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filterPrivacy="1" autoCompressPictures="0"/>
  <bookViews>
    <workbookView xWindow="0" yWindow="0" windowWidth="25600" windowHeight="14640" firstSheet="2" activeTab="3"/>
  </bookViews>
  <sheets>
    <sheet name="160829（有血）" sheetId="1" r:id="rId1"/>
    <sheet name="160914-16（无血）" sheetId="3" r:id="rId2"/>
    <sheet name="protocal" sheetId="2" r:id="rId3"/>
    <sheet name="161025-28 Apple" sheetId="4" r:id="rId4"/>
    <sheet name="161102-06 Apple (2)" sheetId="5" r:id="rId5"/>
    <sheet name="161102-06 Banana" sheetId="6" r:id="rId6"/>
    <sheet name="Apple1" sheetId="7" r:id="rId7"/>
    <sheet name="Apple2" sheetId="8" r:id="rId8"/>
    <sheet name="Bana1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<sst xmlns="http://schemas.openxmlformats.org/spreadsheetml/2006/main" count="376" uniqueCount="81">
  <si>
    <t>注射器</t>
    <phoneticPr fontId="1" type="noConversion"/>
  </si>
  <si>
    <t>10mL，D=14.93mm</t>
    <phoneticPr fontId="1" type="noConversion"/>
  </si>
  <si>
    <t>配0.15U/mL</t>
    <phoneticPr fontId="1" type="noConversion"/>
  </si>
  <si>
    <t>2uL/min即1mU/kg/min</t>
    <phoneticPr fontId="1" type="noConversion"/>
  </si>
  <si>
    <t>300g重</t>
    <phoneticPr fontId="1" type="noConversion"/>
  </si>
  <si>
    <t>basal glucose</t>
    <phoneticPr fontId="1" type="noConversion"/>
  </si>
  <si>
    <t>注射速率 uL/min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</si>
  <si>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</si>
  <si>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</si>
  <si>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</si>
  <si>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30min</t>
    <phoneticPr fontId="1" type="noConversion"/>
  </si>
  <si>
    <t>20min（取血）</t>
    <phoneticPr fontId="1" type="noConversion"/>
  </si>
  <si>
    <t>mU/kg/min</t>
    <phoneticPr fontId="1" type="noConversion"/>
  </si>
  <si>
    <t>配0.3U/mL</t>
    <phoneticPr fontId="1" type="noConversion"/>
  </si>
  <si>
    <t>250g重</t>
    <phoneticPr fontId="1" type="noConversion"/>
  </si>
  <si>
    <t>2uL/min即2mU/kg/min</t>
    <phoneticPr fontId="1" type="noConversion"/>
  </si>
  <si>
    <t>40min</t>
    <phoneticPr fontId="1" type="noConversion"/>
  </si>
  <si>
    <t>25min</t>
    <phoneticPr fontId="1" type="noConversion"/>
  </si>
  <si>
    <t>35min</t>
    <phoneticPr fontId="1" type="noConversion"/>
  </si>
  <si>
    <t>20min（取血,此次没）</t>
    <phoneticPr fontId="1" type="noConversion"/>
  </si>
  <si>
    <t>取血编号</t>
    <phoneticPr fontId="1" type="noConversion"/>
  </si>
  <si>
    <t>血编号10</t>
    <phoneticPr fontId="1" type="noConversion"/>
  </si>
  <si>
    <t>weight</t>
    <phoneticPr fontId="1" type="noConversion"/>
  </si>
  <si>
    <t>血编号</t>
    <phoneticPr fontId="1" type="noConversion"/>
  </si>
  <si>
    <t>20min</t>
    <phoneticPr fontId="1" type="noConversion"/>
  </si>
  <si>
    <t>15min（取血）</t>
    <phoneticPr fontId="1" type="noConversion"/>
  </si>
  <si>
    <t>30min（取血）</t>
    <phoneticPr fontId="1" type="noConversion"/>
  </si>
  <si>
    <t>20min（取血）</t>
    <phoneticPr fontId="1" type="noConversion"/>
  </si>
  <si>
    <t>30min（取血）</t>
    <phoneticPr fontId="1" type="noConversion"/>
  </si>
  <si>
    <t>血编号10</t>
    <phoneticPr fontId="1" type="noConversion"/>
  </si>
  <si>
    <t>血编号19</t>
    <phoneticPr fontId="1" type="noConversion"/>
  </si>
  <si>
    <t>313g</t>
    <phoneticPr fontId="1" type="noConversion"/>
  </si>
  <si>
    <t>45min</t>
  </si>
  <si>
    <t>取血编号</t>
    <phoneticPr fontId="1" type="noConversion"/>
  </si>
  <si>
    <t>50min（取血）</t>
    <phoneticPr fontId="1" type="noConversion"/>
  </si>
  <si>
    <t>血编号54</t>
    <phoneticPr fontId="1" type="noConversion"/>
  </si>
  <si>
    <t>369g</t>
    <phoneticPr fontId="1" type="noConversion"/>
  </si>
  <si>
    <t>20min</t>
    <phoneticPr fontId="1" type="noConversion"/>
  </si>
  <si>
    <t>15min（取血）</t>
    <phoneticPr fontId="1" type="noConversion"/>
  </si>
  <si>
    <t>取血编号</t>
    <phoneticPr fontId="1" type="noConversion"/>
  </si>
  <si>
    <t>a'</t>
    <phoneticPr fontId="1" type="noConversion"/>
  </si>
  <si>
    <t>b'</t>
    <phoneticPr fontId="1" type="noConversion"/>
  </si>
  <si>
    <t>血编号32</t>
    <phoneticPr fontId="1" type="noConversion"/>
  </si>
  <si>
    <t>358g</t>
    <phoneticPr fontId="1" type="noConversion"/>
  </si>
  <si>
    <t>20min</t>
    <phoneticPr fontId="1" type="noConversion"/>
  </si>
  <si>
    <t>停止3.2</t>
    <phoneticPr fontId="1" type="noConversion"/>
  </si>
  <si>
    <t>血编号</t>
    <phoneticPr fontId="1" type="noConversion"/>
  </si>
  <si>
    <t>血编号67</t>
    <phoneticPr fontId="1" type="noConversion"/>
  </si>
  <si>
    <t>356g</t>
    <phoneticPr fontId="1" type="noConversion"/>
  </si>
  <si>
    <t>A</t>
    <phoneticPr fontId="1" type="noConversion"/>
  </si>
  <si>
    <t>B</t>
    <phoneticPr fontId="1" type="noConversion"/>
  </si>
  <si>
    <t>333g</t>
    <phoneticPr fontId="1" type="noConversion"/>
  </si>
  <si>
    <t>血编号45</t>
    <phoneticPr fontId="1" type="noConversion"/>
  </si>
  <si>
    <t>停止2.3</t>
    <phoneticPr fontId="1" type="noConversion"/>
  </si>
  <si>
    <t>glucagon</t>
    <phoneticPr fontId="1" type="noConversion"/>
  </si>
  <si>
    <t>血编号</t>
    <phoneticPr fontId="1" type="noConversion"/>
  </si>
  <si>
    <r>
      <t>血编号（</t>
    </r>
    <r>
      <rPr>
        <b/>
        <sz val="11"/>
        <color theme="1"/>
        <rFont val="宋体"/>
        <family val="3"/>
        <charset val="134"/>
        <scheme val="minor"/>
      </rPr>
      <t>开始用血浆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</si>
  <si>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glucagon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</si>
  <si>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血清</t>
    </r>
    <r>
      <rPr>
        <sz val="11"/>
        <color theme="1"/>
        <rFont val="宋体"/>
        <family val="2"/>
        <scheme val="minor"/>
      </rPr>
      <t>试管编号（-80冰箱）</t>
    </r>
    <phoneticPr fontId="1" type="noConversion"/>
  </si>
  <si>
    <t>insulin</t>
    <phoneticPr fontId="1" type="noConversion"/>
  </si>
  <si>
    <t>insulin</t>
    <phoneticPr fontId="1" type="noConversion"/>
  </si>
  <si>
    <t>insulin测量时可能有问题的值</t>
    <phoneticPr fontId="1" type="noConversion"/>
  </si>
  <si>
    <t>insulin</t>
    <phoneticPr fontId="1" type="noConversion"/>
  </si>
  <si>
    <t>insulin</t>
    <phoneticPr fontId="1" type="noConversion"/>
  </si>
  <si>
    <t>血编号</t>
    <phoneticPr fontId="1" type="noConversion"/>
  </si>
  <si>
    <t>a'作图为67</t>
    <phoneticPr fontId="1" type="noConversion"/>
  </si>
  <si>
    <t>insulin</t>
    <phoneticPr fontId="1" type="noConversion"/>
  </si>
  <si>
    <t>b'作图为68，加样是出错，与a'想混了</t>
    <phoneticPr fontId="1" type="noConversion"/>
  </si>
  <si>
    <t>A作图拟为80</t>
    <phoneticPr fontId="1" type="noConversion"/>
  </si>
  <si>
    <t>B作图拟为81</t>
    <phoneticPr fontId="1" type="noConversion"/>
  </si>
  <si>
    <t>somatostatin</t>
    <phoneticPr fontId="1" type="noConversion"/>
  </si>
  <si>
    <t>pM</t>
    <phoneticPr fontId="1" type="noConversion"/>
  </si>
  <si>
    <t>ng/mL</t>
    <phoneticPr fontId="1" type="noConversion"/>
  </si>
  <si>
    <t>粘血块了</t>
    <phoneticPr fontId="1" type="noConversion"/>
  </si>
  <si>
    <t>somatostatin</t>
    <phoneticPr fontId="1" type="noConversion"/>
  </si>
  <si>
    <t>somatostatin</t>
    <phoneticPr fontId="1" type="noConversion"/>
  </si>
  <si>
    <t>BG</t>
    <phoneticPr fontId="1" type="noConversion"/>
  </si>
  <si>
    <t>GL</t>
    <phoneticPr fontId="1" type="noConversion"/>
  </si>
  <si>
    <t>Infusion Rate</t>
    <phoneticPr fontId="1" type="noConversion"/>
  </si>
  <si>
    <t>BI</t>
    <phoneticPr fontId="1" type="noConversion"/>
  </si>
  <si>
    <t>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</si>
</sst>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0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3" borderId="0" xfId="0" applyFill="1"/>
    <xf numFmtId="0" fontId="2" fillId="0" borderId="0" xfId="0" applyFont="1" applyFill="1"/>
    <xf numFmtId="0" fontId="5" fillId="0" borderId="0" xfId="0" applyFont="1"/>
    <xf numFmtId="0" fontId="0" fillId="0" borderId="0" xfId="0" applyFont="1"/>
    <xf numFmtId="0" fontId="0" fillId="0" borderId="0" xfId="0" applyFont="1" applyFill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Border="1"/>
    <xf numFmtId="0" fontId="0" fillId="0" borderId="2" xfId="0" applyBorder="1"/>
    <xf numFmtId="0" fontId="6" fillId="0" borderId="0" xfId="0" applyFont="1"/>
    <xf numFmtId="0" fontId="8" fillId="0" borderId="0" xfId="0" applyFont="1" applyBorder="1"/>
    <xf numFmtId="0" fontId="0" fillId="0" borderId="0" xfId="0" applyFill="1" applyBorder="1"/>
    <xf numFmtId="0" fontId="8" fillId="0" borderId="0" xfId="0" applyFont="1" applyFill="1"/>
    <xf numFmtId="0" fontId="0" fillId="4" borderId="0" xfId="0" applyFill="1" applyAlignment="1">
      <alignment horizontal="center"/>
    </xf>
    <xf numFmtId="0" fontId="8" fillId="4" borderId="0" xfId="0" applyFont="1" applyFill="1"/>
    <xf numFmtId="0" fontId="0" fillId="4" borderId="0" xfId="0" applyFill="1"/>
    <xf numFmtId="0" fontId="0" fillId="4" borderId="0" xfId="0" applyFill="1" applyBorder="1"/>
    <xf numFmtId="0" fontId="0" fillId="5" borderId="0" xfId="0" applyFill="1" applyAlignment="1">
      <alignment horizontal="center" vertical="top"/>
    </xf>
    <xf numFmtId="0" fontId="0" fillId="5" borderId="0" xfId="0" applyFill="1" applyBorder="1"/>
    <xf numFmtId="0" fontId="0" fillId="5" borderId="0" xfId="0" applyFill="1"/>
    <xf numFmtId="0" fontId="0" fillId="6" borderId="0" xfId="0" applyFill="1" applyAlignment="1">
      <alignment horizontal="center" vertical="top"/>
    </xf>
    <xf numFmtId="0" fontId="0" fillId="6" borderId="2" xfId="0" applyFill="1" applyBorder="1"/>
    <xf numFmtId="0" fontId="0" fillId="6" borderId="0" xfId="0" applyFill="1" applyBorder="1"/>
    <xf numFmtId="0" fontId="0" fillId="6" borderId="0" xfId="0" applyFill="1"/>
    <xf numFmtId="0" fontId="0" fillId="7" borderId="0" xfId="0" applyFill="1" applyAlignment="1">
      <alignment horizontal="center" vertical="top"/>
    </xf>
    <xf numFmtId="0" fontId="2" fillId="7" borderId="0" xfId="0" applyFont="1" applyFill="1"/>
    <xf numFmtId="0" fontId="0" fillId="7" borderId="0" xfId="0" applyFill="1"/>
    <xf numFmtId="0" fontId="0" fillId="8" borderId="0" xfId="0" applyFill="1" applyAlignment="1">
      <alignment horizontal="center" vertical="top"/>
    </xf>
    <xf numFmtId="0" fontId="0" fillId="8" borderId="0" xfId="0" applyFill="1"/>
    <xf numFmtId="0" fontId="2" fillId="8" borderId="0" xfId="0" applyFont="1" applyFill="1"/>
    <xf numFmtId="0" fontId="0" fillId="5" borderId="2" xfId="0" applyFill="1" applyBorder="1"/>
    <xf numFmtId="0" fontId="8" fillId="5" borderId="0" xfId="0" applyFont="1" applyFill="1" applyBorder="1"/>
    <xf numFmtId="0" fontId="8" fillId="4" borderId="0" xfId="0" applyFont="1" applyFill="1" applyBorder="1"/>
    <xf numFmtId="0" fontId="0" fillId="4" borderId="2" xfId="0" applyFill="1" applyBorder="1"/>
    <xf numFmtId="0" fontId="0" fillId="4" borderId="0" xfId="0" applyFont="1" applyFill="1" applyBorder="1"/>
    <xf numFmtId="0" fontId="0" fillId="4" borderId="0" xfId="0" applyFont="1" applyFill="1"/>
    <xf numFmtId="0" fontId="0" fillId="7" borderId="0" xfId="0" applyFont="1" applyFill="1"/>
    <xf numFmtId="0" fontId="3" fillId="8" borderId="0" xfId="0" applyFont="1" applyFill="1"/>
    <xf numFmtId="0" fontId="0" fillId="8" borderId="0" xfId="0" applyFill="1" applyBorder="1"/>
    <xf numFmtId="0" fontId="0" fillId="8" borderId="2" xfId="0" applyFill="1" applyBorder="1"/>
    <xf numFmtId="0" fontId="5" fillId="7" borderId="0" xfId="0" applyFont="1" applyFill="1"/>
    <xf numFmtId="0" fontId="0" fillId="9" borderId="0" xfId="0" applyFill="1"/>
    <xf numFmtId="0" fontId="0" fillId="9" borderId="0" xfId="0" applyFill="1" applyBorder="1"/>
    <xf numFmtId="0" fontId="0" fillId="9" borderId="2" xfId="0" applyFill="1" applyBorder="1"/>
    <xf numFmtId="0" fontId="0" fillId="10" borderId="0" xfId="0" applyFill="1"/>
    <xf numFmtId="0" fontId="0" fillId="10" borderId="0" xfId="0" applyFont="1" applyFill="1"/>
    <xf numFmtId="0" fontId="0" fillId="10" borderId="0" xfId="0" applyFill="1" applyBorder="1"/>
    <xf numFmtId="0" fontId="0" fillId="7" borderId="0" xfId="0" applyFill="1" applyBorder="1"/>
    <xf numFmtId="0" fontId="0" fillId="11" borderId="0" xfId="0" applyFill="1" applyBorder="1"/>
    <xf numFmtId="0" fontId="0" fillId="11" borderId="0" xfId="0" applyFill="1"/>
    <xf numFmtId="0" fontId="0" fillId="11" borderId="2" xfId="0" applyFill="1" applyBorder="1"/>
    <xf numFmtId="0" fontId="0" fillId="11" borderId="0" xfId="0" applyFont="1" applyFill="1" applyBorder="1"/>
  </cellXfs>
  <cellStyles count="60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普通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'160829（有血）'!$B$16:$I$16</c:f>
              <c:numCache>
                <c:formatCode>General</c:formatCode>
                <c:ptCount val="8"/>
                <c:pt idx="0">
                  <c:v>8.1</c:v>
                </c:pt>
                <c:pt idx="1">
                  <c:v>7.46</c:v>
                </c:pt>
                <c:pt idx="2">
                  <c:v>7.88</c:v>
                </c:pt>
                <c:pt idx="3">
                  <c:v>7.65</c:v>
                </c:pt>
                <c:pt idx="4">
                  <c:v>6.975</c:v>
                </c:pt>
                <c:pt idx="5">
                  <c:v>5.52</c:v>
                </c:pt>
                <c:pt idx="6">
                  <c:v>4.775</c:v>
                </c:pt>
                <c:pt idx="7">
                  <c:v>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94632"/>
        <c:axId val="2064813032"/>
      </c:scatterChart>
      <c:valAx>
        <c:axId val="20654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813032"/>
        <c:crosses val="autoZero"/>
        <c:crossBetween val="midCat"/>
      </c:valAx>
      <c:valAx>
        <c:axId val="20648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49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04698162729659"/>
          <c:y val="0.112037037037037"/>
          <c:w val="0.890196850393701"/>
          <c:h val="0.60984543598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'161025-28 Apple'!$M$21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'161025-28 Apple'!$L$22:$L$34</c:f>
              <c:numCache>
                <c:formatCode>General</c:formatCode>
                <c:ptCount val="13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27.0</c:v>
                </c:pt>
                <c:pt idx="9">
                  <c:v>28.0</c:v>
                </c:pt>
                <c:pt idx="10">
                  <c:v>29.0</c:v>
                </c:pt>
                <c:pt idx="11">
                  <c:v>30.0</c:v>
                </c:pt>
                <c:pt idx="12">
                  <c:v>31.0</c:v>
                </c:pt>
              </c:numCache>
            </c:numRef>
          </c:xVal>
          <c:yVal>
            <c:numRef>
              <c:f>'161025-28 Apple'!$M$22:$M$34</c:f>
              <c:numCache>
                <c:formatCode>General</c:formatCode>
                <c:ptCount val="13"/>
                <c:pt idx="0">
                  <c:v>0.683566</c:v>
                </c:pt>
                <c:pt idx="1">
                  <c:v>0.683566</c:v>
                </c:pt>
                <c:pt idx="2">
                  <c:v>1.032432</c:v>
                </c:pt>
                <c:pt idx="3">
                  <c:v>1.38161</c:v>
                </c:pt>
                <c:pt idx="4">
                  <c:v>2.431014</c:v>
                </c:pt>
                <c:pt idx="5">
                  <c:v>2.431014</c:v>
                </c:pt>
                <c:pt idx="6">
                  <c:v>2.606188</c:v>
                </c:pt>
                <c:pt idx="7">
                  <c:v>1.206982</c:v>
                </c:pt>
                <c:pt idx="8">
                  <c:v>3.483235</c:v>
                </c:pt>
                <c:pt idx="9">
                  <c:v>3.132181</c:v>
                </c:pt>
                <c:pt idx="10">
                  <c:v>2.255918</c:v>
                </c:pt>
                <c:pt idx="11">
                  <c:v>1.556316</c:v>
                </c:pt>
                <c:pt idx="12">
                  <c:v>1.731099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'161025-28 Apple'!$N$21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'161025-28 Apple'!$L$22:$L$34</c:f>
              <c:numCache>
                <c:formatCode>General</c:formatCode>
                <c:ptCount val="13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27.0</c:v>
                </c:pt>
                <c:pt idx="9">
                  <c:v>28.0</c:v>
                </c:pt>
                <c:pt idx="10">
                  <c:v>29.0</c:v>
                </c:pt>
                <c:pt idx="11">
                  <c:v>30.0</c:v>
                </c:pt>
                <c:pt idx="12">
                  <c:v>31.0</c:v>
                </c:pt>
              </c:numCache>
            </c:numRef>
          </c:xVal>
          <c:yVal>
            <c:numRef>
              <c:f>'161025-28 Apple'!$N$22:$N$34</c:f>
              <c:numCache>
                <c:formatCode>General</c:formatCode>
                <c:ptCount val="13"/>
                <c:pt idx="0">
                  <c:v>3.573815</c:v>
                </c:pt>
                <c:pt idx="1">
                  <c:v>5.729829</c:v>
                </c:pt>
                <c:pt idx="2">
                  <c:v>6.859244</c:v>
                </c:pt>
                <c:pt idx="3">
                  <c:v>10.983218</c:v>
                </c:pt>
                <c:pt idx="4">
                  <c:v>12.37543</c:v>
                </c:pt>
                <c:pt idx="5">
                  <c:v>11.883121</c:v>
                </c:pt>
                <c:pt idx="6">
                  <c:v>10.904459</c:v>
                </c:pt>
                <c:pt idx="7">
                  <c:v>9.995291</c:v>
                </c:pt>
                <c:pt idx="8">
                  <c:v>7.204974</c:v>
                </c:pt>
                <c:pt idx="9">
                  <c:v>5.372034</c:v>
                </c:pt>
                <c:pt idx="10">
                  <c:v>1.473758</c:v>
                </c:pt>
                <c:pt idx="11">
                  <c:v>0.559696</c:v>
                </c:pt>
                <c:pt idx="12">
                  <c:v>0.525273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'161025-28 Apple'!$L$22:$L$34</c:f>
              <c:numCache>
                <c:formatCode>General</c:formatCode>
                <c:ptCount val="13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27.0</c:v>
                </c:pt>
                <c:pt idx="9">
                  <c:v>28.0</c:v>
                </c:pt>
                <c:pt idx="10">
                  <c:v>29.0</c:v>
                </c:pt>
                <c:pt idx="11">
                  <c:v>30.0</c:v>
                </c:pt>
                <c:pt idx="12">
                  <c:v>31.0</c:v>
                </c:pt>
              </c:numCache>
            </c:numRef>
          </c:xVal>
          <c:yVal>
            <c:numRef>
              <c:f>'161025-28 Apple'!$O$22:$O$34</c:f>
              <c:numCache>
                <c:formatCode>General</c:formatCode>
                <c:ptCount val="13"/>
                <c:pt idx="0">
                  <c:v>1.519167</c:v>
                </c:pt>
                <c:pt idx="1">
                  <c:v>1.589088</c:v>
                </c:pt>
                <c:pt idx="2">
                  <c:v>1.368908</c:v>
                </c:pt>
                <c:pt idx="3">
                  <c:v>1.445107</c:v>
                </c:pt>
                <c:pt idx="4">
                  <c:v>1.377989</c:v>
                </c:pt>
                <c:pt idx="5">
                  <c:v>1.519167</c:v>
                </c:pt>
                <c:pt idx="6">
                  <c:v>1.405972</c:v>
                </c:pt>
                <c:pt idx="7">
                  <c:v>1.276345</c:v>
                </c:pt>
                <c:pt idx="8">
                  <c:v>1.082376</c:v>
                </c:pt>
                <c:pt idx="9">
                  <c:v>1.181695</c:v>
                </c:pt>
                <c:pt idx="10">
                  <c:v>1.415554</c:v>
                </c:pt>
                <c:pt idx="11">
                  <c:v>1.300336</c:v>
                </c:pt>
                <c:pt idx="12">
                  <c:v>0.978536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71000"/>
        <c:axId val="2131077032"/>
      </c:scatterChart>
      <c:valAx>
        <c:axId val="2131071000"/>
        <c:scaling>
          <c:orientation val="minMax"/>
          <c:min val="1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077032"/>
        <c:crosses val="autoZero"/>
        <c:crossBetween val="midCat"/>
      </c:valAx>
      <c:valAx>
        <c:axId val="21310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07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'161102-06 Apple (2)'!$L$21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'161102-06 Apple (2)'!$K$22:$K$34</c:f>
              <c:numCache>
                <c:formatCode>General</c:formatCode>
                <c:ptCount val="13"/>
                <c:pt idx="0">
                  <c:v>32.0</c:v>
                </c:pt>
                <c:pt idx="1">
                  <c:v>33.0</c:v>
                </c:pt>
                <c:pt idx="2">
                  <c:v>34.0</c:v>
                </c:pt>
                <c:pt idx="3">
                  <c:v>35.0</c:v>
                </c:pt>
                <c:pt idx="4">
                  <c:v>36.0</c:v>
                </c:pt>
                <c:pt idx="5">
                  <c:v>37.0</c:v>
                </c:pt>
                <c:pt idx="6">
                  <c:v>38.0</c:v>
                </c:pt>
                <c:pt idx="7">
                  <c:v>39.0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  <c:pt idx="12">
                  <c:v>44.0</c:v>
                </c:pt>
              </c:numCache>
            </c:numRef>
          </c:xVal>
          <c:yVal>
            <c:numRef>
              <c:f>'161102-06 Apple (2)'!$L$22:$L$34</c:f>
              <c:numCache>
                <c:formatCode>General</c:formatCode>
                <c:ptCount val="13"/>
                <c:pt idx="0">
                  <c:v>0.509249</c:v>
                </c:pt>
                <c:pt idx="1">
                  <c:v>-0.361175</c:v>
                </c:pt>
                <c:pt idx="2">
                  <c:v>0.683566</c:v>
                </c:pt>
                <c:pt idx="3">
                  <c:v>3.307669</c:v>
                </c:pt>
                <c:pt idx="4">
                  <c:v>6.126218</c:v>
                </c:pt>
                <c:pt idx="5">
                  <c:v>8.253515</c:v>
                </c:pt>
                <c:pt idx="6">
                  <c:v>2.431014</c:v>
                </c:pt>
                <c:pt idx="7">
                  <c:v>2.0809</c:v>
                </c:pt>
                <c:pt idx="8">
                  <c:v>2.255918</c:v>
                </c:pt>
                <c:pt idx="9">
                  <c:v>3.834605</c:v>
                </c:pt>
                <c:pt idx="10">
                  <c:v>1.731099</c:v>
                </c:pt>
                <c:pt idx="11">
                  <c:v>2.255918</c:v>
                </c:pt>
                <c:pt idx="12">
                  <c:v>2.956771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'161102-06 Apple (2)'!$M$21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'161102-06 Apple (2)'!$K$22:$K$34</c:f>
              <c:numCache>
                <c:formatCode>General</c:formatCode>
                <c:ptCount val="13"/>
                <c:pt idx="0">
                  <c:v>32.0</c:v>
                </c:pt>
                <c:pt idx="1">
                  <c:v>33.0</c:v>
                </c:pt>
                <c:pt idx="2">
                  <c:v>34.0</c:v>
                </c:pt>
                <c:pt idx="3">
                  <c:v>35.0</c:v>
                </c:pt>
                <c:pt idx="4">
                  <c:v>36.0</c:v>
                </c:pt>
                <c:pt idx="5">
                  <c:v>37.0</c:v>
                </c:pt>
                <c:pt idx="6">
                  <c:v>38.0</c:v>
                </c:pt>
                <c:pt idx="7">
                  <c:v>39.0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  <c:pt idx="12">
                  <c:v>44.0</c:v>
                </c:pt>
              </c:numCache>
            </c:numRef>
          </c:xVal>
          <c:yVal>
            <c:numRef>
              <c:f>'161102-06 Apple (2)'!$M$22:$M$34</c:f>
              <c:numCache>
                <c:formatCode>General</c:formatCode>
                <c:ptCount val="13"/>
                <c:pt idx="0">
                  <c:v>1.736128</c:v>
                </c:pt>
                <c:pt idx="1">
                  <c:v>5.729829</c:v>
                </c:pt>
                <c:pt idx="2">
                  <c:v>7.619334</c:v>
                </c:pt>
                <c:pt idx="3">
                  <c:v>8.324165000000001</c:v>
                </c:pt>
                <c:pt idx="4">
                  <c:v>8.782807</c:v>
                </c:pt>
                <c:pt idx="5">
                  <c:v>8.818629</c:v>
                </c:pt>
                <c:pt idx="6">
                  <c:v>9.410743</c:v>
                </c:pt>
                <c:pt idx="7">
                  <c:v>8.637543000000001</c:v>
                </c:pt>
                <c:pt idx="8">
                  <c:v>5.806671</c:v>
                </c:pt>
                <c:pt idx="9">
                  <c:v>4.927655</c:v>
                </c:pt>
                <c:pt idx="10">
                  <c:v>3.247092</c:v>
                </c:pt>
                <c:pt idx="11">
                  <c:v>1.440633</c:v>
                </c:pt>
                <c:pt idx="12">
                  <c:v>0.76565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'161102-06 Apple (2)'!$K$22:$K$34</c:f>
              <c:numCache>
                <c:formatCode>General</c:formatCode>
                <c:ptCount val="13"/>
                <c:pt idx="0">
                  <c:v>32.0</c:v>
                </c:pt>
                <c:pt idx="1">
                  <c:v>33.0</c:v>
                </c:pt>
                <c:pt idx="2">
                  <c:v>34.0</c:v>
                </c:pt>
                <c:pt idx="3">
                  <c:v>35.0</c:v>
                </c:pt>
                <c:pt idx="4">
                  <c:v>36.0</c:v>
                </c:pt>
                <c:pt idx="5">
                  <c:v>37.0</c:v>
                </c:pt>
                <c:pt idx="6">
                  <c:v>38.0</c:v>
                </c:pt>
                <c:pt idx="7">
                  <c:v>39.0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  <c:pt idx="12">
                  <c:v>44.0</c:v>
                </c:pt>
              </c:numCache>
            </c:numRef>
          </c:xVal>
          <c:yVal>
            <c:numRef>
              <c:f>'161102-06 Apple (2)'!$N$22:$N$34</c:f>
              <c:numCache>
                <c:formatCode>General</c:formatCode>
                <c:ptCount val="13"/>
                <c:pt idx="0">
                  <c:v>0.957098</c:v>
                </c:pt>
                <c:pt idx="1">
                  <c:v>0.992906</c:v>
                </c:pt>
                <c:pt idx="2">
                  <c:v>1.049125</c:v>
                </c:pt>
                <c:pt idx="3">
                  <c:v>1.002705</c:v>
                </c:pt>
                <c:pt idx="4">
                  <c:v>0.891711</c:v>
                </c:pt>
                <c:pt idx="5">
                  <c:v>0.973831</c:v>
                </c:pt>
                <c:pt idx="6">
                  <c:v>1.002705</c:v>
                </c:pt>
                <c:pt idx="7">
                  <c:v>0.864543</c:v>
                </c:pt>
                <c:pt idx="8">
                  <c:v>0.959964</c:v>
                </c:pt>
                <c:pt idx="9">
                  <c:v>1.129947</c:v>
                </c:pt>
                <c:pt idx="10">
                  <c:v>1.111648</c:v>
                </c:pt>
                <c:pt idx="11">
                  <c:v>1.136176</c:v>
                </c:pt>
                <c:pt idx="12">
                  <c:v>1.038466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27736"/>
        <c:axId val="2131133880"/>
      </c:scatterChart>
      <c:valAx>
        <c:axId val="2131127736"/>
        <c:scaling>
          <c:orientation val="minMax"/>
          <c:min val="3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133880"/>
        <c:crosses val="autoZero"/>
        <c:crossBetween val="midCat"/>
      </c:valAx>
      <c:valAx>
        <c:axId val="21311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12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'161102-06 Apple (2)'!$L$5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'161102-06 Apple (2)'!$K$6:$K$20</c:f>
              <c:numCache>
                <c:formatCode>General</c:formatCode>
                <c:ptCount val="15"/>
                <c:pt idx="0">
                  <c:v>54.0</c:v>
                </c:pt>
                <c:pt idx="1">
                  <c:v>55.0</c:v>
                </c:pt>
                <c:pt idx="2">
                  <c:v>56.0</c:v>
                </c:pt>
                <c:pt idx="3">
                  <c:v>57.0</c:v>
                </c:pt>
                <c:pt idx="4">
                  <c:v>58.0</c:v>
                </c:pt>
                <c:pt idx="5">
                  <c:v>59.0</c:v>
                </c:pt>
                <c:pt idx="6">
                  <c:v>60.0</c:v>
                </c:pt>
                <c:pt idx="7">
                  <c:v>61.0</c:v>
                </c:pt>
                <c:pt idx="8">
                  <c:v>62.0</c:v>
                </c:pt>
                <c:pt idx="9">
                  <c:v>63.0</c:v>
                </c:pt>
                <c:pt idx="10">
                  <c:v>64.0</c:v>
                </c:pt>
                <c:pt idx="11">
                  <c:v>65.0</c:v>
                </c:pt>
                <c:pt idx="12">
                  <c:v>66.0</c:v>
                </c:pt>
                <c:pt idx="13">
                  <c:v>67.0</c:v>
                </c:pt>
                <c:pt idx="14">
                  <c:v>68.0</c:v>
                </c:pt>
              </c:numCache>
            </c:numRef>
          </c:xVal>
          <c:yVal>
            <c:numRef>
              <c:f>'161102-06 Apple (2)'!$L$6:$L$20</c:f>
              <c:numCache>
                <c:formatCode>General</c:formatCode>
                <c:ptCount val="15"/>
                <c:pt idx="0">
                  <c:v>2.606188</c:v>
                </c:pt>
                <c:pt idx="1">
                  <c:v>1.38161</c:v>
                </c:pt>
                <c:pt idx="2">
                  <c:v>1.731099</c:v>
                </c:pt>
                <c:pt idx="3">
                  <c:v>0.85796</c:v>
                </c:pt>
                <c:pt idx="4">
                  <c:v>1.556316</c:v>
                </c:pt>
                <c:pt idx="5">
                  <c:v>3.307669</c:v>
                </c:pt>
                <c:pt idx="6">
                  <c:v>2.606188</c:v>
                </c:pt>
                <c:pt idx="7">
                  <c:v>2.0809</c:v>
                </c:pt>
                <c:pt idx="8">
                  <c:v>1.905961</c:v>
                </c:pt>
                <c:pt idx="9">
                  <c:v>2.781441</c:v>
                </c:pt>
                <c:pt idx="10">
                  <c:v>5.066885</c:v>
                </c:pt>
                <c:pt idx="11">
                  <c:v>7.011189</c:v>
                </c:pt>
                <c:pt idx="12">
                  <c:v>8.431312</c:v>
                </c:pt>
                <c:pt idx="13">
                  <c:v>19.981477</c:v>
                </c:pt>
                <c:pt idx="14">
                  <c:v>16.516848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'161102-06 Apple (2)'!$M$5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'161102-06 Apple (2)'!$K$6:$K$20</c:f>
              <c:numCache>
                <c:formatCode>General</c:formatCode>
                <c:ptCount val="15"/>
                <c:pt idx="0">
                  <c:v>54.0</c:v>
                </c:pt>
                <c:pt idx="1">
                  <c:v>55.0</c:v>
                </c:pt>
                <c:pt idx="2">
                  <c:v>56.0</c:v>
                </c:pt>
                <c:pt idx="3">
                  <c:v>57.0</c:v>
                </c:pt>
                <c:pt idx="4">
                  <c:v>58.0</c:v>
                </c:pt>
                <c:pt idx="5">
                  <c:v>59.0</c:v>
                </c:pt>
                <c:pt idx="6">
                  <c:v>60.0</c:v>
                </c:pt>
                <c:pt idx="7">
                  <c:v>61.0</c:v>
                </c:pt>
                <c:pt idx="8">
                  <c:v>62.0</c:v>
                </c:pt>
                <c:pt idx="9">
                  <c:v>63.0</c:v>
                </c:pt>
                <c:pt idx="10">
                  <c:v>64.0</c:v>
                </c:pt>
                <c:pt idx="11">
                  <c:v>65.0</c:v>
                </c:pt>
                <c:pt idx="12">
                  <c:v>66.0</c:v>
                </c:pt>
                <c:pt idx="13">
                  <c:v>67.0</c:v>
                </c:pt>
                <c:pt idx="14">
                  <c:v>68.0</c:v>
                </c:pt>
              </c:numCache>
            </c:numRef>
          </c:xVal>
          <c:yVal>
            <c:numRef>
              <c:f>'161102-06 Apple (2)'!$M$6:$M$20</c:f>
              <c:numCache>
                <c:formatCode>General</c:formatCode>
                <c:ptCount val="15"/>
                <c:pt idx="0">
                  <c:v>5.863696</c:v>
                </c:pt>
                <c:pt idx="1">
                  <c:v>8.311311</c:v>
                </c:pt>
                <c:pt idx="2">
                  <c:v>10.124175</c:v>
                </c:pt>
                <c:pt idx="3">
                  <c:v>10.015276</c:v>
                </c:pt>
                <c:pt idx="4">
                  <c:v>10.824831</c:v>
                </c:pt>
                <c:pt idx="5">
                  <c:v>9.593539</c:v>
                </c:pt>
                <c:pt idx="6">
                  <c:v>10.124175</c:v>
                </c:pt>
                <c:pt idx="7">
                  <c:v>14.428338</c:v>
                </c:pt>
                <c:pt idx="8">
                  <c:v>10.025247</c:v>
                </c:pt>
                <c:pt idx="9">
                  <c:v>11.797877</c:v>
                </c:pt>
                <c:pt idx="10">
                  <c:v>14.982277</c:v>
                </c:pt>
                <c:pt idx="11">
                  <c:v>11.719535</c:v>
                </c:pt>
                <c:pt idx="12">
                  <c:v>11.703768</c:v>
                </c:pt>
                <c:pt idx="13">
                  <c:v>13.230164</c:v>
                </c:pt>
                <c:pt idx="14">
                  <c:v>15.458447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'161102-06 Apple (2)'!$K$7:$K$20</c:f>
              <c:numCache>
                <c:formatCode>General</c:formatCode>
                <c:ptCount val="14"/>
                <c:pt idx="0">
                  <c:v>55.0</c:v>
                </c:pt>
                <c:pt idx="1">
                  <c:v>56.0</c:v>
                </c:pt>
                <c:pt idx="2">
                  <c:v>57.0</c:v>
                </c:pt>
                <c:pt idx="3">
                  <c:v>58.0</c:v>
                </c:pt>
                <c:pt idx="4">
                  <c:v>59.0</c:v>
                </c:pt>
                <c:pt idx="5">
                  <c:v>60.0</c:v>
                </c:pt>
                <c:pt idx="6">
                  <c:v>61.0</c:v>
                </c:pt>
                <c:pt idx="7">
                  <c:v>62.0</c:v>
                </c:pt>
                <c:pt idx="8">
                  <c:v>63.0</c:v>
                </c:pt>
                <c:pt idx="9">
                  <c:v>64.0</c:v>
                </c:pt>
                <c:pt idx="10">
                  <c:v>65.0</c:v>
                </c:pt>
                <c:pt idx="11">
                  <c:v>66.0</c:v>
                </c:pt>
                <c:pt idx="12">
                  <c:v>67.0</c:v>
                </c:pt>
                <c:pt idx="13">
                  <c:v>68.0</c:v>
                </c:pt>
              </c:numCache>
            </c:numRef>
          </c:xVal>
          <c:yVal>
            <c:numRef>
              <c:f>'161102-06 Apple (2)'!$N$7:$N$20</c:f>
              <c:numCache>
                <c:formatCode>General</c:formatCode>
                <c:ptCount val="14"/>
                <c:pt idx="0">
                  <c:v>0.88669</c:v>
                </c:pt>
                <c:pt idx="1">
                  <c:v>0.873432</c:v>
                </c:pt>
                <c:pt idx="2">
                  <c:v>0.820428</c:v>
                </c:pt>
                <c:pt idx="3">
                  <c:v>0.997783</c:v>
                </c:pt>
                <c:pt idx="4">
                  <c:v>0.997783</c:v>
                </c:pt>
                <c:pt idx="5">
                  <c:v>0.988073</c:v>
                </c:pt>
                <c:pt idx="6">
                  <c:v>1.111648</c:v>
                </c:pt>
                <c:pt idx="7">
                  <c:v>0.969168</c:v>
                </c:pt>
                <c:pt idx="8">
                  <c:v>0.983283</c:v>
                </c:pt>
                <c:pt idx="9">
                  <c:v>0.891711</c:v>
                </c:pt>
                <c:pt idx="10">
                  <c:v>1.082376</c:v>
                </c:pt>
                <c:pt idx="11">
                  <c:v>1.065505</c:v>
                </c:pt>
                <c:pt idx="12">
                  <c:v>0.959964</c:v>
                </c:pt>
                <c:pt idx="13">
                  <c:v>1.04377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75816"/>
        <c:axId val="2131181992"/>
      </c:scatterChart>
      <c:valAx>
        <c:axId val="2131175816"/>
        <c:scaling>
          <c:orientation val="minMax"/>
          <c:min val="5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181992"/>
        <c:crosses val="autoZero"/>
        <c:crossBetween val="midCat"/>
      </c:valAx>
      <c:valAx>
        <c:axId val="21311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17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'161102-06 Banana'!$K$21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'161102-06 Banana'!$J$22:$J$30</c:f>
              <c:numCache>
                <c:formatCode>General</c:formatCode>
                <c:ptCount val="9"/>
                <c:pt idx="0">
                  <c:v>45.0</c:v>
                </c:pt>
                <c:pt idx="1">
                  <c:v>46.0</c:v>
                </c:pt>
                <c:pt idx="2">
                  <c:v>47.0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51.0</c:v>
                </c:pt>
                <c:pt idx="7">
                  <c:v>52.0</c:v>
                </c:pt>
                <c:pt idx="8">
                  <c:v>53.0</c:v>
                </c:pt>
              </c:numCache>
            </c:numRef>
          </c:xVal>
          <c:yVal>
            <c:numRef>
              <c:f>'161102-06 Banana'!$K$22:$K$30</c:f>
              <c:numCache>
                <c:formatCode>General</c:formatCode>
                <c:ptCount val="9"/>
                <c:pt idx="0">
                  <c:v>2.431014</c:v>
                </c:pt>
                <c:pt idx="1">
                  <c:v>4.010408</c:v>
                </c:pt>
                <c:pt idx="2">
                  <c:v>8.431312</c:v>
                </c:pt>
                <c:pt idx="3">
                  <c:v>18.518951</c:v>
                </c:pt>
                <c:pt idx="4">
                  <c:v>12.722826</c:v>
                </c:pt>
                <c:pt idx="5">
                  <c:v>10.571194</c:v>
                </c:pt>
                <c:pt idx="6">
                  <c:v>4.890607</c:v>
                </c:pt>
                <c:pt idx="7">
                  <c:v>2.255918</c:v>
                </c:pt>
                <c:pt idx="8">
                  <c:v>3.132181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'161102-06 Banana'!$L$21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'161102-06 Banana'!$J$22:$J$30</c:f>
              <c:numCache>
                <c:formatCode>General</c:formatCode>
                <c:ptCount val="9"/>
                <c:pt idx="0">
                  <c:v>45.0</c:v>
                </c:pt>
                <c:pt idx="1">
                  <c:v>46.0</c:v>
                </c:pt>
                <c:pt idx="2">
                  <c:v>47.0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51.0</c:v>
                </c:pt>
                <c:pt idx="7">
                  <c:v>52.0</c:v>
                </c:pt>
                <c:pt idx="8">
                  <c:v>53.0</c:v>
                </c:pt>
              </c:numCache>
            </c:numRef>
          </c:xVal>
          <c:yVal>
            <c:numRef>
              <c:f>'161102-06 Banana'!$L$22:$L$30</c:f>
              <c:numCache>
                <c:formatCode>General</c:formatCode>
                <c:ptCount val="9"/>
                <c:pt idx="0">
                  <c:v>3.219235</c:v>
                </c:pt>
                <c:pt idx="1">
                  <c:v>11.828987</c:v>
                </c:pt>
                <c:pt idx="2">
                  <c:v>13.877881</c:v>
                </c:pt>
                <c:pt idx="3">
                  <c:v>13.447624</c:v>
                </c:pt>
                <c:pt idx="4">
                  <c:v>12.878986</c:v>
                </c:pt>
                <c:pt idx="5">
                  <c:v>1.206906</c:v>
                </c:pt>
                <c:pt idx="6">
                  <c:v>0.318338</c:v>
                </c:pt>
                <c:pt idx="7">
                  <c:v>0.214706</c:v>
                </c:pt>
                <c:pt idx="8">
                  <c:v>0.180152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'161102-06 Banana'!$J$22:$J$30</c:f>
              <c:numCache>
                <c:formatCode>General</c:formatCode>
                <c:ptCount val="9"/>
                <c:pt idx="0">
                  <c:v>45.0</c:v>
                </c:pt>
                <c:pt idx="1">
                  <c:v>46.0</c:v>
                </c:pt>
                <c:pt idx="2">
                  <c:v>47.0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51.0</c:v>
                </c:pt>
                <c:pt idx="7">
                  <c:v>52.0</c:v>
                </c:pt>
                <c:pt idx="8">
                  <c:v>53.0</c:v>
                </c:pt>
              </c:numCache>
            </c:numRef>
          </c:xVal>
          <c:yVal>
            <c:numRef>
              <c:f>'161102-06 Banana'!$M$22:$M$30</c:f>
              <c:numCache>
                <c:formatCode>General</c:formatCode>
                <c:ptCount val="9"/>
                <c:pt idx="0">
                  <c:v>0.630632</c:v>
                </c:pt>
                <c:pt idx="1">
                  <c:v>0.648602</c:v>
                </c:pt>
                <c:pt idx="2">
                  <c:v>0.608942</c:v>
                </c:pt>
                <c:pt idx="3">
                  <c:v>0.593412</c:v>
                </c:pt>
                <c:pt idx="4">
                  <c:v>0.681054</c:v>
                </c:pt>
                <c:pt idx="5">
                  <c:v>0.673268</c:v>
                </c:pt>
                <c:pt idx="6">
                  <c:v>0.708758</c:v>
                </c:pt>
                <c:pt idx="7">
                  <c:v>0.722391</c:v>
                </c:pt>
                <c:pt idx="8">
                  <c:v>0.672755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29880"/>
        <c:axId val="2131235832"/>
      </c:scatterChart>
      <c:valAx>
        <c:axId val="21312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35832"/>
        <c:crosses val="autoZero"/>
        <c:crossBetween val="midCat"/>
      </c:valAx>
      <c:valAx>
        <c:axId val="21312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'161102-06 Banana'!$K$4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'161102-06 Banana'!$J$5:$J$19</c:f>
              <c:numCache>
                <c:formatCode>General</c:formatCode>
                <c:ptCount val="15"/>
                <c:pt idx="0">
                  <c:v>67.0</c:v>
                </c:pt>
                <c:pt idx="1">
                  <c:v>68.0</c:v>
                </c:pt>
                <c:pt idx="2">
                  <c:v>69.0</c:v>
                </c:pt>
                <c:pt idx="3">
                  <c:v>70.0</c:v>
                </c:pt>
                <c:pt idx="4">
                  <c:v>71.0</c:v>
                </c:pt>
                <c:pt idx="5">
                  <c:v>72.0</c:v>
                </c:pt>
                <c:pt idx="6">
                  <c:v>73.0</c:v>
                </c:pt>
                <c:pt idx="7">
                  <c:v>74.0</c:v>
                </c:pt>
                <c:pt idx="8">
                  <c:v>75.0</c:v>
                </c:pt>
                <c:pt idx="9">
                  <c:v>76.0</c:v>
                </c:pt>
                <c:pt idx="10">
                  <c:v>77.0</c:v>
                </c:pt>
                <c:pt idx="11">
                  <c:v>78.0</c:v>
                </c:pt>
                <c:pt idx="12">
                  <c:v>79.0</c:v>
                </c:pt>
                <c:pt idx="13">
                  <c:v>80.0</c:v>
                </c:pt>
                <c:pt idx="14">
                  <c:v>81.0</c:v>
                </c:pt>
              </c:numCache>
            </c:numRef>
          </c:xVal>
          <c:yVal>
            <c:numRef>
              <c:f>'161102-06 Banana'!$K$5:$K$19</c:f>
              <c:numCache>
                <c:formatCode>General</c:formatCode>
                <c:ptCount val="15"/>
                <c:pt idx="0">
                  <c:v>3.307669</c:v>
                </c:pt>
                <c:pt idx="1">
                  <c:v>1.905961</c:v>
                </c:pt>
                <c:pt idx="2">
                  <c:v>1.206982</c:v>
                </c:pt>
                <c:pt idx="3">
                  <c:v>0.509249</c:v>
                </c:pt>
                <c:pt idx="4">
                  <c:v>0.85796</c:v>
                </c:pt>
                <c:pt idx="5">
                  <c:v>3.307669</c:v>
                </c:pt>
                <c:pt idx="6">
                  <c:v>13.262585</c:v>
                </c:pt>
                <c:pt idx="7">
                  <c:v>13.983423</c:v>
                </c:pt>
                <c:pt idx="8">
                  <c:v>13.622838</c:v>
                </c:pt>
                <c:pt idx="9">
                  <c:v>12.722826</c:v>
                </c:pt>
                <c:pt idx="10">
                  <c:v>33.58541</c:v>
                </c:pt>
                <c:pt idx="11">
                  <c:v>7.898162</c:v>
                </c:pt>
                <c:pt idx="12">
                  <c:v>5.243242</c:v>
                </c:pt>
                <c:pt idx="13">
                  <c:v>5.596193</c:v>
                </c:pt>
                <c:pt idx="14">
                  <c:v>4.53829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'161102-06 Banana'!$L$4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'161102-06 Banana'!$J$5:$J$19</c:f>
              <c:numCache>
                <c:formatCode>General</c:formatCode>
                <c:ptCount val="15"/>
                <c:pt idx="0">
                  <c:v>67.0</c:v>
                </c:pt>
                <c:pt idx="1">
                  <c:v>68.0</c:v>
                </c:pt>
                <c:pt idx="2">
                  <c:v>69.0</c:v>
                </c:pt>
                <c:pt idx="3">
                  <c:v>70.0</c:v>
                </c:pt>
                <c:pt idx="4">
                  <c:v>71.0</c:v>
                </c:pt>
                <c:pt idx="5">
                  <c:v>72.0</c:v>
                </c:pt>
                <c:pt idx="6">
                  <c:v>73.0</c:v>
                </c:pt>
                <c:pt idx="7">
                  <c:v>74.0</c:v>
                </c:pt>
                <c:pt idx="8">
                  <c:v>75.0</c:v>
                </c:pt>
                <c:pt idx="9">
                  <c:v>76.0</c:v>
                </c:pt>
                <c:pt idx="10">
                  <c:v>77.0</c:v>
                </c:pt>
                <c:pt idx="11">
                  <c:v>78.0</c:v>
                </c:pt>
                <c:pt idx="12">
                  <c:v>79.0</c:v>
                </c:pt>
                <c:pt idx="13">
                  <c:v>80.0</c:v>
                </c:pt>
                <c:pt idx="14">
                  <c:v>81.0</c:v>
                </c:pt>
              </c:numCache>
            </c:numRef>
          </c:xVal>
          <c:yVal>
            <c:numRef>
              <c:f>'161102-06 Banana'!$L$5:$L$19</c:f>
              <c:numCache>
                <c:formatCode>General</c:formatCode>
                <c:ptCount val="15"/>
                <c:pt idx="0">
                  <c:v>5.901428</c:v>
                </c:pt>
                <c:pt idx="1">
                  <c:v>9.155287</c:v>
                </c:pt>
                <c:pt idx="2">
                  <c:v>10.506466</c:v>
                </c:pt>
                <c:pt idx="3">
                  <c:v>6.712155</c:v>
                </c:pt>
                <c:pt idx="4">
                  <c:v>10.153581</c:v>
                </c:pt>
                <c:pt idx="5">
                  <c:v>11.624429</c:v>
                </c:pt>
                <c:pt idx="6">
                  <c:v>11.248139</c:v>
                </c:pt>
                <c:pt idx="7">
                  <c:v>14.096576</c:v>
                </c:pt>
                <c:pt idx="8">
                  <c:v>14.137315</c:v>
                </c:pt>
                <c:pt idx="9">
                  <c:v>14.605985</c:v>
                </c:pt>
                <c:pt idx="10">
                  <c:v>15.15935</c:v>
                </c:pt>
                <c:pt idx="11">
                  <c:v>7.06582</c:v>
                </c:pt>
                <c:pt idx="12">
                  <c:v>7.940643</c:v>
                </c:pt>
                <c:pt idx="13">
                  <c:v>6.086776</c:v>
                </c:pt>
                <c:pt idx="14">
                  <c:v>3.021497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'161102-06 Banana'!$J$5:$J$19</c:f>
              <c:numCache>
                <c:formatCode>General</c:formatCode>
                <c:ptCount val="15"/>
                <c:pt idx="0">
                  <c:v>67.0</c:v>
                </c:pt>
                <c:pt idx="1">
                  <c:v>68.0</c:v>
                </c:pt>
                <c:pt idx="2">
                  <c:v>69.0</c:v>
                </c:pt>
                <c:pt idx="3">
                  <c:v>70.0</c:v>
                </c:pt>
                <c:pt idx="4">
                  <c:v>71.0</c:v>
                </c:pt>
                <c:pt idx="5">
                  <c:v>72.0</c:v>
                </c:pt>
                <c:pt idx="6">
                  <c:v>73.0</c:v>
                </c:pt>
                <c:pt idx="7">
                  <c:v>74.0</c:v>
                </c:pt>
                <c:pt idx="8">
                  <c:v>75.0</c:v>
                </c:pt>
                <c:pt idx="9">
                  <c:v>76.0</c:v>
                </c:pt>
                <c:pt idx="10">
                  <c:v>77.0</c:v>
                </c:pt>
                <c:pt idx="11">
                  <c:v>78.0</c:v>
                </c:pt>
                <c:pt idx="12">
                  <c:v>79.0</c:v>
                </c:pt>
                <c:pt idx="13">
                  <c:v>80.0</c:v>
                </c:pt>
                <c:pt idx="14">
                  <c:v>81.0</c:v>
                </c:pt>
              </c:numCache>
            </c:numRef>
          </c:xVal>
          <c:yVal>
            <c:numRef>
              <c:f>'161102-06 Banana'!$M$5:$M$19</c:f>
              <c:numCache>
                <c:formatCode>General</c:formatCode>
                <c:ptCount val="15"/>
                <c:pt idx="0">
                  <c:v>0.716886</c:v>
                </c:pt>
                <c:pt idx="1">
                  <c:v>0.692914</c:v>
                </c:pt>
                <c:pt idx="2">
                  <c:v>0.62621</c:v>
                </c:pt>
                <c:pt idx="3">
                  <c:v>0.570932</c:v>
                </c:pt>
                <c:pt idx="4">
                  <c:v>0.733616</c:v>
                </c:pt>
                <c:pt idx="5">
                  <c:v>0.672755</c:v>
                </c:pt>
                <c:pt idx="6">
                  <c:v>0.574767</c:v>
                </c:pt>
                <c:pt idx="7">
                  <c:v>0.611112</c:v>
                </c:pt>
                <c:pt idx="8">
                  <c:v>0.653495</c:v>
                </c:pt>
                <c:pt idx="9">
                  <c:v>0.6465</c:v>
                </c:pt>
                <c:pt idx="10">
                  <c:v>0.619669</c:v>
                </c:pt>
                <c:pt idx="11">
                  <c:v>0.531142</c:v>
                </c:pt>
                <c:pt idx="12">
                  <c:v>0.639623</c:v>
                </c:pt>
                <c:pt idx="13">
                  <c:v>0.619669</c:v>
                </c:pt>
                <c:pt idx="14">
                  <c:v>0.524345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82312"/>
        <c:axId val="2112688408"/>
      </c:scatterChart>
      <c:valAx>
        <c:axId val="2112682312"/>
        <c:scaling>
          <c:orientation val="minMax"/>
          <c:min val="6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88408"/>
        <c:crosses val="autoZero"/>
        <c:crossBetween val="midCat"/>
      </c:valAx>
      <c:valAx>
        <c:axId val="21126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8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'160829（有血）'!$N$3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'160829（有血）'!$M$4:$M$11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</c:numCache>
            </c:numRef>
          </c:xVal>
          <c:yVal>
            <c:numRef>
              <c:f>'160829（有血）'!$N$4:$N$11</c:f>
              <c:numCache>
                <c:formatCode>General</c:formatCode>
                <c:ptCount val="8"/>
                <c:pt idx="0">
                  <c:v>0.509249</c:v>
                </c:pt>
                <c:pt idx="1">
                  <c:v>3.307669</c:v>
                </c:pt>
                <c:pt idx="2">
                  <c:v>2.255918</c:v>
                </c:pt>
                <c:pt idx="3">
                  <c:v>2.781441</c:v>
                </c:pt>
                <c:pt idx="4">
                  <c:v>3.307669</c:v>
                </c:pt>
                <c:pt idx="5">
                  <c:v>10.213734</c:v>
                </c:pt>
                <c:pt idx="6">
                  <c:v>37.971305</c:v>
                </c:pt>
                <c:pt idx="7">
                  <c:v>32.260258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'160829（有血）'!$O$3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'160829（有血）'!$M$4:$M$11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</c:numCache>
            </c:numRef>
          </c:xVal>
          <c:yVal>
            <c:numRef>
              <c:f>'160829（有血）'!$O$4:$O$11</c:f>
              <c:numCache>
                <c:formatCode>General</c:formatCode>
                <c:ptCount val="8"/>
                <c:pt idx="0">
                  <c:v>4.521072</c:v>
                </c:pt>
                <c:pt idx="1">
                  <c:v>3.758066</c:v>
                </c:pt>
                <c:pt idx="2">
                  <c:v>4.883699</c:v>
                </c:pt>
                <c:pt idx="3">
                  <c:v>4.08827</c:v>
                </c:pt>
                <c:pt idx="4">
                  <c:v>4.356007</c:v>
                </c:pt>
                <c:pt idx="5">
                  <c:v>10.269984</c:v>
                </c:pt>
                <c:pt idx="6">
                  <c:v>13.275416</c:v>
                </c:pt>
                <c:pt idx="7">
                  <c:v>13.497955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99320"/>
        <c:axId val="2113093720"/>
      </c:scatterChart>
      <c:valAx>
        <c:axId val="211309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093720"/>
        <c:crosses val="autoZero"/>
        <c:crossBetween val="midCat"/>
      </c:valAx>
      <c:valAx>
        <c:axId val="21130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526920384951881"/>
          <c:y val="0.20462962962963"/>
          <c:w val="0.890196850393701"/>
          <c:h val="0.60984543598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'161025-28 Apple'!$K$4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'161025-28 Apple'!$J$5:$J$13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</c:numCache>
            </c:numRef>
          </c:xVal>
          <c:yVal>
            <c:numRef>
              <c:f>'161025-28 Apple'!$K$5:$K$13</c:f>
              <c:numCache>
                <c:formatCode>General</c:formatCode>
                <c:ptCount val="9"/>
                <c:pt idx="0">
                  <c:v>1.032432</c:v>
                </c:pt>
                <c:pt idx="1">
                  <c:v>0.85796</c:v>
                </c:pt>
                <c:pt idx="2">
                  <c:v>1.206982</c:v>
                </c:pt>
                <c:pt idx="3">
                  <c:v>1.905961</c:v>
                </c:pt>
                <c:pt idx="4">
                  <c:v>1.032432</c:v>
                </c:pt>
                <c:pt idx="5">
                  <c:v>1.556316</c:v>
                </c:pt>
                <c:pt idx="6">
                  <c:v>2.0809</c:v>
                </c:pt>
                <c:pt idx="7">
                  <c:v>6.479966</c:v>
                </c:pt>
                <c:pt idx="8">
                  <c:v>10.92898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'161025-28 Apple'!$L$4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'161025-28 Apple'!$J$5:$J$13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</c:numCache>
            </c:numRef>
          </c:xVal>
          <c:yVal>
            <c:numRef>
              <c:f>'161025-28 Apple'!$L$5:$L$13</c:f>
              <c:numCache>
                <c:formatCode>General</c:formatCode>
                <c:ptCount val="9"/>
                <c:pt idx="0">
                  <c:v>3.886882</c:v>
                </c:pt>
                <c:pt idx="1">
                  <c:v>1.605544</c:v>
                </c:pt>
                <c:pt idx="2">
                  <c:v>3.547116</c:v>
                </c:pt>
                <c:pt idx="3">
                  <c:v>3.600419</c:v>
                </c:pt>
                <c:pt idx="4">
                  <c:v>19.914124</c:v>
                </c:pt>
                <c:pt idx="5">
                  <c:v>10.114345</c:v>
                </c:pt>
                <c:pt idx="6">
                  <c:v>6.213348</c:v>
                </c:pt>
                <c:pt idx="7">
                  <c:v>7.189662</c:v>
                </c:pt>
                <c:pt idx="8">
                  <c:v>7.913334</c:v>
                </c:pt>
              </c:numCache>
            </c:numRef>
          </c:yVal>
          <c:smooth val="1"/>
        </c:ser>
        <c:ser>
          <c:idx val="2"/>
          <c:order val="2"/>
          <c:tx>
            <c:v>somatostatin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'161025-28 Apple'!$J$5:$J$13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</c:numCache>
            </c:numRef>
          </c:xVal>
          <c:yVal>
            <c:numRef>
              <c:f>'161025-28 Apple'!$N$5:$N$13</c:f>
              <c:numCache>
                <c:formatCode>General</c:formatCode>
                <c:ptCount val="9"/>
                <c:pt idx="0">
                  <c:v>0.912072</c:v>
                </c:pt>
                <c:pt idx="1">
                  <c:v>1.519167</c:v>
                </c:pt>
                <c:pt idx="2">
                  <c:v>1.589088</c:v>
                </c:pt>
                <c:pt idx="3">
                  <c:v>1.368908</c:v>
                </c:pt>
                <c:pt idx="4">
                  <c:v>1.445107</c:v>
                </c:pt>
                <c:pt idx="5">
                  <c:v>1.377989</c:v>
                </c:pt>
                <c:pt idx="6">
                  <c:v>1.519167</c:v>
                </c:pt>
                <c:pt idx="7">
                  <c:v>1.405972</c:v>
                </c:pt>
                <c:pt idx="8">
                  <c:v>0.912072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96840"/>
        <c:axId val="2065512728"/>
      </c:scatterChart>
      <c:valAx>
        <c:axId val="2065496840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12728"/>
        <c:crosses val="autoZero"/>
        <c:crossBetween val="midCat"/>
      </c:valAx>
      <c:valAx>
        <c:axId val="20655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49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04698162729659"/>
          <c:y val="0.112037037037037"/>
          <c:w val="0.890196850393701"/>
          <c:h val="0.60984543598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'161025-28 Apple'!$M$21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'161025-28 Apple'!$L$22:$L$34</c:f>
              <c:numCache>
                <c:formatCode>General</c:formatCode>
                <c:ptCount val="13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27.0</c:v>
                </c:pt>
                <c:pt idx="9">
                  <c:v>28.0</c:v>
                </c:pt>
                <c:pt idx="10">
                  <c:v>29.0</c:v>
                </c:pt>
                <c:pt idx="11">
                  <c:v>30.0</c:v>
                </c:pt>
                <c:pt idx="12">
                  <c:v>31.0</c:v>
                </c:pt>
              </c:numCache>
            </c:numRef>
          </c:xVal>
          <c:yVal>
            <c:numRef>
              <c:f>'161025-28 Apple'!$M$22:$M$34</c:f>
              <c:numCache>
                <c:formatCode>General</c:formatCode>
                <c:ptCount val="13"/>
                <c:pt idx="0">
                  <c:v>0.683566</c:v>
                </c:pt>
                <c:pt idx="1">
                  <c:v>0.683566</c:v>
                </c:pt>
                <c:pt idx="2">
                  <c:v>1.032432</c:v>
                </c:pt>
                <c:pt idx="3">
                  <c:v>1.38161</c:v>
                </c:pt>
                <c:pt idx="4">
                  <c:v>2.431014</c:v>
                </c:pt>
                <c:pt idx="5">
                  <c:v>2.431014</c:v>
                </c:pt>
                <c:pt idx="6">
                  <c:v>2.606188</c:v>
                </c:pt>
                <c:pt idx="7">
                  <c:v>1.206982</c:v>
                </c:pt>
                <c:pt idx="8">
                  <c:v>3.483235</c:v>
                </c:pt>
                <c:pt idx="9">
                  <c:v>3.132181</c:v>
                </c:pt>
                <c:pt idx="10">
                  <c:v>2.255918</c:v>
                </c:pt>
                <c:pt idx="11">
                  <c:v>1.556316</c:v>
                </c:pt>
                <c:pt idx="12">
                  <c:v>1.731099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'161025-28 Apple'!$N$21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'161025-28 Apple'!$L$22:$L$34</c:f>
              <c:numCache>
                <c:formatCode>General</c:formatCode>
                <c:ptCount val="13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27.0</c:v>
                </c:pt>
                <c:pt idx="9">
                  <c:v>28.0</c:v>
                </c:pt>
                <c:pt idx="10">
                  <c:v>29.0</c:v>
                </c:pt>
                <c:pt idx="11">
                  <c:v>30.0</c:v>
                </c:pt>
                <c:pt idx="12">
                  <c:v>31.0</c:v>
                </c:pt>
              </c:numCache>
            </c:numRef>
          </c:xVal>
          <c:yVal>
            <c:numRef>
              <c:f>'161025-28 Apple'!$N$22:$N$34</c:f>
              <c:numCache>
                <c:formatCode>General</c:formatCode>
                <c:ptCount val="13"/>
                <c:pt idx="0">
                  <c:v>3.573815</c:v>
                </c:pt>
                <c:pt idx="1">
                  <c:v>5.729829</c:v>
                </c:pt>
                <c:pt idx="2">
                  <c:v>6.859244</c:v>
                </c:pt>
                <c:pt idx="3">
                  <c:v>10.983218</c:v>
                </c:pt>
                <c:pt idx="4">
                  <c:v>12.37543</c:v>
                </c:pt>
                <c:pt idx="5">
                  <c:v>11.883121</c:v>
                </c:pt>
                <c:pt idx="6">
                  <c:v>10.904459</c:v>
                </c:pt>
                <c:pt idx="7">
                  <c:v>9.995291</c:v>
                </c:pt>
                <c:pt idx="8">
                  <c:v>7.204974</c:v>
                </c:pt>
                <c:pt idx="9">
                  <c:v>5.372034</c:v>
                </c:pt>
                <c:pt idx="10">
                  <c:v>1.473758</c:v>
                </c:pt>
                <c:pt idx="11">
                  <c:v>0.559696</c:v>
                </c:pt>
                <c:pt idx="12">
                  <c:v>0.525273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'161025-28 Apple'!$L$22:$L$34</c:f>
              <c:numCache>
                <c:formatCode>General</c:formatCode>
                <c:ptCount val="13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27.0</c:v>
                </c:pt>
                <c:pt idx="9">
                  <c:v>28.0</c:v>
                </c:pt>
                <c:pt idx="10">
                  <c:v>29.0</c:v>
                </c:pt>
                <c:pt idx="11">
                  <c:v>30.0</c:v>
                </c:pt>
                <c:pt idx="12">
                  <c:v>31.0</c:v>
                </c:pt>
              </c:numCache>
            </c:numRef>
          </c:xVal>
          <c:yVal>
            <c:numRef>
              <c:f>'161025-28 Apple'!$O$22:$O$34</c:f>
              <c:numCache>
                <c:formatCode>General</c:formatCode>
                <c:ptCount val="13"/>
                <c:pt idx="0">
                  <c:v>1.519167</c:v>
                </c:pt>
                <c:pt idx="1">
                  <c:v>1.589088</c:v>
                </c:pt>
                <c:pt idx="2">
                  <c:v>1.368908</c:v>
                </c:pt>
                <c:pt idx="3">
                  <c:v>1.445107</c:v>
                </c:pt>
                <c:pt idx="4">
                  <c:v>1.377989</c:v>
                </c:pt>
                <c:pt idx="5">
                  <c:v>1.519167</c:v>
                </c:pt>
                <c:pt idx="6">
                  <c:v>1.405972</c:v>
                </c:pt>
                <c:pt idx="7">
                  <c:v>1.276345</c:v>
                </c:pt>
                <c:pt idx="8">
                  <c:v>1.082376</c:v>
                </c:pt>
                <c:pt idx="9">
                  <c:v>1.181695</c:v>
                </c:pt>
                <c:pt idx="10">
                  <c:v>1.415554</c:v>
                </c:pt>
                <c:pt idx="11">
                  <c:v>1.300336</c:v>
                </c:pt>
                <c:pt idx="12">
                  <c:v>0.978536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33048"/>
        <c:axId val="2112638888"/>
      </c:scatterChart>
      <c:valAx>
        <c:axId val="2112633048"/>
        <c:scaling>
          <c:orientation val="minMax"/>
          <c:min val="1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38888"/>
        <c:crosses val="autoZero"/>
        <c:crossBetween val="midCat"/>
      </c:valAx>
      <c:valAx>
        <c:axId val="21126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3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'161102-06 Apple (2)'!$L$21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'161102-06 Apple (2)'!$K$22:$K$34</c:f>
              <c:numCache>
                <c:formatCode>General</c:formatCode>
                <c:ptCount val="13"/>
                <c:pt idx="0">
                  <c:v>32.0</c:v>
                </c:pt>
                <c:pt idx="1">
                  <c:v>33.0</c:v>
                </c:pt>
                <c:pt idx="2">
                  <c:v>34.0</c:v>
                </c:pt>
                <c:pt idx="3">
                  <c:v>35.0</c:v>
                </c:pt>
                <c:pt idx="4">
                  <c:v>36.0</c:v>
                </c:pt>
                <c:pt idx="5">
                  <c:v>37.0</c:v>
                </c:pt>
                <c:pt idx="6">
                  <c:v>38.0</c:v>
                </c:pt>
                <c:pt idx="7">
                  <c:v>39.0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  <c:pt idx="12">
                  <c:v>44.0</c:v>
                </c:pt>
              </c:numCache>
            </c:numRef>
          </c:xVal>
          <c:yVal>
            <c:numRef>
              <c:f>'161102-06 Apple (2)'!$L$22:$L$34</c:f>
              <c:numCache>
                <c:formatCode>General</c:formatCode>
                <c:ptCount val="13"/>
                <c:pt idx="0">
                  <c:v>0.509249</c:v>
                </c:pt>
                <c:pt idx="1">
                  <c:v>-0.361175</c:v>
                </c:pt>
                <c:pt idx="2">
                  <c:v>0.683566</c:v>
                </c:pt>
                <c:pt idx="3">
                  <c:v>3.307669</c:v>
                </c:pt>
                <c:pt idx="4">
                  <c:v>6.126218</c:v>
                </c:pt>
                <c:pt idx="5">
                  <c:v>8.253515</c:v>
                </c:pt>
                <c:pt idx="6">
                  <c:v>2.431014</c:v>
                </c:pt>
                <c:pt idx="7">
                  <c:v>2.0809</c:v>
                </c:pt>
                <c:pt idx="8">
                  <c:v>2.255918</c:v>
                </c:pt>
                <c:pt idx="9">
                  <c:v>3.834605</c:v>
                </c:pt>
                <c:pt idx="10">
                  <c:v>1.731099</c:v>
                </c:pt>
                <c:pt idx="11">
                  <c:v>2.255918</c:v>
                </c:pt>
                <c:pt idx="12">
                  <c:v>2.956771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'161102-06 Apple (2)'!$M$21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'161102-06 Apple (2)'!$K$22:$K$34</c:f>
              <c:numCache>
                <c:formatCode>General</c:formatCode>
                <c:ptCount val="13"/>
                <c:pt idx="0">
                  <c:v>32.0</c:v>
                </c:pt>
                <c:pt idx="1">
                  <c:v>33.0</c:v>
                </c:pt>
                <c:pt idx="2">
                  <c:v>34.0</c:v>
                </c:pt>
                <c:pt idx="3">
                  <c:v>35.0</c:v>
                </c:pt>
                <c:pt idx="4">
                  <c:v>36.0</c:v>
                </c:pt>
                <c:pt idx="5">
                  <c:v>37.0</c:v>
                </c:pt>
                <c:pt idx="6">
                  <c:v>38.0</c:v>
                </c:pt>
                <c:pt idx="7">
                  <c:v>39.0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  <c:pt idx="12">
                  <c:v>44.0</c:v>
                </c:pt>
              </c:numCache>
            </c:numRef>
          </c:xVal>
          <c:yVal>
            <c:numRef>
              <c:f>'161102-06 Apple (2)'!$M$22:$M$34</c:f>
              <c:numCache>
                <c:formatCode>General</c:formatCode>
                <c:ptCount val="13"/>
                <c:pt idx="0">
                  <c:v>1.736128</c:v>
                </c:pt>
                <c:pt idx="1">
                  <c:v>5.729829</c:v>
                </c:pt>
                <c:pt idx="2">
                  <c:v>7.619334</c:v>
                </c:pt>
                <c:pt idx="3">
                  <c:v>8.324165000000001</c:v>
                </c:pt>
                <c:pt idx="4">
                  <c:v>8.782807</c:v>
                </c:pt>
                <c:pt idx="5">
                  <c:v>8.818629</c:v>
                </c:pt>
                <c:pt idx="6">
                  <c:v>9.410743</c:v>
                </c:pt>
                <c:pt idx="7">
                  <c:v>8.637543000000001</c:v>
                </c:pt>
                <c:pt idx="8">
                  <c:v>5.806671</c:v>
                </c:pt>
                <c:pt idx="9">
                  <c:v>4.927655</c:v>
                </c:pt>
                <c:pt idx="10">
                  <c:v>3.247092</c:v>
                </c:pt>
                <c:pt idx="11">
                  <c:v>1.440633</c:v>
                </c:pt>
                <c:pt idx="12">
                  <c:v>0.76565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'161102-06 Apple (2)'!$K$22:$K$34</c:f>
              <c:numCache>
                <c:formatCode>General</c:formatCode>
                <c:ptCount val="13"/>
                <c:pt idx="0">
                  <c:v>32.0</c:v>
                </c:pt>
                <c:pt idx="1">
                  <c:v>33.0</c:v>
                </c:pt>
                <c:pt idx="2">
                  <c:v>34.0</c:v>
                </c:pt>
                <c:pt idx="3">
                  <c:v>35.0</c:v>
                </c:pt>
                <c:pt idx="4">
                  <c:v>36.0</c:v>
                </c:pt>
                <c:pt idx="5">
                  <c:v>37.0</c:v>
                </c:pt>
                <c:pt idx="6">
                  <c:v>38.0</c:v>
                </c:pt>
                <c:pt idx="7">
                  <c:v>39.0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  <c:pt idx="12">
                  <c:v>44.0</c:v>
                </c:pt>
              </c:numCache>
            </c:numRef>
          </c:xVal>
          <c:yVal>
            <c:numRef>
              <c:f>'161102-06 Apple (2)'!$N$22:$N$34</c:f>
              <c:numCache>
                <c:formatCode>General</c:formatCode>
                <c:ptCount val="13"/>
                <c:pt idx="0">
                  <c:v>0.957098</c:v>
                </c:pt>
                <c:pt idx="1">
                  <c:v>0.992906</c:v>
                </c:pt>
                <c:pt idx="2">
                  <c:v>1.049125</c:v>
                </c:pt>
                <c:pt idx="3">
                  <c:v>1.002705</c:v>
                </c:pt>
                <c:pt idx="4">
                  <c:v>0.891711</c:v>
                </c:pt>
                <c:pt idx="5">
                  <c:v>0.973831</c:v>
                </c:pt>
                <c:pt idx="6">
                  <c:v>1.002705</c:v>
                </c:pt>
                <c:pt idx="7">
                  <c:v>0.864543</c:v>
                </c:pt>
                <c:pt idx="8">
                  <c:v>0.959964</c:v>
                </c:pt>
                <c:pt idx="9">
                  <c:v>1.129947</c:v>
                </c:pt>
                <c:pt idx="10">
                  <c:v>1.111648</c:v>
                </c:pt>
                <c:pt idx="11">
                  <c:v>1.136176</c:v>
                </c:pt>
                <c:pt idx="12">
                  <c:v>1.038466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44408"/>
        <c:axId val="2113038632"/>
      </c:scatterChart>
      <c:valAx>
        <c:axId val="2113044408"/>
        <c:scaling>
          <c:orientation val="minMax"/>
          <c:min val="3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038632"/>
        <c:crosses val="autoZero"/>
        <c:crossBetween val="midCat"/>
      </c:valAx>
      <c:valAx>
        <c:axId val="21130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04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'161102-06 Apple (2)'!$L$5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'161102-06 Apple (2)'!$K$6:$K$20</c:f>
              <c:numCache>
                <c:formatCode>General</c:formatCode>
                <c:ptCount val="15"/>
                <c:pt idx="0">
                  <c:v>54.0</c:v>
                </c:pt>
                <c:pt idx="1">
                  <c:v>55.0</c:v>
                </c:pt>
                <c:pt idx="2">
                  <c:v>56.0</c:v>
                </c:pt>
                <c:pt idx="3">
                  <c:v>57.0</c:v>
                </c:pt>
                <c:pt idx="4">
                  <c:v>58.0</c:v>
                </c:pt>
                <c:pt idx="5">
                  <c:v>59.0</c:v>
                </c:pt>
                <c:pt idx="6">
                  <c:v>60.0</c:v>
                </c:pt>
                <c:pt idx="7">
                  <c:v>61.0</c:v>
                </c:pt>
                <c:pt idx="8">
                  <c:v>62.0</c:v>
                </c:pt>
                <c:pt idx="9">
                  <c:v>63.0</c:v>
                </c:pt>
                <c:pt idx="10">
                  <c:v>64.0</c:v>
                </c:pt>
                <c:pt idx="11">
                  <c:v>65.0</c:v>
                </c:pt>
                <c:pt idx="12">
                  <c:v>66.0</c:v>
                </c:pt>
                <c:pt idx="13">
                  <c:v>67.0</c:v>
                </c:pt>
                <c:pt idx="14">
                  <c:v>68.0</c:v>
                </c:pt>
              </c:numCache>
            </c:numRef>
          </c:xVal>
          <c:yVal>
            <c:numRef>
              <c:f>'161102-06 Apple (2)'!$L$6:$L$20</c:f>
              <c:numCache>
                <c:formatCode>General</c:formatCode>
                <c:ptCount val="15"/>
                <c:pt idx="0">
                  <c:v>2.606188</c:v>
                </c:pt>
                <c:pt idx="1">
                  <c:v>1.38161</c:v>
                </c:pt>
                <c:pt idx="2">
                  <c:v>1.731099</c:v>
                </c:pt>
                <c:pt idx="3">
                  <c:v>0.85796</c:v>
                </c:pt>
                <c:pt idx="4">
                  <c:v>1.556316</c:v>
                </c:pt>
                <c:pt idx="5">
                  <c:v>3.307669</c:v>
                </c:pt>
                <c:pt idx="6">
                  <c:v>2.606188</c:v>
                </c:pt>
                <c:pt idx="7">
                  <c:v>2.0809</c:v>
                </c:pt>
                <c:pt idx="8">
                  <c:v>1.905961</c:v>
                </c:pt>
                <c:pt idx="9">
                  <c:v>2.781441</c:v>
                </c:pt>
                <c:pt idx="10">
                  <c:v>5.066885</c:v>
                </c:pt>
                <c:pt idx="11">
                  <c:v>7.011189</c:v>
                </c:pt>
                <c:pt idx="12">
                  <c:v>8.431312</c:v>
                </c:pt>
                <c:pt idx="13">
                  <c:v>19.981477</c:v>
                </c:pt>
                <c:pt idx="14">
                  <c:v>16.516848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'161102-06 Apple (2)'!$M$5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'161102-06 Apple (2)'!$K$6:$K$20</c:f>
              <c:numCache>
                <c:formatCode>General</c:formatCode>
                <c:ptCount val="15"/>
                <c:pt idx="0">
                  <c:v>54.0</c:v>
                </c:pt>
                <c:pt idx="1">
                  <c:v>55.0</c:v>
                </c:pt>
                <c:pt idx="2">
                  <c:v>56.0</c:v>
                </c:pt>
                <c:pt idx="3">
                  <c:v>57.0</c:v>
                </c:pt>
                <c:pt idx="4">
                  <c:v>58.0</c:v>
                </c:pt>
                <c:pt idx="5">
                  <c:v>59.0</c:v>
                </c:pt>
                <c:pt idx="6">
                  <c:v>60.0</c:v>
                </c:pt>
                <c:pt idx="7">
                  <c:v>61.0</c:v>
                </c:pt>
                <c:pt idx="8">
                  <c:v>62.0</c:v>
                </c:pt>
                <c:pt idx="9">
                  <c:v>63.0</c:v>
                </c:pt>
                <c:pt idx="10">
                  <c:v>64.0</c:v>
                </c:pt>
                <c:pt idx="11">
                  <c:v>65.0</c:v>
                </c:pt>
                <c:pt idx="12">
                  <c:v>66.0</c:v>
                </c:pt>
                <c:pt idx="13">
                  <c:v>67.0</c:v>
                </c:pt>
                <c:pt idx="14">
                  <c:v>68.0</c:v>
                </c:pt>
              </c:numCache>
            </c:numRef>
          </c:xVal>
          <c:yVal>
            <c:numRef>
              <c:f>'161102-06 Apple (2)'!$M$6:$M$20</c:f>
              <c:numCache>
                <c:formatCode>General</c:formatCode>
                <c:ptCount val="15"/>
                <c:pt idx="0">
                  <c:v>5.863696</c:v>
                </c:pt>
                <c:pt idx="1">
                  <c:v>8.311311</c:v>
                </c:pt>
                <c:pt idx="2">
                  <c:v>10.124175</c:v>
                </c:pt>
                <c:pt idx="3">
                  <c:v>10.015276</c:v>
                </c:pt>
                <c:pt idx="4">
                  <c:v>10.824831</c:v>
                </c:pt>
                <c:pt idx="5">
                  <c:v>9.593539</c:v>
                </c:pt>
                <c:pt idx="6">
                  <c:v>10.124175</c:v>
                </c:pt>
                <c:pt idx="7">
                  <c:v>14.428338</c:v>
                </c:pt>
                <c:pt idx="8">
                  <c:v>10.025247</c:v>
                </c:pt>
                <c:pt idx="9">
                  <c:v>11.797877</c:v>
                </c:pt>
                <c:pt idx="10">
                  <c:v>14.982277</c:v>
                </c:pt>
                <c:pt idx="11">
                  <c:v>11.719535</c:v>
                </c:pt>
                <c:pt idx="12">
                  <c:v>11.703768</c:v>
                </c:pt>
                <c:pt idx="13">
                  <c:v>13.230164</c:v>
                </c:pt>
                <c:pt idx="14">
                  <c:v>15.458447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'161102-06 Apple (2)'!$K$7:$K$20</c:f>
              <c:numCache>
                <c:formatCode>General</c:formatCode>
                <c:ptCount val="14"/>
                <c:pt idx="0">
                  <c:v>55.0</c:v>
                </c:pt>
                <c:pt idx="1">
                  <c:v>56.0</c:v>
                </c:pt>
                <c:pt idx="2">
                  <c:v>57.0</c:v>
                </c:pt>
                <c:pt idx="3">
                  <c:v>58.0</c:v>
                </c:pt>
                <c:pt idx="4">
                  <c:v>59.0</c:v>
                </c:pt>
                <c:pt idx="5">
                  <c:v>60.0</c:v>
                </c:pt>
                <c:pt idx="6">
                  <c:v>61.0</c:v>
                </c:pt>
                <c:pt idx="7">
                  <c:v>62.0</c:v>
                </c:pt>
                <c:pt idx="8">
                  <c:v>63.0</c:v>
                </c:pt>
                <c:pt idx="9">
                  <c:v>64.0</c:v>
                </c:pt>
                <c:pt idx="10">
                  <c:v>65.0</c:v>
                </c:pt>
                <c:pt idx="11">
                  <c:v>66.0</c:v>
                </c:pt>
                <c:pt idx="12">
                  <c:v>67.0</c:v>
                </c:pt>
                <c:pt idx="13">
                  <c:v>68.0</c:v>
                </c:pt>
              </c:numCache>
            </c:numRef>
          </c:xVal>
          <c:yVal>
            <c:numRef>
              <c:f>'161102-06 Apple (2)'!$N$7:$N$20</c:f>
              <c:numCache>
                <c:formatCode>General</c:formatCode>
                <c:ptCount val="14"/>
                <c:pt idx="0">
                  <c:v>0.88669</c:v>
                </c:pt>
                <c:pt idx="1">
                  <c:v>0.873432</c:v>
                </c:pt>
                <c:pt idx="2">
                  <c:v>0.820428</c:v>
                </c:pt>
                <c:pt idx="3">
                  <c:v>0.997783</c:v>
                </c:pt>
                <c:pt idx="4">
                  <c:v>0.997783</c:v>
                </c:pt>
                <c:pt idx="5">
                  <c:v>0.988073</c:v>
                </c:pt>
                <c:pt idx="6">
                  <c:v>1.111648</c:v>
                </c:pt>
                <c:pt idx="7">
                  <c:v>0.969168</c:v>
                </c:pt>
                <c:pt idx="8">
                  <c:v>0.983283</c:v>
                </c:pt>
                <c:pt idx="9">
                  <c:v>0.891711</c:v>
                </c:pt>
                <c:pt idx="10">
                  <c:v>1.082376</c:v>
                </c:pt>
                <c:pt idx="11">
                  <c:v>1.065505</c:v>
                </c:pt>
                <c:pt idx="12">
                  <c:v>0.959964</c:v>
                </c:pt>
                <c:pt idx="13">
                  <c:v>1.04377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94920"/>
        <c:axId val="2112989144"/>
      </c:scatterChart>
      <c:valAx>
        <c:axId val="2112994920"/>
        <c:scaling>
          <c:orientation val="minMax"/>
          <c:min val="5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989144"/>
        <c:crosses val="autoZero"/>
        <c:crossBetween val="midCat"/>
      </c:valAx>
      <c:valAx>
        <c:axId val="21129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99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'161102-06 Banana'!$K$21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'161102-06 Banana'!$J$22:$J$30</c:f>
              <c:numCache>
                <c:formatCode>General</c:formatCode>
                <c:ptCount val="9"/>
                <c:pt idx="0">
                  <c:v>45.0</c:v>
                </c:pt>
                <c:pt idx="1">
                  <c:v>46.0</c:v>
                </c:pt>
                <c:pt idx="2">
                  <c:v>47.0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51.0</c:v>
                </c:pt>
                <c:pt idx="7">
                  <c:v>52.0</c:v>
                </c:pt>
                <c:pt idx="8">
                  <c:v>53.0</c:v>
                </c:pt>
              </c:numCache>
            </c:numRef>
          </c:xVal>
          <c:yVal>
            <c:numRef>
              <c:f>'161102-06 Banana'!$K$22:$K$30</c:f>
              <c:numCache>
                <c:formatCode>General</c:formatCode>
                <c:ptCount val="9"/>
                <c:pt idx="0">
                  <c:v>2.431014</c:v>
                </c:pt>
                <c:pt idx="1">
                  <c:v>4.010408</c:v>
                </c:pt>
                <c:pt idx="2">
                  <c:v>8.431312</c:v>
                </c:pt>
                <c:pt idx="3">
                  <c:v>18.518951</c:v>
                </c:pt>
                <c:pt idx="4">
                  <c:v>12.722826</c:v>
                </c:pt>
                <c:pt idx="5">
                  <c:v>10.571194</c:v>
                </c:pt>
                <c:pt idx="6">
                  <c:v>4.890607</c:v>
                </c:pt>
                <c:pt idx="7">
                  <c:v>2.255918</c:v>
                </c:pt>
                <c:pt idx="8">
                  <c:v>3.132181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'161102-06 Banana'!$L$21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'161102-06 Banana'!$J$22:$J$30</c:f>
              <c:numCache>
                <c:formatCode>General</c:formatCode>
                <c:ptCount val="9"/>
                <c:pt idx="0">
                  <c:v>45.0</c:v>
                </c:pt>
                <c:pt idx="1">
                  <c:v>46.0</c:v>
                </c:pt>
                <c:pt idx="2">
                  <c:v>47.0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51.0</c:v>
                </c:pt>
                <c:pt idx="7">
                  <c:v>52.0</c:v>
                </c:pt>
                <c:pt idx="8">
                  <c:v>53.0</c:v>
                </c:pt>
              </c:numCache>
            </c:numRef>
          </c:xVal>
          <c:yVal>
            <c:numRef>
              <c:f>'161102-06 Banana'!$L$22:$L$30</c:f>
              <c:numCache>
                <c:formatCode>General</c:formatCode>
                <c:ptCount val="9"/>
                <c:pt idx="0">
                  <c:v>3.219235</c:v>
                </c:pt>
                <c:pt idx="1">
                  <c:v>11.828987</c:v>
                </c:pt>
                <c:pt idx="2">
                  <c:v>13.877881</c:v>
                </c:pt>
                <c:pt idx="3">
                  <c:v>13.447624</c:v>
                </c:pt>
                <c:pt idx="4">
                  <c:v>12.878986</c:v>
                </c:pt>
                <c:pt idx="5">
                  <c:v>1.206906</c:v>
                </c:pt>
                <c:pt idx="6">
                  <c:v>0.318338</c:v>
                </c:pt>
                <c:pt idx="7">
                  <c:v>0.214706</c:v>
                </c:pt>
                <c:pt idx="8">
                  <c:v>0.180152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'161102-06 Banana'!$J$22:$J$30</c:f>
              <c:numCache>
                <c:formatCode>General</c:formatCode>
                <c:ptCount val="9"/>
                <c:pt idx="0">
                  <c:v>45.0</c:v>
                </c:pt>
                <c:pt idx="1">
                  <c:v>46.0</c:v>
                </c:pt>
                <c:pt idx="2">
                  <c:v>47.0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51.0</c:v>
                </c:pt>
                <c:pt idx="7">
                  <c:v>52.0</c:v>
                </c:pt>
                <c:pt idx="8">
                  <c:v>53.0</c:v>
                </c:pt>
              </c:numCache>
            </c:numRef>
          </c:xVal>
          <c:yVal>
            <c:numRef>
              <c:f>'161102-06 Banana'!$M$22:$M$30</c:f>
              <c:numCache>
                <c:formatCode>General</c:formatCode>
                <c:ptCount val="9"/>
                <c:pt idx="0">
                  <c:v>0.630632</c:v>
                </c:pt>
                <c:pt idx="1">
                  <c:v>0.648602</c:v>
                </c:pt>
                <c:pt idx="2">
                  <c:v>0.608942</c:v>
                </c:pt>
                <c:pt idx="3">
                  <c:v>0.593412</c:v>
                </c:pt>
                <c:pt idx="4">
                  <c:v>0.681054</c:v>
                </c:pt>
                <c:pt idx="5">
                  <c:v>0.673268</c:v>
                </c:pt>
                <c:pt idx="6">
                  <c:v>0.708758</c:v>
                </c:pt>
                <c:pt idx="7">
                  <c:v>0.722391</c:v>
                </c:pt>
                <c:pt idx="8">
                  <c:v>0.672755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36904"/>
        <c:axId val="2112931032"/>
      </c:scatterChart>
      <c:valAx>
        <c:axId val="211293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931032"/>
        <c:crosses val="autoZero"/>
        <c:crossBetween val="midCat"/>
      </c:valAx>
      <c:valAx>
        <c:axId val="211293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93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'161102-06 Banana'!$K$4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'161102-06 Banana'!$J$5:$J$19</c:f>
              <c:numCache>
                <c:formatCode>General</c:formatCode>
                <c:ptCount val="15"/>
                <c:pt idx="0">
                  <c:v>67.0</c:v>
                </c:pt>
                <c:pt idx="1">
                  <c:v>68.0</c:v>
                </c:pt>
                <c:pt idx="2">
                  <c:v>69.0</c:v>
                </c:pt>
                <c:pt idx="3">
                  <c:v>70.0</c:v>
                </c:pt>
                <c:pt idx="4">
                  <c:v>71.0</c:v>
                </c:pt>
                <c:pt idx="5">
                  <c:v>72.0</c:v>
                </c:pt>
                <c:pt idx="6">
                  <c:v>73.0</c:v>
                </c:pt>
                <c:pt idx="7">
                  <c:v>74.0</c:v>
                </c:pt>
                <c:pt idx="8">
                  <c:v>75.0</c:v>
                </c:pt>
                <c:pt idx="9">
                  <c:v>76.0</c:v>
                </c:pt>
                <c:pt idx="10">
                  <c:v>77.0</c:v>
                </c:pt>
                <c:pt idx="11">
                  <c:v>78.0</c:v>
                </c:pt>
                <c:pt idx="12">
                  <c:v>79.0</c:v>
                </c:pt>
                <c:pt idx="13">
                  <c:v>80.0</c:v>
                </c:pt>
                <c:pt idx="14">
                  <c:v>81.0</c:v>
                </c:pt>
              </c:numCache>
            </c:numRef>
          </c:xVal>
          <c:yVal>
            <c:numRef>
              <c:f>'161102-06 Banana'!$K$5:$K$19</c:f>
              <c:numCache>
                <c:formatCode>General</c:formatCode>
                <c:ptCount val="15"/>
                <c:pt idx="0">
                  <c:v>3.307669</c:v>
                </c:pt>
                <c:pt idx="1">
                  <c:v>1.905961</c:v>
                </c:pt>
                <c:pt idx="2">
                  <c:v>1.206982</c:v>
                </c:pt>
                <c:pt idx="3">
                  <c:v>0.509249</c:v>
                </c:pt>
                <c:pt idx="4">
                  <c:v>0.85796</c:v>
                </c:pt>
                <c:pt idx="5">
                  <c:v>3.307669</c:v>
                </c:pt>
                <c:pt idx="6">
                  <c:v>13.262585</c:v>
                </c:pt>
                <c:pt idx="7">
                  <c:v>13.983423</c:v>
                </c:pt>
                <c:pt idx="8">
                  <c:v>13.622838</c:v>
                </c:pt>
                <c:pt idx="9">
                  <c:v>12.722826</c:v>
                </c:pt>
                <c:pt idx="10">
                  <c:v>33.58541</c:v>
                </c:pt>
                <c:pt idx="11">
                  <c:v>7.898162</c:v>
                </c:pt>
                <c:pt idx="12">
                  <c:v>5.243242</c:v>
                </c:pt>
                <c:pt idx="13">
                  <c:v>5.596193</c:v>
                </c:pt>
                <c:pt idx="14">
                  <c:v>4.53829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'161102-06 Banana'!$L$4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'161102-06 Banana'!$J$5:$J$19</c:f>
              <c:numCache>
                <c:formatCode>General</c:formatCode>
                <c:ptCount val="15"/>
                <c:pt idx="0">
                  <c:v>67.0</c:v>
                </c:pt>
                <c:pt idx="1">
                  <c:v>68.0</c:v>
                </c:pt>
                <c:pt idx="2">
                  <c:v>69.0</c:v>
                </c:pt>
                <c:pt idx="3">
                  <c:v>70.0</c:v>
                </c:pt>
                <c:pt idx="4">
                  <c:v>71.0</c:v>
                </c:pt>
                <c:pt idx="5">
                  <c:v>72.0</c:v>
                </c:pt>
                <c:pt idx="6">
                  <c:v>73.0</c:v>
                </c:pt>
                <c:pt idx="7">
                  <c:v>74.0</c:v>
                </c:pt>
                <c:pt idx="8">
                  <c:v>75.0</c:v>
                </c:pt>
                <c:pt idx="9">
                  <c:v>76.0</c:v>
                </c:pt>
                <c:pt idx="10">
                  <c:v>77.0</c:v>
                </c:pt>
                <c:pt idx="11">
                  <c:v>78.0</c:v>
                </c:pt>
                <c:pt idx="12">
                  <c:v>79.0</c:v>
                </c:pt>
                <c:pt idx="13">
                  <c:v>80.0</c:v>
                </c:pt>
                <c:pt idx="14">
                  <c:v>81.0</c:v>
                </c:pt>
              </c:numCache>
            </c:numRef>
          </c:xVal>
          <c:yVal>
            <c:numRef>
              <c:f>'161102-06 Banana'!$L$5:$L$19</c:f>
              <c:numCache>
                <c:formatCode>General</c:formatCode>
                <c:ptCount val="15"/>
                <c:pt idx="0">
                  <c:v>5.901428</c:v>
                </c:pt>
                <c:pt idx="1">
                  <c:v>9.155287</c:v>
                </c:pt>
                <c:pt idx="2">
                  <c:v>10.506466</c:v>
                </c:pt>
                <c:pt idx="3">
                  <c:v>6.712155</c:v>
                </c:pt>
                <c:pt idx="4">
                  <c:v>10.153581</c:v>
                </c:pt>
                <c:pt idx="5">
                  <c:v>11.624429</c:v>
                </c:pt>
                <c:pt idx="6">
                  <c:v>11.248139</c:v>
                </c:pt>
                <c:pt idx="7">
                  <c:v>14.096576</c:v>
                </c:pt>
                <c:pt idx="8">
                  <c:v>14.137315</c:v>
                </c:pt>
                <c:pt idx="9">
                  <c:v>14.605985</c:v>
                </c:pt>
                <c:pt idx="10">
                  <c:v>15.15935</c:v>
                </c:pt>
                <c:pt idx="11">
                  <c:v>7.06582</c:v>
                </c:pt>
                <c:pt idx="12">
                  <c:v>7.940643</c:v>
                </c:pt>
                <c:pt idx="13">
                  <c:v>6.086776</c:v>
                </c:pt>
                <c:pt idx="14">
                  <c:v>3.021497</c:v>
                </c:pt>
              </c:numCache>
            </c:numRef>
          </c:yVal>
          <c:smooth val="1"/>
        </c:ser>
        <c:ser>
          <c:idx val="2"/>
          <c:order val="2"/>
          <c:tx>
            <c:v>soma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'161102-06 Banana'!$J$5:$J$19</c:f>
              <c:numCache>
                <c:formatCode>General</c:formatCode>
                <c:ptCount val="15"/>
                <c:pt idx="0">
                  <c:v>67.0</c:v>
                </c:pt>
                <c:pt idx="1">
                  <c:v>68.0</c:v>
                </c:pt>
                <c:pt idx="2">
                  <c:v>69.0</c:v>
                </c:pt>
                <c:pt idx="3">
                  <c:v>70.0</c:v>
                </c:pt>
                <c:pt idx="4">
                  <c:v>71.0</c:v>
                </c:pt>
                <c:pt idx="5">
                  <c:v>72.0</c:v>
                </c:pt>
                <c:pt idx="6">
                  <c:v>73.0</c:v>
                </c:pt>
                <c:pt idx="7">
                  <c:v>74.0</c:v>
                </c:pt>
                <c:pt idx="8">
                  <c:v>75.0</c:v>
                </c:pt>
                <c:pt idx="9">
                  <c:v>76.0</c:v>
                </c:pt>
                <c:pt idx="10">
                  <c:v>77.0</c:v>
                </c:pt>
                <c:pt idx="11">
                  <c:v>78.0</c:v>
                </c:pt>
                <c:pt idx="12">
                  <c:v>79.0</c:v>
                </c:pt>
                <c:pt idx="13">
                  <c:v>80.0</c:v>
                </c:pt>
                <c:pt idx="14">
                  <c:v>81.0</c:v>
                </c:pt>
              </c:numCache>
            </c:numRef>
          </c:xVal>
          <c:yVal>
            <c:numRef>
              <c:f>'161102-06 Banana'!$M$5:$M$19</c:f>
              <c:numCache>
                <c:formatCode>General</c:formatCode>
                <c:ptCount val="15"/>
                <c:pt idx="0">
                  <c:v>0.716886</c:v>
                </c:pt>
                <c:pt idx="1">
                  <c:v>0.692914</c:v>
                </c:pt>
                <c:pt idx="2">
                  <c:v>0.62621</c:v>
                </c:pt>
                <c:pt idx="3">
                  <c:v>0.570932</c:v>
                </c:pt>
                <c:pt idx="4">
                  <c:v>0.733616</c:v>
                </c:pt>
                <c:pt idx="5">
                  <c:v>0.672755</c:v>
                </c:pt>
                <c:pt idx="6">
                  <c:v>0.574767</c:v>
                </c:pt>
                <c:pt idx="7">
                  <c:v>0.611112</c:v>
                </c:pt>
                <c:pt idx="8">
                  <c:v>0.653495</c:v>
                </c:pt>
                <c:pt idx="9">
                  <c:v>0.6465</c:v>
                </c:pt>
                <c:pt idx="10">
                  <c:v>0.619669</c:v>
                </c:pt>
                <c:pt idx="11">
                  <c:v>0.531142</c:v>
                </c:pt>
                <c:pt idx="12">
                  <c:v>0.639623</c:v>
                </c:pt>
                <c:pt idx="13">
                  <c:v>0.619669</c:v>
                </c:pt>
                <c:pt idx="14">
                  <c:v>0.524345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93480"/>
        <c:axId val="2112887496"/>
      </c:scatterChart>
      <c:valAx>
        <c:axId val="2112893480"/>
        <c:scaling>
          <c:orientation val="minMax"/>
          <c:min val="6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887496"/>
        <c:crosses val="autoZero"/>
        <c:crossBetween val="midCat"/>
      </c:valAx>
      <c:valAx>
        <c:axId val="21128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89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526920384951881"/>
          <c:y val="0.20462962962963"/>
          <c:w val="0.890196850393701"/>
          <c:h val="0.60984543598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'161025-28 Apple'!$K$4</c:f>
              <c:strCache>
                <c:ptCount val="1"/>
                <c:pt idx="0">
                  <c:v>glucagon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'161025-28 Apple'!$J$5:$J$13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</c:numCache>
            </c:numRef>
          </c:xVal>
          <c:yVal>
            <c:numRef>
              <c:f>'161025-28 Apple'!$K$5:$K$13</c:f>
              <c:numCache>
                <c:formatCode>General</c:formatCode>
                <c:ptCount val="9"/>
                <c:pt idx="0">
                  <c:v>1.032432</c:v>
                </c:pt>
                <c:pt idx="1">
                  <c:v>0.85796</c:v>
                </c:pt>
                <c:pt idx="2">
                  <c:v>1.206982</c:v>
                </c:pt>
                <c:pt idx="3">
                  <c:v>1.905961</c:v>
                </c:pt>
                <c:pt idx="4">
                  <c:v>1.032432</c:v>
                </c:pt>
                <c:pt idx="5">
                  <c:v>1.556316</c:v>
                </c:pt>
                <c:pt idx="6">
                  <c:v>2.0809</c:v>
                </c:pt>
                <c:pt idx="7">
                  <c:v>6.479966</c:v>
                </c:pt>
                <c:pt idx="8">
                  <c:v>10.92898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'161025-28 Apple'!$L$4</c:f>
              <c:strCache>
                <c:ptCount val="1"/>
                <c:pt idx="0">
                  <c:v>insulin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'161025-28 Apple'!$J$5:$J$13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</c:numCache>
            </c:numRef>
          </c:xVal>
          <c:yVal>
            <c:numRef>
              <c:f>'161025-28 Apple'!$L$5:$L$13</c:f>
              <c:numCache>
                <c:formatCode>General</c:formatCode>
                <c:ptCount val="9"/>
                <c:pt idx="0">
                  <c:v>3.886882</c:v>
                </c:pt>
                <c:pt idx="1">
                  <c:v>1.605544</c:v>
                </c:pt>
                <c:pt idx="2">
                  <c:v>3.547116</c:v>
                </c:pt>
                <c:pt idx="3">
                  <c:v>3.600419</c:v>
                </c:pt>
                <c:pt idx="4">
                  <c:v>19.914124</c:v>
                </c:pt>
                <c:pt idx="5">
                  <c:v>10.114345</c:v>
                </c:pt>
                <c:pt idx="6">
                  <c:v>6.213348</c:v>
                </c:pt>
                <c:pt idx="7">
                  <c:v>7.189662</c:v>
                </c:pt>
                <c:pt idx="8">
                  <c:v>7.913334</c:v>
                </c:pt>
              </c:numCache>
            </c:numRef>
          </c:yVal>
          <c:smooth val="1"/>
        </c:ser>
        <c:ser>
          <c:idx val="2"/>
          <c:order val="2"/>
          <c:tx>
            <c:v>somatostatin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'161025-28 Apple'!$J$5:$J$13</c:f>
              <c:numCache>
                <c:formatCode>General</c:formatCode>
                <c:ptCount val="9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</c:numCache>
            </c:numRef>
          </c:xVal>
          <c:yVal>
            <c:numRef>
              <c:f>'161025-28 Apple'!$N$5:$N$13</c:f>
              <c:numCache>
                <c:formatCode>General</c:formatCode>
                <c:ptCount val="9"/>
                <c:pt idx="0">
                  <c:v>0.912072</c:v>
                </c:pt>
                <c:pt idx="1">
                  <c:v>1.519167</c:v>
                </c:pt>
                <c:pt idx="2">
                  <c:v>1.589088</c:v>
                </c:pt>
                <c:pt idx="3">
                  <c:v>1.368908</c:v>
                </c:pt>
                <c:pt idx="4">
                  <c:v>1.445107</c:v>
                </c:pt>
                <c:pt idx="5">
                  <c:v>1.377989</c:v>
                </c:pt>
                <c:pt idx="6">
                  <c:v>1.519167</c:v>
                </c:pt>
                <c:pt idx="7">
                  <c:v>1.405972</c:v>
                </c:pt>
                <c:pt idx="8">
                  <c:v>0.912072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21832"/>
        <c:axId val="2131027784"/>
      </c:scatterChart>
      <c:valAx>
        <c:axId val="2131021832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027784"/>
        <c:crosses val="autoZero"/>
        <c:crossBetween val="midCat"/>
      </c:valAx>
      <c:valAx>
        <c:axId val="21310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02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16</xdr:row>
      <xdr:rowOff>166687</xdr:rowOff>
    </xdr:from>
    <xdr:to>
      <xdr:col>6</xdr:col>
      <xdr:colOff>76200</xdr:colOff>
      <xdr:row>32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13</xdr:row>
      <xdr:rowOff>76200</xdr:rowOff>
    </xdr:from>
    <xdr:to>
      <xdr:col>20</xdr:col>
      <xdr:colOff>676275</xdr:colOff>
      <xdr:row>29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0</xdr:row>
      <xdr:rowOff>104775</xdr:rowOff>
    </xdr:from>
    <xdr:to>
      <xdr:col>21</xdr:col>
      <xdr:colOff>676275</xdr:colOff>
      <xdr:row>16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638175</xdr:colOff>
      <xdr:row>18</xdr:row>
      <xdr:rowOff>57150</xdr:rowOff>
    </xdr:from>
    <xdr:to>
      <xdr:col>22</xdr:col>
      <xdr:colOff>409575</xdr:colOff>
      <xdr:row>34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21</xdr:row>
      <xdr:rowOff>0</xdr:rowOff>
    </xdr:from>
    <xdr:to>
      <xdr:col>21</xdr:col>
      <xdr:colOff>314325</xdr:colOff>
      <xdr:row>37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4</xdr:row>
      <xdr:rowOff>38100</xdr:rowOff>
    </xdr:from>
    <xdr:to>
      <xdr:col>20</xdr:col>
      <xdr:colOff>619125</xdr:colOff>
      <xdr:row>20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19</xdr:row>
      <xdr:rowOff>47625</xdr:rowOff>
    </xdr:from>
    <xdr:to>
      <xdr:col>22</xdr:col>
      <xdr:colOff>76200</xdr:colOff>
      <xdr:row>35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</xdr:row>
      <xdr:rowOff>142875</xdr:rowOff>
    </xdr:from>
    <xdr:to>
      <xdr:col>20</xdr:col>
      <xdr:colOff>47625</xdr:colOff>
      <xdr:row>18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0</xdr:row>
      <xdr:rowOff>104775</xdr:rowOff>
    </xdr:from>
    <xdr:to>
      <xdr:col>22</xdr:col>
      <xdr:colOff>676275</xdr:colOff>
      <xdr:row>16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638175</xdr:colOff>
      <xdr:row>32</xdr:row>
      <xdr:rowOff>57150</xdr:rowOff>
    </xdr:from>
    <xdr:to>
      <xdr:col>23</xdr:col>
      <xdr:colOff>409575</xdr:colOff>
      <xdr:row>48</xdr:row>
      <xdr:rowOff>57150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30</xdr:row>
      <xdr:rowOff>0</xdr:rowOff>
    </xdr:from>
    <xdr:to>
      <xdr:col>22</xdr:col>
      <xdr:colOff>314325</xdr:colOff>
      <xdr:row>46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4</xdr:row>
      <xdr:rowOff>38100</xdr:rowOff>
    </xdr:from>
    <xdr:to>
      <xdr:col>21</xdr:col>
      <xdr:colOff>619125</xdr:colOff>
      <xdr:row>29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29</xdr:row>
      <xdr:rowOff>47625</xdr:rowOff>
    </xdr:from>
    <xdr:to>
      <xdr:col>23</xdr:col>
      <xdr:colOff>76200</xdr:colOff>
      <xdr:row>45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</xdr:row>
      <xdr:rowOff>142875</xdr:rowOff>
    </xdr:from>
    <xdr:to>
      <xdr:col>21</xdr:col>
      <xdr:colOff>47625</xdr:colOff>
      <xdr:row>18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D1" workbookViewId="0">
      <selection activeCell="T8" sqref="T8"/>
    </sheetView>
  </sheetViews>
  <sheetFormatPr baseColWidth="10" defaultColWidth="8.83203125" defaultRowHeight="14" x14ac:dyDescent="0"/>
  <cols>
    <col min="1" max="1" width="16.6640625" customWidth="1"/>
  </cols>
  <sheetData>
    <row r="1" spans="1:15">
      <c r="A1" t="s">
        <v>0</v>
      </c>
      <c r="C1" t="s">
        <v>2</v>
      </c>
      <c r="E1" t="s">
        <v>4</v>
      </c>
    </row>
    <row r="2" spans="1:15">
      <c r="A2" t="s">
        <v>1</v>
      </c>
      <c r="C2" t="s">
        <v>3</v>
      </c>
    </row>
    <row r="3" spans="1:15">
      <c r="M3" t="s">
        <v>55</v>
      </c>
      <c r="N3" t="s">
        <v>57</v>
      </c>
      <c r="O3" t="s">
        <v>59</v>
      </c>
    </row>
    <row r="4" spans="1:15">
      <c r="A4" s="1" t="s">
        <v>5</v>
      </c>
      <c r="B4">
        <v>8.3000000000000007</v>
      </c>
      <c r="M4">
        <v>1</v>
      </c>
      <c r="N4" s="17">
        <v>0.50924899999999995</v>
      </c>
      <c r="O4">
        <v>4.5210720000000002</v>
      </c>
    </row>
    <row r="5" spans="1:15" s="2" customFormat="1">
      <c r="A5" s="2" t="s">
        <v>6</v>
      </c>
      <c r="B5" s="2">
        <v>0.5</v>
      </c>
      <c r="C5" s="2">
        <v>1.5</v>
      </c>
      <c r="D5" s="2">
        <v>2</v>
      </c>
      <c r="E5" s="2">
        <v>4</v>
      </c>
      <c r="F5" s="2">
        <v>8</v>
      </c>
      <c r="G5" s="2">
        <v>12</v>
      </c>
      <c r="H5" s="2">
        <v>16</v>
      </c>
      <c r="I5" s="2">
        <v>20</v>
      </c>
      <c r="M5" s="2">
        <v>3</v>
      </c>
      <c r="N5" s="16">
        <v>3.3076690000000002</v>
      </c>
      <c r="O5">
        <v>3.7580659999999999</v>
      </c>
    </row>
    <row r="6" spans="1:15" s="2" customFormat="1">
      <c r="A6" s="2" t="s">
        <v>12</v>
      </c>
      <c r="B6" s="2">
        <v>0.25</v>
      </c>
      <c r="C6" s="2">
        <v>0.75</v>
      </c>
      <c r="D6" s="2">
        <v>1</v>
      </c>
      <c r="E6" s="2">
        <v>2</v>
      </c>
      <c r="F6" s="2">
        <v>4</v>
      </c>
      <c r="G6" s="2">
        <v>6</v>
      </c>
      <c r="H6" s="2">
        <v>8</v>
      </c>
      <c r="I6" s="2">
        <v>10</v>
      </c>
      <c r="M6" s="2">
        <v>4</v>
      </c>
      <c r="N6" s="16">
        <v>2.2559179999999999</v>
      </c>
      <c r="O6">
        <v>4.883699</v>
      </c>
    </row>
    <row r="7" spans="1:15">
      <c r="A7" t="s">
        <v>7</v>
      </c>
      <c r="B7">
        <v>8.4</v>
      </c>
      <c r="C7">
        <v>7</v>
      </c>
      <c r="D7">
        <v>7.7</v>
      </c>
      <c r="E7">
        <v>7.7</v>
      </c>
      <c r="F7">
        <v>6.9</v>
      </c>
      <c r="G7">
        <v>6.5</v>
      </c>
      <c r="H7">
        <v>5.4</v>
      </c>
      <c r="I7">
        <v>3.9</v>
      </c>
      <c r="K7">
        <v>5</v>
      </c>
      <c r="L7">
        <v>8.4</v>
      </c>
      <c r="M7" s="2">
        <v>5</v>
      </c>
      <c r="N7" s="16">
        <v>2.7814410000000001</v>
      </c>
      <c r="O7">
        <v>4.0882699999999996</v>
      </c>
    </row>
    <row r="8" spans="1:15">
      <c r="A8" t="s">
        <v>8</v>
      </c>
      <c r="C8">
        <v>7.4</v>
      </c>
      <c r="D8">
        <v>7.8</v>
      </c>
      <c r="E8">
        <v>7.6</v>
      </c>
      <c r="F8">
        <v>7</v>
      </c>
      <c r="G8">
        <v>5.5</v>
      </c>
      <c r="H8">
        <v>4.2</v>
      </c>
      <c r="I8">
        <v>3.6</v>
      </c>
      <c r="K8">
        <v>10</v>
      </c>
      <c r="M8" s="2">
        <v>6</v>
      </c>
      <c r="N8" s="16">
        <v>3.3076690000000002</v>
      </c>
      <c r="O8">
        <v>4.356007</v>
      </c>
    </row>
    <row r="9" spans="1:15">
      <c r="A9" t="s">
        <v>9</v>
      </c>
      <c r="B9">
        <v>7.8</v>
      </c>
      <c r="C9">
        <v>7.8</v>
      </c>
      <c r="D9">
        <v>7.9</v>
      </c>
      <c r="F9">
        <v>7.2</v>
      </c>
      <c r="G9">
        <v>5.2</v>
      </c>
      <c r="H9">
        <v>4.8</v>
      </c>
      <c r="I9">
        <v>3.2</v>
      </c>
      <c r="K9">
        <v>15</v>
      </c>
      <c r="L9">
        <v>7.8</v>
      </c>
      <c r="M9" s="2">
        <v>7</v>
      </c>
      <c r="N9" s="16">
        <v>10.213734000000001</v>
      </c>
      <c r="O9" s="16">
        <v>10.269983999999999</v>
      </c>
    </row>
    <row r="10" spans="1:15">
      <c r="A10" t="s">
        <v>11</v>
      </c>
      <c r="B10">
        <v>8.1</v>
      </c>
      <c r="C10">
        <v>7.7</v>
      </c>
      <c r="D10">
        <v>8.3000000000000007</v>
      </c>
      <c r="F10">
        <v>6.8</v>
      </c>
      <c r="G10">
        <v>5.5</v>
      </c>
      <c r="H10">
        <v>4.7</v>
      </c>
      <c r="I10">
        <v>2.7</v>
      </c>
      <c r="K10">
        <v>20</v>
      </c>
      <c r="L10">
        <v>8.1</v>
      </c>
      <c r="M10" s="2">
        <v>8</v>
      </c>
      <c r="N10" s="16">
        <v>37.971305000000001</v>
      </c>
      <c r="O10" s="16">
        <v>13.275416</v>
      </c>
    </row>
    <row r="11" spans="1:15">
      <c r="A11" t="s">
        <v>10</v>
      </c>
      <c r="C11">
        <v>7.4</v>
      </c>
      <c r="D11">
        <v>7.7</v>
      </c>
      <c r="G11">
        <v>4.9000000000000004</v>
      </c>
      <c r="I11">
        <v>2.6</v>
      </c>
      <c r="K11" s="3">
        <v>25</v>
      </c>
      <c r="L11">
        <v>7</v>
      </c>
      <c r="M11" s="2">
        <v>9</v>
      </c>
      <c r="N11" s="16">
        <v>32.260258</v>
      </c>
      <c r="O11" s="16">
        <v>13.497954999999999</v>
      </c>
    </row>
    <row r="12" spans="1:15">
      <c r="K12">
        <v>30</v>
      </c>
      <c r="L12">
        <v>7.4</v>
      </c>
    </row>
    <row r="13" spans="1:15">
      <c r="A13" s="18" t="s">
        <v>58</v>
      </c>
      <c r="B13">
        <v>1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K13">
        <v>35</v>
      </c>
      <c r="L13">
        <v>7.8</v>
      </c>
    </row>
    <row r="14" spans="1:15">
      <c r="K14">
        <v>40</v>
      </c>
      <c r="L14">
        <v>7.7</v>
      </c>
    </row>
    <row r="15" spans="1:15">
      <c r="K15">
        <v>45</v>
      </c>
    </row>
    <row r="16" spans="1:15">
      <c r="B16">
        <f>AVERAGE(B7:B11)</f>
        <v>8.1</v>
      </c>
      <c r="C16">
        <f t="shared" ref="C16:H16" si="0">AVERAGE(C7:C11)</f>
        <v>7.4599999999999991</v>
      </c>
      <c r="D16">
        <f t="shared" si="0"/>
        <v>7.88</v>
      </c>
      <c r="E16">
        <f t="shared" si="0"/>
        <v>7.65</v>
      </c>
      <c r="F16">
        <f t="shared" si="0"/>
        <v>6.9750000000000005</v>
      </c>
      <c r="G16">
        <f t="shared" si="0"/>
        <v>5.5200000000000005</v>
      </c>
      <c r="H16">
        <f t="shared" si="0"/>
        <v>4.7750000000000004</v>
      </c>
      <c r="I16">
        <f>AVERAGE(I7:I11)</f>
        <v>3.1999999999999997</v>
      </c>
      <c r="K16">
        <v>50</v>
      </c>
      <c r="L16">
        <v>7.4</v>
      </c>
    </row>
    <row r="17" spans="11:12">
      <c r="K17" s="3">
        <v>55</v>
      </c>
      <c r="L17">
        <v>7.7</v>
      </c>
    </row>
    <row r="18" spans="11:12">
      <c r="K18">
        <v>60</v>
      </c>
      <c r="L18">
        <v>7.8</v>
      </c>
    </row>
    <row r="19" spans="11:12">
      <c r="K19">
        <v>65</v>
      </c>
      <c r="L19">
        <v>7.9</v>
      </c>
    </row>
    <row r="20" spans="11:12">
      <c r="K20">
        <v>70</v>
      </c>
      <c r="L20">
        <v>8.3000000000000007</v>
      </c>
    </row>
    <row r="21" spans="11:12">
      <c r="K21">
        <v>75</v>
      </c>
    </row>
    <row r="22" spans="11:12">
      <c r="K22" s="4">
        <v>80</v>
      </c>
      <c r="L22">
        <v>7.7</v>
      </c>
    </row>
    <row r="23" spans="11:12">
      <c r="K23" s="3">
        <v>85</v>
      </c>
      <c r="L23">
        <v>7.7</v>
      </c>
    </row>
    <row r="24" spans="11:12">
      <c r="K24">
        <v>90</v>
      </c>
      <c r="L24">
        <v>7.6</v>
      </c>
    </row>
    <row r="25" spans="11:12">
      <c r="K25" s="3">
        <v>95</v>
      </c>
      <c r="L25">
        <v>6.9</v>
      </c>
    </row>
    <row r="26" spans="11:12">
      <c r="K26">
        <v>100</v>
      </c>
      <c r="L26">
        <v>7</v>
      </c>
    </row>
    <row r="27" spans="11:12">
      <c r="K27">
        <v>105</v>
      </c>
      <c r="L27">
        <v>7.2</v>
      </c>
    </row>
    <row r="28" spans="11:12">
      <c r="K28">
        <v>110</v>
      </c>
      <c r="L28">
        <v>6.8</v>
      </c>
    </row>
    <row r="29" spans="11:12">
      <c r="K29" s="3">
        <v>115</v>
      </c>
      <c r="L29">
        <v>6.5</v>
      </c>
    </row>
    <row r="30" spans="11:12">
      <c r="K30">
        <v>120</v>
      </c>
      <c r="L30">
        <v>5.5</v>
      </c>
    </row>
    <row r="31" spans="11:12">
      <c r="K31">
        <v>125</v>
      </c>
      <c r="L31">
        <v>5.2</v>
      </c>
    </row>
    <row r="32" spans="11:12">
      <c r="K32">
        <v>130</v>
      </c>
      <c r="L32">
        <v>5.5</v>
      </c>
    </row>
    <row r="33" spans="11:12">
      <c r="K33">
        <v>135</v>
      </c>
    </row>
    <row r="34" spans="11:12">
      <c r="K34">
        <v>140</v>
      </c>
      <c r="L34">
        <v>4.9000000000000004</v>
      </c>
    </row>
    <row r="35" spans="11:12">
      <c r="K35" s="3">
        <v>145</v>
      </c>
      <c r="L35">
        <v>5.4</v>
      </c>
    </row>
    <row r="36" spans="11:12">
      <c r="K36">
        <v>150</v>
      </c>
      <c r="L36">
        <v>4.2</v>
      </c>
    </row>
    <row r="37" spans="11:12">
      <c r="K37">
        <v>155</v>
      </c>
      <c r="L37">
        <v>4.8</v>
      </c>
    </row>
    <row r="38" spans="11:12">
      <c r="K38">
        <v>160</v>
      </c>
      <c r="L38">
        <v>4.7</v>
      </c>
    </row>
    <row r="39" spans="11:12">
      <c r="K39" s="3">
        <v>165</v>
      </c>
      <c r="L39">
        <v>3.9</v>
      </c>
    </row>
    <row r="40" spans="11:12">
      <c r="K40">
        <v>170</v>
      </c>
      <c r="L40">
        <v>3.6</v>
      </c>
    </row>
    <row r="41" spans="11:12">
      <c r="K41">
        <v>175</v>
      </c>
      <c r="L41">
        <v>3.2</v>
      </c>
    </row>
    <row r="42" spans="11:12">
      <c r="K42">
        <v>180</v>
      </c>
      <c r="L42">
        <v>2.7</v>
      </c>
    </row>
    <row r="43" spans="11:12">
      <c r="K43">
        <v>190</v>
      </c>
      <c r="L43">
        <v>2.6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9" workbookViewId="0">
      <selection activeCell="K17" sqref="K17"/>
    </sheetView>
  </sheetViews>
  <sheetFormatPr baseColWidth="10" defaultColWidth="8.83203125" defaultRowHeight="14" x14ac:dyDescent="0"/>
  <cols>
    <col min="1" max="1" width="19.1640625" customWidth="1"/>
    <col min="2" max="2" width="9" customWidth="1"/>
  </cols>
  <sheetData>
    <row r="1" spans="1:12">
      <c r="A1" t="s">
        <v>0</v>
      </c>
      <c r="D1" t="s">
        <v>13</v>
      </c>
      <c r="F1" t="s">
        <v>14</v>
      </c>
      <c r="L1" s="5">
        <v>5</v>
      </c>
    </row>
    <row r="2" spans="1:12">
      <c r="A2" t="s">
        <v>1</v>
      </c>
      <c r="D2" t="s">
        <v>15</v>
      </c>
      <c r="L2" s="5">
        <v>10</v>
      </c>
    </row>
    <row r="3" spans="1:12">
      <c r="A3" s="1">
        <v>20160914</v>
      </c>
      <c r="L3" s="5">
        <v>15</v>
      </c>
    </row>
    <row r="4" spans="1:12">
      <c r="A4" s="1" t="s">
        <v>5</v>
      </c>
      <c r="B4" s="1">
        <v>8</v>
      </c>
      <c r="L4" s="5">
        <v>20</v>
      </c>
    </row>
    <row r="5" spans="1:12" s="2" customFormat="1">
      <c r="A5" s="2" t="s">
        <v>12</v>
      </c>
      <c r="B5" s="2">
        <v>10</v>
      </c>
      <c r="C5" s="2">
        <v>8</v>
      </c>
      <c r="D5" s="2">
        <v>6</v>
      </c>
      <c r="E5" s="2">
        <v>4</v>
      </c>
      <c r="F5" s="2">
        <v>2</v>
      </c>
      <c r="G5" s="2">
        <v>1</v>
      </c>
      <c r="H5" s="2">
        <v>0</v>
      </c>
      <c r="L5" s="5">
        <v>25</v>
      </c>
    </row>
    <row r="6" spans="1:12" s="2" customFormat="1">
      <c r="A6" s="2" t="s">
        <v>6</v>
      </c>
      <c r="B6" s="2">
        <v>10</v>
      </c>
      <c r="C6" s="2">
        <v>8</v>
      </c>
      <c r="D6" s="2">
        <v>6</v>
      </c>
      <c r="E6" s="2">
        <v>4</v>
      </c>
      <c r="F6" s="2">
        <v>2</v>
      </c>
      <c r="G6" s="2">
        <v>1</v>
      </c>
      <c r="H6" s="2">
        <v>0</v>
      </c>
      <c r="L6" s="5">
        <v>30</v>
      </c>
    </row>
    <row r="7" spans="1:12">
      <c r="A7" t="s">
        <v>7</v>
      </c>
      <c r="B7">
        <v>8.6</v>
      </c>
      <c r="C7">
        <v>3.9</v>
      </c>
      <c r="D7">
        <v>3.4</v>
      </c>
      <c r="E7">
        <v>2.8</v>
      </c>
      <c r="F7">
        <v>3</v>
      </c>
      <c r="G7">
        <v>3.8</v>
      </c>
      <c r="H7">
        <v>5.9</v>
      </c>
      <c r="L7" s="5">
        <v>35</v>
      </c>
    </row>
    <row r="8" spans="1:12">
      <c r="A8" t="s">
        <v>8</v>
      </c>
      <c r="B8">
        <v>8.8000000000000007</v>
      </c>
      <c r="C8">
        <v>3.6</v>
      </c>
      <c r="D8">
        <v>3.6</v>
      </c>
      <c r="E8">
        <v>3.3</v>
      </c>
      <c r="F8">
        <v>2.9</v>
      </c>
      <c r="G8">
        <v>4.0999999999999996</v>
      </c>
      <c r="H8">
        <v>6.1</v>
      </c>
      <c r="L8" s="5">
        <v>40</v>
      </c>
    </row>
    <row r="9" spans="1:12">
      <c r="A9" t="s">
        <v>9</v>
      </c>
      <c r="B9">
        <v>7.8</v>
      </c>
      <c r="C9">
        <v>3.9</v>
      </c>
      <c r="D9">
        <v>3.7</v>
      </c>
      <c r="E9">
        <v>3.3</v>
      </c>
      <c r="F9">
        <v>4</v>
      </c>
      <c r="G9">
        <v>4.2</v>
      </c>
      <c r="H9">
        <v>5.8</v>
      </c>
      <c r="L9" s="5">
        <v>45</v>
      </c>
    </row>
    <row r="10" spans="1:12">
      <c r="A10" t="s">
        <v>19</v>
      </c>
      <c r="B10">
        <v>7.4</v>
      </c>
      <c r="C10">
        <v>4.0999999999999996</v>
      </c>
      <c r="D10">
        <v>3.1</v>
      </c>
      <c r="E10">
        <v>3.7</v>
      </c>
      <c r="F10">
        <v>4.5999999999999996</v>
      </c>
      <c r="G10">
        <v>4.5</v>
      </c>
      <c r="H10">
        <v>5.9</v>
      </c>
      <c r="L10" s="5">
        <v>50</v>
      </c>
    </row>
    <row r="11" spans="1:12">
      <c r="A11" t="s">
        <v>17</v>
      </c>
      <c r="B11">
        <v>4.4000000000000004</v>
      </c>
      <c r="C11">
        <v>3.6</v>
      </c>
      <c r="D11">
        <v>3.2</v>
      </c>
      <c r="E11">
        <v>3.7</v>
      </c>
      <c r="F11">
        <v>3.9</v>
      </c>
      <c r="G11">
        <v>4.5999999999999996</v>
      </c>
      <c r="H11">
        <v>6.5</v>
      </c>
      <c r="L11" s="5">
        <v>55</v>
      </c>
    </row>
    <row r="12" spans="1:12">
      <c r="A12" t="s">
        <v>10</v>
      </c>
      <c r="B12">
        <v>4.5</v>
      </c>
      <c r="C12">
        <v>2.9</v>
      </c>
      <c r="D12">
        <v>3.3</v>
      </c>
      <c r="E12">
        <v>3.5</v>
      </c>
      <c r="F12">
        <v>3.8</v>
      </c>
      <c r="G12">
        <v>4.8</v>
      </c>
      <c r="H12">
        <v>6.5</v>
      </c>
      <c r="L12" s="5">
        <v>60</v>
      </c>
    </row>
    <row r="13" spans="1:12">
      <c r="A13" t="s">
        <v>18</v>
      </c>
      <c r="B13">
        <v>4.3</v>
      </c>
      <c r="L13" s="5">
        <v>65</v>
      </c>
    </row>
    <row r="14" spans="1:12">
      <c r="A14" t="s">
        <v>16</v>
      </c>
      <c r="B14">
        <v>3.7</v>
      </c>
      <c r="L14" s="5">
        <v>70</v>
      </c>
    </row>
    <row r="15" spans="1:12">
      <c r="L15" s="5">
        <v>75</v>
      </c>
    </row>
    <row r="16" spans="1:12">
      <c r="L16" s="5">
        <v>80</v>
      </c>
    </row>
    <row r="17" spans="1:12">
      <c r="L17" s="5">
        <v>85</v>
      </c>
    </row>
    <row r="18" spans="1:12">
      <c r="A18" s="1">
        <v>20160916</v>
      </c>
      <c r="L18" s="5">
        <v>90</v>
      </c>
    </row>
    <row r="19" spans="1:12">
      <c r="A19" s="1" t="s">
        <v>5</v>
      </c>
      <c r="B19" s="1">
        <v>7.3</v>
      </c>
      <c r="L19" s="5">
        <v>95</v>
      </c>
    </row>
    <row r="20" spans="1:12" s="2" customFormat="1">
      <c r="A20" s="2" t="s">
        <v>12</v>
      </c>
      <c r="B20" s="2">
        <v>1</v>
      </c>
      <c r="C20" s="2">
        <v>2</v>
      </c>
      <c r="D20" s="2">
        <v>4</v>
      </c>
      <c r="E20" s="2">
        <v>6</v>
      </c>
      <c r="F20" s="2">
        <v>8</v>
      </c>
      <c r="G20" s="2">
        <v>10</v>
      </c>
      <c r="L20" s="5">
        <v>100</v>
      </c>
    </row>
    <row r="21" spans="1:12" s="2" customFormat="1">
      <c r="A21" s="2" t="s">
        <v>6</v>
      </c>
      <c r="B21" s="2">
        <v>1</v>
      </c>
      <c r="C21" s="2">
        <v>2</v>
      </c>
      <c r="D21" s="2">
        <v>4</v>
      </c>
      <c r="E21" s="2">
        <v>6</v>
      </c>
      <c r="F21" s="2">
        <v>8</v>
      </c>
      <c r="G21" s="2">
        <v>10</v>
      </c>
      <c r="L21" s="5">
        <v>105</v>
      </c>
    </row>
    <row r="22" spans="1:12">
      <c r="A22" t="s">
        <v>7</v>
      </c>
      <c r="B22">
        <v>7.9</v>
      </c>
      <c r="C22">
        <v>7.7</v>
      </c>
      <c r="D22">
        <v>7.2</v>
      </c>
      <c r="E22">
        <v>6.8</v>
      </c>
      <c r="F22">
        <v>6</v>
      </c>
      <c r="G22">
        <v>5.5</v>
      </c>
      <c r="L22" s="5">
        <v>110</v>
      </c>
    </row>
    <row r="23" spans="1:12">
      <c r="A23" t="s">
        <v>8</v>
      </c>
      <c r="B23">
        <v>7.8</v>
      </c>
      <c r="C23">
        <v>7.1</v>
      </c>
      <c r="D23">
        <v>7.5</v>
      </c>
      <c r="E23">
        <v>6.8</v>
      </c>
      <c r="F23">
        <v>6.7</v>
      </c>
      <c r="G23">
        <v>5.6</v>
      </c>
      <c r="L23" s="5">
        <v>115</v>
      </c>
    </row>
    <row r="24" spans="1:12">
      <c r="A24" t="s">
        <v>9</v>
      </c>
      <c r="B24">
        <v>7.8</v>
      </c>
      <c r="C24">
        <v>8</v>
      </c>
      <c r="D24">
        <v>6.6</v>
      </c>
      <c r="E24">
        <v>6.5</v>
      </c>
      <c r="F24">
        <v>6.5</v>
      </c>
      <c r="G24">
        <v>4.8</v>
      </c>
      <c r="L24" s="5">
        <v>120</v>
      </c>
    </row>
    <row r="25" spans="1:12">
      <c r="A25" t="s">
        <v>19</v>
      </c>
      <c r="B25">
        <v>7.7</v>
      </c>
      <c r="C25">
        <v>7.3</v>
      </c>
      <c r="D25">
        <v>7.2</v>
      </c>
      <c r="E25">
        <v>6.5</v>
      </c>
      <c r="F25">
        <v>6.1</v>
      </c>
      <c r="G25">
        <v>4.9000000000000004</v>
      </c>
      <c r="L25" s="5">
        <v>125</v>
      </c>
    </row>
    <row r="26" spans="1:12">
      <c r="A26" t="s">
        <v>17</v>
      </c>
      <c r="B26">
        <v>7.2</v>
      </c>
      <c r="C26">
        <v>8</v>
      </c>
      <c r="D26">
        <v>7.7</v>
      </c>
      <c r="E26">
        <v>6.7</v>
      </c>
      <c r="F26">
        <v>6.3</v>
      </c>
      <c r="G26">
        <v>4.5999999999999996</v>
      </c>
      <c r="L26" s="5">
        <v>130</v>
      </c>
    </row>
    <row r="27" spans="1:12">
      <c r="A27" t="s">
        <v>10</v>
      </c>
      <c r="B27">
        <v>7.6</v>
      </c>
      <c r="C27">
        <v>7.4</v>
      </c>
      <c r="D27">
        <v>7.3</v>
      </c>
      <c r="E27">
        <v>6.5</v>
      </c>
      <c r="F27">
        <v>6.1</v>
      </c>
      <c r="G27">
        <v>4.7</v>
      </c>
      <c r="L27" s="5">
        <v>135</v>
      </c>
    </row>
    <row r="28" spans="1:12">
      <c r="A28" t="s">
        <v>18</v>
      </c>
      <c r="G28">
        <v>4.7</v>
      </c>
      <c r="L28" s="5">
        <v>140</v>
      </c>
    </row>
    <row r="29" spans="1:12">
      <c r="L29" s="5">
        <v>145</v>
      </c>
    </row>
    <row r="30" spans="1:12">
      <c r="L30" s="5">
        <v>150</v>
      </c>
    </row>
    <row r="31" spans="1:12">
      <c r="L31" s="5">
        <v>155</v>
      </c>
    </row>
    <row r="32" spans="1:12">
      <c r="L32" s="5">
        <v>160</v>
      </c>
    </row>
    <row r="33" spans="12:12">
      <c r="L33" s="5">
        <v>165</v>
      </c>
    </row>
    <row r="34" spans="12:12">
      <c r="L34" s="5">
        <v>170</v>
      </c>
    </row>
    <row r="35" spans="12:12">
      <c r="L35" s="5">
        <v>175</v>
      </c>
    </row>
    <row r="36" spans="12:12">
      <c r="L36" s="5">
        <v>180</v>
      </c>
    </row>
    <row r="37" spans="12:12">
      <c r="L37" s="5">
        <v>185</v>
      </c>
    </row>
  </sheetData>
  <sortState ref="B20:H20">
    <sortCondition descending="1" ref="B20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3" sqref="A3"/>
    </sheetView>
  </sheetViews>
  <sheetFormatPr baseColWidth="10" defaultColWidth="8.83203125" defaultRowHeight="18" customHeight="1" x14ac:dyDescent="0"/>
  <cols>
    <col min="1" max="1" width="19.1640625" customWidth="1"/>
    <col min="2" max="2" width="9" customWidth="1"/>
  </cols>
  <sheetData>
    <row r="1" spans="1:8" ht="18" customHeight="1">
      <c r="A1" s="6" t="s">
        <v>0</v>
      </c>
      <c r="B1" s="6"/>
      <c r="C1" s="6"/>
      <c r="D1" s="6" t="s">
        <v>13</v>
      </c>
      <c r="E1" s="6"/>
      <c r="F1" s="6"/>
      <c r="G1" s="6"/>
      <c r="H1" s="6"/>
    </row>
    <row r="2" spans="1:8" ht="18" customHeight="1">
      <c r="A2" s="6" t="s">
        <v>1</v>
      </c>
      <c r="B2" s="6"/>
      <c r="C2" s="6"/>
      <c r="D2" s="6" t="s">
        <v>15</v>
      </c>
      <c r="E2" s="6"/>
      <c r="F2" s="6"/>
      <c r="G2" s="6"/>
      <c r="H2" s="6"/>
    </row>
    <row r="3" spans="1:8" ht="18" customHeight="1">
      <c r="A3" s="7"/>
      <c r="B3" s="6"/>
      <c r="C3" s="6"/>
      <c r="D3" s="6"/>
      <c r="E3" s="6"/>
      <c r="F3" s="6"/>
      <c r="G3" s="6"/>
      <c r="H3" s="6"/>
    </row>
    <row r="4" spans="1:8" ht="18" customHeight="1">
      <c r="A4" s="7" t="s">
        <v>5</v>
      </c>
      <c r="B4" s="7"/>
      <c r="C4" s="8" t="s">
        <v>21</v>
      </c>
      <c r="D4" s="6"/>
      <c r="E4" s="6"/>
      <c r="F4" s="6"/>
      <c r="G4" s="6"/>
      <c r="H4" s="6"/>
    </row>
    <row r="5" spans="1:8" ht="18" customHeight="1">
      <c r="A5" s="7" t="s">
        <v>22</v>
      </c>
      <c r="B5" s="7"/>
      <c r="C5" s="8"/>
      <c r="D5" s="6"/>
      <c r="E5" s="6"/>
      <c r="F5" s="6"/>
      <c r="G5" s="6"/>
      <c r="H5" s="6"/>
    </row>
    <row r="6" spans="1:8" ht="18" customHeight="1">
      <c r="A6" s="8" t="s">
        <v>12</v>
      </c>
      <c r="B6" s="8">
        <v>1</v>
      </c>
      <c r="C6" s="8">
        <v>2</v>
      </c>
      <c r="D6" s="8">
        <v>4</v>
      </c>
      <c r="E6" s="8">
        <v>6</v>
      </c>
      <c r="F6" s="8">
        <v>8</v>
      </c>
      <c r="G6" s="8">
        <v>10</v>
      </c>
      <c r="H6" s="8"/>
    </row>
    <row r="7" spans="1:8" ht="18" customHeight="1">
      <c r="A7" s="8" t="s">
        <v>6</v>
      </c>
      <c r="B7" s="8">
        <v>1</v>
      </c>
      <c r="C7" s="8">
        <v>2</v>
      </c>
      <c r="D7" s="8">
        <v>4</v>
      </c>
      <c r="E7" s="8">
        <v>6</v>
      </c>
      <c r="F7" s="8">
        <v>8</v>
      </c>
      <c r="G7" s="8">
        <v>10</v>
      </c>
      <c r="H7" s="8"/>
    </row>
    <row r="8" spans="1:8" ht="18" customHeight="1">
      <c r="A8" s="6" t="s">
        <v>7</v>
      </c>
      <c r="B8" s="6"/>
      <c r="C8" s="6"/>
      <c r="D8" s="6"/>
      <c r="E8" s="6"/>
      <c r="F8" s="6"/>
      <c r="G8" s="6"/>
      <c r="H8" s="6"/>
    </row>
    <row r="9" spans="1:8" ht="18" customHeight="1">
      <c r="A9" s="6" t="s">
        <v>8</v>
      </c>
      <c r="B9" s="6"/>
      <c r="C9" s="6"/>
      <c r="D9" s="6"/>
      <c r="E9" s="6"/>
      <c r="F9" s="6"/>
      <c r="G9" s="6"/>
      <c r="H9" s="6"/>
    </row>
    <row r="10" spans="1:8" ht="18" customHeight="1">
      <c r="A10" s="6" t="s">
        <v>25</v>
      </c>
      <c r="B10" s="6"/>
      <c r="C10" s="6"/>
      <c r="D10" s="6"/>
      <c r="E10" s="6"/>
      <c r="F10" s="6"/>
      <c r="G10" s="6"/>
      <c r="H10" s="6"/>
    </row>
    <row r="11" spans="1:8" ht="18" customHeight="1">
      <c r="A11" s="6" t="s">
        <v>24</v>
      </c>
      <c r="B11" s="6"/>
      <c r="C11" s="6"/>
      <c r="D11" s="6"/>
      <c r="E11" s="6"/>
      <c r="F11" s="6"/>
      <c r="G11" s="6"/>
      <c r="H11" s="6"/>
    </row>
    <row r="12" spans="1:8" ht="18" customHeight="1">
      <c r="A12" s="6" t="s">
        <v>17</v>
      </c>
      <c r="B12" s="6"/>
      <c r="C12" s="6"/>
      <c r="D12" s="6"/>
      <c r="E12" s="6"/>
      <c r="F12" s="6"/>
      <c r="G12" s="6"/>
      <c r="H12" s="6"/>
    </row>
    <row r="13" spans="1:8" ht="18" customHeight="1">
      <c r="A13" s="6" t="s">
        <v>26</v>
      </c>
      <c r="B13" s="6"/>
      <c r="C13" s="6"/>
      <c r="D13" s="6"/>
      <c r="E13" s="6"/>
      <c r="F13" s="6"/>
      <c r="G13" s="6"/>
      <c r="H13" s="6"/>
    </row>
    <row r="14" spans="1:8" ht="18" customHeight="1">
      <c r="A14" s="6"/>
      <c r="B14" s="6"/>
      <c r="C14" s="6"/>
      <c r="D14" s="6"/>
      <c r="E14" s="6"/>
      <c r="F14" s="6"/>
      <c r="G14" s="6"/>
      <c r="H14" s="6"/>
    </row>
    <row r="15" spans="1:8" ht="18" customHeight="1">
      <c r="A15" s="6"/>
      <c r="B15" s="6"/>
      <c r="C15" s="6"/>
      <c r="D15" s="6"/>
      <c r="E15" s="6"/>
      <c r="F15" s="6"/>
      <c r="G15" s="6"/>
      <c r="H15" s="6"/>
    </row>
    <row r="16" spans="1:8" ht="18" customHeight="1">
      <c r="A16" s="6"/>
      <c r="B16" s="6"/>
      <c r="C16" s="6"/>
      <c r="D16" s="6"/>
      <c r="E16" s="6"/>
      <c r="F16" s="6"/>
      <c r="G16" s="6"/>
      <c r="H16" s="6"/>
    </row>
    <row r="17" spans="1:8" ht="18" customHeight="1">
      <c r="A17" s="6" t="s">
        <v>20</v>
      </c>
      <c r="B17" s="6"/>
      <c r="C17" s="6"/>
      <c r="D17" s="6"/>
      <c r="E17" s="6"/>
      <c r="F17" s="6"/>
      <c r="G17" s="6"/>
      <c r="H17" s="6"/>
    </row>
    <row r="18" spans="1:8" ht="18" customHeight="1">
      <c r="A18" s="6"/>
      <c r="B18" s="6"/>
      <c r="C18" s="6"/>
      <c r="D18" s="6"/>
      <c r="E18" s="6"/>
      <c r="F18" s="6"/>
      <c r="G18" s="6"/>
      <c r="H18" s="6"/>
    </row>
    <row r="19" spans="1:8" ht="18" customHeight="1">
      <c r="A19" s="6"/>
      <c r="B19" s="6"/>
      <c r="C19" s="6"/>
      <c r="D19" s="6"/>
      <c r="E19" s="6"/>
      <c r="F19" s="6"/>
      <c r="G19" s="6"/>
      <c r="H19" s="6"/>
    </row>
    <row r="20" spans="1:8" ht="18" customHeight="1">
      <c r="A20" s="6"/>
      <c r="B20" s="6"/>
      <c r="C20" s="6"/>
      <c r="D20" s="6"/>
      <c r="E20" s="6"/>
      <c r="F20" s="6"/>
      <c r="G20" s="6"/>
      <c r="H20" s="6"/>
    </row>
    <row r="21" spans="1:8" ht="18" customHeight="1">
      <c r="A21" s="6"/>
      <c r="B21" s="6"/>
      <c r="C21" s="6"/>
      <c r="D21" s="6"/>
      <c r="E21" s="6"/>
      <c r="F21" s="6"/>
      <c r="G21" s="6"/>
      <c r="H21" s="6"/>
    </row>
    <row r="22" spans="1:8" ht="18" customHeight="1">
      <c r="A22" s="6"/>
      <c r="B22" s="6"/>
      <c r="C22" s="6"/>
      <c r="D22" s="6"/>
      <c r="E22" s="6"/>
      <c r="F22" s="6"/>
      <c r="G22" s="6"/>
      <c r="H22" s="6"/>
    </row>
    <row r="23" spans="1:8" ht="18" customHeight="1">
      <c r="A23" s="7" t="s">
        <v>5</v>
      </c>
      <c r="B23" s="7"/>
      <c r="C23" s="8" t="s">
        <v>23</v>
      </c>
      <c r="D23" s="6"/>
      <c r="E23" s="6"/>
      <c r="F23" s="6"/>
      <c r="G23" s="6"/>
      <c r="H23" s="6"/>
    </row>
    <row r="24" spans="1:8" ht="18" customHeight="1">
      <c r="A24" s="7" t="s">
        <v>22</v>
      </c>
      <c r="B24" s="7"/>
      <c r="C24" s="8"/>
      <c r="D24" s="6"/>
      <c r="E24" s="6"/>
      <c r="F24" s="6"/>
      <c r="G24" s="6"/>
      <c r="H24" s="6"/>
    </row>
    <row r="25" spans="1:8" ht="18" customHeight="1">
      <c r="A25" s="8" t="s">
        <v>12</v>
      </c>
      <c r="B25" s="8">
        <v>10</v>
      </c>
      <c r="C25" s="8">
        <v>8</v>
      </c>
      <c r="D25" s="8">
        <v>6</v>
      </c>
      <c r="E25" s="8">
        <v>4</v>
      </c>
      <c r="F25" s="8">
        <v>2</v>
      </c>
      <c r="G25" s="8">
        <v>1</v>
      </c>
      <c r="H25" s="8">
        <v>0</v>
      </c>
    </row>
    <row r="26" spans="1:8" ht="18" customHeight="1">
      <c r="A26" s="8" t="s">
        <v>6</v>
      </c>
      <c r="B26" s="8">
        <v>10</v>
      </c>
      <c r="C26" s="8">
        <v>8</v>
      </c>
      <c r="D26" s="8">
        <v>6</v>
      </c>
      <c r="E26" s="8">
        <v>4</v>
      </c>
      <c r="F26" s="8">
        <v>2</v>
      </c>
      <c r="G26" s="8">
        <v>1</v>
      </c>
      <c r="H26" s="8">
        <v>0</v>
      </c>
    </row>
    <row r="27" spans="1:8" ht="18" customHeight="1">
      <c r="A27" s="6" t="s">
        <v>7</v>
      </c>
      <c r="B27" s="6"/>
      <c r="C27" s="6"/>
      <c r="D27" s="6"/>
      <c r="E27" s="6"/>
      <c r="F27" s="6"/>
      <c r="G27" s="6"/>
      <c r="H27" s="6"/>
    </row>
    <row r="28" spans="1:8" ht="18" customHeight="1">
      <c r="A28" s="6" t="s">
        <v>8</v>
      </c>
      <c r="B28" s="6"/>
      <c r="C28" s="6"/>
      <c r="D28" s="6"/>
      <c r="E28" s="6"/>
      <c r="F28" s="6"/>
      <c r="G28" s="6"/>
      <c r="H28" s="6"/>
    </row>
    <row r="29" spans="1:8" ht="18" customHeight="1">
      <c r="A29" s="6" t="s">
        <v>25</v>
      </c>
      <c r="B29" s="6"/>
      <c r="C29" s="6"/>
      <c r="D29" s="6"/>
      <c r="E29" s="6"/>
      <c r="F29" s="6"/>
      <c r="G29" s="6"/>
      <c r="H29" s="6"/>
    </row>
    <row r="30" spans="1:8" ht="18" customHeight="1">
      <c r="A30" s="6" t="s">
        <v>24</v>
      </c>
      <c r="B30" s="6"/>
      <c r="C30" s="6"/>
      <c r="D30" s="6"/>
      <c r="E30" s="6"/>
      <c r="F30" s="6"/>
      <c r="G30" s="6"/>
      <c r="H30" s="6"/>
    </row>
    <row r="31" spans="1:8" ht="18" customHeight="1">
      <c r="A31" s="6" t="s">
        <v>17</v>
      </c>
      <c r="B31" s="6"/>
      <c r="C31" s="6"/>
      <c r="D31" s="6"/>
      <c r="E31" s="6"/>
      <c r="F31" s="6"/>
      <c r="G31" s="6"/>
      <c r="H31" s="6"/>
    </row>
    <row r="32" spans="1:8" ht="18" customHeight="1">
      <c r="A32" s="6" t="s">
        <v>26</v>
      </c>
      <c r="B32" s="6"/>
      <c r="C32" s="6"/>
      <c r="D32" s="6"/>
      <c r="E32" s="6"/>
      <c r="F32" s="6"/>
      <c r="G32" s="6"/>
      <c r="H32" s="6"/>
    </row>
    <row r="33" spans="1:8" ht="18" customHeight="1">
      <c r="A33" s="6"/>
      <c r="B33" s="6"/>
      <c r="C33" s="6"/>
      <c r="D33" s="6"/>
      <c r="E33" s="6"/>
      <c r="F33" s="6"/>
      <c r="G33" s="6"/>
      <c r="H33" s="6"/>
    </row>
    <row r="34" spans="1:8" ht="18" customHeight="1">
      <c r="A34" s="6"/>
      <c r="B34" s="6"/>
      <c r="C34" s="6"/>
      <c r="D34" s="6"/>
      <c r="E34" s="6"/>
      <c r="F34" s="6"/>
      <c r="G34" s="6"/>
      <c r="H34" s="6"/>
    </row>
    <row r="35" spans="1:8" ht="18" customHeight="1">
      <c r="A35" s="6"/>
      <c r="B35" s="6"/>
      <c r="C35" s="6"/>
      <c r="D35" s="6"/>
      <c r="E35" s="6"/>
      <c r="F35" s="6"/>
      <c r="G35" s="6"/>
      <c r="H35" s="6"/>
    </row>
    <row r="36" spans="1:8" ht="18" customHeight="1">
      <c r="A36" s="6"/>
      <c r="B36" s="6"/>
      <c r="C36" s="6"/>
      <c r="D36" s="6"/>
      <c r="E36" s="6"/>
      <c r="F36" s="6"/>
      <c r="G36" s="6"/>
      <c r="H36" s="6"/>
    </row>
    <row r="37" spans="1:8" ht="18" customHeight="1">
      <c r="A37" s="6"/>
      <c r="B37" s="6"/>
      <c r="C37" s="6"/>
      <c r="D37" s="6"/>
      <c r="E37" s="6"/>
      <c r="F37" s="6"/>
      <c r="G37" s="6"/>
      <c r="H37" s="6"/>
    </row>
    <row r="38" spans="1:8" ht="18" customHeight="1">
      <c r="A38" s="6"/>
      <c r="B38" s="6"/>
      <c r="C38" s="6"/>
      <c r="D38" s="6"/>
      <c r="E38" s="6"/>
      <c r="F38" s="6"/>
      <c r="G38" s="6"/>
      <c r="H38" s="6"/>
    </row>
    <row r="39" spans="1:8" ht="18" customHeight="1">
      <c r="A39" s="6"/>
      <c r="B39" s="6"/>
      <c r="C39" s="6"/>
      <c r="D39" s="6"/>
      <c r="E39" s="6"/>
      <c r="F39" s="6"/>
      <c r="G39" s="6"/>
      <c r="H39" s="6"/>
    </row>
    <row r="40" spans="1:8" ht="18" customHeight="1">
      <c r="A40" s="6"/>
      <c r="B40" s="6"/>
      <c r="C40" s="6"/>
      <c r="D40" s="6"/>
      <c r="E40" s="6"/>
      <c r="F40" s="6"/>
      <c r="G40" s="6"/>
      <c r="H40" s="6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K31" sqref="K31"/>
    </sheetView>
  </sheetViews>
  <sheetFormatPr baseColWidth="10" defaultColWidth="8.83203125" defaultRowHeight="14" x14ac:dyDescent="0"/>
  <cols>
    <col min="1" max="1" width="19.1640625" customWidth="1"/>
    <col min="2" max="2" width="9" customWidth="1"/>
  </cols>
  <sheetData>
    <row r="1" spans="1:15">
      <c r="A1" t="s">
        <v>0</v>
      </c>
      <c r="D1" t="s">
        <v>13</v>
      </c>
    </row>
    <row r="2" spans="1:15">
      <c r="A2" t="s">
        <v>1</v>
      </c>
      <c r="D2" t="s">
        <v>15</v>
      </c>
    </row>
    <row r="3" spans="1:15">
      <c r="K3" t="s">
        <v>71</v>
      </c>
      <c r="L3" t="s">
        <v>72</v>
      </c>
      <c r="N3" t="s">
        <v>72</v>
      </c>
    </row>
    <row r="4" spans="1:15">
      <c r="A4" s="1">
        <v>20161025</v>
      </c>
      <c r="J4" t="s">
        <v>46</v>
      </c>
      <c r="K4" t="s">
        <v>54</v>
      </c>
      <c r="L4" t="s">
        <v>60</v>
      </c>
      <c r="N4" t="s">
        <v>70</v>
      </c>
    </row>
    <row r="5" spans="1:15">
      <c r="A5" s="1" t="s">
        <v>5</v>
      </c>
      <c r="B5" s="1">
        <v>7.3</v>
      </c>
      <c r="C5" s="1" t="s">
        <v>29</v>
      </c>
      <c r="J5">
        <v>10</v>
      </c>
      <c r="K5" s="17">
        <v>1.032432</v>
      </c>
      <c r="L5" s="16">
        <v>3.8868819999999999</v>
      </c>
      <c r="N5" s="21">
        <v>0.91207199999999999</v>
      </c>
      <c r="O5" t="s">
        <v>73</v>
      </c>
    </row>
    <row r="6" spans="1:15">
      <c r="A6" s="1" t="s">
        <v>22</v>
      </c>
      <c r="B6" s="1"/>
      <c r="J6">
        <v>11</v>
      </c>
      <c r="K6" s="16">
        <v>0.85795999999999994</v>
      </c>
      <c r="L6" s="17">
        <v>1.6055440000000001</v>
      </c>
      <c r="N6" s="4">
        <v>1.5191669999999999</v>
      </c>
    </row>
    <row r="7" spans="1:15">
      <c r="A7" s="2" t="s">
        <v>12</v>
      </c>
      <c r="B7" s="2">
        <v>1</v>
      </c>
      <c r="C7" s="2">
        <v>2</v>
      </c>
      <c r="D7" s="2">
        <v>4</v>
      </c>
      <c r="E7" s="2">
        <v>6</v>
      </c>
      <c r="F7" s="2">
        <v>8</v>
      </c>
      <c r="G7" s="2">
        <v>10</v>
      </c>
      <c r="H7" s="2"/>
      <c r="J7">
        <v>12</v>
      </c>
      <c r="K7">
        <v>1.206982</v>
      </c>
      <c r="L7" s="16">
        <v>3.5471159999999999</v>
      </c>
      <c r="N7" s="4">
        <v>1.5890880000000001</v>
      </c>
    </row>
    <row r="8" spans="1:15">
      <c r="A8" s="2" t="s">
        <v>6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/>
      <c r="J8">
        <v>13</v>
      </c>
      <c r="K8">
        <v>1.905961</v>
      </c>
      <c r="L8" s="16">
        <v>3.600419</v>
      </c>
      <c r="N8" s="4">
        <v>1.368908</v>
      </c>
    </row>
    <row r="9" spans="1:15">
      <c r="A9" t="s">
        <v>7</v>
      </c>
      <c r="B9">
        <v>7.8</v>
      </c>
      <c r="C9">
        <v>7.5</v>
      </c>
      <c r="D9">
        <v>6.1</v>
      </c>
      <c r="E9">
        <v>4.4000000000000004</v>
      </c>
      <c r="J9">
        <v>14</v>
      </c>
      <c r="K9">
        <v>1.032432</v>
      </c>
      <c r="L9" s="19">
        <v>19.914124000000001</v>
      </c>
      <c r="M9" s="1" t="s">
        <v>61</v>
      </c>
      <c r="N9" s="4">
        <v>1.4451069999999999</v>
      </c>
    </row>
    <row r="10" spans="1:15">
      <c r="A10" t="s">
        <v>8</v>
      </c>
      <c r="B10">
        <v>8</v>
      </c>
      <c r="C10">
        <v>7.2</v>
      </c>
      <c r="D10">
        <v>6.4</v>
      </c>
      <c r="E10">
        <v>5.5</v>
      </c>
      <c r="J10">
        <v>15</v>
      </c>
      <c r="K10" s="16">
        <v>1.556316</v>
      </c>
      <c r="L10" s="16">
        <v>10.114345</v>
      </c>
      <c r="N10" s="20">
        <v>1.3779889999999999</v>
      </c>
    </row>
    <row r="11" spans="1:15">
      <c r="A11" t="s">
        <v>9</v>
      </c>
      <c r="B11">
        <v>7.3</v>
      </c>
      <c r="C11">
        <v>7.3</v>
      </c>
      <c r="D11">
        <v>6.2</v>
      </c>
      <c r="E11">
        <v>4.0999999999999996</v>
      </c>
      <c r="J11">
        <v>16</v>
      </c>
      <c r="K11" s="16">
        <v>2.0809000000000002</v>
      </c>
      <c r="L11" s="16">
        <v>6.2133479999999999</v>
      </c>
      <c r="N11" s="20">
        <v>1.5191669999999999</v>
      </c>
    </row>
    <row r="12" spans="1:15" s="9" customFormat="1">
      <c r="A12" s="9" t="s">
        <v>27</v>
      </c>
      <c r="B12" s="9">
        <v>7.3</v>
      </c>
      <c r="C12" s="9">
        <v>6.9</v>
      </c>
      <c r="D12" s="9">
        <v>5.7</v>
      </c>
      <c r="E12" s="9">
        <v>3.5</v>
      </c>
      <c r="J12">
        <v>17</v>
      </c>
      <c r="K12" s="16">
        <v>6.4799660000000001</v>
      </c>
      <c r="L12" s="16">
        <v>7.1896620000000002</v>
      </c>
      <c r="N12" s="20">
        <v>1.405972</v>
      </c>
    </row>
    <row r="13" spans="1:15">
      <c r="A13" t="s">
        <v>17</v>
      </c>
      <c r="B13">
        <v>7.7</v>
      </c>
      <c r="C13">
        <v>6.8</v>
      </c>
      <c r="D13">
        <v>4.9000000000000004</v>
      </c>
      <c r="E13">
        <v>3.2</v>
      </c>
      <c r="J13">
        <v>18</v>
      </c>
      <c r="K13" s="16">
        <v>10.928979999999999</v>
      </c>
      <c r="L13" s="16">
        <v>7.9133339999999999</v>
      </c>
      <c r="N13" s="20">
        <v>0.91207199999999999</v>
      </c>
    </row>
    <row r="14" spans="1:15" s="9" customFormat="1">
      <c r="A14" s="9" t="s">
        <v>28</v>
      </c>
      <c r="B14" s="9">
        <v>7.4</v>
      </c>
      <c r="C14" s="9">
        <v>6.5</v>
      </c>
      <c r="D14" s="9">
        <v>4.5999999999999996</v>
      </c>
      <c r="E14" s="9">
        <v>2.6</v>
      </c>
    </row>
    <row r="16" spans="1:15">
      <c r="A16" t="s">
        <v>56</v>
      </c>
      <c r="B16" s="10">
        <v>11</v>
      </c>
      <c r="C16" s="10">
        <v>13</v>
      </c>
      <c r="D16" s="10">
        <v>15</v>
      </c>
      <c r="E16" s="10">
        <v>17</v>
      </c>
    </row>
    <row r="17" spans="1:15">
      <c r="B17" s="1">
        <v>12</v>
      </c>
      <c r="C17" s="1">
        <v>14</v>
      </c>
      <c r="D17" s="1">
        <v>16</v>
      </c>
      <c r="E17" s="1">
        <v>18</v>
      </c>
    </row>
    <row r="20" spans="1:15">
      <c r="A20" s="1">
        <v>20161028</v>
      </c>
      <c r="M20" t="s">
        <v>71</v>
      </c>
      <c r="N20" t="s">
        <v>72</v>
      </c>
      <c r="O20" t="s">
        <v>72</v>
      </c>
    </row>
    <row r="21" spans="1:15">
      <c r="A21" s="1" t="s">
        <v>5</v>
      </c>
      <c r="B21" s="1">
        <v>7.5</v>
      </c>
      <c r="C21" s="1" t="s">
        <v>30</v>
      </c>
      <c r="L21" t="s">
        <v>46</v>
      </c>
      <c r="M21" t="s">
        <v>54</v>
      </c>
      <c r="N21" t="s">
        <v>60</v>
      </c>
      <c r="O21" t="s">
        <v>70</v>
      </c>
    </row>
    <row r="22" spans="1:15">
      <c r="A22" s="1" t="s">
        <v>22</v>
      </c>
      <c r="B22" s="1" t="s">
        <v>31</v>
      </c>
      <c r="L22">
        <v>19</v>
      </c>
      <c r="M22" s="16">
        <v>0.68356600000000001</v>
      </c>
      <c r="N22" s="16">
        <v>3.5738150000000002</v>
      </c>
      <c r="O22">
        <v>1.5191669999999999</v>
      </c>
    </row>
    <row r="23" spans="1:15">
      <c r="A23" s="2" t="s">
        <v>12</v>
      </c>
      <c r="B23" s="2">
        <v>10</v>
      </c>
      <c r="C23" s="2">
        <v>8</v>
      </c>
      <c r="D23" s="2">
        <v>6</v>
      </c>
      <c r="E23" s="2">
        <v>4</v>
      </c>
      <c r="F23" s="2">
        <v>2</v>
      </c>
      <c r="G23" s="2">
        <v>1</v>
      </c>
      <c r="H23" s="2">
        <v>0</v>
      </c>
      <c r="I23" s="2">
        <v>0</v>
      </c>
      <c r="J23" s="2">
        <v>0</v>
      </c>
      <c r="L23">
        <v>20</v>
      </c>
      <c r="M23" s="17">
        <v>0.68356600000000001</v>
      </c>
      <c r="N23" s="16">
        <v>5.7298289999999996</v>
      </c>
      <c r="O23">
        <v>1.5890880000000001</v>
      </c>
    </row>
    <row r="24" spans="1:15">
      <c r="A24" s="2" t="s">
        <v>6</v>
      </c>
      <c r="B24" s="2">
        <v>10</v>
      </c>
      <c r="C24" s="2">
        <v>8</v>
      </c>
      <c r="D24" s="2">
        <v>6</v>
      </c>
      <c r="E24" s="2">
        <v>4</v>
      </c>
      <c r="F24" s="2">
        <v>2</v>
      </c>
      <c r="G24" s="2">
        <v>1</v>
      </c>
      <c r="H24" s="2">
        <v>0</v>
      </c>
      <c r="I24" s="2">
        <v>0</v>
      </c>
      <c r="J24" s="2">
        <v>0</v>
      </c>
      <c r="L24">
        <v>21</v>
      </c>
      <c r="M24" s="16">
        <v>1.032432</v>
      </c>
      <c r="N24" s="17">
        <v>6.8592440000000003</v>
      </c>
      <c r="O24">
        <v>1.368908</v>
      </c>
    </row>
    <row r="25" spans="1:15">
      <c r="A25" t="s">
        <v>7</v>
      </c>
      <c r="B25">
        <v>8.5</v>
      </c>
      <c r="C25">
        <v>4.9000000000000004</v>
      </c>
      <c r="D25">
        <v>2.9</v>
      </c>
      <c r="E25">
        <v>2.4</v>
      </c>
      <c r="F25">
        <v>2.4</v>
      </c>
      <c r="H25">
        <v>2.4</v>
      </c>
      <c r="I25">
        <v>2.9</v>
      </c>
      <c r="L25">
        <v>22</v>
      </c>
      <c r="M25" s="16">
        <v>1.38161</v>
      </c>
      <c r="N25" s="16">
        <v>10.983218000000001</v>
      </c>
      <c r="O25">
        <v>1.4451069999999999</v>
      </c>
    </row>
    <row r="26" spans="1:15">
      <c r="A26" t="s">
        <v>8</v>
      </c>
      <c r="B26">
        <v>8.5</v>
      </c>
      <c r="C26">
        <v>4.7</v>
      </c>
      <c r="D26">
        <v>3.4</v>
      </c>
      <c r="E26">
        <v>2.7</v>
      </c>
      <c r="F26">
        <v>2.4</v>
      </c>
      <c r="H26">
        <v>2.9</v>
      </c>
      <c r="I26">
        <v>3</v>
      </c>
      <c r="J26">
        <v>3.4</v>
      </c>
      <c r="L26">
        <v>23</v>
      </c>
      <c r="M26" s="16">
        <v>2.4310139999999998</v>
      </c>
      <c r="N26" s="16">
        <v>12.37543</v>
      </c>
      <c r="O26">
        <v>1.3779889999999999</v>
      </c>
    </row>
    <row r="27" spans="1:15">
      <c r="A27" t="s">
        <v>9</v>
      </c>
      <c r="B27">
        <v>7</v>
      </c>
      <c r="C27">
        <v>4.5</v>
      </c>
      <c r="D27">
        <v>2.9</v>
      </c>
      <c r="E27">
        <v>2.2999999999999998</v>
      </c>
      <c r="F27">
        <v>2.6</v>
      </c>
      <c r="H27">
        <v>2.2000000000000002</v>
      </c>
      <c r="I27">
        <v>3.3</v>
      </c>
      <c r="L27">
        <v>24</v>
      </c>
      <c r="M27" s="16">
        <v>2.4310139999999998</v>
      </c>
      <c r="N27" s="16">
        <v>11.883120999999999</v>
      </c>
      <c r="O27">
        <v>1.5191669999999999</v>
      </c>
    </row>
    <row r="28" spans="1:15" s="9" customFormat="1">
      <c r="A28" s="9" t="s">
        <v>27</v>
      </c>
      <c r="B28" s="9">
        <v>8.1999999999999993</v>
      </c>
      <c r="C28" s="9">
        <v>4.5999999999999996</v>
      </c>
      <c r="D28" s="9">
        <v>2.4</v>
      </c>
      <c r="E28" s="9">
        <v>2.2000000000000002</v>
      </c>
      <c r="F28" s="9">
        <v>2.7</v>
      </c>
      <c r="H28" s="9">
        <v>2.9</v>
      </c>
      <c r="I28" s="9">
        <v>3.6</v>
      </c>
      <c r="J28" s="9">
        <v>4.2</v>
      </c>
      <c r="L28">
        <v>25</v>
      </c>
      <c r="M28" s="16">
        <v>2.6061879999999999</v>
      </c>
      <c r="N28" s="16">
        <v>10.904458999999999</v>
      </c>
      <c r="O28" s="9">
        <v>1.405972</v>
      </c>
    </row>
    <row r="29" spans="1:15">
      <c r="A29" t="s">
        <v>17</v>
      </c>
      <c r="B29">
        <v>7.4</v>
      </c>
      <c r="C29">
        <v>3.8</v>
      </c>
      <c r="H29">
        <v>2.4</v>
      </c>
      <c r="I29">
        <v>3.2</v>
      </c>
      <c r="L29">
        <v>26</v>
      </c>
      <c r="M29" s="19">
        <v>1.206982</v>
      </c>
      <c r="N29" s="16">
        <v>9.9952909999999999</v>
      </c>
      <c r="O29">
        <v>1.2763450000000001</v>
      </c>
    </row>
    <row r="30" spans="1:15">
      <c r="A30" s="9" t="s">
        <v>28</v>
      </c>
      <c r="B30" s="9">
        <v>7.3</v>
      </c>
      <c r="C30" s="9">
        <v>3.8</v>
      </c>
      <c r="H30">
        <v>3.1</v>
      </c>
      <c r="I30">
        <v>3.2</v>
      </c>
      <c r="J30">
        <v>4.8</v>
      </c>
      <c r="L30">
        <v>27</v>
      </c>
      <c r="M30" s="16">
        <v>3.4832350000000001</v>
      </c>
      <c r="N30" s="16">
        <v>7.204974</v>
      </c>
      <c r="O30">
        <v>1.082376</v>
      </c>
    </row>
    <row r="31" spans="1:15">
      <c r="A31" t="s">
        <v>18</v>
      </c>
      <c r="B31">
        <v>6.7</v>
      </c>
      <c r="L31" s="58">
        <v>28</v>
      </c>
      <c r="M31" s="57">
        <v>3.1321810000000001</v>
      </c>
      <c r="N31" s="57">
        <v>5.3720340000000002</v>
      </c>
      <c r="O31" s="58">
        <v>1.1816949999999999</v>
      </c>
    </row>
    <row r="32" spans="1:15">
      <c r="A32" t="s">
        <v>16</v>
      </c>
      <c r="B32">
        <v>6.2</v>
      </c>
      <c r="J32" s="9">
        <v>5</v>
      </c>
      <c r="L32" s="58">
        <v>29</v>
      </c>
      <c r="M32" s="57">
        <v>2.2559179999999999</v>
      </c>
      <c r="N32" s="57">
        <v>1.4737579999999999</v>
      </c>
      <c r="O32" s="58">
        <v>1.415554</v>
      </c>
    </row>
    <row r="33" spans="1:15">
      <c r="A33" t="s">
        <v>32</v>
      </c>
      <c r="B33">
        <v>6</v>
      </c>
      <c r="L33" s="58">
        <v>30</v>
      </c>
      <c r="M33" s="59">
        <v>1.556316</v>
      </c>
      <c r="N33" s="57">
        <v>0.55969599999999997</v>
      </c>
      <c r="O33" s="58">
        <v>1.3003359999999999</v>
      </c>
    </row>
    <row r="34" spans="1:15">
      <c r="A34" s="9" t="s">
        <v>34</v>
      </c>
      <c r="B34" s="9">
        <v>5.3</v>
      </c>
      <c r="L34" s="58">
        <v>31</v>
      </c>
      <c r="M34" s="60">
        <v>1.7310989999999999</v>
      </c>
      <c r="N34" s="59">
        <v>0.52527299999999999</v>
      </c>
      <c r="O34" s="58">
        <v>0.97853599999999996</v>
      </c>
    </row>
    <row r="36" spans="1:15">
      <c r="A36" t="s">
        <v>33</v>
      </c>
      <c r="B36" s="1">
        <v>20</v>
      </c>
      <c r="C36" s="1">
        <v>23</v>
      </c>
      <c r="D36" s="1">
        <v>25</v>
      </c>
      <c r="E36" s="1">
        <v>26</v>
      </c>
      <c r="F36" s="1">
        <v>27</v>
      </c>
      <c r="G36" s="1"/>
      <c r="H36" s="1">
        <v>28</v>
      </c>
      <c r="I36" s="1">
        <v>29</v>
      </c>
      <c r="J36" s="1">
        <v>30</v>
      </c>
    </row>
    <row r="37" spans="1:15">
      <c r="B37" s="1">
        <v>21</v>
      </c>
      <c r="C37" s="1">
        <v>24</v>
      </c>
      <c r="D37" s="1"/>
      <c r="E37" s="1"/>
      <c r="F37" s="1"/>
      <c r="G37" s="1"/>
      <c r="H37" s="1"/>
      <c r="I37" s="1"/>
      <c r="J37" s="1">
        <v>31</v>
      </c>
    </row>
    <row r="38" spans="1:15">
      <c r="B38" s="1">
        <v>22</v>
      </c>
      <c r="C38" s="1"/>
      <c r="D38" s="1"/>
      <c r="E38" s="1"/>
      <c r="F38" s="1"/>
      <c r="G38" s="1"/>
      <c r="H38" s="1"/>
      <c r="I38" s="1"/>
      <c r="J38" s="1"/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E5" workbookViewId="0">
      <selection activeCell="N36" sqref="N36"/>
    </sheetView>
  </sheetViews>
  <sheetFormatPr baseColWidth="10" defaultColWidth="8.83203125" defaultRowHeight="14" x14ac:dyDescent="0"/>
  <cols>
    <col min="1" max="1" width="19.1640625" customWidth="1"/>
    <col min="2" max="2" width="9" customWidth="1"/>
    <col min="10" max="10" width="11.6640625" customWidth="1"/>
  </cols>
  <sheetData>
    <row r="1" spans="1:14">
      <c r="A1" t="s">
        <v>0</v>
      </c>
      <c r="D1" t="s">
        <v>13</v>
      </c>
    </row>
    <row r="2" spans="1:14">
      <c r="A2" t="s">
        <v>1</v>
      </c>
      <c r="D2" t="s">
        <v>15</v>
      </c>
    </row>
    <row r="4" spans="1:14">
      <c r="A4" s="1"/>
      <c r="L4" t="s">
        <v>71</v>
      </c>
      <c r="M4" t="s">
        <v>72</v>
      </c>
      <c r="N4" t="s">
        <v>72</v>
      </c>
    </row>
    <row r="5" spans="1:14">
      <c r="A5" s="1" t="s">
        <v>5</v>
      </c>
      <c r="B5" s="12">
        <v>8</v>
      </c>
      <c r="C5" s="1" t="s">
        <v>35</v>
      </c>
      <c r="K5" t="s">
        <v>64</v>
      </c>
      <c r="L5" t="s">
        <v>54</v>
      </c>
      <c r="M5" t="s">
        <v>63</v>
      </c>
      <c r="N5" t="s">
        <v>70</v>
      </c>
    </row>
    <row r="6" spans="1:14">
      <c r="A6" s="1" t="s">
        <v>22</v>
      </c>
      <c r="B6" s="12" t="s">
        <v>36</v>
      </c>
      <c r="K6">
        <v>54</v>
      </c>
      <c r="L6" s="16">
        <v>2.6061879999999999</v>
      </c>
      <c r="M6" s="16">
        <v>5.863696</v>
      </c>
    </row>
    <row r="7" spans="1:14">
      <c r="A7" s="2" t="s">
        <v>12</v>
      </c>
      <c r="B7" s="2">
        <v>1</v>
      </c>
      <c r="C7" s="2">
        <v>2</v>
      </c>
      <c r="D7" s="2">
        <v>4</v>
      </c>
      <c r="E7" s="2">
        <v>6</v>
      </c>
      <c r="F7" s="2">
        <v>8</v>
      </c>
      <c r="G7" s="2">
        <v>10</v>
      </c>
      <c r="H7" s="2">
        <v>10</v>
      </c>
      <c r="K7">
        <v>55</v>
      </c>
      <c r="L7" s="16">
        <v>1.38161</v>
      </c>
      <c r="M7" s="16">
        <v>8.3113109999999999</v>
      </c>
      <c r="N7">
        <v>0.88668999999999998</v>
      </c>
    </row>
    <row r="8" spans="1:14">
      <c r="A8" s="2" t="s">
        <v>6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10</v>
      </c>
      <c r="K8">
        <v>56</v>
      </c>
      <c r="L8" s="16">
        <v>1.7310989999999999</v>
      </c>
      <c r="M8" s="16">
        <v>10.124174999999999</v>
      </c>
      <c r="N8">
        <v>0.87343199999999999</v>
      </c>
    </row>
    <row r="9" spans="1:14">
      <c r="A9" t="s">
        <v>7</v>
      </c>
      <c r="B9" s="12">
        <v>8.5</v>
      </c>
      <c r="C9">
        <v>8.9</v>
      </c>
      <c r="D9">
        <v>8.8000000000000007</v>
      </c>
      <c r="E9">
        <v>8.5</v>
      </c>
      <c r="F9">
        <v>7.6</v>
      </c>
      <c r="G9">
        <v>5.3</v>
      </c>
      <c r="H9">
        <v>5.2</v>
      </c>
      <c r="K9">
        <v>57</v>
      </c>
      <c r="L9" s="16">
        <v>0.85795999999999994</v>
      </c>
      <c r="M9" s="16">
        <v>10.015276</v>
      </c>
      <c r="N9">
        <v>0.82042800000000005</v>
      </c>
    </row>
    <row r="10" spans="1:14">
      <c r="A10" t="s">
        <v>8</v>
      </c>
      <c r="B10" s="12">
        <v>9.1</v>
      </c>
      <c r="C10">
        <v>9.1999999999999993</v>
      </c>
      <c r="D10">
        <v>8.5</v>
      </c>
      <c r="E10">
        <v>8.6999999999999993</v>
      </c>
      <c r="F10">
        <v>7</v>
      </c>
      <c r="G10">
        <v>5.2</v>
      </c>
      <c r="H10">
        <v>4.5999999999999996</v>
      </c>
      <c r="K10">
        <v>58</v>
      </c>
      <c r="L10" s="16">
        <v>1.556316</v>
      </c>
      <c r="M10" s="16">
        <v>10.824831</v>
      </c>
      <c r="N10">
        <v>0.99778299999999998</v>
      </c>
    </row>
    <row r="11" spans="1:14">
      <c r="A11" t="s">
        <v>38</v>
      </c>
      <c r="B11" s="12">
        <v>9.1999999999999993</v>
      </c>
      <c r="C11">
        <v>9.6999999999999993</v>
      </c>
      <c r="D11">
        <v>9.1</v>
      </c>
      <c r="E11">
        <v>7.2</v>
      </c>
      <c r="F11">
        <v>6.2</v>
      </c>
      <c r="G11">
        <v>5.3</v>
      </c>
      <c r="H11">
        <v>3.9</v>
      </c>
      <c r="K11">
        <v>59</v>
      </c>
      <c r="L11" s="17">
        <v>3.3076690000000002</v>
      </c>
      <c r="M11" s="16">
        <v>9.5935389999999998</v>
      </c>
      <c r="N11">
        <v>0.99778299999999998</v>
      </c>
    </row>
    <row r="12" spans="1:14" s="4" customFormat="1">
      <c r="A12" s="4" t="s">
        <v>37</v>
      </c>
      <c r="B12" s="13">
        <v>9.6999999999999993</v>
      </c>
      <c r="C12" s="4">
        <v>9.9</v>
      </c>
      <c r="D12" s="4">
        <v>8.1999999999999993</v>
      </c>
      <c r="E12" s="4">
        <v>7.7</v>
      </c>
      <c r="F12" s="4">
        <v>6</v>
      </c>
      <c r="G12" s="4">
        <v>5.9</v>
      </c>
      <c r="H12" s="4">
        <v>4.5999999999999996</v>
      </c>
      <c r="K12">
        <v>60</v>
      </c>
      <c r="L12" s="16">
        <v>2.6061879999999999</v>
      </c>
      <c r="M12" s="16">
        <v>10.124174999999999</v>
      </c>
      <c r="N12">
        <v>0.98807299999999998</v>
      </c>
    </row>
    <row r="13" spans="1:14" s="4" customFormat="1">
      <c r="A13" s="4" t="s">
        <v>17</v>
      </c>
      <c r="B13" s="13">
        <v>9.5</v>
      </c>
      <c r="C13" s="4">
        <v>9</v>
      </c>
      <c r="D13" s="4">
        <v>8.1999999999999993</v>
      </c>
      <c r="E13" s="4">
        <v>7.1</v>
      </c>
      <c r="F13" s="4">
        <v>6.1</v>
      </c>
      <c r="G13" s="4">
        <v>5.5</v>
      </c>
      <c r="H13" s="4">
        <v>4</v>
      </c>
      <c r="K13">
        <v>61</v>
      </c>
      <c r="L13" s="16">
        <v>2.0809000000000002</v>
      </c>
      <c r="M13" s="17">
        <v>14.428338</v>
      </c>
      <c r="N13" s="4">
        <v>1.111648</v>
      </c>
    </row>
    <row r="14" spans="1:14" s="4" customFormat="1">
      <c r="A14" s="4" t="s">
        <v>28</v>
      </c>
      <c r="B14" s="13">
        <v>9.5</v>
      </c>
      <c r="C14" s="4">
        <v>8.1</v>
      </c>
      <c r="D14" s="4">
        <v>8.6999999999999993</v>
      </c>
      <c r="E14" s="4">
        <v>7</v>
      </c>
      <c r="F14" s="4">
        <v>5.8</v>
      </c>
      <c r="G14" s="4">
        <v>4.8</v>
      </c>
      <c r="H14" s="4">
        <v>4.4000000000000004</v>
      </c>
      <c r="K14">
        <v>62</v>
      </c>
      <c r="L14" s="16">
        <v>1.905961</v>
      </c>
      <c r="M14" s="16">
        <v>10.025247</v>
      </c>
      <c r="N14" s="4">
        <v>0.96916800000000003</v>
      </c>
    </row>
    <row r="15" spans="1:14">
      <c r="K15">
        <v>63</v>
      </c>
      <c r="L15" s="16">
        <v>2.7814410000000001</v>
      </c>
      <c r="M15" s="16">
        <v>11.797877</v>
      </c>
      <c r="N15" s="4">
        <v>0.98328300000000002</v>
      </c>
    </row>
    <row r="16" spans="1:14">
      <c r="A16" t="s">
        <v>39</v>
      </c>
      <c r="B16" s="10">
        <v>55</v>
      </c>
      <c r="C16" s="10">
        <v>57</v>
      </c>
      <c r="D16" s="10">
        <v>59</v>
      </c>
      <c r="E16" s="10">
        <v>61</v>
      </c>
      <c r="F16" s="10">
        <v>63</v>
      </c>
      <c r="G16" s="10">
        <v>65</v>
      </c>
      <c r="H16" s="14" t="s">
        <v>40</v>
      </c>
      <c r="K16">
        <v>64</v>
      </c>
      <c r="L16" s="16">
        <v>5.0668850000000001</v>
      </c>
      <c r="M16" s="16">
        <v>14.982277</v>
      </c>
      <c r="N16">
        <v>0.89171100000000003</v>
      </c>
    </row>
    <row r="17" spans="1:14">
      <c r="B17" s="1">
        <v>56</v>
      </c>
      <c r="C17" s="1">
        <v>58</v>
      </c>
      <c r="D17" s="1">
        <v>60</v>
      </c>
      <c r="E17" s="1">
        <v>62</v>
      </c>
      <c r="F17" s="1">
        <v>64</v>
      </c>
      <c r="G17" s="1">
        <v>66</v>
      </c>
      <c r="H17" s="15" t="s">
        <v>41</v>
      </c>
      <c r="K17">
        <v>65</v>
      </c>
      <c r="L17" s="16">
        <v>7.0111889999999999</v>
      </c>
      <c r="M17" s="16">
        <v>11.719535</v>
      </c>
      <c r="N17">
        <v>1.082376</v>
      </c>
    </row>
    <row r="18" spans="1:14">
      <c r="K18">
        <v>66</v>
      </c>
      <c r="L18" s="16">
        <v>8.4313120000000001</v>
      </c>
      <c r="M18" s="16">
        <v>11.703768</v>
      </c>
      <c r="N18">
        <v>1.0655049999999999</v>
      </c>
    </row>
    <row r="19" spans="1:14">
      <c r="J19" t="s">
        <v>65</v>
      </c>
      <c r="K19">
        <v>67</v>
      </c>
      <c r="L19" s="16">
        <v>19.981477000000002</v>
      </c>
      <c r="M19" s="16">
        <v>13.230164</v>
      </c>
      <c r="N19">
        <v>0.95996400000000004</v>
      </c>
    </row>
    <row r="20" spans="1:14">
      <c r="A20" s="1"/>
      <c r="J20" s="1" t="s">
        <v>67</v>
      </c>
      <c r="K20">
        <v>68</v>
      </c>
      <c r="L20" s="16">
        <v>16.516848</v>
      </c>
      <c r="M20" s="16">
        <v>15.458447</v>
      </c>
      <c r="N20">
        <v>1.0437700000000001</v>
      </c>
    </row>
    <row r="21" spans="1:14">
      <c r="A21" s="1" t="s">
        <v>5</v>
      </c>
      <c r="B21" s="11">
        <v>8.4</v>
      </c>
      <c r="C21" s="1" t="s">
        <v>42</v>
      </c>
      <c r="K21" t="s">
        <v>46</v>
      </c>
      <c r="L21" t="s">
        <v>54</v>
      </c>
      <c r="M21" t="s">
        <v>62</v>
      </c>
      <c r="N21" t="s">
        <v>74</v>
      </c>
    </row>
    <row r="22" spans="1:14">
      <c r="A22" s="1" t="s">
        <v>22</v>
      </c>
      <c r="B22" s="11" t="s">
        <v>43</v>
      </c>
      <c r="K22">
        <v>32</v>
      </c>
      <c r="L22" s="16">
        <v>0.50924899999999995</v>
      </c>
      <c r="M22" s="16">
        <v>1.7361279999999999</v>
      </c>
      <c r="N22">
        <v>0.957098</v>
      </c>
    </row>
    <row r="23" spans="1:14">
      <c r="A23" s="2" t="s">
        <v>12</v>
      </c>
      <c r="B23" s="2">
        <v>10</v>
      </c>
      <c r="C23" s="2">
        <v>8</v>
      </c>
      <c r="D23" s="2">
        <v>6</v>
      </c>
      <c r="E23" s="2">
        <v>4</v>
      </c>
      <c r="F23" s="2">
        <v>0</v>
      </c>
      <c r="G23" s="2">
        <v>0</v>
      </c>
      <c r="H23" s="2">
        <v>0</v>
      </c>
      <c r="I23" s="2"/>
      <c r="J23" s="2"/>
      <c r="K23">
        <v>33</v>
      </c>
      <c r="L23" s="16">
        <v>-0.36117500000000002</v>
      </c>
      <c r="M23" s="16">
        <v>5.7298289999999996</v>
      </c>
      <c r="N23">
        <v>0.99290599999999996</v>
      </c>
    </row>
    <row r="24" spans="1:14">
      <c r="A24" s="2" t="s">
        <v>6</v>
      </c>
      <c r="B24" s="2">
        <v>10</v>
      </c>
      <c r="C24" s="2">
        <v>8</v>
      </c>
      <c r="D24" s="2">
        <v>6</v>
      </c>
      <c r="E24" s="2">
        <v>4</v>
      </c>
      <c r="F24" s="2">
        <v>0</v>
      </c>
      <c r="G24" s="2">
        <v>0</v>
      </c>
      <c r="H24" s="2">
        <v>0</v>
      </c>
      <c r="I24" s="2"/>
      <c r="J24" s="2"/>
      <c r="K24">
        <v>34</v>
      </c>
      <c r="L24" s="16">
        <v>0.68356600000000001</v>
      </c>
      <c r="M24" s="16">
        <v>7.6193340000000003</v>
      </c>
      <c r="N24">
        <v>1.0491250000000001</v>
      </c>
    </row>
    <row r="25" spans="1:14">
      <c r="A25" t="s">
        <v>7</v>
      </c>
      <c r="B25">
        <v>7.7</v>
      </c>
      <c r="C25">
        <v>5.8</v>
      </c>
      <c r="D25">
        <v>3.9</v>
      </c>
      <c r="E25">
        <v>3.2</v>
      </c>
      <c r="F25">
        <v>2.2000000000000002</v>
      </c>
      <c r="K25">
        <v>35</v>
      </c>
      <c r="L25" s="16">
        <v>3.3076690000000002</v>
      </c>
      <c r="M25" s="16">
        <v>8.3241650000000007</v>
      </c>
      <c r="N25">
        <v>1.002705</v>
      </c>
    </row>
    <row r="26" spans="1:14">
      <c r="A26" t="s">
        <v>8</v>
      </c>
      <c r="B26">
        <v>7.5</v>
      </c>
      <c r="C26">
        <v>5.4</v>
      </c>
      <c r="D26">
        <v>4.8</v>
      </c>
      <c r="E26">
        <v>3.2</v>
      </c>
      <c r="F26">
        <v>2.1</v>
      </c>
      <c r="K26">
        <v>36</v>
      </c>
      <c r="L26" s="16">
        <v>6.1262179999999997</v>
      </c>
      <c r="M26" s="16">
        <v>8.782807</v>
      </c>
      <c r="N26">
        <v>0.89171100000000003</v>
      </c>
    </row>
    <row r="27" spans="1:14">
      <c r="A27" t="s">
        <v>38</v>
      </c>
      <c r="B27">
        <v>7</v>
      </c>
      <c r="C27">
        <v>5.4</v>
      </c>
      <c r="D27">
        <v>3.9</v>
      </c>
      <c r="E27">
        <v>3.2</v>
      </c>
      <c r="F27">
        <v>2.6</v>
      </c>
      <c r="K27">
        <v>37</v>
      </c>
      <c r="L27" s="16">
        <v>8.2535150000000002</v>
      </c>
      <c r="M27" s="16">
        <v>8.8186289999999996</v>
      </c>
      <c r="N27">
        <v>0.973831</v>
      </c>
    </row>
    <row r="28" spans="1:14" s="4" customFormat="1">
      <c r="A28" s="4" t="s">
        <v>44</v>
      </c>
      <c r="B28" s="4">
        <v>7.2</v>
      </c>
      <c r="C28" s="4">
        <v>5.3</v>
      </c>
      <c r="D28" s="4">
        <v>3.9</v>
      </c>
      <c r="E28" s="4">
        <v>2.7</v>
      </c>
      <c r="F28" s="4">
        <v>2.4</v>
      </c>
      <c r="K28">
        <v>38</v>
      </c>
      <c r="L28" s="16">
        <v>2.4310139999999998</v>
      </c>
      <c r="M28" s="16">
        <v>9.4107430000000001</v>
      </c>
      <c r="N28" s="4">
        <v>1.002705</v>
      </c>
    </row>
    <row r="29" spans="1:14" s="4" customFormat="1">
      <c r="A29" s="4" t="s">
        <v>17</v>
      </c>
      <c r="B29" s="4">
        <v>8.1999999999999993</v>
      </c>
      <c r="C29" s="4">
        <v>4.9000000000000004</v>
      </c>
      <c r="D29" s="4">
        <v>3.4</v>
      </c>
      <c r="E29" s="4" t="s">
        <v>45</v>
      </c>
      <c r="F29" s="4">
        <v>2.4</v>
      </c>
      <c r="K29">
        <v>39</v>
      </c>
      <c r="L29" s="16">
        <v>2.0809000000000002</v>
      </c>
      <c r="M29" s="16">
        <v>8.6375430000000009</v>
      </c>
      <c r="N29" s="4">
        <v>0.86454299999999995</v>
      </c>
    </row>
    <row r="30" spans="1:14" s="4" customFormat="1">
      <c r="A30" s="4" t="s">
        <v>28</v>
      </c>
      <c r="B30" s="4">
        <v>6.8</v>
      </c>
      <c r="C30" s="4">
        <v>4.9000000000000004</v>
      </c>
      <c r="D30" s="4">
        <v>3.5</v>
      </c>
      <c r="E30" s="4">
        <v>3.1</v>
      </c>
      <c r="F30" s="4">
        <v>2.7</v>
      </c>
      <c r="G30" s="4">
        <v>3.3</v>
      </c>
      <c r="H30" s="4">
        <v>4.2</v>
      </c>
      <c r="K30" s="58">
        <v>40</v>
      </c>
      <c r="L30" s="59">
        <v>2.2559179999999999</v>
      </c>
      <c r="M30" s="57">
        <v>5.8066709999999997</v>
      </c>
      <c r="N30" s="58">
        <v>0.95996400000000004</v>
      </c>
    </row>
    <row r="31" spans="1:14">
      <c r="K31" s="58">
        <v>41</v>
      </c>
      <c r="L31" s="57">
        <v>3.8346049999999998</v>
      </c>
      <c r="M31" s="59">
        <v>4.9276549999999997</v>
      </c>
      <c r="N31" s="58">
        <v>1.129947</v>
      </c>
    </row>
    <row r="32" spans="1:14">
      <c r="J32" s="9"/>
      <c r="K32" s="58">
        <v>42</v>
      </c>
      <c r="L32" s="57">
        <v>1.7310989999999999</v>
      </c>
      <c r="M32" s="57">
        <v>3.2470919999999999</v>
      </c>
      <c r="N32" s="58">
        <v>1.111648</v>
      </c>
    </row>
    <row r="33" spans="1:14">
      <c r="K33" s="58">
        <v>43</v>
      </c>
      <c r="L33" s="57">
        <v>2.2559179999999999</v>
      </c>
      <c r="M33" s="57">
        <v>1.4406330000000001</v>
      </c>
      <c r="N33" s="58">
        <v>1.1361760000000001</v>
      </c>
    </row>
    <row r="34" spans="1:14">
      <c r="A34" s="4"/>
      <c r="B34" s="4"/>
      <c r="K34" s="58">
        <v>44</v>
      </c>
      <c r="L34" s="57">
        <v>2.9567709999999998</v>
      </c>
      <c r="M34" s="57">
        <v>0.76565000000000005</v>
      </c>
      <c r="N34" s="58">
        <v>1.0384659999999999</v>
      </c>
    </row>
    <row r="35" spans="1:14">
      <c r="L35" s="11"/>
    </row>
    <row r="36" spans="1:14">
      <c r="A36" t="s">
        <v>33</v>
      </c>
      <c r="B36" s="1">
        <v>33</v>
      </c>
      <c r="C36" s="1">
        <v>35</v>
      </c>
      <c r="D36" s="1">
        <v>37</v>
      </c>
      <c r="E36" s="1">
        <v>39</v>
      </c>
      <c r="F36" s="1">
        <v>41</v>
      </c>
      <c r="G36" s="1"/>
      <c r="H36" s="1"/>
      <c r="I36" s="1"/>
      <c r="J36" s="1"/>
    </row>
    <row r="37" spans="1:14">
      <c r="B37" s="1">
        <v>34</v>
      </c>
      <c r="C37" s="1">
        <v>36</v>
      </c>
      <c r="D37" s="1">
        <v>38</v>
      </c>
      <c r="E37" s="1">
        <v>40</v>
      </c>
      <c r="F37" s="1">
        <v>42</v>
      </c>
      <c r="G37" s="1">
        <v>43</v>
      </c>
      <c r="H37" s="1">
        <v>44</v>
      </c>
      <c r="I37" s="1"/>
      <c r="J37" s="1"/>
    </row>
    <row r="38" spans="1:14">
      <c r="B38" s="1"/>
      <c r="C38" s="1"/>
      <c r="D38" s="1"/>
      <c r="E38" s="1"/>
      <c r="F38" s="1"/>
      <c r="G38" s="1"/>
      <c r="H38" s="1"/>
      <c r="I38" s="1"/>
      <c r="J38" s="1"/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B1" workbookViewId="0">
      <selection activeCell="L15" sqref="L15"/>
    </sheetView>
  </sheetViews>
  <sheetFormatPr baseColWidth="10" defaultColWidth="8.83203125" defaultRowHeight="14" x14ac:dyDescent="0"/>
  <cols>
    <col min="1" max="1" width="19.1640625" customWidth="1"/>
    <col min="2" max="2" width="9" customWidth="1"/>
  </cols>
  <sheetData>
    <row r="1" spans="1:13">
      <c r="A1" t="s">
        <v>0</v>
      </c>
      <c r="D1" t="s">
        <v>13</v>
      </c>
    </row>
    <row r="2" spans="1:13">
      <c r="A2" t="s">
        <v>1</v>
      </c>
      <c r="D2" t="s">
        <v>15</v>
      </c>
    </row>
    <row r="4" spans="1:13">
      <c r="A4" s="1"/>
      <c r="J4" t="s">
        <v>46</v>
      </c>
      <c r="K4" t="s">
        <v>54</v>
      </c>
      <c r="L4" t="s">
        <v>66</v>
      </c>
      <c r="M4" t="s">
        <v>75</v>
      </c>
    </row>
    <row r="5" spans="1:13">
      <c r="A5" s="1" t="s">
        <v>5</v>
      </c>
      <c r="B5" s="12">
        <v>7.5</v>
      </c>
      <c r="C5" s="1" t="s">
        <v>47</v>
      </c>
      <c r="J5">
        <v>67</v>
      </c>
      <c r="K5" s="16">
        <v>3.3076690000000002</v>
      </c>
      <c r="L5" s="16">
        <v>5.9014280000000001</v>
      </c>
      <c r="M5">
        <v>0.71688600000000002</v>
      </c>
    </row>
    <row r="6" spans="1:13">
      <c r="A6" s="1" t="s">
        <v>22</v>
      </c>
      <c r="B6" s="12" t="s">
        <v>48</v>
      </c>
      <c r="J6">
        <v>68</v>
      </c>
      <c r="K6" s="16">
        <v>1.905961</v>
      </c>
      <c r="L6" s="16">
        <v>9.1552869999999995</v>
      </c>
      <c r="M6">
        <v>0.69291400000000003</v>
      </c>
    </row>
    <row r="7" spans="1:13">
      <c r="A7" s="2" t="s">
        <v>12</v>
      </c>
      <c r="B7" s="2">
        <v>1</v>
      </c>
      <c r="C7" s="2">
        <v>2</v>
      </c>
      <c r="D7" s="2">
        <v>4</v>
      </c>
      <c r="E7" s="2">
        <v>6</v>
      </c>
      <c r="F7" s="2">
        <v>8</v>
      </c>
      <c r="G7" s="2">
        <v>0</v>
      </c>
      <c r="H7" s="2">
        <v>0</v>
      </c>
      <c r="J7">
        <v>69</v>
      </c>
      <c r="K7" s="17">
        <v>1.206982</v>
      </c>
      <c r="L7" s="16">
        <v>10.506466</v>
      </c>
      <c r="M7">
        <v>0.62621000000000004</v>
      </c>
    </row>
    <row r="8" spans="1:13">
      <c r="A8" s="2" t="s">
        <v>6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0</v>
      </c>
      <c r="H8" s="2">
        <v>0</v>
      </c>
      <c r="J8">
        <v>70</v>
      </c>
      <c r="K8" s="16">
        <v>0.50924899999999995</v>
      </c>
      <c r="L8" s="16">
        <v>6.7121550000000001</v>
      </c>
      <c r="M8">
        <v>0.570932</v>
      </c>
    </row>
    <row r="9" spans="1:13">
      <c r="A9" t="s">
        <v>7</v>
      </c>
      <c r="B9" s="12">
        <v>8.4</v>
      </c>
      <c r="C9">
        <v>7.8</v>
      </c>
      <c r="D9">
        <v>6.8</v>
      </c>
      <c r="E9">
        <v>5.2</v>
      </c>
      <c r="F9">
        <v>3.9</v>
      </c>
      <c r="J9">
        <v>71</v>
      </c>
      <c r="K9" s="16">
        <v>0.85795999999999994</v>
      </c>
      <c r="L9" s="16">
        <v>10.153581000000001</v>
      </c>
      <c r="M9">
        <v>0.73361600000000005</v>
      </c>
    </row>
    <row r="10" spans="1:13">
      <c r="A10" t="s">
        <v>8</v>
      </c>
      <c r="B10" s="12">
        <v>9.1</v>
      </c>
      <c r="C10">
        <v>7.6</v>
      </c>
      <c r="D10">
        <v>6.5</v>
      </c>
      <c r="E10">
        <v>4.9000000000000004</v>
      </c>
      <c r="F10">
        <v>3.6</v>
      </c>
      <c r="J10">
        <v>72</v>
      </c>
      <c r="K10" s="16">
        <v>3.3076690000000002</v>
      </c>
      <c r="L10" s="17">
        <v>11.624428999999999</v>
      </c>
      <c r="M10">
        <v>0.67275499999999999</v>
      </c>
    </row>
    <row r="11" spans="1:13">
      <c r="A11" t="s">
        <v>38</v>
      </c>
      <c r="B11" s="12">
        <v>8.1999999999999993</v>
      </c>
      <c r="C11">
        <v>7.7</v>
      </c>
      <c r="D11">
        <v>5.3</v>
      </c>
      <c r="E11">
        <v>4.2</v>
      </c>
      <c r="F11">
        <v>3.9</v>
      </c>
      <c r="G11">
        <v>3.7</v>
      </c>
      <c r="H11">
        <v>4.8</v>
      </c>
      <c r="J11">
        <v>73</v>
      </c>
      <c r="K11" s="16">
        <v>13.262585</v>
      </c>
      <c r="L11" s="16">
        <v>11.248139</v>
      </c>
      <c r="M11">
        <v>0.57476700000000003</v>
      </c>
    </row>
    <row r="12" spans="1:13" s="4" customFormat="1">
      <c r="A12" s="4" t="s">
        <v>37</v>
      </c>
      <c r="B12" s="13">
        <v>9.1</v>
      </c>
      <c r="C12" s="4">
        <v>7.5</v>
      </c>
      <c r="D12" s="4">
        <v>5.4</v>
      </c>
      <c r="E12" s="4">
        <v>3.8</v>
      </c>
      <c r="F12" s="4">
        <v>2.9</v>
      </c>
      <c r="J12">
        <v>74</v>
      </c>
      <c r="K12" s="16">
        <v>13.983423</v>
      </c>
      <c r="L12" s="16">
        <v>14.096576000000001</v>
      </c>
      <c r="M12" s="4">
        <v>0.61111199999999999</v>
      </c>
    </row>
    <row r="13" spans="1:13" s="4" customFormat="1">
      <c r="A13" s="4" t="s">
        <v>17</v>
      </c>
      <c r="B13" s="13">
        <v>7.8</v>
      </c>
      <c r="C13" s="4">
        <v>6.6</v>
      </c>
      <c r="D13" s="4">
        <v>5.3</v>
      </c>
      <c r="E13" s="4">
        <v>3.8</v>
      </c>
      <c r="F13" s="4">
        <v>2.5</v>
      </c>
      <c r="J13">
        <v>75</v>
      </c>
      <c r="K13" s="16">
        <v>13.622838</v>
      </c>
      <c r="L13" s="16">
        <v>14.137314999999999</v>
      </c>
      <c r="M13" s="4">
        <v>0.65349500000000005</v>
      </c>
    </row>
    <row r="14" spans="1:13" s="4" customFormat="1">
      <c r="A14" s="4" t="s">
        <v>28</v>
      </c>
      <c r="B14" s="13">
        <v>8</v>
      </c>
      <c r="C14" s="4">
        <v>6.5</v>
      </c>
      <c r="D14" s="4">
        <v>4.9000000000000004</v>
      </c>
      <c r="E14" s="4">
        <v>3.9</v>
      </c>
      <c r="F14" s="4">
        <v>2.8</v>
      </c>
      <c r="G14" s="4">
        <v>4.3</v>
      </c>
      <c r="H14" s="4">
        <v>5.6</v>
      </c>
      <c r="J14">
        <v>76</v>
      </c>
      <c r="K14" s="16">
        <v>12.722826</v>
      </c>
      <c r="L14" s="16">
        <v>14.605985</v>
      </c>
      <c r="M14" s="4">
        <v>0.64649999999999996</v>
      </c>
    </row>
    <row r="15" spans="1:13">
      <c r="J15">
        <v>77</v>
      </c>
      <c r="K15" s="16">
        <v>33.585410000000003</v>
      </c>
      <c r="L15" s="16">
        <v>15.15935</v>
      </c>
      <c r="M15">
        <v>0.61966900000000003</v>
      </c>
    </row>
    <row r="16" spans="1:13">
      <c r="A16" t="s">
        <v>39</v>
      </c>
      <c r="B16" s="10">
        <v>68</v>
      </c>
      <c r="C16" s="10">
        <v>70</v>
      </c>
      <c r="D16" s="10">
        <v>72</v>
      </c>
      <c r="E16" s="10">
        <v>74</v>
      </c>
      <c r="F16" s="10">
        <v>76</v>
      </c>
      <c r="G16" s="10">
        <v>78</v>
      </c>
      <c r="H16" s="14" t="s">
        <v>49</v>
      </c>
      <c r="J16" s="58">
        <v>78</v>
      </c>
      <c r="K16" s="57">
        <v>7.8981620000000001</v>
      </c>
      <c r="L16" s="57">
        <v>7.0658200000000004</v>
      </c>
      <c r="M16" s="58">
        <v>0.531142</v>
      </c>
    </row>
    <row r="17" spans="1:13">
      <c r="B17" s="1">
        <v>69</v>
      </c>
      <c r="C17" s="1">
        <v>71</v>
      </c>
      <c r="D17" s="1">
        <v>73</v>
      </c>
      <c r="E17" s="1">
        <v>75</v>
      </c>
      <c r="F17" s="1">
        <v>77</v>
      </c>
      <c r="G17" s="1">
        <v>79</v>
      </c>
      <c r="H17" s="15" t="s">
        <v>50</v>
      </c>
      <c r="J17" s="58">
        <v>79</v>
      </c>
      <c r="K17" s="57">
        <v>5.2432420000000004</v>
      </c>
      <c r="L17" s="57">
        <v>7.9406429999999997</v>
      </c>
      <c r="M17" s="58">
        <v>0.63962300000000005</v>
      </c>
    </row>
    <row r="18" spans="1:13">
      <c r="I18" t="s">
        <v>68</v>
      </c>
      <c r="J18" s="58">
        <v>80</v>
      </c>
      <c r="K18" s="57">
        <v>5.5961930000000004</v>
      </c>
      <c r="L18" s="57">
        <v>6.0867760000000004</v>
      </c>
      <c r="M18" s="58">
        <v>0.61966900000000003</v>
      </c>
    </row>
    <row r="19" spans="1:13">
      <c r="I19" t="s">
        <v>69</v>
      </c>
      <c r="J19" s="58">
        <v>81</v>
      </c>
      <c r="K19" s="57">
        <v>4.5382899999999999</v>
      </c>
      <c r="L19" s="57">
        <v>3.0214970000000001</v>
      </c>
      <c r="M19" s="58">
        <v>0.52434499999999995</v>
      </c>
    </row>
    <row r="20" spans="1:13">
      <c r="A20" s="1"/>
    </row>
    <row r="21" spans="1:13">
      <c r="A21" s="1" t="s">
        <v>5</v>
      </c>
      <c r="B21" s="11">
        <v>8.3000000000000007</v>
      </c>
      <c r="C21" s="1" t="s">
        <v>52</v>
      </c>
      <c r="J21" t="s">
        <v>46</v>
      </c>
      <c r="K21" t="s">
        <v>54</v>
      </c>
      <c r="L21" t="s">
        <v>66</v>
      </c>
      <c r="M21" t="s">
        <v>75</v>
      </c>
    </row>
    <row r="22" spans="1:13">
      <c r="A22" s="1" t="s">
        <v>22</v>
      </c>
      <c r="B22" s="11" t="s">
        <v>51</v>
      </c>
      <c r="J22">
        <v>45</v>
      </c>
      <c r="K22" s="16">
        <v>2.4310139999999998</v>
      </c>
      <c r="L22" s="16">
        <v>3.2192349999999998</v>
      </c>
      <c r="M22">
        <v>0.63063199999999997</v>
      </c>
    </row>
    <row r="23" spans="1:13">
      <c r="A23" s="2" t="s">
        <v>12</v>
      </c>
      <c r="B23" s="2">
        <v>10</v>
      </c>
      <c r="C23" s="2">
        <v>8</v>
      </c>
      <c r="D23" s="2">
        <v>6</v>
      </c>
      <c r="E23" s="2">
        <v>0</v>
      </c>
      <c r="F23" s="2">
        <v>0</v>
      </c>
      <c r="G23" s="2">
        <v>0</v>
      </c>
      <c r="H23" s="2">
        <v>0</v>
      </c>
      <c r="I23" s="2"/>
      <c r="J23">
        <v>46</v>
      </c>
      <c r="K23" s="16">
        <v>4.010408</v>
      </c>
      <c r="L23" s="16">
        <v>11.828987</v>
      </c>
      <c r="M23">
        <v>0.64860200000000001</v>
      </c>
    </row>
    <row r="24" spans="1:13">
      <c r="A24" s="2" t="s">
        <v>6</v>
      </c>
      <c r="B24" s="2">
        <v>10</v>
      </c>
      <c r="C24" s="2">
        <v>8</v>
      </c>
      <c r="D24" s="2">
        <v>6</v>
      </c>
      <c r="E24" s="2">
        <v>0</v>
      </c>
      <c r="F24" s="2">
        <v>0</v>
      </c>
      <c r="G24" s="2">
        <v>0</v>
      </c>
      <c r="H24" s="2">
        <v>0</v>
      </c>
      <c r="I24" s="2"/>
      <c r="J24">
        <v>47</v>
      </c>
      <c r="K24" s="16">
        <v>8.4313120000000001</v>
      </c>
      <c r="L24" s="16">
        <v>13.877881</v>
      </c>
      <c r="M24">
        <v>0.60894199999999998</v>
      </c>
    </row>
    <row r="25" spans="1:13">
      <c r="A25" t="s">
        <v>7</v>
      </c>
      <c r="B25">
        <v>8.1</v>
      </c>
      <c r="C25">
        <v>4.0999999999999996</v>
      </c>
      <c r="D25">
        <v>2.2000000000000002</v>
      </c>
      <c r="E25">
        <v>6.4</v>
      </c>
      <c r="J25">
        <v>48</v>
      </c>
      <c r="K25" s="16">
        <v>18.518951000000001</v>
      </c>
      <c r="L25" s="16">
        <v>13.447623999999999</v>
      </c>
      <c r="M25">
        <v>0.59341200000000005</v>
      </c>
    </row>
    <row r="26" spans="1:13">
      <c r="A26" t="s">
        <v>8</v>
      </c>
      <c r="B26">
        <v>8.1999999999999993</v>
      </c>
      <c r="C26">
        <v>3.6</v>
      </c>
      <c r="D26" t="s">
        <v>53</v>
      </c>
      <c r="E26">
        <v>5.4</v>
      </c>
      <c r="J26">
        <v>49</v>
      </c>
      <c r="K26" s="17">
        <v>12.722826</v>
      </c>
      <c r="L26" s="16">
        <v>12.878985999999999</v>
      </c>
      <c r="M26">
        <v>0.68105400000000005</v>
      </c>
    </row>
    <row r="27" spans="1:13">
      <c r="A27" t="s">
        <v>38</v>
      </c>
      <c r="B27">
        <v>5.4</v>
      </c>
      <c r="C27">
        <v>3.2</v>
      </c>
      <c r="D27">
        <v>2.7</v>
      </c>
      <c r="E27">
        <v>6.5</v>
      </c>
      <c r="J27">
        <v>50</v>
      </c>
      <c r="K27" s="16">
        <v>10.571194</v>
      </c>
      <c r="L27" s="16">
        <v>1.206906</v>
      </c>
      <c r="M27">
        <v>0.67326799999999998</v>
      </c>
    </row>
    <row r="28" spans="1:13" s="4" customFormat="1">
      <c r="A28" s="4" t="s">
        <v>44</v>
      </c>
      <c r="B28" s="4">
        <v>6.5</v>
      </c>
      <c r="C28" s="4">
        <v>3.4</v>
      </c>
      <c r="D28" s="4">
        <v>3.2</v>
      </c>
      <c r="E28" s="4">
        <v>6.4</v>
      </c>
      <c r="J28" s="58">
        <v>51</v>
      </c>
      <c r="K28" s="57">
        <v>4.8906070000000001</v>
      </c>
      <c r="L28" s="59">
        <v>0.31833800000000001</v>
      </c>
      <c r="M28" s="58">
        <v>0.708758</v>
      </c>
    </row>
    <row r="29" spans="1:13" s="4" customFormat="1">
      <c r="A29" s="4" t="s">
        <v>17</v>
      </c>
      <c r="B29" s="4">
        <v>5.3</v>
      </c>
      <c r="C29" s="4">
        <v>3.6</v>
      </c>
      <c r="D29" s="4">
        <v>4.3</v>
      </c>
      <c r="E29" s="4">
        <v>6.4</v>
      </c>
      <c r="J29" s="58">
        <v>52</v>
      </c>
      <c r="K29" s="57">
        <v>2.2559179999999999</v>
      </c>
      <c r="L29" s="57">
        <v>0.21470600000000001</v>
      </c>
      <c r="M29" s="58">
        <v>0.72239100000000001</v>
      </c>
    </row>
    <row r="30" spans="1:13" s="4" customFormat="1">
      <c r="A30" s="4" t="s">
        <v>28</v>
      </c>
      <c r="B30" s="4">
        <v>4.7</v>
      </c>
      <c r="C30" s="4">
        <v>3</v>
      </c>
      <c r="D30" s="4">
        <v>5.5</v>
      </c>
      <c r="E30" s="4">
        <v>6.9</v>
      </c>
      <c r="J30" s="58">
        <v>53</v>
      </c>
      <c r="K30" s="57">
        <v>3.1321810000000001</v>
      </c>
      <c r="L30" s="57">
        <v>0.18015200000000001</v>
      </c>
      <c r="M30" s="58">
        <v>0.67275499999999999</v>
      </c>
    </row>
    <row r="31" spans="1:13">
      <c r="K31" s="16"/>
    </row>
    <row r="32" spans="1:13">
      <c r="K32" s="16"/>
    </row>
    <row r="33" spans="1:11">
      <c r="K33" s="16"/>
    </row>
    <row r="34" spans="1:11">
      <c r="A34" s="4"/>
      <c r="B34" s="4"/>
      <c r="K34" s="16"/>
    </row>
    <row r="36" spans="1:11">
      <c r="A36" t="s">
        <v>33</v>
      </c>
      <c r="B36" s="1">
        <v>46</v>
      </c>
      <c r="C36" s="1">
        <v>48</v>
      </c>
      <c r="D36" s="1">
        <v>50</v>
      </c>
      <c r="E36" s="1">
        <v>52</v>
      </c>
      <c r="F36" s="1"/>
      <c r="G36" s="1"/>
      <c r="H36" s="1"/>
      <c r="I36" s="1"/>
      <c r="J36" s="1"/>
    </row>
    <row r="37" spans="1:11">
      <c r="B37" s="1">
        <v>47</v>
      </c>
      <c r="C37" s="1">
        <v>49</v>
      </c>
      <c r="D37" s="1">
        <v>51</v>
      </c>
      <c r="E37" s="1">
        <v>53</v>
      </c>
      <c r="F37" s="1"/>
      <c r="G37" s="1"/>
      <c r="H37" s="1"/>
      <c r="I37" s="1"/>
      <c r="J37" s="1"/>
    </row>
    <row r="38" spans="1:11">
      <c r="B38" s="1"/>
      <c r="C38" s="1"/>
      <c r="D38" s="1"/>
      <c r="E38" s="1"/>
      <c r="F38" s="1"/>
      <c r="G38" s="1"/>
      <c r="H38" s="1"/>
      <c r="I38" s="1"/>
      <c r="J38" s="1"/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31" workbookViewId="0">
      <selection activeCell="M56" sqref="M56"/>
    </sheetView>
  </sheetViews>
  <sheetFormatPr baseColWidth="10" defaultColWidth="8.83203125" defaultRowHeight="14" x14ac:dyDescent="0"/>
  <cols>
    <col min="1" max="2" width="19.1640625" customWidth="1"/>
    <col min="3" max="3" width="9" customWidth="1"/>
  </cols>
  <sheetData>
    <row r="1" spans="1:16">
      <c r="A1" t="s">
        <v>0</v>
      </c>
      <c r="E1" t="s">
        <v>13</v>
      </c>
    </row>
    <row r="2" spans="1:16">
      <c r="A2" t="s">
        <v>1</v>
      </c>
      <c r="E2" t="s">
        <v>15</v>
      </c>
    </row>
    <row r="3" spans="1:16">
      <c r="L3" t="s">
        <v>71</v>
      </c>
      <c r="M3" t="s">
        <v>72</v>
      </c>
      <c r="O3" t="s">
        <v>72</v>
      </c>
    </row>
    <row r="4" spans="1:16">
      <c r="A4" s="1">
        <v>20161025</v>
      </c>
      <c r="B4" s="1"/>
      <c r="K4" t="s">
        <v>46</v>
      </c>
      <c r="L4" t="s">
        <v>54</v>
      </c>
      <c r="M4" t="s">
        <v>60</v>
      </c>
      <c r="O4" t="s">
        <v>70</v>
      </c>
    </row>
    <row r="5" spans="1:16">
      <c r="A5" s="1" t="s">
        <v>5</v>
      </c>
      <c r="B5" s="1"/>
      <c r="C5" s="1">
        <v>7.3</v>
      </c>
      <c r="D5" s="1" t="s">
        <v>29</v>
      </c>
      <c r="K5">
        <v>10</v>
      </c>
      <c r="L5" s="17">
        <v>1.032432</v>
      </c>
      <c r="M5" s="16">
        <v>3.8868819999999999</v>
      </c>
      <c r="O5" s="21">
        <v>0.91207199999999999</v>
      </c>
      <c r="P5" t="s">
        <v>73</v>
      </c>
    </row>
    <row r="6" spans="1:16">
      <c r="A6" s="1" t="s">
        <v>22</v>
      </c>
      <c r="B6" s="1"/>
      <c r="C6" s="1"/>
      <c r="K6">
        <v>11</v>
      </c>
      <c r="L6" s="16">
        <v>0.85795999999999994</v>
      </c>
      <c r="M6" s="17">
        <v>1.6055440000000001</v>
      </c>
      <c r="O6" s="4">
        <v>1.5191669999999999</v>
      </c>
    </row>
    <row r="7" spans="1:16">
      <c r="A7" s="2" t="s">
        <v>12</v>
      </c>
      <c r="B7" s="2"/>
      <c r="C7" s="2">
        <v>1</v>
      </c>
      <c r="D7" s="2">
        <v>2</v>
      </c>
      <c r="E7" s="2">
        <v>4</v>
      </c>
      <c r="F7" s="2">
        <v>6</v>
      </c>
      <c r="G7" s="2">
        <v>8</v>
      </c>
      <c r="H7" s="2">
        <v>10</v>
      </c>
      <c r="I7" s="2"/>
      <c r="K7">
        <v>12</v>
      </c>
      <c r="L7">
        <v>1.206982</v>
      </c>
      <c r="M7" s="16">
        <v>3.5471159999999999</v>
      </c>
      <c r="O7" s="4">
        <v>1.5890880000000001</v>
      </c>
    </row>
    <row r="8" spans="1:16">
      <c r="A8" s="2" t="s">
        <v>6</v>
      </c>
      <c r="B8" s="2"/>
      <c r="C8" s="2">
        <v>1</v>
      </c>
      <c r="D8" s="2">
        <v>2</v>
      </c>
      <c r="E8" s="2">
        <v>4</v>
      </c>
      <c r="F8" s="2">
        <v>6</v>
      </c>
      <c r="G8" s="2">
        <v>8</v>
      </c>
      <c r="H8" s="2">
        <v>10</v>
      </c>
      <c r="I8" s="2"/>
      <c r="K8">
        <v>13</v>
      </c>
      <c r="L8">
        <v>1.905961</v>
      </c>
      <c r="M8" s="16">
        <v>3.600419</v>
      </c>
      <c r="O8" s="4">
        <v>1.368908</v>
      </c>
    </row>
    <row r="9" spans="1:16">
      <c r="A9" t="s">
        <v>7</v>
      </c>
      <c r="C9">
        <v>7.8</v>
      </c>
      <c r="D9">
        <v>7.5</v>
      </c>
      <c r="E9">
        <v>6.1</v>
      </c>
      <c r="F9">
        <v>4.4000000000000004</v>
      </c>
      <c r="K9">
        <v>14</v>
      </c>
      <c r="L9">
        <v>1.032432</v>
      </c>
      <c r="M9" s="19">
        <v>19.914124000000001</v>
      </c>
      <c r="N9" s="1" t="s">
        <v>61</v>
      </c>
      <c r="O9" s="4">
        <v>1.4451069999999999</v>
      </c>
    </row>
    <row r="10" spans="1:16">
      <c r="A10" t="s">
        <v>8</v>
      </c>
      <c r="C10">
        <v>8</v>
      </c>
      <c r="D10">
        <v>7.2</v>
      </c>
      <c r="E10">
        <v>6.4</v>
      </c>
      <c r="F10">
        <v>5.5</v>
      </c>
      <c r="K10">
        <v>15</v>
      </c>
      <c r="L10" s="16">
        <v>1.556316</v>
      </c>
      <c r="M10" s="16">
        <v>10.114345</v>
      </c>
      <c r="O10" s="20">
        <v>1.3779889999999999</v>
      </c>
    </row>
    <row r="11" spans="1:16">
      <c r="A11" t="s">
        <v>9</v>
      </c>
      <c r="C11">
        <v>7.3</v>
      </c>
      <c r="D11">
        <v>7.3</v>
      </c>
      <c r="E11">
        <v>6.2</v>
      </c>
      <c r="F11">
        <v>4.0999999999999996</v>
      </c>
      <c r="K11">
        <v>16</v>
      </c>
      <c r="L11" s="16">
        <v>2.0809000000000002</v>
      </c>
      <c r="M11" s="16">
        <v>6.2133479999999999</v>
      </c>
      <c r="O11" s="20">
        <v>1.5191669999999999</v>
      </c>
    </row>
    <row r="12" spans="1:16" s="9" customFormat="1">
      <c r="A12" s="9" t="s">
        <v>27</v>
      </c>
      <c r="C12" s="9">
        <v>7.3</v>
      </c>
      <c r="D12" s="9">
        <v>6.9</v>
      </c>
      <c r="E12" s="9">
        <v>5.7</v>
      </c>
      <c r="F12" s="9">
        <v>3.5</v>
      </c>
      <c r="K12">
        <v>17</v>
      </c>
      <c r="L12" s="16">
        <v>6.4799660000000001</v>
      </c>
      <c r="M12" s="16">
        <v>7.1896620000000002</v>
      </c>
      <c r="O12" s="20">
        <v>1.405972</v>
      </c>
    </row>
    <row r="13" spans="1:16">
      <c r="A13" t="s">
        <v>17</v>
      </c>
      <c r="C13">
        <v>7.7</v>
      </c>
      <c r="D13">
        <v>6.8</v>
      </c>
      <c r="E13">
        <v>4.9000000000000004</v>
      </c>
      <c r="F13">
        <v>3.2</v>
      </c>
      <c r="K13">
        <v>18</v>
      </c>
      <c r="L13" s="16">
        <v>10.928979999999999</v>
      </c>
      <c r="M13" s="16">
        <v>7.9133339999999999</v>
      </c>
      <c r="O13" s="20">
        <v>0.91207199999999999</v>
      </c>
    </row>
    <row r="14" spans="1:16" s="9" customFormat="1">
      <c r="A14" s="9" t="s">
        <v>28</v>
      </c>
      <c r="C14" s="9">
        <v>7.4</v>
      </c>
      <c r="D14" s="9">
        <v>6.5</v>
      </c>
      <c r="E14" s="9">
        <v>4.5999999999999996</v>
      </c>
      <c r="F14" s="9">
        <v>2.6</v>
      </c>
    </row>
    <row r="16" spans="1:16">
      <c r="A16" t="s">
        <v>56</v>
      </c>
      <c r="B16">
        <v>10</v>
      </c>
      <c r="C16" s="10">
        <v>11</v>
      </c>
      <c r="D16" s="10">
        <v>13</v>
      </c>
      <c r="E16" s="10">
        <v>15</v>
      </c>
      <c r="F16" s="10">
        <v>17</v>
      </c>
    </row>
    <row r="17" spans="1:7">
      <c r="B17">
        <v>10</v>
      </c>
      <c r="C17" s="1">
        <v>12</v>
      </c>
      <c r="D17" s="1">
        <v>14</v>
      </c>
      <c r="E17" s="1">
        <v>16</v>
      </c>
      <c r="F17" s="1">
        <v>18</v>
      </c>
    </row>
    <row r="18" spans="1:7" s="37" customFormat="1">
      <c r="A18" s="36" t="s">
        <v>78</v>
      </c>
      <c r="B18" s="37">
        <v>0</v>
      </c>
      <c r="C18" s="38">
        <v>1</v>
      </c>
      <c r="D18" s="38">
        <v>2</v>
      </c>
      <c r="E18" s="38">
        <v>4</v>
      </c>
      <c r="F18" s="38">
        <v>6</v>
      </c>
      <c r="G18" s="38">
        <v>0</v>
      </c>
    </row>
    <row r="19" spans="1:7" s="35" customFormat="1">
      <c r="A19" s="33" t="s">
        <v>76</v>
      </c>
      <c r="B19" s="34">
        <v>7.3</v>
      </c>
      <c r="C19" s="35">
        <v>7.3</v>
      </c>
      <c r="D19" s="35">
        <v>6.9</v>
      </c>
      <c r="E19" s="35">
        <v>5.7</v>
      </c>
      <c r="F19" s="35">
        <v>3.5</v>
      </c>
    </row>
    <row r="20" spans="1:7" s="35" customFormat="1">
      <c r="B20" s="34">
        <v>7.3</v>
      </c>
      <c r="C20" s="35">
        <v>7.4</v>
      </c>
      <c r="D20" s="35">
        <v>6.5</v>
      </c>
      <c r="E20" s="35">
        <v>4.5999999999999996</v>
      </c>
      <c r="F20" s="35">
        <v>2.6</v>
      </c>
    </row>
    <row r="21" spans="1:7" s="32" customFormat="1">
      <c r="A21" s="29" t="s">
        <v>77</v>
      </c>
      <c r="B21" s="30">
        <v>1.032432</v>
      </c>
      <c r="C21" s="31">
        <v>0.85795999999999994</v>
      </c>
      <c r="D21" s="32">
        <v>1.905961</v>
      </c>
      <c r="E21" s="31">
        <v>1.556316</v>
      </c>
      <c r="F21" s="31">
        <v>6.4799660000000001</v>
      </c>
    </row>
    <row r="22" spans="1:7" s="32" customFormat="1">
      <c r="B22" s="30">
        <v>1.032432</v>
      </c>
      <c r="C22" s="32">
        <v>1.206982</v>
      </c>
      <c r="D22" s="32">
        <v>1.032432</v>
      </c>
      <c r="E22" s="31">
        <v>2.0809000000000002</v>
      </c>
      <c r="F22" s="31">
        <v>10.928979999999999</v>
      </c>
    </row>
    <row r="23" spans="1:7" s="28" customFormat="1">
      <c r="A23" s="26" t="s">
        <v>79</v>
      </c>
      <c r="B23" s="27">
        <v>3.8868819999999999</v>
      </c>
      <c r="C23" s="39">
        <v>1.6055440000000001</v>
      </c>
      <c r="D23" s="27">
        <v>3.600419</v>
      </c>
      <c r="E23" s="27">
        <v>10.114345</v>
      </c>
      <c r="F23" s="27">
        <v>7.1896620000000002</v>
      </c>
    </row>
    <row r="24" spans="1:7" s="28" customFormat="1">
      <c r="B24" s="27">
        <v>3.8868819999999999</v>
      </c>
      <c r="C24" s="27">
        <v>3.5471159999999999</v>
      </c>
      <c r="D24" s="40">
        <v>19.914124000000001</v>
      </c>
      <c r="E24" s="27">
        <v>6.2133479999999999</v>
      </c>
      <c r="F24" s="27">
        <v>7.9133339999999999</v>
      </c>
    </row>
    <row r="25" spans="1:7" s="24" customFormat="1">
      <c r="A25" s="22" t="s">
        <v>80</v>
      </c>
      <c r="B25" s="23">
        <v>0.91207199999999999</v>
      </c>
      <c r="C25" s="24">
        <v>1.5191669999999999</v>
      </c>
      <c r="D25" s="24">
        <v>1.368908</v>
      </c>
      <c r="E25" s="25">
        <v>1.3779889999999999</v>
      </c>
      <c r="F25" s="25">
        <v>1.405972</v>
      </c>
    </row>
    <row r="26" spans="1:7" s="24" customFormat="1">
      <c r="B26" s="23">
        <v>0.91207199999999999</v>
      </c>
      <c r="C26" s="24">
        <v>1.5890880000000001</v>
      </c>
      <c r="D26" s="24">
        <v>1.4451069999999999</v>
      </c>
      <c r="E26" s="25">
        <v>1.5191669999999999</v>
      </c>
      <c r="F26" s="25">
        <v>0.91207199999999999</v>
      </c>
    </row>
    <row r="27" spans="1:7">
      <c r="C27" s="1"/>
      <c r="D27" s="1"/>
      <c r="E27" s="1"/>
      <c r="F27" s="1"/>
    </row>
    <row r="28" spans="1:7">
      <c r="C28" s="1"/>
      <c r="D28" s="1"/>
      <c r="E28" s="1"/>
      <c r="F28" s="1"/>
    </row>
    <row r="29" spans="1:7">
      <c r="C29" s="1"/>
      <c r="D29" s="1"/>
      <c r="E29" s="1"/>
      <c r="F29" s="1"/>
    </row>
    <row r="30" spans="1:7">
      <c r="C30" s="1"/>
      <c r="D30" s="1"/>
      <c r="E30" s="1"/>
      <c r="F30" s="1"/>
    </row>
    <row r="31" spans="1:7">
      <c r="C31" s="1"/>
      <c r="D31" s="1"/>
      <c r="E31" s="1"/>
      <c r="F31" s="1"/>
    </row>
    <row r="34" spans="1:16">
      <c r="A34" s="1">
        <v>20161028</v>
      </c>
      <c r="B34" s="1"/>
      <c r="N34" t="s">
        <v>71</v>
      </c>
      <c r="O34" t="s">
        <v>72</v>
      </c>
      <c r="P34" t="s">
        <v>72</v>
      </c>
    </row>
    <row r="35" spans="1:16">
      <c r="A35" s="1" t="s">
        <v>5</v>
      </c>
      <c r="B35" s="1"/>
      <c r="C35" s="1">
        <v>7.5</v>
      </c>
      <c r="D35" s="1" t="s">
        <v>30</v>
      </c>
      <c r="M35" t="s">
        <v>46</v>
      </c>
      <c r="N35" t="s">
        <v>54</v>
      </c>
      <c r="O35" t="s">
        <v>60</v>
      </c>
      <c r="P35" t="s">
        <v>70</v>
      </c>
    </row>
    <row r="36" spans="1:16">
      <c r="A36" s="1" t="s">
        <v>22</v>
      </c>
      <c r="B36" s="1"/>
      <c r="C36" s="1" t="s">
        <v>31</v>
      </c>
      <c r="M36">
        <v>19</v>
      </c>
      <c r="N36" s="16">
        <v>0.68356600000000001</v>
      </c>
      <c r="O36" s="16">
        <v>3.5738150000000002</v>
      </c>
      <c r="P36">
        <v>1.5191669999999999</v>
      </c>
    </row>
    <row r="37" spans="1:16">
      <c r="A37" s="2" t="s">
        <v>12</v>
      </c>
      <c r="B37" s="2"/>
      <c r="C37" s="2">
        <v>10</v>
      </c>
      <c r="D37" s="2">
        <v>8</v>
      </c>
      <c r="E37" s="2">
        <v>6</v>
      </c>
      <c r="F37" s="2">
        <v>4</v>
      </c>
      <c r="G37" s="2">
        <v>2</v>
      </c>
      <c r="H37" s="2">
        <v>1</v>
      </c>
      <c r="I37" s="2">
        <v>0</v>
      </c>
      <c r="J37" s="2">
        <v>0</v>
      </c>
      <c r="K37" s="2">
        <v>0</v>
      </c>
      <c r="M37">
        <v>20</v>
      </c>
      <c r="N37" s="17">
        <v>0.68356600000000001</v>
      </c>
      <c r="O37" s="16">
        <v>5.7298289999999996</v>
      </c>
      <c r="P37">
        <v>1.5890880000000001</v>
      </c>
    </row>
    <row r="38" spans="1:16">
      <c r="A38" s="2" t="s">
        <v>6</v>
      </c>
      <c r="B38" s="2"/>
      <c r="C38" s="2">
        <v>10</v>
      </c>
      <c r="D38" s="2">
        <v>8</v>
      </c>
      <c r="E38" s="2">
        <v>6</v>
      </c>
      <c r="F38" s="2">
        <v>4</v>
      </c>
      <c r="G38" s="2">
        <v>2</v>
      </c>
      <c r="H38" s="2">
        <v>1</v>
      </c>
      <c r="I38" s="2">
        <v>0</v>
      </c>
      <c r="J38" s="2">
        <v>0</v>
      </c>
      <c r="K38" s="2">
        <v>0</v>
      </c>
      <c r="M38">
        <v>21</v>
      </c>
      <c r="N38" s="16">
        <v>1.032432</v>
      </c>
      <c r="O38" s="17">
        <v>6.8592440000000003</v>
      </c>
      <c r="P38">
        <v>1.368908</v>
      </c>
    </row>
    <row r="39" spans="1:16">
      <c r="A39" t="s">
        <v>7</v>
      </c>
      <c r="C39">
        <v>8.5</v>
      </c>
      <c r="D39">
        <v>4.9000000000000004</v>
      </c>
      <c r="E39">
        <v>2.9</v>
      </c>
      <c r="F39">
        <v>2.4</v>
      </c>
      <c r="G39">
        <v>2.4</v>
      </c>
      <c r="I39">
        <v>2.4</v>
      </c>
      <c r="J39">
        <v>2.9</v>
      </c>
      <c r="M39">
        <v>22</v>
      </c>
      <c r="N39" s="16">
        <v>1.38161</v>
      </c>
      <c r="O39" s="16">
        <v>10.983218000000001</v>
      </c>
      <c r="P39">
        <v>1.4451069999999999</v>
      </c>
    </row>
    <row r="40" spans="1:16">
      <c r="A40" t="s">
        <v>8</v>
      </c>
      <c r="C40">
        <v>8.5</v>
      </c>
      <c r="D40">
        <v>4.7</v>
      </c>
      <c r="E40">
        <v>3.4</v>
      </c>
      <c r="F40">
        <v>2.7</v>
      </c>
      <c r="G40">
        <v>2.4</v>
      </c>
      <c r="I40">
        <v>2.9</v>
      </c>
      <c r="J40">
        <v>3</v>
      </c>
      <c r="K40">
        <v>3.4</v>
      </c>
      <c r="M40">
        <v>23</v>
      </c>
      <c r="N40" s="16">
        <v>2.4310139999999998</v>
      </c>
      <c r="O40" s="16">
        <v>12.37543</v>
      </c>
      <c r="P40">
        <v>1.3779889999999999</v>
      </c>
    </row>
    <row r="41" spans="1:16">
      <c r="A41" t="s">
        <v>9</v>
      </c>
      <c r="C41">
        <v>7</v>
      </c>
      <c r="D41">
        <v>4.5</v>
      </c>
      <c r="E41">
        <v>2.9</v>
      </c>
      <c r="F41">
        <v>2.2999999999999998</v>
      </c>
      <c r="G41">
        <v>2.6</v>
      </c>
      <c r="I41">
        <v>2.2000000000000002</v>
      </c>
      <c r="J41">
        <v>3.3</v>
      </c>
      <c r="M41">
        <v>24</v>
      </c>
      <c r="N41" s="16">
        <v>2.4310139999999998</v>
      </c>
      <c r="O41" s="16">
        <v>11.883120999999999</v>
      </c>
      <c r="P41">
        <v>1.5191669999999999</v>
      </c>
    </row>
    <row r="42" spans="1:16" s="9" customFormat="1">
      <c r="A42" s="9" t="s">
        <v>27</v>
      </c>
      <c r="C42" s="9">
        <v>8.1999999999999993</v>
      </c>
      <c r="D42" s="9">
        <v>4.5999999999999996</v>
      </c>
      <c r="E42" s="9">
        <v>2.4</v>
      </c>
      <c r="F42" s="9">
        <v>2.2000000000000002</v>
      </c>
      <c r="G42" s="9">
        <v>2.7</v>
      </c>
      <c r="I42" s="9">
        <v>2.9</v>
      </c>
      <c r="J42" s="9">
        <v>3.6</v>
      </c>
      <c r="K42" s="9">
        <v>4.2</v>
      </c>
      <c r="M42">
        <v>25</v>
      </c>
      <c r="N42" s="25">
        <v>2.6061879999999999</v>
      </c>
      <c r="O42" s="25">
        <v>10.904458999999999</v>
      </c>
      <c r="P42" s="24">
        <v>1.405972</v>
      </c>
    </row>
    <row r="43" spans="1:16">
      <c r="A43" t="s">
        <v>17</v>
      </c>
      <c r="C43">
        <v>7.4</v>
      </c>
      <c r="D43">
        <v>3.8</v>
      </c>
      <c r="I43">
        <v>2.4</v>
      </c>
      <c r="J43">
        <v>3.2</v>
      </c>
      <c r="M43">
        <v>26</v>
      </c>
      <c r="N43" s="41">
        <v>1.206982</v>
      </c>
      <c r="O43" s="25">
        <v>9.9952909999999999</v>
      </c>
      <c r="P43" s="24">
        <v>1.2763450000000001</v>
      </c>
    </row>
    <row r="44" spans="1:16">
      <c r="A44" s="9" t="s">
        <v>28</v>
      </c>
      <c r="B44" s="9"/>
      <c r="C44" s="9">
        <v>7.3</v>
      </c>
      <c r="D44" s="9">
        <v>3.8</v>
      </c>
      <c r="I44">
        <v>3.1</v>
      </c>
      <c r="J44">
        <v>3.2</v>
      </c>
      <c r="K44">
        <v>4.8</v>
      </c>
      <c r="M44">
        <v>27</v>
      </c>
      <c r="N44" s="25">
        <v>3.4832350000000001</v>
      </c>
      <c r="O44" s="25">
        <v>7.204974</v>
      </c>
      <c r="P44" s="24">
        <v>1.082376</v>
      </c>
    </row>
    <row r="45" spans="1:16">
      <c r="A45" t="s">
        <v>18</v>
      </c>
      <c r="C45">
        <v>6.7</v>
      </c>
      <c r="M45">
        <v>28</v>
      </c>
      <c r="N45" s="25">
        <v>3.1321810000000001</v>
      </c>
      <c r="O45" s="25">
        <v>5.3720340000000002</v>
      </c>
      <c r="P45" s="24">
        <v>1.1816949999999999</v>
      </c>
    </row>
    <row r="46" spans="1:16">
      <c r="A46" t="s">
        <v>16</v>
      </c>
      <c r="C46">
        <v>6.2</v>
      </c>
      <c r="K46" s="9">
        <v>5</v>
      </c>
      <c r="M46">
        <v>29</v>
      </c>
      <c r="N46" s="25">
        <v>2.2559179999999999</v>
      </c>
      <c r="O46" s="25">
        <v>1.4737579999999999</v>
      </c>
      <c r="P46" s="24">
        <v>1.415554</v>
      </c>
    </row>
    <row r="47" spans="1:16">
      <c r="A47" t="s">
        <v>32</v>
      </c>
      <c r="C47">
        <v>6</v>
      </c>
      <c r="M47">
        <v>30</v>
      </c>
      <c r="N47" s="42">
        <v>1.556316</v>
      </c>
      <c r="O47" s="25">
        <v>0.55969599999999997</v>
      </c>
      <c r="P47" s="24">
        <v>1.3003359999999999</v>
      </c>
    </row>
    <row r="48" spans="1:16">
      <c r="A48" s="9" t="s">
        <v>34</v>
      </c>
      <c r="B48" s="9"/>
      <c r="C48" s="9">
        <v>5.3</v>
      </c>
      <c r="M48">
        <v>31</v>
      </c>
      <c r="N48" s="43">
        <v>1.7310989999999999</v>
      </c>
      <c r="O48" s="42">
        <v>0.52527299999999999</v>
      </c>
      <c r="P48" s="24">
        <v>0.97853599999999996</v>
      </c>
    </row>
    <row r="50" spans="1:11">
      <c r="A50" t="s">
        <v>33</v>
      </c>
      <c r="C50" s="1">
        <v>20</v>
      </c>
      <c r="D50" s="1">
        <v>23</v>
      </c>
      <c r="E50" s="1">
        <v>25</v>
      </c>
      <c r="F50" s="1">
        <v>26</v>
      </c>
      <c r="G50" s="1">
        <v>27</v>
      </c>
      <c r="H50" s="1"/>
      <c r="I50" s="1">
        <v>28</v>
      </c>
      <c r="J50" s="1">
        <v>29</v>
      </c>
      <c r="K50" s="1">
        <v>30</v>
      </c>
    </row>
    <row r="51" spans="1:11">
      <c r="C51" s="1">
        <v>21</v>
      </c>
      <c r="D51" s="1">
        <v>24</v>
      </c>
      <c r="E51" s="1"/>
      <c r="F51" s="1"/>
      <c r="G51" s="1"/>
      <c r="H51" s="1"/>
      <c r="I51" s="1"/>
      <c r="J51" s="1"/>
      <c r="K51" s="1">
        <v>31</v>
      </c>
    </row>
    <row r="52" spans="1:11">
      <c r="C52" s="1">
        <v>22</v>
      </c>
      <c r="D52" s="1"/>
      <c r="E52" s="1"/>
      <c r="F52" s="1"/>
      <c r="G52" s="1"/>
      <c r="H52" s="1"/>
      <c r="I52" s="1"/>
      <c r="J52" s="1"/>
      <c r="K52" s="1"/>
    </row>
    <row r="54" spans="1:11" s="37" customFormat="1">
      <c r="A54" s="36" t="s">
        <v>78</v>
      </c>
      <c r="B54" s="37">
        <v>0</v>
      </c>
      <c r="C54" s="2">
        <v>10</v>
      </c>
      <c r="D54" s="2">
        <v>8</v>
      </c>
      <c r="E54" s="2">
        <v>6</v>
      </c>
      <c r="F54" s="2">
        <v>4</v>
      </c>
      <c r="G54" s="2">
        <v>2</v>
      </c>
      <c r="H54" s="2">
        <v>1</v>
      </c>
      <c r="I54" s="2">
        <v>0</v>
      </c>
      <c r="J54" s="2">
        <v>0</v>
      </c>
      <c r="K54" s="2">
        <v>0</v>
      </c>
    </row>
    <row r="55" spans="1:11" s="35" customFormat="1">
      <c r="A55" s="33" t="s">
        <v>76</v>
      </c>
      <c r="B55" s="1">
        <v>7.5</v>
      </c>
      <c r="C55" s="9">
        <v>8.1999999999999993</v>
      </c>
      <c r="D55" s="9">
        <v>4.5999999999999996</v>
      </c>
      <c r="E55" s="9">
        <v>2.4</v>
      </c>
      <c r="F55" s="9">
        <v>2.2000000000000002</v>
      </c>
      <c r="G55" s="9">
        <v>2.7</v>
      </c>
      <c r="I55" s="9">
        <v>2.9</v>
      </c>
      <c r="J55" s="9">
        <v>3.6</v>
      </c>
      <c r="K55" s="9">
        <v>4.2</v>
      </c>
    </row>
    <row r="56" spans="1:11" s="35" customFormat="1">
      <c r="B56" s="1">
        <v>7.5</v>
      </c>
      <c r="C56" s="9">
        <v>7.3</v>
      </c>
      <c r="D56" s="9">
        <v>3.8</v>
      </c>
      <c r="E56" s="9">
        <v>2.4</v>
      </c>
      <c r="F56" s="9">
        <v>2.2000000000000002</v>
      </c>
      <c r="G56" s="9">
        <v>2.7</v>
      </c>
      <c r="I56" s="9">
        <v>2.9</v>
      </c>
      <c r="J56" s="9">
        <v>3.6</v>
      </c>
      <c r="K56" s="9">
        <v>5</v>
      </c>
    </row>
    <row r="57" spans="1:11" s="32" customFormat="1">
      <c r="A57" s="29" t="s">
        <v>77</v>
      </c>
      <c r="B57" s="16">
        <v>0.68356600000000001</v>
      </c>
      <c r="C57" s="31"/>
      <c r="E57" s="31"/>
      <c r="F57" s="31"/>
    </row>
    <row r="58" spans="1:11" s="32" customFormat="1">
      <c r="B58" s="16">
        <v>0.68356600000000001</v>
      </c>
      <c r="E58" s="31"/>
      <c r="F58" s="31"/>
    </row>
    <row r="59" spans="1:11" s="28" customFormat="1">
      <c r="A59" s="26" t="s">
        <v>79</v>
      </c>
      <c r="B59" s="16">
        <v>3.5738150000000002</v>
      </c>
      <c r="C59" s="16">
        <v>5.7298289999999996</v>
      </c>
      <c r="D59" s="16">
        <v>12.37543</v>
      </c>
      <c r="E59" s="25">
        <v>10.904458999999999</v>
      </c>
      <c r="F59" s="25">
        <v>9.9952909999999999</v>
      </c>
      <c r="G59" s="25">
        <v>7.204974</v>
      </c>
      <c r="I59" s="25">
        <v>5.3720340000000002</v>
      </c>
      <c r="J59" s="25">
        <v>1.4737579999999999</v>
      </c>
      <c r="K59" s="25">
        <v>0.55969599999999997</v>
      </c>
    </row>
    <row r="60" spans="1:11" s="28" customFormat="1">
      <c r="B60" s="16">
        <v>3.5738150000000002</v>
      </c>
      <c r="C60" s="17">
        <v>6.8592440000000003</v>
      </c>
      <c r="D60" s="16">
        <v>11.883120999999999</v>
      </c>
      <c r="E60" s="25">
        <v>10.904458999999999</v>
      </c>
      <c r="F60" s="25">
        <v>9.9952909999999999</v>
      </c>
      <c r="G60" s="25">
        <v>7.204974</v>
      </c>
      <c r="I60" s="25">
        <v>5.3720340000000002</v>
      </c>
      <c r="J60" s="25">
        <v>1.4737579999999999</v>
      </c>
      <c r="K60" s="42">
        <v>0.52527299999999999</v>
      </c>
    </row>
    <row r="61" spans="1:11" s="24" customFormat="1">
      <c r="A61" s="22" t="s">
        <v>80</v>
      </c>
      <c r="B61">
        <v>1.5191669999999999</v>
      </c>
      <c r="C61">
        <v>1.5890880000000001</v>
      </c>
      <c r="D61">
        <v>1.3779889999999999</v>
      </c>
      <c r="E61" s="9">
        <v>1.405972</v>
      </c>
      <c r="F61">
        <v>1.2763450000000001</v>
      </c>
      <c r="G61" s="24">
        <v>1.082376</v>
      </c>
      <c r="I61" s="24">
        <v>1.1816949999999999</v>
      </c>
      <c r="J61" s="24">
        <v>1.415554</v>
      </c>
      <c r="K61" s="24">
        <v>1.3003359999999999</v>
      </c>
    </row>
    <row r="62" spans="1:11" s="24" customFormat="1">
      <c r="B62">
        <v>1.5191669999999999</v>
      </c>
      <c r="C62">
        <v>1.368908</v>
      </c>
      <c r="D62">
        <v>1.5191669999999999</v>
      </c>
      <c r="E62" s="9">
        <v>1.405972</v>
      </c>
      <c r="F62">
        <v>1.2763450000000001</v>
      </c>
      <c r="G62" s="24">
        <v>1.082376</v>
      </c>
      <c r="I62" s="24">
        <v>1.1816949999999999</v>
      </c>
      <c r="J62" s="24">
        <v>1.415554</v>
      </c>
      <c r="K62" s="24">
        <v>0.97853599999999996</v>
      </c>
    </row>
    <row r="63" spans="1:11">
      <c r="C63">
        <v>1.4451069999999999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3" workbookViewId="0">
      <selection activeCell="A47" sqref="A47:XFD55"/>
    </sheetView>
  </sheetViews>
  <sheetFormatPr baseColWidth="10" defaultColWidth="8.83203125" defaultRowHeight="14" x14ac:dyDescent="0"/>
  <cols>
    <col min="1" max="2" width="19.1640625" customWidth="1"/>
    <col min="3" max="3" width="9" customWidth="1"/>
    <col min="11" max="11" width="11.6640625" customWidth="1"/>
  </cols>
  <sheetData>
    <row r="1" spans="1:15">
      <c r="A1" t="s">
        <v>0</v>
      </c>
      <c r="E1" t="s">
        <v>13</v>
      </c>
      <c r="M1" t="s">
        <v>71</v>
      </c>
      <c r="N1" t="s">
        <v>72</v>
      </c>
      <c r="O1" t="s">
        <v>72</v>
      </c>
    </row>
    <row r="2" spans="1:15">
      <c r="A2" t="s">
        <v>1</v>
      </c>
      <c r="E2" t="s">
        <v>15</v>
      </c>
      <c r="L2" s="24" t="s">
        <v>64</v>
      </c>
      <c r="M2" s="24" t="s">
        <v>54</v>
      </c>
      <c r="N2" s="24" t="s">
        <v>60</v>
      </c>
      <c r="O2" s="24" t="s">
        <v>70</v>
      </c>
    </row>
    <row r="3" spans="1:15">
      <c r="L3" s="24">
        <v>54</v>
      </c>
      <c r="M3" s="25">
        <v>2.6061879999999999</v>
      </c>
      <c r="N3" s="25">
        <v>5.863696</v>
      </c>
      <c r="O3" s="24"/>
    </row>
    <row r="4" spans="1:15">
      <c r="A4" s="1"/>
      <c r="B4" s="1"/>
      <c r="L4" s="24">
        <v>55</v>
      </c>
      <c r="M4" s="25">
        <v>1.38161</v>
      </c>
      <c r="N4" s="25">
        <v>8.3113109999999999</v>
      </c>
      <c r="O4" s="24">
        <v>0.88668999999999998</v>
      </c>
    </row>
    <row r="5" spans="1:15">
      <c r="A5" s="1" t="s">
        <v>5</v>
      </c>
      <c r="B5" s="1"/>
      <c r="C5" s="12">
        <v>8</v>
      </c>
      <c r="D5" s="1" t="s">
        <v>35</v>
      </c>
      <c r="L5" s="24">
        <v>56</v>
      </c>
      <c r="M5" s="25">
        <v>1.7310989999999999</v>
      </c>
      <c r="N5" s="25">
        <v>10.124174999999999</v>
      </c>
      <c r="O5" s="24">
        <v>0.87343199999999999</v>
      </c>
    </row>
    <row r="6" spans="1:15">
      <c r="A6" s="1" t="s">
        <v>22</v>
      </c>
      <c r="B6" s="1"/>
      <c r="C6" s="12" t="s">
        <v>36</v>
      </c>
      <c r="L6" s="24">
        <v>57</v>
      </c>
      <c r="M6" s="25">
        <v>0.85795999999999994</v>
      </c>
      <c r="N6" s="25">
        <v>10.015276</v>
      </c>
      <c r="O6" s="24">
        <v>0.82042800000000005</v>
      </c>
    </row>
    <row r="7" spans="1:15">
      <c r="A7" s="2" t="s">
        <v>12</v>
      </c>
      <c r="B7" s="2"/>
      <c r="C7" s="2">
        <v>1</v>
      </c>
      <c r="D7" s="2">
        <v>2</v>
      </c>
      <c r="E7" s="2">
        <v>4</v>
      </c>
      <c r="F7" s="2">
        <v>6</v>
      </c>
      <c r="G7" s="2">
        <v>8</v>
      </c>
      <c r="H7" s="2">
        <v>10</v>
      </c>
      <c r="I7" s="2">
        <v>10</v>
      </c>
      <c r="L7" s="24">
        <v>58</v>
      </c>
      <c r="M7" s="25">
        <v>1.556316</v>
      </c>
      <c r="N7" s="25">
        <v>10.824831</v>
      </c>
      <c r="O7" s="24">
        <v>0.99778299999999998</v>
      </c>
    </row>
    <row r="8" spans="1:15">
      <c r="A8" s="2" t="s">
        <v>6</v>
      </c>
      <c r="B8" s="2"/>
      <c r="C8" s="2">
        <v>1</v>
      </c>
      <c r="D8" s="2">
        <v>2</v>
      </c>
      <c r="E8" s="2">
        <v>4</v>
      </c>
      <c r="F8" s="2">
        <v>6</v>
      </c>
      <c r="G8" s="2">
        <v>8</v>
      </c>
      <c r="H8" s="2">
        <v>10</v>
      </c>
      <c r="I8" s="2">
        <v>10</v>
      </c>
      <c r="L8" s="24">
        <v>59</v>
      </c>
      <c r="M8" s="42">
        <v>3.3076690000000002</v>
      </c>
      <c r="N8" s="25">
        <v>9.5935389999999998</v>
      </c>
      <c r="O8" s="24">
        <v>0.99778299999999998</v>
      </c>
    </row>
    <row r="9" spans="1:15">
      <c r="A9" t="s">
        <v>7</v>
      </c>
      <c r="C9" s="12">
        <v>8.5</v>
      </c>
      <c r="D9">
        <v>8.9</v>
      </c>
      <c r="E9">
        <v>8.8000000000000007</v>
      </c>
      <c r="F9">
        <v>8.5</v>
      </c>
      <c r="G9">
        <v>7.6</v>
      </c>
      <c r="H9">
        <v>5.3</v>
      </c>
      <c r="I9">
        <v>5.2</v>
      </c>
      <c r="L9" s="24">
        <v>60</v>
      </c>
      <c r="M9" s="25">
        <v>2.6061879999999999</v>
      </c>
      <c r="N9" s="25">
        <v>10.124174999999999</v>
      </c>
      <c r="O9" s="24">
        <v>0.98807299999999998</v>
      </c>
    </row>
    <row r="10" spans="1:15">
      <c r="A10" t="s">
        <v>8</v>
      </c>
      <c r="C10" s="12">
        <v>9.1</v>
      </c>
      <c r="D10">
        <v>9.1999999999999993</v>
      </c>
      <c r="E10">
        <v>8.5</v>
      </c>
      <c r="F10">
        <v>8.6999999999999993</v>
      </c>
      <c r="G10">
        <v>7</v>
      </c>
      <c r="H10">
        <v>5.2</v>
      </c>
      <c r="I10">
        <v>4.5999999999999996</v>
      </c>
      <c r="L10" s="24">
        <v>61</v>
      </c>
      <c r="M10" s="25">
        <v>2.0809000000000002</v>
      </c>
      <c r="N10" s="42">
        <v>14.428338</v>
      </c>
      <c r="O10" s="24">
        <v>1.111648</v>
      </c>
    </row>
    <row r="11" spans="1:15" s="24" customFormat="1">
      <c r="A11" s="24" t="s">
        <v>38</v>
      </c>
      <c r="C11" s="44">
        <v>9.1999999999999993</v>
      </c>
      <c r="D11" s="24">
        <v>9.6999999999999993</v>
      </c>
      <c r="E11" s="24">
        <v>9.1</v>
      </c>
      <c r="F11" s="24">
        <v>7.2</v>
      </c>
      <c r="G11" s="24">
        <v>6.2</v>
      </c>
      <c r="H11" s="24">
        <v>5.3</v>
      </c>
      <c r="I11" s="24">
        <v>3.9</v>
      </c>
      <c r="L11" s="24">
        <v>62</v>
      </c>
      <c r="M11" s="25">
        <v>1.905961</v>
      </c>
      <c r="N11" s="25">
        <v>10.025247</v>
      </c>
      <c r="O11" s="24">
        <v>0.96916800000000003</v>
      </c>
    </row>
    <row r="12" spans="1:15" s="4" customFormat="1">
      <c r="A12" s="4" t="s">
        <v>37</v>
      </c>
      <c r="C12" s="13">
        <v>9.6999999999999993</v>
      </c>
      <c r="D12" s="4">
        <v>9.9</v>
      </c>
      <c r="E12" s="4">
        <v>8.1999999999999993</v>
      </c>
      <c r="F12" s="4">
        <v>7.7</v>
      </c>
      <c r="G12" s="4">
        <v>6</v>
      </c>
      <c r="H12" s="4">
        <v>5.9</v>
      </c>
      <c r="I12" s="4">
        <v>4.5999999999999996</v>
      </c>
      <c r="L12" s="24">
        <v>63</v>
      </c>
      <c r="M12" s="25">
        <v>2.7814410000000001</v>
      </c>
      <c r="N12" s="25">
        <v>11.797877</v>
      </c>
      <c r="O12" s="24">
        <v>0.98328300000000002</v>
      </c>
    </row>
    <row r="13" spans="1:15" s="4" customFormat="1">
      <c r="A13" s="4" t="s">
        <v>17</v>
      </c>
      <c r="C13" s="13">
        <v>9.5</v>
      </c>
      <c r="D13" s="4">
        <v>9</v>
      </c>
      <c r="E13" s="4">
        <v>8.1999999999999993</v>
      </c>
      <c r="F13" s="4">
        <v>7.1</v>
      </c>
      <c r="G13" s="4">
        <v>6.1</v>
      </c>
      <c r="H13" s="4">
        <v>5.5</v>
      </c>
      <c r="I13" s="4">
        <v>4</v>
      </c>
      <c r="L13" s="24">
        <v>64</v>
      </c>
      <c r="M13" s="25">
        <v>5.0668850000000001</v>
      </c>
      <c r="N13" s="25">
        <v>14.982277</v>
      </c>
      <c r="O13" s="24">
        <v>0.89171100000000003</v>
      </c>
    </row>
    <row r="14" spans="1:15" s="24" customFormat="1">
      <c r="A14" s="24" t="s">
        <v>28</v>
      </c>
      <c r="C14" s="44">
        <v>9.5</v>
      </c>
      <c r="D14" s="24">
        <v>8.1</v>
      </c>
      <c r="E14" s="24">
        <v>8.6999999999999993</v>
      </c>
      <c r="F14" s="24">
        <v>7</v>
      </c>
      <c r="G14" s="24">
        <v>5.8</v>
      </c>
      <c r="H14" s="24">
        <v>4.8</v>
      </c>
      <c r="I14" s="24">
        <v>4.4000000000000004</v>
      </c>
      <c r="L14" s="24">
        <v>65</v>
      </c>
      <c r="M14" s="25">
        <v>7.0111889999999999</v>
      </c>
      <c r="N14" s="25">
        <v>11.719535</v>
      </c>
      <c r="O14" s="24">
        <v>1.082376</v>
      </c>
    </row>
    <row r="15" spans="1:15">
      <c r="L15" s="24">
        <v>66</v>
      </c>
      <c r="M15" s="25">
        <v>8.4313120000000001</v>
      </c>
      <c r="N15" s="25">
        <v>11.703768</v>
      </c>
      <c r="O15" s="24">
        <v>1.0655049999999999</v>
      </c>
    </row>
    <row r="16" spans="1:15">
      <c r="A16" t="s">
        <v>39</v>
      </c>
      <c r="C16" s="10">
        <v>55</v>
      </c>
      <c r="D16" s="10">
        <v>57</v>
      </c>
      <c r="E16" s="10">
        <v>59</v>
      </c>
      <c r="F16" s="10">
        <v>61</v>
      </c>
      <c r="G16" s="10">
        <v>63</v>
      </c>
      <c r="H16" s="10">
        <v>65</v>
      </c>
      <c r="I16" s="14" t="s">
        <v>40</v>
      </c>
      <c r="L16" s="24">
        <v>67</v>
      </c>
      <c r="M16" s="25">
        <v>19.981477000000002</v>
      </c>
      <c r="N16" s="25">
        <v>13.230164</v>
      </c>
      <c r="O16" s="24">
        <v>0.95996400000000004</v>
      </c>
    </row>
    <row r="17" spans="1:15">
      <c r="C17" s="1">
        <v>56</v>
      </c>
      <c r="D17" s="1">
        <v>58</v>
      </c>
      <c r="E17" s="1">
        <v>60</v>
      </c>
      <c r="F17" s="1">
        <v>62</v>
      </c>
      <c r="G17" s="1">
        <v>64</v>
      </c>
      <c r="H17" s="1">
        <v>66</v>
      </c>
      <c r="I17" s="15" t="s">
        <v>41</v>
      </c>
      <c r="L17" s="24">
        <v>68</v>
      </c>
      <c r="M17" s="25">
        <v>16.516848</v>
      </c>
      <c r="N17" s="25">
        <v>15.458447</v>
      </c>
      <c r="O17" s="24">
        <v>1.0437700000000001</v>
      </c>
    </row>
    <row r="18" spans="1:15" s="37" customFormat="1">
      <c r="A18" s="36" t="s">
        <v>78</v>
      </c>
      <c r="B18" s="36">
        <v>0</v>
      </c>
      <c r="C18" s="46">
        <v>1</v>
      </c>
      <c r="D18" s="46">
        <v>2</v>
      </c>
      <c r="E18" s="46">
        <v>4</v>
      </c>
      <c r="F18" s="46">
        <v>6</v>
      </c>
      <c r="G18" s="46">
        <v>8</v>
      </c>
      <c r="H18" s="46">
        <v>10</v>
      </c>
      <c r="I18" s="46">
        <v>10</v>
      </c>
    </row>
    <row r="19" spans="1:15" s="35" customFormat="1">
      <c r="A19" s="33" t="s">
        <v>76</v>
      </c>
      <c r="B19" s="45">
        <v>8</v>
      </c>
      <c r="C19" s="45">
        <v>9.1999999999999993</v>
      </c>
      <c r="D19" s="35">
        <v>9.6999999999999993</v>
      </c>
      <c r="E19" s="35">
        <v>9.1</v>
      </c>
      <c r="F19" s="35">
        <v>7.2</v>
      </c>
      <c r="G19" s="35">
        <v>6.2</v>
      </c>
      <c r="H19" s="35">
        <v>5.3</v>
      </c>
      <c r="I19" s="35">
        <v>3.9</v>
      </c>
    </row>
    <row r="20" spans="1:15" s="35" customFormat="1">
      <c r="B20" s="45">
        <v>8</v>
      </c>
      <c r="C20" s="45">
        <v>9.5</v>
      </c>
      <c r="D20" s="35">
        <v>8.1</v>
      </c>
      <c r="E20" s="35">
        <v>8.6999999999999993</v>
      </c>
      <c r="F20" s="35">
        <v>7</v>
      </c>
      <c r="G20" s="35">
        <v>5.8</v>
      </c>
      <c r="H20" s="35">
        <v>4.8</v>
      </c>
      <c r="I20" s="35">
        <v>4.4000000000000004</v>
      </c>
    </row>
    <row r="21" spans="1:15" s="32" customFormat="1">
      <c r="A21" s="29" t="s">
        <v>77</v>
      </c>
      <c r="B21" s="29"/>
      <c r="C21" s="30"/>
      <c r="D21" s="31"/>
      <c r="F21" s="31"/>
      <c r="G21" s="31"/>
    </row>
    <row r="22" spans="1:15" s="32" customFormat="1">
      <c r="C22" s="30"/>
      <c r="F22" s="31"/>
      <c r="G22" s="31"/>
    </row>
    <row r="23" spans="1:15" s="28" customFormat="1">
      <c r="A23" s="26" t="s">
        <v>79</v>
      </c>
      <c r="B23" s="27">
        <v>5.863696</v>
      </c>
      <c r="C23" s="27">
        <v>8.3113109999999999</v>
      </c>
      <c r="D23" s="27">
        <v>10.015276</v>
      </c>
      <c r="E23" s="27">
        <v>9.5935389999999998</v>
      </c>
      <c r="F23" s="39">
        <v>14.428338</v>
      </c>
      <c r="G23" s="27">
        <v>11.797877</v>
      </c>
      <c r="H23" s="27">
        <v>11.719535</v>
      </c>
      <c r="I23" s="27">
        <v>13.230164</v>
      </c>
    </row>
    <row r="24" spans="1:15" s="28" customFormat="1">
      <c r="B24" s="27">
        <v>5.863696</v>
      </c>
      <c r="C24" s="27">
        <v>10.124174999999999</v>
      </c>
      <c r="D24" s="27">
        <v>10.824831</v>
      </c>
      <c r="E24" s="27">
        <v>10.124174999999999</v>
      </c>
      <c r="F24" s="27">
        <v>10.025247</v>
      </c>
      <c r="G24" s="27">
        <v>14.982277</v>
      </c>
      <c r="H24" s="27">
        <v>11.703768</v>
      </c>
      <c r="I24" s="27">
        <v>15.458447</v>
      </c>
    </row>
    <row r="25" spans="1:15" s="24" customFormat="1">
      <c r="A25" s="22" t="s">
        <v>80</v>
      </c>
      <c r="B25" s="24">
        <v>0.88668999999999998</v>
      </c>
      <c r="C25" s="24">
        <v>0.88668999999999998</v>
      </c>
      <c r="D25" s="24">
        <v>0.82042800000000005</v>
      </c>
      <c r="E25" s="24">
        <v>0.99778299999999998</v>
      </c>
      <c r="F25" s="24">
        <v>1.111648</v>
      </c>
      <c r="G25" s="24">
        <v>0.98328300000000002</v>
      </c>
      <c r="H25" s="24">
        <v>1.082376</v>
      </c>
      <c r="I25" s="24">
        <v>0.95996400000000004</v>
      </c>
    </row>
    <row r="26" spans="1:15" s="24" customFormat="1">
      <c r="B26" s="24">
        <v>0.88668999999999998</v>
      </c>
      <c r="C26" s="24">
        <v>0.87343199999999999</v>
      </c>
      <c r="D26" s="24">
        <v>0.99778299999999998</v>
      </c>
      <c r="E26" s="24">
        <v>0.98807299999999998</v>
      </c>
      <c r="F26" s="24">
        <v>0.96916800000000003</v>
      </c>
      <c r="G26" s="24">
        <v>0.89171100000000003</v>
      </c>
      <c r="H26" s="24">
        <v>1.0655049999999999</v>
      </c>
      <c r="I26" s="24">
        <v>1.0437700000000001</v>
      </c>
    </row>
    <row r="28" spans="1:15">
      <c r="K28" t="s">
        <v>65</v>
      </c>
    </row>
    <row r="29" spans="1:15">
      <c r="A29" s="1"/>
      <c r="B29" s="1"/>
      <c r="K29" s="1" t="s">
        <v>67</v>
      </c>
    </row>
    <row r="30" spans="1:15">
      <c r="A30" s="1" t="s">
        <v>5</v>
      </c>
      <c r="B30" s="1"/>
      <c r="C30" s="11">
        <v>8.4</v>
      </c>
      <c r="D30" s="1" t="s">
        <v>42</v>
      </c>
      <c r="L30" t="s">
        <v>46</v>
      </c>
      <c r="M30" t="s">
        <v>54</v>
      </c>
      <c r="N30" t="s">
        <v>62</v>
      </c>
      <c r="O30" t="s">
        <v>74</v>
      </c>
    </row>
    <row r="31" spans="1:15">
      <c r="A31" s="1" t="s">
        <v>22</v>
      </c>
      <c r="B31" s="1"/>
      <c r="C31" s="11" t="s">
        <v>43</v>
      </c>
      <c r="L31">
        <v>32</v>
      </c>
      <c r="M31" s="16">
        <v>0.50924899999999995</v>
      </c>
      <c r="N31" s="16">
        <v>1.7361279999999999</v>
      </c>
      <c r="O31">
        <v>0.957098</v>
      </c>
    </row>
    <row r="32" spans="1:15">
      <c r="A32" s="2" t="s">
        <v>12</v>
      </c>
      <c r="B32" s="2"/>
      <c r="C32" s="2">
        <v>10</v>
      </c>
      <c r="D32" s="2">
        <v>8</v>
      </c>
      <c r="E32" s="2">
        <v>6</v>
      </c>
      <c r="F32" s="2">
        <v>4</v>
      </c>
      <c r="G32" s="2">
        <v>0</v>
      </c>
      <c r="H32" s="2">
        <v>0</v>
      </c>
      <c r="I32" s="2">
        <v>0</v>
      </c>
      <c r="J32" s="2"/>
      <c r="K32" s="2"/>
      <c r="L32">
        <v>33</v>
      </c>
      <c r="M32" s="16">
        <v>-0.36117500000000002</v>
      </c>
      <c r="N32" s="16">
        <v>5.7298289999999996</v>
      </c>
      <c r="O32">
        <v>0.99290599999999996</v>
      </c>
    </row>
    <row r="33" spans="1:15">
      <c r="A33" s="2" t="s">
        <v>6</v>
      </c>
      <c r="B33" s="2"/>
      <c r="C33" s="2">
        <v>10</v>
      </c>
      <c r="D33" s="2">
        <v>8</v>
      </c>
      <c r="E33" s="2">
        <v>6</v>
      </c>
      <c r="F33" s="2">
        <v>4</v>
      </c>
      <c r="G33" s="2">
        <v>0</v>
      </c>
      <c r="H33" s="2">
        <v>0</v>
      </c>
      <c r="I33" s="2">
        <v>0</v>
      </c>
      <c r="J33" s="2"/>
      <c r="K33" s="2"/>
      <c r="L33">
        <v>34</v>
      </c>
      <c r="M33" s="16">
        <v>0.68356600000000001</v>
      </c>
      <c r="N33" s="16">
        <v>7.6193340000000003</v>
      </c>
      <c r="O33">
        <v>1.0491250000000001</v>
      </c>
    </row>
    <row r="34" spans="1:15">
      <c r="A34" t="s">
        <v>7</v>
      </c>
      <c r="C34">
        <v>7.7</v>
      </c>
      <c r="D34">
        <v>5.8</v>
      </c>
      <c r="E34">
        <v>3.9</v>
      </c>
      <c r="F34">
        <v>3.2</v>
      </c>
      <c r="G34">
        <v>2.2000000000000002</v>
      </c>
      <c r="L34">
        <v>35</v>
      </c>
      <c r="M34" s="16">
        <v>3.3076690000000002</v>
      </c>
      <c r="N34" s="16">
        <v>8.3241650000000007</v>
      </c>
      <c r="O34">
        <v>1.002705</v>
      </c>
    </row>
    <row r="35" spans="1:15">
      <c r="A35" t="s">
        <v>8</v>
      </c>
      <c r="C35">
        <v>7.5</v>
      </c>
      <c r="D35">
        <v>5.4</v>
      </c>
      <c r="E35">
        <v>4.8</v>
      </c>
      <c r="F35">
        <v>3.2</v>
      </c>
      <c r="G35">
        <v>2.1</v>
      </c>
      <c r="L35">
        <v>36</v>
      </c>
      <c r="M35" s="16">
        <v>6.1262179999999997</v>
      </c>
      <c r="N35" s="16">
        <v>8.782807</v>
      </c>
      <c r="O35">
        <v>0.89171100000000003</v>
      </c>
    </row>
    <row r="36" spans="1:15" s="37" customFormat="1">
      <c r="A36" s="37" t="s">
        <v>38</v>
      </c>
      <c r="C36" s="37">
        <v>7</v>
      </c>
      <c r="D36" s="37">
        <v>5.4</v>
      </c>
      <c r="E36" s="37">
        <v>3.9</v>
      </c>
      <c r="F36" s="37">
        <v>3.2</v>
      </c>
      <c r="G36" s="37">
        <v>2.6</v>
      </c>
      <c r="L36" s="37">
        <v>37</v>
      </c>
      <c r="M36" s="47">
        <v>8.2535150000000002</v>
      </c>
      <c r="N36" s="47">
        <v>8.8186289999999996</v>
      </c>
      <c r="O36" s="37">
        <v>0.973831</v>
      </c>
    </row>
    <row r="37" spans="1:15" s="4" customFormat="1">
      <c r="A37" s="4" t="s">
        <v>44</v>
      </c>
      <c r="C37" s="4">
        <v>7.2</v>
      </c>
      <c r="D37" s="4">
        <v>5.3</v>
      </c>
      <c r="E37" s="4">
        <v>3.9</v>
      </c>
      <c r="F37" s="4">
        <v>2.7</v>
      </c>
      <c r="G37" s="4">
        <v>2.4</v>
      </c>
      <c r="L37">
        <v>38</v>
      </c>
      <c r="M37" s="16">
        <v>2.4310139999999998</v>
      </c>
      <c r="N37" s="16">
        <v>9.4107430000000001</v>
      </c>
      <c r="O37" s="4">
        <v>1.002705</v>
      </c>
    </row>
    <row r="38" spans="1:15" s="4" customFormat="1">
      <c r="A38" s="4" t="s">
        <v>17</v>
      </c>
      <c r="C38" s="4">
        <v>8.1999999999999993</v>
      </c>
      <c r="D38" s="4">
        <v>4.9000000000000004</v>
      </c>
      <c r="E38" s="4">
        <v>3.4</v>
      </c>
      <c r="F38" s="4" t="s">
        <v>45</v>
      </c>
      <c r="G38" s="4">
        <v>2.4</v>
      </c>
      <c r="L38">
        <v>39</v>
      </c>
      <c r="M38" s="16">
        <v>2.0809000000000002</v>
      </c>
      <c r="N38" s="16">
        <v>8.6375430000000009</v>
      </c>
      <c r="O38" s="4">
        <v>0.86454299999999995</v>
      </c>
    </row>
    <row r="39" spans="1:15" s="37" customFormat="1">
      <c r="A39" s="37" t="s">
        <v>28</v>
      </c>
      <c r="C39" s="37">
        <v>6.8</v>
      </c>
      <c r="D39" s="37">
        <v>4.9000000000000004</v>
      </c>
      <c r="E39" s="37">
        <v>3.5</v>
      </c>
      <c r="F39" s="37">
        <v>3.1</v>
      </c>
      <c r="G39" s="37">
        <v>2.7</v>
      </c>
      <c r="H39" s="37">
        <v>3.3</v>
      </c>
      <c r="I39" s="37">
        <v>4.2</v>
      </c>
      <c r="L39" s="37">
        <v>40</v>
      </c>
      <c r="M39" s="48">
        <v>2.2559179999999999</v>
      </c>
      <c r="N39" s="47">
        <v>5.8066709999999997</v>
      </c>
      <c r="O39" s="37">
        <v>0.95996400000000004</v>
      </c>
    </row>
    <row r="40" spans="1:15">
      <c r="L40">
        <v>41</v>
      </c>
      <c r="M40" s="16">
        <v>3.8346049999999998</v>
      </c>
      <c r="N40" s="17">
        <v>4.9276549999999997</v>
      </c>
      <c r="O40">
        <v>1.129947</v>
      </c>
    </row>
    <row r="41" spans="1:15">
      <c r="K41" s="9"/>
      <c r="L41">
        <v>42</v>
      </c>
      <c r="M41" s="16">
        <v>1.7310989999999999</v>
      </c>
      <c r="N41" s="16">
        <v>3.2470919999999999</v>
      </c>
      <c r="O41">
        <v>1.111648</v>
      </c>
    </row>
    <row r="42" spans="1:15">
      <c r="L42">
        <v>43</v>
      </c>
      <c r="M42" s="16">
        <v>2.2559179999999999</v>
      </c>
      <c r="N42" s="16">
        <v>1.4406330000000001</v>
      </c>
      <c r="O42">
        <v>1.1361760000000001</v>
      </c>
    </row>
    <row r="43" spans="1:15">
      <c r="A43" s="4"/>
      <c r="B43" s="4"/>
      <c r="C43" s="4"/>
      <c r="L43">
        <v>44</v>
      </c>
      <c r="M43" s="16">
        <v>2.9567709999999998</v>
      </c>
      <c r="N43" s="16">
        <v>0.76565000000000005</v>
      </c>
      <c r="O43">
        <v>1.0384659999999999</v>
      </c>
    </row>
    <row r="44" spans="1:15">
      <c r="M44" s="11"/>
    </row>
    <row r="45" spans="1:15">
      <c r="A45" t="s">
        <v>33</v>
      </c>
      <c r="C45" s="1">
        <v>33</v>
      </c>
      <c r="D45" s="1">
        <v>35</v>
      </c>
      <c r="E45" s="1">
        <v>37</v>
      </c>
      <c r="F45" s="1">
        <v>39</v>
      </c>
      <c r="G45" s="1">
        <v>41</v>
      </c>
      <c r="H45" s="1"/>
      <c r="I45" s="1"/>
      <c r="J45" s="1"/>
      <c r="K45" s="1"/>
    </row>
    <row r="46" spans="1:15">
      <c r="C46" s="1">
        <v>34</v>
      </c>
      <c r="D46" s="1">
        <v>36</v>
      </c>
      <c r="E46" s="1">
        <v>38</v>
      </c>
      <c r="F46" s="1">
        <v>40</v>
      </c>
      <c r="G46" s="1">
        <v>42</v>
      </c>
      <c r="H46" s="1">
        <v>43</v>
      </c>
      <c r="I46" s="1">
        <v>44</v>
      </c>
      <c r="J46" s="1"/>
      <c r="K46" s="1"/>
    </row>
    <row r="47" spans="1:15" s="37" customFormat="1">
      <c r="A47" s="36" t="s">
        <v>78</v>
      </c>
      <c r="B47" s="36">
        <v>0</v>
      </c>
      <c r="C47" s="46">
        <v>10</v>
      </c>
      <c r="D47" s="46">
        <v>8</v>
      </c>
      <c r="E47" s="46">
        <v>6</v>
      </c>
      <c r="F47" s="46">
        <v>4</v>
      </c>
      <c r="G47" s="46">
        <v>0</v>
      </c>
      <c r="H47" s="46">
        <v>0</v>
      </c>
      <c r="I47" s="46">
        <v>0</v>
      </c>
    </row>
    <row r="48" spans="1:15" s="35" customFormat="1">
      <c r="A48" s="33" t="s">
        <v>76</v>
      </c>
      <c r="B48" s="49">
        <v>8.4</v>
      </c>
      <c r="C48" s="35">
        <v>7</v>
      </c>
      <c r="D48" s="35">
        <v>5.4</v>
      </c>
      <c r="E48" s="35">
        <v>3.9</v>
      </c>
      <c r="F48" s="35">
        <v>3.2</v>
      </c>
      <c r="G48" s="35">
        <v>2.6</v>
      </c>
      <c r="H48" s="35">
        <v>3.3</v>
      </c>
      <c r="I48" s="35">
        <v>4.2</v>
      </c>
    </row>
    <row r="49" spans="1:9" s="35" customFormat="1">
      <c r="B49" s="49">
        <v>8.4</v>
      </c>
      <c r="C49" s="35">
        <v>6.8</v>
      </c>
      <c r="D49" s="35">
        <v>4.9000000000000004</v>
      </c>
      <c r="E49" s="35">
        <v>3.5</v>
      </c>
      <c r="F49" s="35">
        <v>3.1</v>
      </c>
      <c r="G49" s="35">
        <v>2.7</v>
      </c>
      <c r="H49" s="35">
        <v>3.3</v>
      </c>
      <c r="I49" s="35">
        <v>4.2</v>
      </c>
    </row>
    <row r="50" spans="1:9" s="32" customFormat="1">
      <c r="A50" s="29" t="s">
        <v>77</v>
      </c>
      <c r="B50" s="29"/>
      <c r="C50" s="30"/>
      <c r="D50" s="31"/>
      <c r="F50" s="31"/>
      <c r="G50" s="31"/>
    </row>
    <row r="51" spans="1:9" s="32" customFormat="1">
      <c r="C51" s="30"/>
      <c r="F51" s="31"/>
      <c r="G51" s="31"/>
    </row>
    <row r="52" spans="1:9" s="28" customFormat="1">
      <c r="A52" s="26" t="s">
        <v>79</v>
      </c>
      <c r="B52" s="27">
        <v>1.7361279999999999</v>
      </c>
      <c r="C52" s="27">
        <v>5.7298289999999996</v>
      </c>
      <c r="D52" s="27">
        <v>8.3241650000000007</v>
      </c>
      <c r="E52" s="27">
        <v>8.8186289999999996</v>
      </c>
      <c r="F52" s="27">
        <v>8.6375430000000009</v>
      </c>
      <c r="G52" s="39">
        <v>4.9276549999999997</v>
      </c>
      <c r="H52" s="27">
        <v>1.4406330000000001</v>
      </c>
      <c r="I52" s="27">
        <v>0.76565000000000005</v>
      </c>
    </row>
    <row r="53" spans="1:9" s="28" customFormat="1">
      <c r="B53" s="27">
        <v>1.7361279999999999</v>
      </c>
      <c r="C53" s="27">
        <v>7.6193340000000003</v>
      </c>
      <c r="D53" s="27">
        <v>8.782807</v>
      </c>
      <c r="E53" s="27">
        <v>9.4107430000000001</v>
      </c>
      <c r="F53" s="27">
        <v>5.8066709999999997</v>
      </c>
      <c r="G53" s="27">
        <v>3.2470919999999999</v>
      </c>
      <c r="H53" s="27">
        <v>1.4406330000000001</v>
      </c>
      <c r="I53" s="27">
        <v>0.76565000000000005</v>
      </c>
    </row>
    <row r="54" spans="1:9" s="24" customFormat="1">
      <c r="A54" s="22" t="s">
        <v>80</v>
      </c>
      <c r="B54" s="24">
        <v>0.957098</v>
      </c>
      <c r="C54" s="24">
        <v>0.99290599999999996</v>
      </c>
      <c r="D54" s="24">
        <v>1.002705</v>
      </c>
      <c r="E54" s="24">
        <v>0.973831</v>
      </c>
      <c r="F54" s="24">
        <v>0.86454299999999995</v>
      </c>
      <c r="G54" s="24">
        <v>1.129947</v>
      </c>
      <c r="H54" s="24">
        <v>1.1361760000000001</v>
      </c>
      <c r="I54" s="24">
        <v>1.0384659999999999</v>
      </c>
    </row>
    <row r="55" spans="1:9" s="24" customFormat="1">
      <c r="B55" s="24">
        <v>0.957098</v>
      </c>
      <c r="C55" s="24">
        <v>1.0491250000000001</v>
      </c>
      <c r="D55" s="24">
        <v>0.89171100000000003</v>
      </c>
      <c r="E55" s="24">
        <v>1.002705</v>
      </c>
      <c r="F55" s="24">
        <v>0.95996400000000004</v>
      </c>
      <c r="G55" s="24">
        <v>1.111648</v>
      </c>
      <c r="H55" s="24">
        <v>1.1361760000000001</v>
      </c>
      <c r="I55" s="24">
        <v>1.0384659999999999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3" workbookViewId="0">
      <selection activeCell="G44" sqref="G44"/>
    </sheetView>
  </sheetViews>
  <sheetFormatPr baseColWidth="10" defaultColWidth="8.83203125" defaultRowHeight="14" x14ac:dyDescent="0"/>
  <cols>
    <col min="1" max="2" width="19.1640625" customWidth="1"/>
    <col min="3" max="3" width="9" customWidth="1"/>
    <col min="12" max="14" width="8.83203125" style="50"/>
  </cols>
  <sheetData>
    <row r="1" spans="1:14">
      <c r="A1" t="s">
        <v>0</v>
      </c>
      <c r="E1" t="s">
        <v>13</v>
      </c>
    </row>
    <row r="2" spans="1:14">
      <c r="A2" t="s">
        <v>1</v>
      </c>
      <c r="E2" t="s">
        <v>15</v>
      </c>
    </row>
    <row r="4" spans="1:14">
      <c r="A4" s="1"/>
      <c r="B4" s="1"/>
      <c r="K4" t="s">
        <v>46</v>
      </c>
      <c r="L4" s="50" t="s">
        <v>54</v>
      </c>
      <c r="M4" s="50" t="s">
        <v>66</v>
      </c>
      <c r="N4" s="50" t="s">
        <v>75</v>
      </c>
    </row>
    <row r="5" spans="1:14">
      <c r="A5" s="1" t="s">
        <v>5</v>
      </c>
      <c r="B5" s="1"/>
      <c r="C5" s="12">
        <v>7.5</v>
      </c>
      <c r="D5" s="1" t="s">
        <v>47</v>
      </c>
      <c r="K5">
        <v>67</v>
      </c>
      <c r="L5" s="51">
        <v>3.3076690000000002</v>
      </c>
      <c r="M5" s="51">
        <v>5.9014280000000001</v>
      </c>
      <c r="N5" s="50">
        <v>0.71688600000000002</v>
      </c>
    </row>
    <row r="6" spans="1:14">
      <c r="A6" s="1" t="s">
        <v>22</v>
      </c>
      <c r="B6" s="1"/>
      <c r="C6" s="12" t="s">
        <v>48</v>
      </c>
      <c r="K6">
        <v>68</v>
      </c>
      <c r="L6" s="51">
        <v>1.905961</v>
      </c>
      <c r="M6" s="51">
        <v>9.1552869999999995</v>
      </c>
      <c r="N6" s="50">
        <v>0.69291400000000003</v>
      </c>
    </row>
    <row r="7" spans="1:14">
      <c r="A7" s="2" t="s">
        <v>12</v>
      </c>
      <c r="B7" s="2"/>
      <c r="C7" s="2">
        <v>1</v>
      </c>
      <c r="D7" s="2">
        <v>2</v>
      </c>
      <c r="E7" s="2">
        <v>4</v>
      </c>
      <c r="F7" s="2">
        <v>6</v>
      </c>
      <c r="G7" s="2">
        <v>8</v>
      </c>
      <c r="H7" s="2">
        <v>0</v>
      </c>
      <c r="I7" s="2">
        <v>0</v>
      </c>
      <c r="K7">
        <v>69</v>
      </c>
      <c r="L7" s="52">
        <v>1.206982</v>
      </c>
      <c r="M7" s="51">
        <v>10.506466</v>
      </c>
      <c r="N7" s="50">
        <v>0.62621000000000004</v>
      </c>
    </row>
    <row r="8" spans="1:14">
      <c r="A8" s="2" t="s">
        <v>6</v>
      </c>
      <c r="B8" s="2"/>
      <c r="C8" s="2">
        <v>1</v>
      </c>
      <c r="D8" s="2">
        <v>2</v>
      </c>
      <c r="E8" s="2">
        <v>4</v>
      </c>
      <c r="F8" s="2">
        <v>6</v>
      </c>
      <c r="G8" s="2">
        <v>8</v>
      </c>
      <c r="H8" s="2">
        <v>0</v>
      </c>
      <c r="I8" s="2">
        <v>0</v>
      </c>
      <c r="K8">
        <v>70</v>
      </c>
      <c r="L8" s="51">
        <v>0.50924899999999995</v>
      </c>
      <c r="M8" s="51">
        <v>6.7121550000000001</v>
      </c>
      <c r="N8" s="50">
        <v>0.570932</v>
      </c>
    </row>
    <row r="9" spans="1:14">
      <c r="A9" t="s">
        <v>7</v>
      </c>
      <c r="C9" s="12">
        <v>8.4</v>
      </c>
      <c r="D9">
        <v>7.8</v>
      </c>
      <c r="E9">
        <v>6.8</v>
      </c>
      <c r="F9">
        <v>5.2</v>
      </c>
      <c r="G9">
        <v>3.9</v>
      </c>
      <c r="K9">
        <v>71</v>
      </c>
      <c r="L9" s="51">
        <v>0.85795999999999994</v>
      </c>
      <c r="M9" s="51">
        <v>10.153581000000001</v>
      </c>
      <c r="N9" s="50">
        <v>0.73361600000000005</v>
      </c>
    </row>
    <row r="10" spans="1:14">
      <c r="A10" t="s">
        <v>8</v>
      </c>
      <c r="C10" s="12">
        <v>9.1</v>
      </c>
      <c r="D10">
        <v>7.6</v>
      </c>
      <c r="E10">
        <v>6.5</v>
      </c>
      <c r="F10">
        <v>4.9000000000000004</v>
      </c>
      <c r="G10">
        <v>3.6</v>
      </c>
      <c r="K10">
        <v>72</v>
      </c>
      <c r="L10" s="51">
        <v>3.3076690000000002</v>
      </c>
      <c r="M10" s="52">
        <v>11.624428999999999</v>
      </c>
      <c r="N10" s="50">
        <v>0.67275499999999999</v>
      </c>
    </row>
    <row r="11" spans="1:14" s="53" customFormat="1">
      <c r="A11" s="53" t="s">
        <v>38</v>
      </c>
      <c r="C11" s="54">
        <v>8.1999999999999993</v>
      </c>
      <c r="D11" s="53">
        <v>7.7</v>
      </c>
      <c r="E11" s="53">
        <v>5.3</v>
      </c>
      <c r="F11" s="53">
        <v>4.2</v>
      </c>
      <c r="G11" s="53">
        <v>3.9</v>
      </c>
      <c r="H11" s="53">
        <v>3.7</v>
      </c>
      <c r="I11" s="53">
        <v>4.8</v>
      </c>
      <c r="K11" s="53">
        <v>73</v>
      </c>
      <c r="L11" s="55">
        <v>13.262585</v>
      </c>
      <c r="M11" s="55">
        <v>11.248139</v>
      </c>
      <c r="N11" s="53">
        <v>0.57476700000000003</v>
      </c>
    </row>
    <row r="12" spans="1:14" s="4" customFormat="1">
      <c r="A12" s="4" t="s">
        <v>37</v>
      </c>
      <c r="C12" s="13">
        <v>9.1</v>
      </c>
      <c r="D12" s="4">
        <v>7.5</v>
      </c>
      <c r="E12" s="4">
        <v>5.4</v>
      </c>
      <c r="F12" s="4">
        <v>3.8</v>
      </c>
      <c r="G12" s="4">
        <v>2.9</v>
      </c>
      <c r="K12">
        <v>74</v>
      </c>
      <c r="L12" s="51">
        <v>13.983423</v>
      </c>
      <c r="M12" s="51">
        <v>14.096576000000001</v>
      </c>
      <c r="N12" s="50">
        <v>0.61111199999999999</v>
      </c>
    </row>
    <row r="13" spans="1:14" s="4" customFormat="1">
      <c r="A13" s="4" t="s">
        <v>17</v>
      </c>
      <c r="C13" s="13">
        <v>7.8</v>
      </c>
      <c r="D13" s="4">
        <v>6.6</v>
      </c>
      <c r="E13" s="4">
        <v>5.3</v>
      </c>
      <c r="F13" s="4">
        <v>3.8</v>
      </c>
      <c r="G13" s="4">
        <v>2.5</v>
      </c>
      <c r="K13">
        <v>75</v>
      </c>
      <c r="L13" s="51">
        <v>13.622838</v>
      </c>
      <c r="M13" s="51">
        <v>14.137314999999999</v>
      </c>
      <c r="N13" s="50">
        <v>0.65349500000000005</v>
      </c>
    </row>
    <row r="14" spans="1:14" s="53" customFormat="1">
      <c r="A14" s="53" t="s">
        <v>28</v>
      </c>
      <c r="C14" s="54">
        <v>8</v>
      </c>
      <c r="D14" s="53">
        <v>6.5</v>
      </c>
      <c r="E14" s="53">
        <v>4.9000000000000004</v>
      </c>
      <c r="F14" s="53">
        <v>3.9</v>
      </c>
      <c r="G14" s="53">
        <v>2.8</v>
      </c>
      <c r="H14" s="53">
        <v>4.3</v>
      </c>
      <c r="I14" s="53">
        <v>5.6</v>
      </c>
      <c r="K14" s="53">
        <v>76</v>
      </c>
      <c r="L14" s="55">
        <v>12.722826</v>
      </c>
      <c r="M14" s="55">
        <v>14.605985</v>
      </c>
      <c r="N14" s="53">
        <v>0.64649999999999996</v>
      </c>
    </row>
    <row r="15" spans="1:14">
      <c r="K15">
        <v>77</v>
      </c>
      <c r="L15" s="51">
        <v>33.585410000000003</v>
      </c>
      <c r="M15" s="51">
        <v>15.15935</v>
      </c>
      <c r="N15" s="50">
        <v>0.61966900000000003</v>
      </c>
    </row>
    <row r="16" spans="1:14">
      <c r="A16" t="s">
        <v>39</v>
      </c>
      <c r="C16" s="10">
        <v>68</v>
      </c>
      <c r="D16" s="10">
        <v>70</v>
      </c>
      <c r="E16" s="10">
        <v>72</v>
      </c>
      <c r="F16" s="10">
        <v>74</v>
      </c>
      <c r="G16" s="10">
        <v>76</v>
      </c>
      <c r="H16" s="10">
        <v>78</v>
      </c>
      <c r="I16" s="14" t="s">
        <v>49</v>
      </c>
      <c r="K16">
        <v>78</v>
      </c>
      <c r="L16" s="51">
        <v>7.8981620000000001</v>
      </c>
      <c r="M16" s="51">
        <v>7.0658200000000004</v>
      </c>
      <c r="N16" s="50">
        <v>0.531142</v>
      </c>
    </row>
    <row r="17" spans="1:14">
      <c r="C17" s="1">
        <v>69</v>
      </c>
      <c r="D17" s="1">
        <v>71</v>
      </c>
      <c r="E17" s="1">
        <v>73</v>
      </c>
      <c r="F17" s="1">
        <v>75</v>
      </c>
      <c r="G17" s="1">
        <v>77</v>
      </c>
      <c r="H17" s="1">
        <v>79</v>
      </c>
      <c r="I17" s="15" t="s">
        <v>50</v>
      </c>
      <c r="K17">
        <v>79</v>
      </c>
      <c r="L17" s="51">
        <v>5.2432420000000004</v>
      </c>
      <c r="M17" s="51">
        <v>7.9406429999999997</v>
      </c>
      <c r="N17" s="50">
        <v>0.63962300000000005</v>
      </c>
    </row>
    <row r="18" spans="1:14">
      <c r="J18" t="s">
        <v>68</v>
      </c>
      <c r="K18">
        <v>80</v>
      </c>
      <c r="L18" s="51">
        <v>5.5961930000000004</v>
      </c>
      <c r="M18" s="51">
        <v>6.0867760000000004</v>
      </c>
      <c r="N18" s="50">
        <v>0.61966900000000003</v>
      </c>
    </row>
    <row r="19" spans="1:14">
      <c r="J19" t="s">
        <v>69</v>
      </c>
      <c r="K19">
        <v>81</v>
      </c>
      <c r="L19" s="51">
        <v>4.5382899999999999</v>
      </c>
      <c r="M19" s="51">
        <v>3.0214970000000001</v>
      </c>
      <c r="N19" s="50">
        <v>0.52434499999999995</v>
      </c>
    </row>
    <row r="20" spans="1:14">
      <c r="L20" s="51"/>
      <c r="M20" s="51"/>
    </row>
    <row r="21" spans="1:14" s="37" customFormat="1">
      <c r="A21" s="36" t="s">
        <v>78</v>
      </c>
      <c r="B21" s="36">
        <v>0</v>
      </c>
      <c r="C21" s="46">
        <v>1</v>
      </c>
      <c r="D21" s="46">
        <v>2</v>
      </c>
      <c r="E21" s="46">
        <v>4</v>
      </c>
      <c r="F21" s="46">
        <v>6</v>
      </c>
      <c r="G21" s="46">
        <v>8</v>
      </c>
      <c r="H21" s="46">
        <v>0</v>
      </c>
      <c r="I21" s="46">
        <v>0</v>
      </c>
      <c r="J21" s="46"/>
    </row>
    <row r="22" spans="1:14" s="35" customFormat="1">
      <c r="A22" s="33" t="s">
        <v>76</v>
      </c>
      <c r="B22" s="45">
        <v>7.5</v>
      </c>
      <c r="C22" s="45">
        <v>8.1999999999999993</v>
      </c>
      <c r="D22" s="35">
        <v>7.7</v>
      </c>
      <c r="E22" s="35">
        <v>5.3</v>
      </c>
      <c r="F22" s="35">
        <v>4.2</v>
      </c>
      <c r="G22" s="35">
        <v>3.9</v>
      </c>
      <c r="H22" s="35">
        <v>3.7</v>
      </c>
      <c r="I22" s="35">
        <v>4.8</v>
      </c>
    </row>
    <row r="23" spans="1:14" s="35" customFormat="1">
      <c r="B23" s="45">
        <v>7.5</v>
      </c>
      <c r="C23" s="45">
        <v>8</v>
      </c>
      <c r="D23" s="35">
        <v>6.5</v>
      </c>
      <c r="E23" s="35">
        <v>4.9000000000000004</v>
      </c>
      <c r="F23" s="35">
        <v>3.9</v>
      </c>
      <c r="G23" s="35">
        <v>2.8</v>
      </c>
      <c r="H23" s="35">
        <v>4.3</v>
      </c>
      <c r="I23" s="35">
        <v>5.6</v>
      </c>
    </row>
    <row r="24" spans="1:14" s="32" customFormat="1">
      <c r="A24" s="29" t="s">
        <v>77</v>
      </c>
      <c r="B24" s="29"/>
      <c r="C24" s="29"/>
      <c r="D24" s="30"/>
      <c r="E24" s="31"/>
      <c r="G24" s="31"/>
      <c r="H24" s="31"/>
      <c r="L24" s="50"/>
      <c r="M24" s="50"/>
      <c r="N24" s="50"/>
    </row>
    <row r="25" spans="1:14" s="32" customFormat="1">
      <c r="D25" s="30"/>
      <c r="G25" s="31"/>
      <c r="H25" s="31"/>
      <c r="L25" s="50"/>
      <c r="M25" s="50"/>
      <c r="N25" s="50"/>
    </row>
    <row r="26" spans="1:14" s="28" customFormat="1">
      <c r="A26" s="26" t="s">
        <v>79</v>
      </c>
      <c r="B26" s="27">
        <v>5.9014280000000001</v>
      </c>
      <c r="C26" s="27">
        <v>9.1552869999999995</v>
      </c>
      <c r="D26" s="27">
        <v>6.7121550000000001</v>
      </c>
      <c r="E26" s="39">
        <v>11.624428999999999</v>
      </c>
      <c r="F26" s="27">
        <v>14.096576000000001</v>
      </c>
      <c r="G26" s="27">
        <v>14.605985</v>
      </c>
      <c r="H26" s="27">
        <v>7.0658200000000004</v>
      </c>
      <c r="I26" s="27">
        <v>6.0867760000000004</v>
      </c>
      <c r="J26" s="27"/>
    </row>
    <row r="27" spans="1:14" s="28" customFormat="1">
      <c r="B27" s="27">
        <v>5.9014280000000001</v>
      </c>
      <c r="C27" s="27">
        <v>10.506466</v>
      </c>
      <c r="D27" s="27">
        <v>10.153581000000001</v>
      </c>
      <c r="E27" s="27">
        <v>11.248139</v>
      </c>
      <c r="F27" s="27">
        <v>14.137314999999999</v>
      </c>
      <c r="G27" s="27">
        <v>15.15935</v>
      </c>
      <c r="H27" s="27">
        <v>7.9406429999999997</v>
      </c>
      <c r="I27" s="27">
        <v>3.0214970000000001</v>
      </c>
      <c r="J27" s="27"/>
    </row>
    <row r="28" spans="1:14" s="24" customFormat="1">
      <c r="A28" s="22" t="s">
        <v>80</v>
      </c>
      <c r="B28" s="24">
        <v>0.71688600000000002</v>
      </c>
      <c r="C28" s="24">
        <v>0.69291400000000003</v>
      </c>
      <c r="D28" s="24">
        <v>0.570932</v>
      </c>
      <c r="E28" s="24">
        <v>0.67275499999999999</v>
      </c>
      <c r="F28" s="24">
        <v>0.61111199999999999</v>
      </c>
      <c r="G28" s="24">
        <v>0.64649999999999996</v>
      </c>
      <c r="H28" s="24">
        <v>0.531142</v>
      </c>
      <c r="I28" s="24">
        <v>0.61966900000000003</v>
      </c>
    </row>
    <row r="29" spans="1:14" s="24" customFormat="1">
      <c r="B29" s="24">
        <v>0.71688600000000002</v>
      </c>
      <c r="C29" s="24">
        <v>0.62621000000000004</v>
      </c>
      <c r="D29" s="24">
        <v>0.73361600000000005</v>
      </c>
      <c r="E29" s="24">
        <v>0.57476700000000003</v>
      </c>
      <c r="F29" s="24">
        <v>0.65349500000000005</v>
      </c>
      <c r="G29" s="24">
        <v>0.61966900000000003</v>
      </c>
      <c r="H29" s="24">
        <v>0.63962300000000005</v>
      </c>
      <c r="I29" s="24">
        <v>0.52434499999999995</v>
      </c>
    </row>
    <row r="30" spans="1:14">
      <c r="A30" s="1"/>
      <c r="B30" s="1"/>
    </row>
    <row r="31" spans="1:14">
      <c r="A31" s="1" t="s">
        <v>5</v>
      </c>
      <c r="B31" s="1"/>
      <c r="C31" s="11">
        <v>8.3000000000000007</v>
      </c>
      <c r="D31" s="1" t="s">
        <v>52</v>
      </c>
      <c r="K31" t="s">
        <v>46</v>
      </c>
      <c r="L31" s="50" t="s">
        <v>54</v>
      </c>
      <c r="M31" s="50" t="s">
        <v>66</v>
      </c>
      <c r="N31" s="50" t="s">
        <v>75</v>
      </c>
    </row>
    <row r="32" spans="1:14">
      <c r="A32" s="1" t="s">
        <v>22</v>
      </c>
      <c r="B32" s="1"/>
      <c r="C32" s="11" t="s">
        <v>51</v>
      </c>
      <c r="K32">
        <v>45</v>
      </c>
      <c r="L32" s="51">
        <v>2.4310139999999998</v>
      </c>
      <c r="M32" s="51">
        <v>3.2192349999999998</v>
      </c>
      <c r="N32" s="50">
        <v>0.63063199999999997</v>
      </c>
    </row>
    <row r="33" spans="1:14">
      <c r="A33" s="2" t="s">
        <v>12</v>
      </c>
      <c r="B33" s="2"/>
      <c r="C33" s="2">
        <v>10</v>
      </c>
      <c r="D33" s="2">
        <v>8</v>
      </c>
      <c r="E33" s="2">
        <v>6</v>
      </c>
      <c r="F33" s="2">
        <v>0</v>
      </c>
      <c r="G33" s="2">
        <v>0</v>
      </c>
      <c r="H33" s="2">
        <v>0</v>
      </c>
      <c r="I33" s="2">
        <v>0</v>
      </c>
      <c r="J33" s="2"/>
      <c r="K33">
        <v>46</v>
      </c>
      <c r="L33" s="51">
        <v>4.010408</v>
      </c>
      <c r="M33" s="51">
        <v>11.828987</v>
      </c>
      <c r="N33" s="50">
        <v>0.64860200000000001</v>
      </c>
    </row>
    <row r="34" spans="1:14">
      <c r="A34" s="2" t="s">
        <v>6</v>
      </c>
      <c r="B34" s="2"/>
      <c r="C34" s="2">
        <v>10</v>
      </c>
      <c r="D34" s="2">
        <v>8</v>
      </c>
      <c r="E34" s="2">
        <v>6</v>
      </c>
      <c r="F34" s="2">
        <v>0</v>
      </c>
      <c r="G34" s="2">
        <v>0</v>
      </c>
      <c r="H34" s="2">
        <v>0</v>
      </c>
      <c r="I34" s="2">
        <v>0</v>
      </c>
      <c r="J34" s="2"/>
      <c r="K34">
        <v>47</v>
      </c>
      <c r="L34" s="51">
        <v>8.4313120000000001</v>
      </c>
      <c r="M34" s="51">
        <v>13.877881</v>
      </c>
      <c r="N34" s="50">
        <v>0.60894199999999998</v>
      </c>
    </row>
    <row r="35" spans="1:14">
      <c r="A35" t="s">
        <v>7</v>
      </c>
      <c r="C35">
        <v>8.1</v>
      </c>
      <c r="D35">
        <v>4.0999999999999996</v>
      </c>
      <c r="E35">
        <v>2.2000000000000002</v>
      </c>
      <c r="F35">
        <v>6.4</v>
      </c>
      <c r="K35">
        <v>48</v>
      </c>
      <c r="L35" s="51">
        <v>18.518951000000001</v>
      </c>
      <c r="M35" s="51">
        <v>13.447623999999999</v>
      </c>
      <c r="N35" s="50">
        <v>0.59341200000000005</v>
      </c>
    </row>
    <row r="36" spans="1:14">
      <c r="A36" t="s">
        <v>8</v>
      </c>
      <c r="C36">
        <v>8.1999999999999993</v>
      </c>
      <c r="D36">
        <v>3.6</v>
      </c>
      <c r="E36" t="s">
        <v>53</v>
      </c>
      <c r="F36">
        <v>5.4</v>
      </c>
      <c r="K36">
        <v>49</v>
      </c>
      <c r="L36" s="52">
        <v>12.722826</v>
      </c>
      <c r="M36" s="51">
        <v>12.878985999999999</v>
      </c>
      <c r="N36" s="50">
        <v>0.68105400000000005</v>
      </c>
    </row>
    <row r="37" spans="1:14" s="35" customFormat="1">
      <c r="A37" s="35" t="s">
        <v>38</v>
      </c>
      <c r="C37" s="35">
        <v>5.4</v>
      </c>
      <c r="D37" s="35">
        <v>3.2</v>
      </c>
      <c r="E37" s="35">
        <v>2.7</v>
      </c>
      <c r="F37" s="35">
        <v>6.5</v>
      </c>
      <c r="K37" s="35">
        <v>50</v>
      </c>
      <c r="L37" s="56">
        <v>10.571194</v>
      </c>
      <c r="M37" s="56">
        <v>1.206906</v>
      </c>
      <c r="N37" s="35">
        <v>0.67326799999999998</v>
      </c>
    </row>
    <row r="38" spans="1:14" s="4" customFormat="1">
      <c r="A38" s="4" t="s">
        <v>44</v>
      </c>
      <c r="C38" s="4">
        <v>6.5</v>
      </c>
      <c r="D38" s="4">
        <v>3.4</v>
      </c>
      <c r="E38" s="4">
        <v>3.2</v>
      </c>
      <c r="F38" s="4">
        <v>6.4</v>
      </c>
      <c r="K38">
        <v>51</v>
      </c>
      <c r="L38" s="51">
        <v>4.8906070000000001</v>
      </c>
      <c r="M38" s="52">
        <v>0.31833800000000001</v>
      </c>
      <c r="N38" s="50">
        <v>0.708758</v>
      </c>
    </row>
    <row r="39" spans="1:14" s="4" customFormat="1">
      <c r="A39" s="4" t="s">
        <v>17</v>
      </c>
      <c r="C39" s="4">
        <v>5.3</v>
      </c>
      <c r="D39" s="4">
        <v>3.6</v>
      </c>
      <c r="E39" s="4">
        <v>4.3</v>
      </c>
      <c r="F39" s="4">
        <v>6.4</v>
      </c>
      <c r="K39">
        <v>52</v>
      </c>
      <c r="L39" s="51">
        <v>2.2559179999999999</v>
      </c>
      <c r="M39" s="51">
        <v>0.21470600000000001</v>
      </c>
      <c r="N39" s="50">
        <v>0.72239100000000001</v>
      </c>
    </row>
    <row r="40" spans="1:14" s="35" customFormat="1">
      <c r="A40" s="35" t="s">
        <v>28</v>
      </c>
      <c r="C40" s="35">
        <v>4.7</v>
      </c>
      <c r="D40" s="35">
        <v>3</v>
      </c>
      <c r="E40" s="35">
        <v>5.5</v>
      </c>
      <c r="F40" s="35">
        <v>6.9</v>
      </c>
      <c r="K40" s="35">
        <v>53</v>
      </c>
      <c r="L40" s="56">
        <v>3.1321810000000001</v>
      </c>
      <c r="M40" s="56">
        <v>0.18015200000000001</v>
      </c>
      <c r="N40" s="35">
        <v>0.67275499999999999</v>
      </c>
    </row>
    <row r="41" spans="1:14">
      <c r="L41" s="51"/>
    </row>
    <row r="42" spans="1:14">
      <c r="L42" s="51"/>
    </row>
    <row r="43" spans="1:14">
      <c r="L43" s="51"/>
    </row>
    <row r="44" spans="1:14">
      <c r="A44" s="4"/>
      <c r="B44" s="4"/>
      <c r="C44" s="4"/>
      <c r="L44" s="51"/>
    </row>
    <row r="46" spans="1:14">
      <c r="A46" t="s">
        <v>33</v>
      </c>
      <c r="C46" s="1">
        <v>46</v>
      </c>
      <c r="D46" s="1">
        <v>48</v>
      </c>
      <c r="E46" s="1">
        <v>50</v>
      </c>
      <c r="F46" s="1">
        <v>52</v>
      </c>
      <c r="G46" s="1"/>
      <c r="H46" s="1"/>
      <c r="I46" s="1"/>
      <c r="J46" s="1"/>
      <c r="K46" s="1"/>
    </row>
    <row r="47" spans="1:14">
      <c r="C47" s="1">
        <v>47</v>
      </c>
      <c r="D47" s="1">
        <v>49</v>
      </c>
      <c r="E47" s="1">
        <v>51</v>
      </c>
      <c r="F47" s="1">
        <v>53</v>
      </c>
      <c r="G47" s="1"/>
      <c r="H47" s="1"/>
      <c r="I47" s="1"/>
      <c r="J47" s="1"/>
      <c r="K47" s="1"/>
    </row>
    <row r="48" spans="1:14" s="37" customFormat="1">
      <c r="A48" s="36" t="s">
        <v>78</v>
      </c>
      <c r="B48" s="36">
        <v>0</v>
      </c>
      <c r="C48" s="46">
        <v>10</v>
      </c>
      <c r="D48" s="46">
        <v>8</v>
      </c>
      <c r="E48" s="46">
        <v>6</v>
      </c>
      <c r="F48" s="46">
        <v>0</v>
      </c>
      <c r="G48" s="46">
        <v>0</v>
      </c>
      <c r="H48" s="46">
        <v>0</v>
      </c>
      <c r="I48" s="46">
        <v>0</v>
      </c>
      <c r="J48" s="46"/>
      <c r="L48" s="50"/>
      <c r="M48" s="50"/>
      <c r="N48" s="50"/>
    </row>
    <row r="49" spans="1:14" s="35" customFormat="1">
      <c r="A49" s="33" t="s">
        <v>76</v>
      </c>
      <c r="B49" s="11">
        <v>8.3000000000000007</v>
      </c>
      <c r="C49" s="35">
        <v>5.4</v>
      </c>
      <c r="D49" s="35">
        <v>3.2</v>
      </c>
      <c r="E49" s="35">
        <v>2.7</v>
      </c>
      <c r="F49" s="35">
        <v>6.5</v>
      </c>
      <c r="L49" s="50"/>
      <c r="M49" s="50"/>
      <c r="N49" s="50"/>
    </row>
    <row r="50" spans="1:14" s="35" customFormat="1">
      <c r="B50" s="11">
        <v>8.3000000000000007</v>
      </c>
      <c r="C50" s="35">
        <v>4.7</v>
      </c>
      <c r="D50" s="35">
        <v>3</v>
      </c>
      <c r="E50" s="35">
        <v>5.5</v>
      </c>
      <c r="F50" s="35">
        <v>6.9</v>
      </c>
      <c r="L50" s="50"/>
      <c r="M50" s="50"/>
      <c r="N50" s="50"/>
    </row>
    <row r="51" spans="1:14" s="32" customFormat="1">
      <c r="A51" s="29" t="s">
        <v>77</v>
      </c>
      <c r="B51" s="29"/>
      <c r="C51" s="29"/>
      <c r="D51" s="30"/>
      <c r="E51" s="31"/>
      <c r="G51" s="31"/>
      <c r="H51" s="31"/>
      <c r="L51" s="50"/>
      <c r="M51" s="50"/>
      <c r="N51" s="50"/>
    </row>
    <row r="52" spans="1:14" s="32" customFormat="1">
      <c r="D52" s="30"/>
      <c r="G52" s="31"/>
      <c r="H52" s="31"/>
      <c r="L52" s="50"/>
      <c r="M52" s="50"/>
      <c r="N52" s="50"/>
    </row>
    <row r="53" spans="1:14" s="28" customFormat="1">
      <c r="A53" s="26" t="s">
        <v>79</v>
      </c>
      <c r="B53" s="27">
        <v>3.2192349999999998</v>
      </c>
      <c r="C53" s="27">
        <v>11.828987</v>
      </c>
      <c r="D53" s="27">
        <v>13.447623999999999</v>
      </c>
      <c r="E53" s="27">
        <v>1.206906</v>
      </c>
      <c r="F53" s="27">
        <v>0.21470600000000001</v>
      </c>
      <c r="G53" s="27"/>
      <c r="H53" s="39"/>
      <c r="I53" s="27"/>
      <c r="J53" s="27"/>
    </row>
    <row r="54" spans="1:14" s="28" customFormat="1">
      <c r="B54" s="27">
        <v>3.2192349999999998</v>
      </c>
      <c r="C54" s="27">
        <v>13.877881</v>
      </c>
      <c r="D54" s="27">
        <v>12.878985999999999</v>
      </c>
      <c r="E54" s="39">
        <v>0.31833800000000001</v>
      </c>
      <c r="F54" s="27">
        <v>0.18015200000000001</v>
      </c>
      <c r="G54" s="27"/>
      <c r="H54" s="27"/>
      <c r="I54" s="27"/>
      <c r="J54" s="27"/>
    </row>
    <row r="55" spans="1:14" s="24" customFormat="1">
      <c r="A55" s="22" t="s">
        <v>80</v>
      </c>
      <c r="B55" s="24">
        <v>0.63063199999999997</v>
      </c>
      <c r="C55" s="24">
        <v>0.64860200000000001</v>
      </c>
      <c r="D55" s="24">
        <v>0.59341200000000005</v>
      </c>
      <c r="E55" s="24">
        <v>0.67326799999999998</v>
      </c>
      <c r="F55" s="24">
        <v>0.72239100000000001</v>
      </c>
    </row>
    <row r="56" spans="1:14" s="24" customFormat="1">
      <c r="B56" s="24">
        <v>0.63063199999999997</v>
      </c>
      <c r="C56" s="24">
        <v>0.60894199999999998</v>
      </c>
      <c r="D56" s="24">
        <v>0.68105400000000005</v>
      </c>
      <c r="E56" s="24">
        <v>0.708758</v>
      </c>
      <c r="F56" s="24">
        <v>0.67275499999999999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160829（有血）</vt:lpstr>
      <vt:lpstr>160914-16（无血）</vt:lpstr>
      <vt:lpstr>protocal</vt:lpstr>
      <vt:lpstr>161025-28 Apple</vt:lpstr>
      <vt:lpstr>161102-06 Apple (2)</vt:lpstr>
      <vt:lpstr>161102-06 Banana</vt:lpstr>
      <vt:lpstr>Apple1</vt:lpstr>
      <vt:lpstr>Apple2</vt:lpstr>
      <vt:lpstr>Bana1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2016-11-15T02:46:55Z</dcterms:modified>
</cp:coreProperties>
</file>