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G20" i="1" l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9" i="1"/>
  <c r="D13" i="1"/>
  <c r="D14" i="1"/>
  <c r="D15" i="1"/>
  <c r="D16" i="1"/>
  <c r="D17" i="1"/>
  <c r="D12" i="1"/>
  <c r="E76" i="1" l="1"/>
  <c r="E89" i="1"/>
  <c r="E88" i="1"/>
  <c r="E86" i="1"/>
  <c r="E85" i="1"/>
  <c r="E81" i="1"/>
  <c r="E80" i="1"/>
  <c r="E79" i="1"/>
  <c r="E56" i="1"/>
  <c r="E55" i="1"/>
  <c r="E37" i="1"/>
  <c r="E36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7" i="1"/>
  <c r="E78" i="1"/>
  <c r="E82" i="1"/>
  <c r="E83" i="1"/>
  <c r="E84" i="1"/>
  <c r="E87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9" i="1"/>
  <c r="B13" i="1"/>
  <c r="B14" i="1"/>
  <c r="B15" i="1"/>
  <c r="B16" i="1"/>
  <c r="B17" i="1"/>
  <c r="B12" i="1"/>
</calcChain>
</file>

<file path=xl/sharedStrings.xml><?xml version="1.0" encoding="utf-8"?>
<sst xmlns="http://schemas.openxmlformats.org/spreadsheetml/2006/main" count="40" uniqueCount="38">
  <si>
    <t>A</t>
  </si>
  <si>
    <t>B</t>
  </si>
  <si>
    <t>C</t>
  </si>
  <si>
    <t>D</t>
  </si>
  <si>
    <t>E</t>
  </si>
  <si>
    <t>F</t>
  </si>
  <si>
    <t>G</t>
  </si>
  <si>
    <t>H</t>
  </si>
  <si>
    <t>吸光度</t>
    <phoneticPr fontId="1" type="noConversion"/>
  </si>
  <si>
    <t>ng/mL</t>
    <phoneticPr fontId="1" type="noConversion"/>
  </si>
  <si>
    <t>血编号</t>
    <phoneticPr fontId="1" type="noConversion"/>
  </si>
  <si>
    <t>n</t>
    <phoneticPr fontId="1" type="noConversion"/>
  </si>
  <si>
    <t>p</t>
    <phoneticPr fontId="1" type="noConversion"/>
  </si>
  <si>
    <t>L</t>
    <phoneticPr fontId="1" type="noConversion"/>
  </si>
  <si>
    <t>N</t>
    <phoneticPr fontId="1" type="noConversion"/>
  </si>
  <si>
    <t>P</t>
    <phoneticPr fontId="1" type="noConversion"/>
  </si>
  <si>
    <t>b</t>
    <phoneticPr fontId="1" type="noConversion"/>
  </si>
  <si>
    <t>e</t>
    <phoneticPr fontId="1" type="noConversion"/>
  </si>
  <si>
    <t>g</t>
    <phoneticPr fontId="1" type="noConversion"/>
  </si>
  <si>
    <t>i</t>
    <phoneticPr fontId="1" type="noConversion"/>
  </si>
  <si>
    <t>k</t>
    <phoneticPr fontId="1" type="noConversion"/>
  </si>
  <si>
    <t>m</t>
    <phoneticPr fontId="1" type="noConversion"/>
  </si>
  <si>
    <t>o</t>
    <phoneticPr fontId="1" type="noConversion"/>
  </si>
  <si>
    <t>q</t>
    <phoneticPr fontId="1" type="noConversion"/>
  </si>
  <si>
    <t>B</t>
    <phoneticPr fontId="1" type="noConversion"/>
  </si>
  <si>
    <t>E</t>
    <phoneticPr fontId="1" type="noConversion"/>
  </si>
  <si>
    <t>G</t>
    <phoneticPr fontId="1" type="noConversion"/>
  </si>
  <si>
    <t>I</t>
    <phoneticPr fontId="1" type="noConversion"/>
  </si>
  <si>
    <t>K</t>
    <phoneticPr fontId="1" type="noConversion"/>
  </si>
  <si>
    <t>M</t>
    <phoneticPr fontId="1" type="noConversion"/>
  </si>
  <si>
    <t>O</t>
    <phoneticPr fontId="1" type="noConversion"/>
  </si>
  <si>
    <t>Q</t>
    <phoneticPr fontId="1" type="noConversion"/>
  </si>
  <si>
    <t>Y值</t>
  </si>
  <si>
    <t>X值</t>
  </si>
  <si>
    <t>（浓度还原）</t>
    <phoneticPr fontId="1" type="noConversion"/>
  </si>
  <si>
    <t>减去0.058</t>
    <phoneticPr fontId="1" type="noConversion"/>
  </si>
  <si>
    <t>减去0.058</t>
    <phoneticPr fontId="1" type="noConversion"/>
  </si>
  <si>
    <t>只要标曲是直线，减去多少只是截距改变，计算出的x值是不变的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</si>
</sst>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常规" xfId="0" builtinId="0"/>
  </cellStyles>
  <dxfs count="0"/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3.6634987250138362E-2"/>
          <c:y val="8.2902503040778439E-2"/>
          <c:w val="0.92790145086974085"/>
          <c:h val="0.80033083669419369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Sheet1!$D$19:$D$102</c:f>
              <c:numCache>
                <c:formatCode>General</c:formatCode>
                <c:ptCount val="84"/>
                <c:pt idx="0">
                  <c:v>0.70096000000000003</c:v>
                </c:pt>
                <c:pt idx="1">
                  <c:v>0.84838199999999997</c:v>
                </c:pt>
                <c:pt idx="2">
                  <c:v>0.82381199999999999</c:v>
                </c:pt>
                <c:pt idx="3">
                  <c:v>0.811527</c:v>
                </c:pt>
                <c:pt idx="4">
                  <c:v>1.0080899999999999</c:v>
                </c:pt>
                <c:pt idx="5">
                  <c:v>1.0326610000000001</c:v>
                </c:pt>
                <c:pt idx="6">
                  <c:v>1.081801</c:v>
                </c:pt>
                <c:pt idx="7">
                  <c:v>1.0080899999999999</c:v>
                </c:pt>
                <c:pt idx="8">
                  <c:v>0.90980799999999995</c:v>
                </c:pt>
                <c:pt idx="9">
                  <c:v>0.89752299999999996</c:v>
                </c:pt>
                <c:pt idx="10">
                  <c:v>0.811527</c:v>
                </c:pt>
                <c:pt idx="11">
                  <c:v>0.87295299999999998</c:v>
                </c:pt>
                <c:pt idx="12">
                  <c:v>0.92209399999999997</c:v>
                </c:pt>
                <c:pt idx="13">
                  <c:v>1.057231</c:v>
                </c:pt>
                <c:pt idx="14">
                  <c:v>0.70096000000000003</c:v>
                </c:pt>
                <c:pt idx="15">
                  <c:v>0.79924099999999998</c:v>
                </c:pt>
                <c:pt idx="16">
                  <c:v>0.59039299999999995</c:v>
                </c:pt>
                <c:pt idx="17">
                  <c:v>0.95894900000000005</c:v>
                </c:pt>
                <c:pt idx="18">
                  <c:v>1.0080899999999999</c:v>
                </c:pt>
                <c:pt idx="19">
                  <c:v>1.1432279999999999</c:v>
                </c:pt>
                <c:pt idx="20">
                  <c:v>1.3275060000000001</c:v>
                </c:pt>
                <c:pt idx="21">
                  <c:v>1.094087</c:v>
                </c:pt>
                <c:pt idx="22">
                  <c:v>8.6698999999999998E-2</c:v>
                </c:pt>
                <c:pt idx="23">
                  <c:v>0.90980799999999995</c:v>
                </c:pt>
                <c:pt idx="24">
                  <c:v>0.774671</c:v>
                </c:pt>
                <c:pt idx="25">
                  <c:v>0.86066699999999996</c:v>
                </c:pt>
                <c:pt idx="26">
                  <c:v>0.88523799999999997</c:v>
                </c:pt>
                <c:pt idx="27">
                  <c:v>0.93437899999999996</c:v>
                </c:pt>
                <c:pt idx="28">
                  <c:v>1.0326610000000001</c:v>
                </c:pt>
                <c:pt idx="29">
                  <c:v>0.92209399999999997</c:v>
                </c:pt>
                <c:pt idx="30">
                  <c:v>1.081801</c:v>
                </c:pt>
                <c:pt idx="31">
                  <c:v>1.0080899999999999</c:v>
                </c:pt>
                <c:pt idx="32">
                  <c:v>0.83609699999999998</c:v>
                </c:pt>
                <c:pt idx="33">
                  <c:v>0.87295299999999998</c:v>
                </c:pt>
                <c:pt idx="34">
                  <c:v>0.774671</c:v>
                </c:pt>
                <c:pt idx="35">
                  <c:v>0.76238600000000001</c:v>
                </c:pt>
                <c:pt idx="36">
                  <c:v>1.118657</c:v>
                </c:pt>
                <c:pt idx="37">
                  <c:v>1.2660800000000001</c:v>
                </c:pt>
                <c:pt idx="38">
                  <c:v>1.057231</c:v>
                </c:pt>
                <c:pt idx="39">
                  <c:v>0.72553000000000001</c:v>
                </c:pt>
                <c:pt idx="40">
                  <c:v>0.93437899999999996</c:v>
                </c:pt>
                <c:pt idx="41">
                  <c:v>0.811527</c:v>
                </c:pt>
                <c:pt idx="42">
                  <c:v>0.82381199999999999</c:v>
                </c:pt>
                <c:pt idx="43">
                  <c:v>0.86066699999999996</c:v>
                </c:pt>
                <c:pt idx="44">
                  <c:v>0.99580500000000005</c:v>
                </c:pt>
                <c:pt idx="45">
                  <c:v>0.84838199999999997</c:v>
                </c:pt>
                <c:pt idx="46">
                  <c:v>1.057231</c:v>
                </c:pt>
                <c:pt idx="47">
                  <c:v>1.094087</c:v>
                </c:pt>
                <c:pt idx="48">
                  <c:v>0.76238600000000001</c:v>
                </c:pt>
                <c:pt idx="49">
                  <c:v>0.88523799999999997</c:v>
                </c:pt>
                <c:pt idx="50">
                  <c:v>0.99580500000000005</c:v>
                </c:pt>
                <c:pt idx="51">
                  <c:v>0.93437899999999996</c:v>
                </c:pt>
                <c:pt idx="52">
                  <c:v>1.0695159999999999</c:v>
                </c:pt>
                <c:pt idx="53">
                  <c:v>0.86066699999999996</c:v>
                </c:pt>
                <c:pt idx="54">
                  <c:v>0.76238600000000001</c:v>
                </c:pt>
                <c:pt idx="55">
                  <c:v>0.71324500000000002</c:v>
                </c:pt>
                <c:pt idx="56">
                  <c:v>0.83609699999999998</c:v>
                </c:pt>
                <c:pt idx="57">
                  <c:v>1.094087</c:v>
                </c:pt>
                <c:pt idx="58">
                  <c:v>0.774671</c:v>
                </c:pt>
                <c:pt idx="59">
                  <c:v>0.65181900000000004</c:v>
                </c:pt>
                <c:pt idx="60">
                  <c:v>1.081801</c:v>
                </c:pt>
                <c:pt idx="61">
                  <c:v>1.180083</c:v>
                </c:pt>
                <c:pt idx="62">
                  <c:v>0.87295299999999998</c:v>
                </c:pt>
                <c:pt idx="63">
                  <c:v>1.118657</c:v>
                </c:pt>
                <c:pt idx="64">
                  <c:v>1.094087</c:v>
                </c:pt>
                <c:pt idx="65">
                  <c:v>0.76238600000000001</c:v>
                </c:pt>
                <c:pt idx="66">
                  <c:v>1.081801</c:v>
                </c:pt>
                <c:pt idx="67">
                  <c:v>0.76238600000000001</c:v>
                </c:pt>
                <c:pt idx="68">
                  <c:v>1.1432279999999999</c:v>
                </c:pt>
                <c:pt idx="69">
                  <c:v>1.118657</c:v>
                </c:pt>
                <c:pt idx="70">
                  <c:v>1.155513</c:v>
                </c:pt>
                <c:pt idx="71">
                  <c:v>0.97123400000000004</c:v>
                </c:pt>
                <c:pt idx="72">
                  <c:v>0.86066699999999996</c:v>
                </c:pt>
                <c:pt idx="73">
                  <c:v>0.70096000000000003</c:v>
                </c:pt>
                <c:pt idx="74">
                  <c:v>0.95894900000000005</c:v>
                </c:pt>
                <c:pt idx="75">
                  <c:v>0.87295299999999998</c:v>
                </c:pt>
                <c:pt idx="76">
                  <c:v>0.71324500000000002</c:v>
                </c:pt>
                <c:pt idx="77">
                  <c:v>0.68867400000000001</c:v>
                </c:pt>
                <c:pt idx="78">
                  <c:v>0.76238600000000001</c:v>
                </c:pt>
                <c:pt idx="79">
                  <c:v>0.63953400000000005</c:v>
                </c:pt>
                <c:pt idx="80">
                  <c:v>0.44296999999999997</c:v>
                </c:pt>
                <c:pt idx="81">
                  <c:v>0.63953400000000005</c:v>
                </c:pt>
                <c:pt idx="82">
                  <c:v>0.70096000000000003</c:v>
                </c:pt>
                <c:pt idx="83">
                  <c:v>0.55353699999999995</c:v>
                </c:pt>
              </c:numCache>
            </c:numRef>
          </c:yVal>
          <c:smooth val="1"/>
        </c:ser>
        <c:ser>
          <c:idx val="1"/>
          <c:order val="1"/>
          <c:tx>
            <c:v>2</c:v>
          </c:tx>
          <c:spPr>
            <a:ln w="19050" cap="rnd">
              <a:solidFill>
                <a:schemeClr val="accent1"/>
              </a:solidFill>
              <a:prstDash val="dashDot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Sheet1!$I$19:$I$102</c:f>
              <c:numCache>
                <c:formatCode>General</c:formatCode>
                <c:ptCount val="84"/>
                <c:pt idx="0">
                  <c:v>0.70096000000000003</c:v>
                </c:pt>
                <c:pt idx="1">
                  <c:v>0.84838199999999997</c:v>
                </c:pt>
                <c:pt idx="2">
                  <c:v>0.82381199999999999</c:v>
                </c:pt>
                <c:pt idx="3">
                  <c:v>0.811527</c:v>
                </c:pt>
                <c:pt idx="4">
                  <c:v>1.0080899999999999</c:v>
                </c:pt>
                <c:pt idx="5">
                  <c:v>1.0326610000000001</c:v>
                </c:pt>
                <c:pt idx="6">
                  <c:v>1.081801</c:v>
                </c:pt>
                <c:pt idx="7">
                  <c:v>1.0080899999999999</c:v>
                </c:pt>
                <c:pt idx="8">
                  <c:v>0.90980799999999995</c:v>
                </c:pt>
                <c:pt idx="9">
                  <c:v>0.89752299999999996</c:v>
                </c:pt>
                <c:pt idx="10">
                  <c:v>0.811527</c:v>
                </c:pt>
                <c:pt idx="11">
                  <c:v>0.87295299999999998</c:v>
                </c:pt>
                <c:pt idx="12">
                  <c:v>0.92209399999999997</c:v>
                </c:pt>
                <c:pt idx="13">
                  <c:v>1.057231</c:v>
                </c:pt>
                <c:pt idx="14">
                  <c:v>0.70096000000000003</c:v>
                </c:pt>
                <c:pt idx="15">
                  <c:v>0.79924099999999998</c:v>
                </c:pt>
                <c:pt idx="16">
                  <c:v>0.59039299999999995</c:v>
                </c:pt>
                <c:pt idx="17">
                  <c:v>0.95894900000000005</c:v>
                </c:pt>
                <c:pt idx="18">
                  <c:v>1.0080899999999999</c:v>
                </c:pt>
                <c:pt idx="19">
                  <c:v>1.1432279999999999</c:v>
                </c:pt>
                <c:pt idx="20">
                  <c:v>1.3275060000000001</c:v>
                </c:pt>
                <c:pt idx="21">
                  <c:v>1.094087</c:v>
                </c:pt>
                <c:pt idx="22">
                  <c:v>8.6698999999999998E-2</c:v>
                </c:pt>
                <c:pt idx="23">
                  <c:v>0.90980799999999995</c:v>
                </c:pt>
                <c:pt idx="24">
                  <c:v>0.774671</c:v>
                </c:pt>
                <c:pt idx="25">
                  <c:v>0.86066699999999996</c:v>
                </c:pt>
                <c:pt idx="26">
                  <c:v>0.88523799999999997</c:v>
                </c:pt>
                <c:pt idx="27">
                  <c:v>0.93437899999999996</c:v>
                </c:pt>
                <c:pt idx="28">
                  <c:v>1.0326610000000001</c:v>
                </c:pt>
                <c:pt idx="29">
                  <c:v>0.92209399999999997</c:v>
                </c:pt>
                <c:pt idx="30">
                  <c:v>1.081801</c:v>
                </c:pt>
                <c:pt idx="31">
                  <c:v>1.0080899999999999</c:v>
                </c:pt>
                <c:pt idx="32">
                  <c:v>0.83609699999999998</c:v>
                </c:pt>
                <c:pt idx="33">
                  <c:v>0.87295299999999998</c:v>
                </c:pt>
                <c:pt idx="34">
                  <c:v>0.774671</c:v>
                </c:pt>
                <c:pt idx="35">
                  <c:v>0.76238600000000001</c:v>
                </c:pt>
                <c:pt idx="36">
                  <c:v>1.118657</c:v>
                </c:pt>
                <c:pt idx="37">
                  <c:v>1.2660800000000001</c:v>
                </c:pt>
                <c:pt idx="38">
                  <c:v>1.057231</c:v>
                </c:pt>
                <c:pt idx="39">
                  <c:v>0.72553000000000001</c:v>
                </c:pt>
                <c:pt idx="40">
                  <c:v>0.93437899999999996</c:v>
                </c:pt>
                <c:pt idx="41">
                  <c:v>0.811527</c:v>
                </c:pt>
                <c:pt idx="42">
                  <c:v>0.82381199999999999</c:v>
                </c:pt>
                <c:pt idx="43">
                  <c:v>0.86066699999999996</c:v>
                </c:pt>
                <c:pt idx="44">
                  <c:v>0.99580500000000005</c:v>
                </c:pt>
                <c:pt idx="45">
                  <c:v>0.84838199999999997</c:v>
                </c:pt>
                <c:pt idx="46">
                  <c:v>1.057231</c:v>
                </c:pt>
                <c:pt idx="47">
                  <c:v>1.094087</c:v>
                </c:pt>
                <c:pt idx="48">
                  <c:v>0.76238600000000001</c:v>
                </c:pt>
                <c:pt idx="49">
                  <c:v>0.88523799999999997</c:v>
                </c:pt>
                <c:pt idx="50">
                  <c:v>0.99580500000000005</c:v>
                </c:pt>
                <c:pt idx="51">
                  <c:v>0.93437899999999996</c:v>
                </c:pt>
                <c:pt idx="52">
                  <c:v>1.0695159999999999</c:v>
                </c:pt>
                <c:pt idx="53">
                  <c:v>0.86066699999999996</c:v>
                </c:pt>
                <c:pt idx="54">
                  <c:v>0.76238600000000001</c:v>
                </c:pt>
                <c:pt idx="55">
                  <c:v>0.71324500000000002</c:v>
                </c:pt>
                <c:pt idx="56">
                  <c:v>0.83609699999999998</c:v>
                </c:pt>
                <c:pt idx="57">
                  <c:v>1.094087</c:v>
                </c:pt>
                <c:pt idx="58">
                  <c:v>0.774671</c:v>
                </c:pt>
                <c:pt idx="59">
                  <c:v>0.65181900000000004</c:v>
                </c:pt>
                <c:pt idx="60">
                  <c:v>1.081801</c:v>
                </c:pt>
                <c:pt idx="61">
                  <c:v>1.180083</c:v>
                </c:pt>
                <c:pt idx="62">
                  <c:v>0.87295299999999998</c:v>
                </c:pt>
                <c:pt idx="63">
                  <c:v>1.118657</c:v>
                </c:pt>
                <c:pt idx="64">
                  <c:v>1.094087</c:v>
                </c:pt>
                <c:pt idx="65">
                  <c:v>0.76238600000000001</c:v>
                </c:pt>
                <c:pt idx="66">
                  <c:v>1.081801</c:v>
                </c:pt>
                <c:pt idx="67">
                  <c:v>0.76238600000000001</c:v>
                </c:pt>
                <c:pt idx="68">
                  <c:v>1.1432279999999999</c:v>
                </c:pt>
                <c:pt idx="69">
                  <c:v>1.118657</c:v>
                </c:pt>
                <c:pt idx="70">
                  <c:v>1.155513</c:v>
                </c:pt>
                <c:pt idx="71">
                  <c:v>0.97123400000000004</c:v>
                </c:pt>
                <c:pt idx="72">
                  <c:v>0.86066699999999996</c:v>
                </c:pt>
                <c:pt idx="73">
                  <c:v>0.70096000000000003</c:v>
                </c:pt>
                <c:pt idx="74">
                  <c:v>0.95894900000000005</c:v>
                </c:pt>
                <c:pt idx="75">
                  <c:v>0.87295299999999998</c:v>
                </c:pt>
                <c:pt idx="76">
                  <c:v>0.71324500000000002</c:v>
                </c:pt>
                <c:pt idx="77">
                  <c:v>0.68867400000000001</c:v>
                </c:pt>
                <c:pt idx="78">
                  <c:v>0.76238600000000001</c:v>
                </c:pt>
                <c:pt idx="79">
                  <c:v>0.63953400000000005</c:v>
                </c:pt>
                <c:pt idx="80">
                  <c:v>0.44296999999999997</c:v>
                </c:pt>
                <c:pt idx="81">
                  <c:v>0.63953400000000005</c:v>
                </c:pt>
                <c:pt idx="82">
                  <c:v>0.70096000000000003</c:v>
                </c:pt>
                <c:pt idx="83">
                  <c:v>0.55353699999999995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689632"/>
        <c:axId val="351689072"/>
      </c:scatterChart>
      <c:valAx>
        <c:axId val="351689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1689072"/>
        <c:crosses val="autoZero"/>
        <c:crossBetween val="midCat"/>
      </c:valAx>
      <c:valAx>
        <c:axId val="35168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1689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457199</xdr:colOff>
      <xdr:row>37</xdr:row>
      <xdr:rowOff>19050</xdr:rowOff>
    </xdr:from>
    <xdr:to>
      <xdr:col>20</xdr:col>
      <xdr:colOff>276224</xdr:colOff>
      <xdr:row>59</xdr:row>
      <xdr:rowOff>152400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314325</xdr:colOff>
      <xdr:row>9</xdr:row>
      <xdr:rowOff>28575</xdr:rowOff>
    </xdr:from>
    <xdr:to>
      <xdr:col>9</xdr:col>
      <xdr:colOff>409392</xdr:colOff>
      <xdr:row>16</xdr:row>
      <xdr:rowOff>85568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114925" y="1571625"/>
          <a:ext cx="1466667" cy="12571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2"/>
  <sheetViews>
    <sheetView tabSelected="1" workbookViewId="0">
      <selection activeCell="L21" sqref="L21"/>
    </sheetView>
  </sheetViews>
  <sheetFormatPr defaultRowHeight="13.5" x14ac:dyDescent="0.15"/>
  <sheetData>
    <row r="1" spans="1:13" x14ac:dyDescent="0.1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15">
      <c r="A2" t="s">
        <v>0</v>
      </c>
      <c r="B2">
        <v>0.57399999999999995</v>
      </c>
      <c r="C2">
        <v>0.58699999999999997</v>
      </c>
      <c r="D2">
        <v>0.13300000000000001</v>
      </c>
      <c r="E2">
        <v>0.126</v>
      </c>
      <c r="F2">
        <v>0.159</v>
      </c>
      <c r="G2">
        <v>0.13500000000000001</v>
      </c>
      <c r="H2">
        <v>0.14199999999999999</v>
      </c>
      <c r="I2">
        <v>0.13200000000000001</v>
      </c>
      <c r="J2">
        <v>0.13800000000000001</v>
      </c>
      <c r="K2">
        <v>0.13900000000000001</v>
      </c>
      <c r="L2">
        <v>0.14399999999999999</v>
      </c>
      <c r="M2">
        <v>0.109</v>
      </c>
    </row>
    <row r="3" spans="1:13" x14ac:dyDescent="0.15">
      <c r="A3" t="s">
        <v>1</v>
      </c>
      <c r="B3">
        <v>0.27800000000000002</v>
      </c>
      <c r="C3">
        <v>0.317</v>
      </c>
      <c r="D3">
        <v>0.13500000000000001</v>
      </c>
      <c r="E3">
        <v>0.13700000000000001</v>
      </c>
      <c r="F3">
        <v>0.14000000000000001</v>
      </c>
      <c r="G3">
        <v>0.126</v>
      </c>
      <c r="H3">
        <v>0.154</v>
      </c>
      <c r="I3">
        <v>0.12</v>
      </c>
      <c r="J3">
        <v>0.121</v>
      </c>
      <c r="K3">
        <v>0.14699999999999999</v>
      </c>
      <c r="L3">
        <v>0.14199999999999999</v>
      </c>
      <c r="M3">
        <v>0.107</v>
      </c>
    </row>
    <row r="4" spans="1:13" x14ac:dyDescent="0.15">
      <c r="A4" t="s">
        <v>2</v>
      </c>
      <c r="B4">
        <v>0.18099999999999999</v>
      </c>
      <c r="C4">
        <v>0.17499999999999999</v>
      </c>
      <c r="D4">
        <v>0.13900000000000001</v>
      </c>
      <c r="E4">
        <v>0.108</v>
      </c>
      <c r="F4">
        <v>5.8000000000000003E-2</v>
      </c>
      <c r="G4">
        <v>0.13900000000000001</v>
      </c>
      <c r="H4">
        <v>0.13700000000000001</v>
      </c>
      <c r="I4">
        <v>0.13700000000000001</v>
      </c>
      <c r="J4">
        <v>0.113</v>
      </c>
      <c r="K4">
        <v>0.122</v>
      </c>
      <c r="L4">
        <v>0.14499999999999999</v>
      </c>
      <c r="M4">
        <v>0.113</v>
      </c>
    </row>
    <row r="5" spans="1:13" x14ac:dyDescent="0.15">
      <c r="A5" t="s">
        <v>3</v>
      </c>
      <c r="B5">
        <v>0.107</v>
      </c>
      <c r="C5">
        <v>0.109</v>
      </c>
      <c r="D5">
        <v>0.13300000000000001</v>
      </c>
      <c r="E5">
        <v>0.11600000000000001</v>
      </c>
      <c r="F5">
        <v>0.125</v>
      </c>
      <c r="G5">
        <v>0.13300000000000001</v>
      </c>
      <c r="H5">
        <v>0.11</v>
      </c>
      <c r="I5">
        <v>0.14000000000000001</v>
      </c>
      <c r="J5">
        <v>0.109</v>
      </c>
      <c r="K5">
        <v>0.14199999999999999</v>
      </c>
      <c r="L5">
        <v>0.13</v>
      </c>
      <c r="M5">
        <v>0.10299999999999999</v>
      </c>
    </row>
    <row r="6" spans="1:13" x14ac:dyDescent="0.15">
      <c r="A6" t="s">
        <v>4</v>
      </c>
      <c r="B6">
        <v>9.0999999999999998E-2</v>
      </c>
      <c r="C6">
        <v>8.1000000000000003E-2</v>
      </c>
      <c r="D6">
        <v>0.125</v>
      </c>
      <c r="E6">
        <v>9.9000000000000005E-2</v>
      </c>
      <c r="F6">
        <v>0.114</v>
      </c>
      <c r="G6">
        <v>0.11899999999999999</v>
      </c>
      <c r="H6">
        <v>0.127</v>
      </c>
      <c r="I6">
        <v>0.113</v>
      </c>
      <c r="J6">
        <v>0.11899999999999999</v>
      </c>
      <c r="K6">
        <v>0.14000000000000001</v>
      </c>
      <c r="L6">
        <v>0.121</v>
      </c>
      <c r="M6">
        <v>8.6999999999999994E-2</v>
      </c>
    </row>
    <row r="7" spans="1:13" x14ac:dyDescent="0.15">
      <c r="A7" t="s">
        <v>5</v>
      </c>
      <c r="B7">
        <v>6.5000000000000002E-2</v>
      </c>
      <c r="C7">
        <v>6.5000000000000002E-2</v>
      </c>
      <c r="D7">
        <v>0.124</v>
      </c>
      <c r="E7">
        <v>0.129</v>
      </c>
      <c r="F7">
        <v>0.121</v>
      </c>
      <c r="G7">
        <v>0.122</v>
      </c>
      <c r="H7">
        <v>0.11700000000000001</v>
      </c>
      <c r="I7">
        <v>0.123</v>
      </c>
      <c r="J7">
        <v>0.14000000000000001</v>
      </c>
      <c r="K7">
        <v>0.113</v>
      </c>
      <c r="L7">
        <v>0.108</v>
      </c>
      <c r="M7">
        <v>0.10299999999999999</v>
      </c>
    </row>
    <row r="8" spans="1:13" x14ac:dyDescent="0.15">
      <c r="A8" t="s">
        <v>6</v>
      </c>
      <c r="B8">
        <v>0.108</v>
      </c>
      <c r="C8">
        <v>0.11799999999999999</v>
      </c>
      <c r="D8">
        <v>0.11700000000000001</v>
      </c>
      <c r="E8">
        <v>0.13300000000000001</v>
      </c>
      <c r="F8">
        <v>0.123</v>
      </c>
      <c r="G8">
        <v>0.114</v>
      </c>
      <c r="H8">
        <v>0.11799999999999999</v>
      </c>
      <c r="I8">
        <v>0.13200000000000001</v>
      </c>
      <c r="J8">
        <v>0.114</v>
      </c>
      <c r="K8">
        <v>0.13900000000000001</v>
      </c>
      <c r="L8">
        <v>0.129</v>
      </c>
      <c r="M8">
        <v>0.108</v>
      </c>
    </row>
    <row r="9" spans="1:13" x14ac:dyDescent="0.15">
      <c r="A9" t="s">
        <v>7</v>
      </c>
      <c r="B9">
        <v>0.12</v>
      </c>
      <c r="C9">
        <v>0.11700000000000001</v>
      </c>
      <c r="D9">
        <v>0.122</v>
      </c>
      <c r="E9">
        <v>0.14399999999999999</v>
      </c>
      <c r="F9">
        <v>0.127</v>
      </c>
      <c r="G9">
        <v>0.113</v>
      </c>
      <c r="H9">
        <v>0.121</v>
      </c>
      <c r="I9">
        <v>0.127</v>
      </c>
      <c r="J9">
        <v>0.104</v>
      </c>
      <c r="K9">
        <v>0.113</v>
      </c>
      <c r="L9">
        <v>0.122</v>
      </c>
      <c r="M9">
        <v>9.6000000000000002E-2</v>
      </c>
    </row>
    <row r="11" spans="1:13" x14ac:dyDescent="0.15">
      <c r="B11" t="s">
        <v>8</v>
      </c>
      <c r="C11" t="s">
        <v>9</v>
      </c>
      <c r="D11" t="s">
        <v>35</v>
      </c>
    </row>
    <row r="12" spans="1:13" x14ac:dyDescent="0.15">
      <c r="B12">
        <f>AVERAGE(B2:C2)</f>
        <v>0.58050000000000002</v>
      </c>
      <c r="C12">
        <v>6.4</v>
      </c>
      <c r="D12">
        <f>B12-0.058</f>
        <v>0.52249999999999996</v>
      </c>
    </row>
    <row r="13" spans="1:13" x14ac:dyDescent="0.15">
      <c r="B13">
        <f t="shared" ref="B13:B17" si="0">AVERAGE(B3:C3)</f>
        <v>0.29749999999999999</v>
      </c>
      <c r="C13">
        <v>3.2</v>
      </c>
      <c r="D13">
        <f t="shared" ref="D13:D17" si="1">B13-0.058</f>
        <v>0.23949999999999999</v>
      </c>
    </row>
    <row r="14" spans="1:13" x14ac:dyDescent="0.15">
      <c r="B14">
        <f t="shared" si="0"/>
        <v>0.17799999999999999</v>
      </c>
      <c r="C14">
        <v>1.6</v>
      </c>
      <c r="D14">
        <f t="shared" si="1"/>
        <v>0.12</v>
      </c>
    </row>
    <row r="15" spans="1:13" x14ac:dyDescent="0.15">
      <c r="B15">
        <f t="shared" si="0"/>
        <v>0.108</v>
      </c>
      <c r="C15">
        <v>0.8</v>
      </c>
      <c r="D15">
        <f t="shared" si="1"/>
        <v>4.9999999999999996E-2</v>
      </c>
    </row>
    <row r="16" spans="1:13" x14ac:dyDescent="0.15">
      <c r="B16">
        <f t="shared" si="0"/>
        <v>8.5999999999999993E-2</v>
      </c>
      <c r="C16">
        <v>0.4</v>
      </c>
      <c r="D16">
        <f t="shared" si="1"/>
        <v>2.799999999999999E-2</v>
      </c>
    </row>
    <row r="17" spans="1:10" x14ac:dyDescent="0.15">
      <c r="B17">
        <f t="shared" si="0"/>
        <v>6.5000000000000002E-2</v>
      </c>
      <c r="C17">
        <v>0</v>
      </c>
      <c r="D17">
        <f t="shared" si="1"/>
        <v>6.9999999999999993E-3</v>
      </c>
    </row>
    <row r="18" spans="1:10" x14ac:dyDescent="0.15">
      <c r="A18" t="s">
        <v>10</v>
      </c>
      <c r="C18" t="s">
        <v>32</v>
      </c>
      <c r="D18" t="s">
        <v>33</v>
      </c>
      <c r="E18" t="s">
        <v>34</v>
      </c>
      <c r="G18" t="s">
        <v>36</v>
      </c>
      <c r="H18" t="s">
        <v>32</v>
      </c>
      <c r="I18" t="s">
        <v>33</v>
      </c>
      <c r="J18" t="s">
        <v>37</v>
      </c>
    </row>
    <row r="19" spans="1:10" x14ac:dyDescent="0.15">
      <c r="A19">
        <v>31</v>
      </c>
      <c r="B19">
        <v>0.108</v>
      </c>
      <c r="C19">
        <v>0.108</v>
      </c>
      <c r="D19">
        <v>0.70096000000000003</v>
      </c>
      <c r="E19">
        <f>D19*2</f>
        <v>1.4019200000000001</v>
      </c>
      <c r="G19">
        <f>B19-0.058</f>
        <v>4.9999999999999996E-2</v>
      </c>
      <c r="H19">
        <v>0.05</v>
      </c>
      <c r="I19">
        <v>0.70096000000000003</v>
      </c>
    </row>
    <row r="20" spans="1:10" x14ac:dyDescent="0.15">
      <c r="A20">
        <v>33</v>
      </c>
      <c r="B20">
        <v>0.12</v>
      </c>
      <c r="C20">
        <v>0.12</v>
      </c>
      <c r="D20">
        <v>0.84838199999999997</v>
      </c>
      <c r="E20">
        <f t="shared" ref="E20:E83" si="2">D20*2</f>
        <v>1.6967639999999999</v>
      </c>
      <c r="G20">
        <f t="shared" ref="G20:G83" si="3">B20-0.058</f>
        <v>6.1999999999999993E-2</v>
      </c>
      <c r="H20">
        <v>6.2E-2</v>
      </c>
      <c r="I20">
        <v>0.84838199999999997</v>
      </c>
    </row>
    <row r="21" spans="1:10" x14ac:dyDescent="0.15">
      <c r="A21">
        <v>35</v>
      </c>
      <c r="B21">
        <v>0.11799999999999999</v>
      </c>
      <c r="C21">
        <v>0.11799999999999999</v>
      </c>
      <c r="D21">
        <v>0.82381199999999999</v>
      </c>
      <c r="E21">
        <f t="shared" si="2"/>
        <v>1.647624</v>
      </c>
      <c r="G21">
        <f t="shared" si="3"/>
        <v>5.9999999999999991E-2</v>
      </c>
      <c r="H21">
        <v>0.06</v>
      </c>
      <c r="I21">
        <v>0.82381199999999999</v>
      </c>
    </row>
    <row r="22" spans="1:10" x14ac:dyDescent="0.15">
      <c r="A22">
        <v>36</v>
      </c>
      <c r="B22">
        <v>0.11700000000000001</v>
      </c>
      <c r="C22">
        <v>0.11700000000000001</v>
      </c>
      <c r="D22">
        <v>0.811527</v>
      </c>
      <c r="E22">
        <f t="shared" si="2"/>
        <v>1.623054</v>
      </c>
      <c r="G22">
        <f t="shared" si="3"/>
        <v>5.9000000000000004E-2</v>
      </c>
      <c r="H22">
        <v>5.8999999999999997E-2</v>
      </c>
      <c r="I22">
        <v>0.811527</v>
      </c>
    </row>
    <row r="23" spans="1:10" x14ac:dyDescent="0.15">
      <c r="A23">
        <v>38</v>
      </c>
      <c r="B23">
        <v>0.13300000000000001</v>
      </c>
      <c r="C23">
        <v>0.13300000000000001</v>
      </c>
      <c r="D23">
        <v>1.0080899999999999</v>
      </c>
      <c r="E23">
        <f t="shared" si="2"/>
        <v>2.0161799999999999</v>
      </c>
      <c r="G23">
        <f t="shared" si="3"/>
        <v>7.5000000000000011E-2</v>
      </c>
      <c r="H23">
        <v>7.4999999999999997E-2</v>
      </c>
      <c r="I23">
        <v>1.0080899999999999</v>
      </c>
    </row>
    <row r="24" spans="1:10" x14ac:dyDescent="0.15">
      <c r="A24">
        <v>39</v>
      </c>
      <c r="B24">
        <v>0.13500000000000001</v>
      </c>
      <c r="C24">
        <v>0.13500000000000001</v>
      </c>
      <c r="D24">
        <v>1.0326610000000001</v>
      </c>
      <c r="E24">
        <f t="shared" si="2"/>
        <v>2.0653220000000001</v>
      </c>
      <c r="G24">
        <f t="shared" si="3"/>
        <v>7.7000000000000013E-2</v>
      </c>
      <c r="H24">
        <v>7.6999999999999999E-2</v>
      </c>
      <c r="I24">
        <v>1.0326610000000001</v>
      </c>
    </row>
    <row r="25" spans="1:10" x14ac:dyDescent="0.15">
      <c r="A25">
        <v>40</v>
      </c>
      <c r="B25">
        <v>0.13900000000000001</v>
      </c>
      <c r="C25">
        <v>0.13900000000000001</v>
      </c>
      <c r="D25">
        <v>1.081801</v>
      </c>
      <c r="E25">
        <f t="shared" si="2"/>
        <v>2.163602</v>
      </c>
      <c r="G25">
        <f t="shared" si="3"/>
        <v>8.1000000000000016E-2</v>
      </c>
      <c r="H25">
        <v>8.1000000000000003E-2</v>
      </c>
      <c r="I25">
        <v>1.081801</v>
      </c>
    </row>
    <row r="26" spans="1:10" x14ac:dyDescent="0.15">
      <c r="A26">
        <v>41</v>
      </c>
      <c r="B26">
        <v>0.13300000000000001</v>
      </c>
      <c r="C26">
        <v>0.13300000000000001</v>
      </c>
      <c r="D26">
        <v>1.0080899999999999</v>
      </c>
      <c r="E26">
        <f t="shared" si="2"/>
        <v>2.0161799999999999</v>
      </c>
      <c r="G26">
        <f t="shared" si="3"/>
        <v>7.5000000000000011E-2</v>
      </c>
      <c r="H26">
        <v>7.4999999999999997E-2</v>
      </c>
      <c r="I26">
        <v>1.0080899999999999</v>
      </c>
    </row>
    <row r="27" spans="1:10" x14ac:dyDescent="0.15">
      <c r="A27">
        <v>42</v>
      </c>
      <c r="B27">
        <v>0.125</v>
      </c>
      <c r="C27">
        <v>0.125</v>
      </c>
      <c r="D27">
        <v>0.90980799999999995</v>
      </c>
      <c r="E27">
        <f t="shared" si="2"/>
        <v>1.8196159999999999</v>
      </c>
      <c r="G27">
        <f t="shared" si="3"/>
        <v>6.7000000000000004E-2</v>
      </c>
      <c r="H27">
        <v>6.7000000000000004E-2</v>
      </c>
      <c r="I27">
        <v>0.90980799999999995</v>
      </c>
    </row>
    <row r="28" spans="1:10" x14ac:dyDescent="0.15">
      <c r="A28">
        <v>43</v>
      </c>
      <c r="B28">
        <v>0.124</v>
      </c>
      <c r="C28">
        <v>0.124</v>
      </c>
      <c r="D28">
        <v>0.89752299999999996</v>
      </c>
      <c r="E28">
        <f t="shared" si="2"/>
        <v>1.7950459999999999</v>
      </c>
      <c r="G28">
        <f t="shared" si="3"/>
        <v>6.6000000000000003E-2</v>
      </c>
      <c r="H28">
        <v>6.6000000000000003E-2</v>
      </c>
      <c r="I28">
        <v>0.89752299999999996</v>
      </c>
    </row>
    <row r="29" spans="1:10" x14ac:dyDescent="0.15">
      <c r="A29">
        <v>44</v>
      </c>
      <c r="B29">
        <v>0.11700000000000001</v>
      </c>
      <c r="C29">
        <v>0.11700000000000001</v>
      </c>
      <c r="D29">
        <v>0.811527</v>
      </c>
      <c r="E29">
        <f t="shared" si="2"/>
        <v>1.623054</v>
      </c>
      <c r="G29">
        <f t="shared" si="3"/>
        <v>5.9000000000000004E-2</v>
      </c>
      <c r="H29">
        <v>5.8999999999999997E-2</v>
      </c>
      <c r="I29">
        <v>0.811527</v>
      </c>
    </row>
    <row r="30" spans="1:10" x14ac:dyDescent="0.15">
      <c r="A30">
        <v>45</v>
      </c>
      <c r="B30">
        <v>0.122</v>
      </c>
      <c r="C30">
        <v>0.122</v>
      </c>
      <c r="D30">
        <v>0.87295299999999998</v>
      </c>
      <c r="E30">
        <f t="shared" si="2"/>
        <v>1.745906</v>
      </c>
      <c r="G30">
        <f t="shared" si="3"/>
        <v>6.4000000000000001E-2</v>
      </c>
      <c r="H30">
        <v>6.4000000000000001E-2</v>
      </c>
      <c r="I30">
        <v>0.87295299999999998</v>
      </c>
    </row>
    <row r="31" spans="1:10" x14ac:dyDescent="0.15">
      <c r="A31">
        <v>46</v>
      </c>
      <c r="B31">
        <v>0.126</v>
      </c>
      <c r="C31">
        <v>0.126</v>
      </c>
      <c r="D31">
        <v>0.92209399999999997</v>
      </c>
      <c r="E31">
        <f t="shared" si="2"/>
        <v>1.8441879999999999</v>
      </c>
      <c r="G31">
        <f t="shared" si="3"/>
        <v>6.8000000000000005E-2</v>
      </c>
      <c r="H31">
        <v>6.8000000000000005E-2</v>
      </c>
      <c r="I31">
        <v>0.92209399999999997</v>
      </c>
    </row>
    <row r="32" spans="1:10" x14ac:dyDescent="0.15">
      <c r="A32">
        <v>47</v>
      </c>
      <c r="B32">
        <v>0.13700000000000001</v>
      </c>
      <c r="C32">
        <v>0.13700000000000001</v>
      </c>
      <c r="D32">
        <v>1.057231</v>
      </c>
      <c r="E32">
        <f t="shared" si="2"/>
        <v>2.1144620000000001</v>
      </c>
      <c r="G32">
        <f t="shared" si="3"/>
        <v>7.9000000000000015E-2</v>
      </c>
      <c r="H32">
        <v>7.9000000000000001E-2</v>
      </c>
      <c r="I32">
        <v>1.057231</v>
      </c>
    </row>
    <row r="33" spans="1:9" x14ac:dyDescent="0.15">
      <c r="A33">
        <v>49</v>
      </c>
      <c r="B33">
        <v>0.108</v>
      </c>
      <c r="C33">
        <v>0.108</v>
      </c>
      <c r="D33">
        <v>0.70096000000000003</v>
      </c>
      <c r="E33">
        <f t="shared" si="2"/>
        <v>1.4019200000000001</v>
      </c>
      <c r="G33">
        <f t="shared" si="3"/>
        <v>4.9999999999999996E-2</v>
      </c>
      <c r="H33">
        <v>0.05</v>
      </c>
      <c r="I33">
        <v>0.70096000000000003</v>
      </c>
    </row>
    <row r="34" spans="1:9" x14ac:dyDescent="0.15">
      <c r="A34">
        <v>50</v>
      </c>
      <c r="B34">
        <v>0.11600000000000001</v>
      </c>
      <c r="C34">
        <v>0.11600000000000001</v>
      </c>
      <c r="D34">
        <v>0.79924099999999998</v>
      </c>
      <c r="E34">
        <f t="shared" si="2"/>
        <v>1.598482</v>
      </c>
      <c r="G34">
        <f t="shared" si="3"/>
        <v>5.8000000000000003E-2</v>
      </c>
      <c r="H34">
        <v>5.8000000000000003E-2</v>
      </c>
      <c r="I34">
        <v>0.79924099999999998</v>
      </c>
    </row>
    <row r="35" spans="1:9" x14ac:dyDescent="0.15">
      <c r="A35">
        <v>51</v>
      </c>
      <c r="B35">
        <v>9.9000000000000005E-2</v>
      </c>
      <c r="C35">
        <v>9.9000000000000005E-2</v>
      </c>
      <c r="D35">
        <v>0.59039299999999995</v>
      </c>
      <c r="E35">
        <f t="shared" si="2"/>
        <v>1.1807859999999999</v>
      </c>
      <c r="G35">
        <f t="shared" si="3"/>
        <v>4.1000000000000002E-2</v>
      </c>
      <c r="H35">
        <v>4.1000000000000002E-2</v>
      </c>
      <c r="I35">
        <v>0.59039299999999995</v>
      </c>
    </row>
    <row r="36" spans="1:9" x14ac:dyDescent="0.15">
      <c r="A36" s="1">
        <v>52</v>
      </c>
      <c r="B36">
        <v>0.129</v>
      </c>
      <c r="C36">
        <v>0.129</v>
      </c>
      <c r="D36">
        <v>0.95894900000000005</v>
      </c>
      <c r="E36">
        <f>D36*4</f>
        <v>3.8357960000000002</v>
      </c>
      <c r="G36">
        <f t="shared" si="3"/>
        <v>7.1000000000000008E-2</v>
      </c>
      <c r="H36">
        <v>7.0999999999999994E-2</v>
      </c>
      <c r="I36">
        <v>0.95894900000000005</v>
      </c>
    </row>
    <row r="37" spans="1:9" x14ac:dyDescent="0.15">
      <c r="A37" s="1">
        <v>53</v>
      </c>
      <c r="B37">
        <v>0.13300000000000001</v>
      </c>
      <c r="C37">
        <v>0.13300000000000001</v>
      </c>
      <c r="D37">
        <v>1.0080899999999999</v>
      </c>
      <c r="E37">
        <f>D37*4</f>
        <v>4.0323599999999997</v>
      </c>
      <c r="G37">
        <f t="shared" si="3"/>
        <v>7.5000000000000011E-2</v>
      </c>
      <c r="H37">
        <v>7.4999999999999997E-2</v>
      </c>
      <c r="I37">
        <v>1.0080899999999999</v>
      </c>
    </row>
    <row r="38" spans="1:9" x14ac:dyDescent="0.15">
      <c r="A38">
        <v>54</v>
      </c>
      <c r="B38">
        <v>0.14399999999999999</v>
      </c>
      <c r="C38">
        <v>0.14399999999999999</v>
      </c>
      <c r="D38">
        <v>1.1432279999999999</v>
      </c>
      <c r="E38">
        <f t="shared" si="2"/>
        <v>2.2864559999999998</v>
      </c>
      <c r="G38">
        <f t="shared" si="3"/>
        <v>8.5999999999999993E-2</v>
      </c>
      <c r="H38">
        <v>8.5999999999999993E-2</v>
      </c>
      <c r="I38">
        <v>1.1432279999999999</v>
      </c>
    </row>
    <row r="39" spans="1:9" x14ac:dyDescent="0.15">
      <c r="A39">
        <v>55</v>
      </c>
      <c r="B39">
        <v>0.159</v>
      </c>
      <c r="C39">
        <v>0.159</v>
      </c>
      <c r="D39">
        <v>1.3275060000000001</v>
      </c>
      <c r="E39">
        <f t="shared" si="2"/>
        <v>2.6550120000000001</v>
      </c>
      <c r="G39">
        <f t="shared" si="3"/>
        <v>0.10100000000000001</v>
      </c>
      <c r="H39">
        <v>0.10100000000000001</v>
      </c>
      <c r="I39">
        <v>1.3275060000000001</v>
      </c>
    </row>
    <row r="40" spans="1:9" x14ac:dyDescent="0.15">
      <c r="A40">
        <v>56</v>
      </c>
      <c r="B40">
        <v>0.14000000000000001</v>
      </c>
      <c r="C40">
        <v>0.14000000000000001</v>
      </c>
      <c r="D40">
        <v>1.094087</v>
      </c>
      <c r="E40">
        <f t="shared" si="2"/>
        <v>2.1881740000000001</v>
      </c>
      <c r="G40">
        <f t="shared" si="3"/>
        <v>8.2000000000000017E-2</v>
      </c>
      <c r="H40">
        <v>8.2000000000000003E-2</v>
      </c>
      <c r="I40">
        <v>1.094087</v>
      </c>
    </row>
    <row r="41" spans="1:9" x14ac:dyDescent="0.15">
      <c r="B41">
        <v>5.8000000000000003E-2</v>
      </c>
      <c r="C41">
        <v>5.8000000000000003E-2</v>
      </c>
      <c r="D41">
        <v>8.6698999999999998E-2</v>
      </c>
      <c r="E41">
        <f t="shared" si="2"/>
        <v>0.173398</v>
      </c>
      <c r="G41">
        <f t="shared" si="3"/>
        <v>0</v>
      </c>
      <c r="H41">
        <v>0</v>
      </c>
      <c r="I41">
        <v>8.6698999999999998E-2</v>
      </c>
    </row>
    <row r="42" spans="1:9" x14ac:dyDescent="0.15">
      <c r="A42" t="s">
        <v>11</v>
      </c>
      <c r="B42">
        <v>0.125</v>
      </c>
      <c r="C42">
        <v>0.125</v>
      </c>
      <c r="D42">
        <v>0.90980799999999995</v>
      </c>
      <c r="E42">
        <f t="shared" si="2"/>
        <v>1.8196159999999999</v>
      </c>
      <c r="G42">
        <f t="shared" si="3"/>
        <v>6.7000000000000004E-2</v>
      </c>
      <c r="H42">
        <v>6.7000000000000004E-2</v>
      </c>
      <c r="I42">
        <v>0.90980799999999995</v>
      </c>
    </row>
    <row r="43" spans="1:9" x14ac:dyDescent="0.15">
      <c r="A43" t="s">
        <v>12</v>
      </c>
      <c r="B43">
        <v>0.114</v>
      </c>
      <c r="C43">
        <v>0.114</v>
      </c>
      <c r="D43">
        <v>0.774671</v>
      </c>
      <c r="E43">
        <f t="shared" si="2"/>
        <v>1.549342</v>
      </c>
      <c r="G43">
        <f t="shared" si="3"/>
        <v>5.6000000000000001E-2</v>
      </c>
      <c r="H43">
        <v>5.6000000000000001E-2</v>
      </c>
      <c r="I43">
        <v>0.774671</v>
      </c>
    </row>
    <row r="44" spans="1:9" x14ac:dyDescent="0.15">
      <c r="A44" t="s">
        <v>13</v>
      </c>
      <c r="B44">
        <v>0.121</v>
      </c>
      <c r="C44">
        <v>0.121</v>
      </c>
      <c r="D44">
        <v>0.86066699999999996</v>
      </c>
      <c r="E44">
        <f t="shared" si="2"/>
        <v>1.7213339999999999</v>
      </c>
      <c r="G44">
        <f t="shared" si="3"/>
        <v>6.3E-2</v>
      </c>
      <c r="H44">
        <v>6.3E-2</v>
      </c>
      <c r="I44">
        <v>0.86066699999999996</v>
      </c>
    </row>
    <row r="45" spans="1:9" x14ac:dyDescent="0.15">
      <c r="A45" t="s">
        <v>14</v>
      </c>
      <c r="B45">
        <v>0.123</v>
      </c>
      <c r="C45">
        <v>0.123</v>
      </c>
      <c r="D45">
        <v>0.88523799999999997</v>
      </c>
      <c r="E45">
        <f t="shared" si="2"/>
        <v>1.7704759999999999</v>
      </c>
      <c r="G45">
        <f t="shared" si="3"/>
        <v>6.5000000000000002E-2</v>
      </c>
      <c r="H45">
        <v>6.5000000000000002E-2</v>
      </c>
      <c r="I45">
        <v>0.88523799999999997</v>
      </c>
    </row>
    <row r="46" spans="1:9" x14ac:dyDescent="0.15">
      <c r="A46" t="s">
        <v>15</v>
      </c>
      <c r="B46">
        <v>0.127</v>
      </c>
      <c r="C46">
        <v>0.127</v>
      </c>
      <c r="D46">
        <v>0.93437899999999996</v>
      </c>
      <c r="E46">
        <f t="shared" si="2"/>
        <v>1.8687579999999999</v>
      </c>
      <c r="G46">
        <f t="shared" si="3"/>
        <v>6.9000000000000006E-2</v>
      </c>
      <c r="H46">
        <v>6.9000000000000006E-2</v>
      </c>
      <c r="I46">
        <v>0.93437899999999996</v>
      </c>
    </row>
    <row r="47" spans="1:9" x14ac:dyDescent="0.15">
      <c r="A47">
        <v>61</v>
      </c>
      <c r="B47">
        <v>0.13500000000000001</v>
      </c>
      <c r="C47">
        <v>0.13500000000000001</v>
      </c>
      <c r="D47">
        <v>1.0326610000000001</v>
      </c>
      <c r="E47">
        <f t="shared" si="2"/>
        <v>2.0653220000000001</v>
      </c>
      <c r="G47">
        <f t="shared" si="3"/>
        <v>7.7000000000000013E-2</v>
      </c>
      <c r="H47">
        <v>7.6999999999999999E-2</v>
      </c>
      <c r="I47">
        <v>1.0326610000000001</v>
      </c>
    </row>
    <row r="48" spans="1:9" x14ac:dyDescent="0.15">
      <c r="A48">
        <v>62</v>
      </c>
      <c r="B48">
        <v>0.126</v>
      </c>
      <c r="C48">
        <v>0.126</v>
      </c>
      <c r="D48">
        <v>0.92209399999999997</v>
      </c>
      <c r="E48">
        <f t="shared" si="2"/>
        <v>1.8441879999999999</v>
      </c>
      <c r="G48">
        <f t="shared" si="3"/>
        <v>6.8000000000000005E-2</v>
      </c>
      <c r="H48">
        <v>6.8000000000000005E-2</v>
      </c>
      <c r="I48">
        <v>0.92209399999999997</v>
      </c>
    </row>
    <row r="49" spans="1:9" x14ac:dyDescent="0.15">
      <c r="A49">
        <v>63</v>
      </c>
      <c r="B49">
        <v>0.13900000000000001</v>
      </c>
      <c r="C49">
        <v>0.13900000000000001</v>
      </c>
      <c r="D49">
        <v>1.081801</v>
      </c>
      <c r="E49">
        <f t="shared" si="2"/>
        <v>2.163602</v>
      </c>
      <c r="G49">
        <f t="shared" si="3"/>
        <v>8.1000000000000016E-2</v>
      </c>
      <c r="H49">
        <v>8.1000000000000003E-2</v>
      </c>
      <c r="I49">
        <v>1.081801</v>
      </c>
    </row>
    <row r="50" spans="1:9" x14ac:dyDescent="0.15">
      <c r="A50">
        <v>64</v>
      </c>
      <c r="B50">
        <v>0.13300000000000001</v>
      </c>
      <c r="C50">
        <v>0.13300000000000001</v>
      </c>
      <c r="D50">
        <v>1.0080899999999999</v>
      </c>
      <c r="E50">
        <f t="shared" si="2"/>
        <v>2.0161799999999999</v>
      </c>
      <c r="G50">
        <f t="shared" si="3"/>
        <v>7.5000000000000011E-2</v>
      </c>
      <c r="H50">
        <v>7.4999999999999997E-2</v>
      </c>
      <c r="I50">
        <v>1.0080899999999999</v>
      </c>
    </row>
    <row r="51" spans="1:9" x14ac:dyDescent="0.15">
      <c r="A51">
        <v>65</v>
      </c>
      <c r="B51">
        <v>0.11899999999999999</v>
      </c>
      <c r="C51">
        <v>0.11899999999999999</v>
      </c>
      <c r="D51">
        <v>0.83609699999999998</v>
      </c>
      <c r="E51">
        <f t="shared" si="2"/>
        <v>1.672194</v>
      </c>
      <c r="G51">
        <f t="shared" si="3"/>
        <v>6.0999999999999992E-2</v>
      </c>
      <c r="H51">
        <v>6.0999999999999999E-2</v>
      </c>
      <c r="I51">
        <v>0.83609699999999998</v>
      </c>
    </row>
    <row r="52" spans="1:9" x14ac:dyDescent="0.15">
      <c r="A52">
        <v>66</v>
      </c>
      <c r="B52">
        <v>0.122</v>
      </c>
      <c r="C52">
        <v>0.122</v>
      </c>
      <c r="D52">
        <v>0.87295299999999998</v>
      </c>
      <c r="E52">
        <f t="shared" si="2"/>
        <v>1.745906</v>
      </c>
      <c r="G52">
        <f t="shared" si="3"/>
        <v>6.4000000000000001E-2</v>
      </c>
      <c r="H52">
        <v>6.4000000000000001E-2</v>
      </c>
      <c r="I52">
        <v>0.87295299999999998</v>
      </c>
    </row>
    <row r="53" spans="1:9" x14ac:dyDescent="0.15">
      <c r="A53">
        <v>67</v>
      </c>
      <c r="B53">
        <v>0.114</v>
      </c>
      <c r="C53">
        <v>0.114</v>
      </c>
      <c r="D53">
        <v>0.774671</v>
      </c>
      <c r="E53">
        <f t="shared" si="2"/>
        <v>1.549342</v>
      </c>
      <c r="G53">
        <f t="shared" si="3"/>
        <v>5.6000000000000001E-2</v>
      </c>
      <c r="H53">
        <v>5.6000000000000001E-2</v>
      </c>
      <c r="I53">
        <v>0.774671</v>
      </c>
    </row>
    <row r="54" spans="1:9" x14ac:dyDescent="0.15">
      <c r="A54">
        <v>68</v>
      </c>
      <c r="B54">
        <v>0.113</v>
      </c>
      <c r="C54">
        <v>0.113</v>
      </c>
      <c r="D54">
        <v>0.76238600000000001</v>
      </c>
      <c r="E54">
        <f t="shared" si="2"/>
        <v>1.524772</v>
      </c>
      <c r="G54">
        <f t="shared" si="3"/>
        <v>5.5E-2</v>
      </c>
      <c r="H54">
        <v>5.5E-2</v>
      </c>
      <c r="I54">
        <v>0.76238600000000001</v>
      </c>
    </row>
    <row r="55" spans="1:9" x14ac:dyDescent="0.15">
      <c r="A55" s="1">
        <v>69</v>
      </c>
      <c r="B55">
        <v>0.14199999999999999</v>
      </c>
      <c r="C55">
        <v>0.14199999999999999</v>
      </c>
      <c r="D55">
        <v>1.118657</v>
      </c>
      <c r="E55">
        <f>D55*4</f>
        <v>4.474628</v>
      </c>
      <c r="G55">
        <f t="shared" si="3"/>
        <v>8.3999999999999991E-2</v>
      </c>
      <c r="H55">
        <v>8.4000000000000005E-2</v>
      </c>
      <c r="I55">
        <v>1.118657</v>
      </c>
    </row>
    <row r="56" spans="1:9" x14ac:dyDescent="0.15">
      <c r="A56" s="1">
        <v>70</v>
      </c>
      <c r="B56">
        <v>0.154</v>
      </c>
      <c r="C56">
        <v>0.154</v>
      </c>
      <c r="D56">
        <v>1.2660800000000001</v>
      </c>
      <c r="E56">
        <f>D56*4</f>
        <v>5.0643200000000004</v>
      </c>
      <c r="G56">
        <f t="shared" si="3"/>
        <v>9.6000000000000002E-2</v>
      </c>
      <c r="H56">
        <v>9.6000000000000002E-2</v>
      </c>
      <c r="I56">
        <v>1.2660800000000001</v>
      </c>
    </row>
    <row r="57" spans="1:9" x14ac:dyDescent="0.15">
      <c r="A57">
        <v>72</v>
      </c>
      <c r="B57">
        <v>0.13700000000000001</v>
      </c>
      <c r="C57">
        <v>0.13700000000000001</v>
      </c>
      <c r="D57">
        <v>1.057231</v>
      </c>
      <c r="E57">
        <f t="shared" si="2"/>
        <v>2.1144620000000001</v>
      </c>
      <c r="G57">
        <f t="shared" si="3"/>
        <v>7.9000000000000015E-2</v>
      </c>
      <c r="H57">
        <v>7.9000000000000001E-2</v>
      </c>
      <c r="I57">
        <v>1.057231</v>
      </c>
    </row>
    <row r="58" spans="1:9" x14ac:dyDescent="0.15">
      <c r="A58">
        <v>74</v>
      </c>
      <c r="B58">
        <v>0.11</v>
      </c>
      <c r="C58">
        <v>0.11</v>
      </c>
      <c r="D58">
        <v>0.72553000000000001</v>
      </c>
      <c r="E58">
        <f t="shared" si="2"/>
        <v>1.45106</v>
      </c>
      <c r="G58">
        <f t="shared" si="3"/>
        <v>5.1999999999999998E-2</v>
      </c>
      <c r="H58">
        <v>5.1999999999999998E-2</v>
      </c>
      <c r="I58">
        <v>0.72553000000000001</v>
      </c>
    </row>
    <row r="59" spans="1:9" x14ac:dyDescent="0.15">
      <c r="A59">
        <v>76</v>
      </c>
      <c r="B59">
        <v>0.127</v>
      </c>
      <c r="C59">
        <v>0.127</v>
      </c>
      <c r="D59">
        <v>0.93437899999999996</v>
      </c>
      <c r="E59">
        <f t="shared" si="2"/>
        <v>1.8687579999999999</v>
      </c>
      <c r="G59">
        <f t="shared" si="3"/>
        <v>6.9000000000000006E-2</v>
      </c>
      <c r="H59">
        <v>6.9000000000000006E-2</v>
      </c>
      <c r="I59">
        <v>0.93437899999999996</v>
      </c>
    </row>
    <row r="60" spans="1:9" x14ac:dyDescent="0.15">
      <c r="A60">
        <v>78</v>
      </c>
      <c r="B60">
        <v>0.11700000000000001</v>
      </c>
      <c r="C60">
        <v>0.11700000000000001</v>
      </c>
      <c r="D60">
        <v>0.811527</v>
      </c>
      <c r="E60">
        <f t="shared" si="2"/>
        <v>1.623054</v>
      </c>
      <c r="G60">
        <f t="shared" si="3"/>
        <v>5.9000000000000004E-2</v>
      </c>
      <c r="H60">
        <v>5.8999999999999997E-2</v>
      </c>
      <c r="I60">
        <v>0.811527</v>
      </c>
    </row>
    <row r="61" spans="1:9" x14ac:dyDescent="0.15">
      <c r="A61">
        <v>80</v>
      </c>
      <c r="B61">
        <v>0.11799999999999999</v>
      </c>
      <c r="C61">
        <v>0.11799999999999999</v>
      </c>
      <c r="D61">
        <v>0.82381199999999999</v>
      </c>
      <c r="E61">
        <f t="shared" si="2"/>
        <v>1.647624</v>
      </c>
      <c r="G61">
        <f t="shared" si="3"/>
        <v>5.9999999999999991E-2</v>
      </c>
      <c r="H61">
        <v>0.06</v>
      </c>
      <c r="I61">
        <v>0.82381199999999999</v>
      </c>
    </row>
    <row r="62" spans="1:9" x14ac:dyDescent="0.15">
      <c r="A62">
        <v>82</v>
      </c>
      <c r="B62">
        <v>0.121</v>
      </c>
      <c r="C62">
        <v>0.121</v>
      </c>
      <c r="D62">
        <v>0.86066699999999996</v>
      </c>
      <c r="E62">
        <f t="shared" si="2"/>
        <v>1.7213339999999999</v>
      </c>
      <c r="G62">
        <f t="shared" si="3"/>
        <v>6.3E-2</v>
      </c>
      <c r="H62">
        <v>6.3E-2</v>
      </c>
      <c r="I62">
        <v>0.86066699999999996</v>
      </c>
    </row>
    <row r="63" spans="1:9" x14ac:dyDescent="0.15">
      <c r="A63">
        <v>84</v>
      </c>
      <c r="B63">
        <v>0.13200000000000001</v>
      </c>
      <c r="C63">
        <v>0.13200000000000001</v>
      </c>
      <c r="D63">
        <v>0.99580500000000005</v>
      </c>
      <c r="E63">
        <f t="shared" si="2"/>
        <v>1.9916100000000001</v>
      </c>
      <c r="G63">
        <f t="shared" si="3"/>
        <v>7.400000000000001E-2</v>
      </c>
      <c r="H63">
        <v>7.3999999999999996E-2</v>
      </c>
      <c r="I63">
        <v>0.99580500000000005</v>
      </c>
    </row>
    <row r="64" spans="1:9" x14ac:dyDescent="0.15">
      <c r="A64">
        <v>86</v>
      </c>
      <c r="B64">
        <v>0.12</v>
      </c>
      <c r="C64">
        <v>0.12</v>
      </c>
      <c r="D64">
        <v>0.84838199999999997</v>
      </c>
      <c r="E64">
        <f t="shared" si="2"/>
        <v>1.6967639999999999</v>
      </c>
      <c r="G64">
        <f t="shared" si="3"/>
        <v>6.1999999999999993E-2</v>
      </c>
      <c r="H64">
        <v>6.2E-2</v>
      </c>
      <c r="I64">
        <v>0.84838199999999997</v>
      </c>
    </row>
    <row r="65" spans="1:9" x14ac:dyDescent="0.15">
      <c r="A65">
        <v>88</v>
      </c>
      <c r="B65">
        <v>0.13700000000000001</v>
      </c>
      <c r="C65">
        <v>0.13700000000000001</v>
      </c>
      <c r="D65">
        <v>1.057231</v>
      </c>
      <c r="E65">
        <f t="shared" si="2"/>
        <v>2.1144620000000001</v>
      </c>
      <c r="G65">
        <f t="shared" si="3"/>
        <v>7.9000000000000015E-2</v>
      </c>
      <c r="H65">
        <v>7.9000000000000001E-2</v>
      </c>
      <c r="I65">
        <v>1.057231</v>
      </c>
    </row>
    <row r="66" spans="1:9" x14ac:dyDescent="0.15">
      <c r="A66">
        <v>90</v>
      </c>
      <c r="B66">
        <v>0.14000000000000001</v>
      </c>
      <c r="C66">
        <v>0.14000000000000001</v>
      </c>
      <c r="D66">
        <v>1.094087</v>
      </c>
      <c r="E66">
        <f t="shared" si="2"/>
        <v>2.1881740000000001</v>
      </c>
      <c r="G66">
        <f t="shared" si="3"/>
        <v>8.2000000000000017E-2</v>
      </c>
      <c r="H66">
        <v>8.2000000000000003E-2</v>
      </c>
      <c r="I66">
        <v>1.094087</v>
      </c>
    </row>
    <row r="67" spans="1:9" x14ac:dyDescent="0.15">
      <c r="A67" t="s">
        <v>16</v>
      </c>
      <c r="B67">
        <v>0.113</v>
      </c>
      <c r="C67">
        <v>0.113</v>
      </c>
      <c r="D67">
        <v>0.76238600000000001</v>
      </c>
      <c r="E67">
        <f t="shared" si="2"/>
        <v>1.524772</v>
      </c>
      <c r="G67">
        <f t="shared" si="3"/>
        <v>5.5E-2</v>
      </c>
      <c r="H67">
        <v>5.5E-2</v>
      </c>
      <c r="I67">
        <v>0.76238600000000001</v>
      </c>
    </row>
    <row r="68" spans="1:9" x14ac:dyDescent="0.15">
      <c r="A68" t="s">
        <v>17</v>
      </c>
      <c r="B68">
        <v>0.123</v>
      </c>
      <c r="C68">
        <v>0.123</v>
      </c>
      <c r="D68">
        <v>0.88523799999999997</v>
      </c>
      <c r="E68">
        <f t="shared" si="2"/>
        <v>1.7704759999999999</v>
      </c>
      <c r="G68">
        <f t="shared" si="3"/>
        <v>6.5000000000000002E-2</v>
      </c>
      <c r="H68">
        <v>6.5000000000000002E-2</v>
      </c>
      <c r="I68">
        <v>0.88523799999999997</v>
      </c>
    </row>
    <row r="69" spans="1:9" x14ac:dyDescent="0.15">
      <c r="A69" t="s">
        <v>18</v>
      </c>
      <c r="B69">
        <v>0.13200000000000001</v>
      </c>
      <c r="C69">
        <v>0.13200000000000001</v>
      </c>
      <c r="D69">
        <v>0.99580500000000005</v>
      </c>
      <c r="E69">
        <f t="shared" si="2"/>
        <v>1.9916100000000001</v>
      </c>
      <c r="G69">
        <f t="shared" si="3"/>
        <v>7.400000000000001E-2</v>
      </c>
      <c r="H69">
        <v>7.3999999999999996E-2</v>
      </c>
      <c r="I69">
        <v>0.99580500000000005</v>
      </c>
    </row>
    <row r="70" spans="1:9" x14ac:dyDescent="0.15">
      <c r="A70" t="s">
        <v>19</v>
      </c>
      <c r="B70">
        <v>0.127</v>
      </c>
      <c r="C70">
        <v>0.127</v>
      </c>
      <c r="D70">
        <v>0.93437899999999996</v>
      </c>
      <c r="E70">
        <f t="shared" si="2"/>
        <v>1.8687579999999999</v>
      </c>
      <c r="G70">
        <f t="shared" si="3"/>
        <v>6.9000000000000006E-2</v>
      </c>
      <c r="H70">
        <v>6.9000000000000006E-2</v>
      </c>
      <c r="I70">
        <v>0.93437899999999996</v>
      </c>
    </row>
    <row r="71" spans="1:9" x14ac:dyDescent="0.15">
      <c r="A71" t="s">
        <v>20</v>
      </c>
      <c r="B71">
        <v>0.13800000000000001</v>
      </c>
      <c r="C71">
        <v>0.13800000000000001</v>
      </c>
      <c r="D71">
        <v>1.0695159999999999</v>
      </c>
      <c r="E71">
        <f t="shared" si="2"/>
        <v>2.1390319999999998</v>
      </c>
      <c r="G71">
        <f t="shared" si="3"/>
        <v>8.0000000000000016E-2</v>
      </c>
      <c r="H71">
        <v>0.08</v>
      </c>
      <c r="I71">
        <v>1.0695159999999999</v>
      </c>
    </row>
    <row r="72" spans="1:9" x14ac:dyDescent="0.15">
      <c r="A72" t="s">
        <v>21</v>
      </c>
      <c r="B72">
        <v>0.121</v>
      </c>
      <c r="C72">
        <v>0.121</v>
      </c>
      <c r="D72">
        <v>0.86066699999999996</v>
      </c>
      <c r="E72">
        <f t="shared" si="2"/>
        <v>1.7213339999999999</v>
      </c>
      <c r="G72">
        <f t="shared" si="3"/>
        <v>6.3E-2</v>
      </c>
      <c r="H72">
        <v>6.3E-2</v>
      </c>
      <c r="I72">
        <v>0.86066699999999996</v>
      </c>
    </row>
    <row r="73" spans="1:9" x14ac:dyDescent="0.15">
      <c r="A73" t="s">
        <v>22</v>
      </c>
      <c r="B73">
        <v>0.113</v>
      </c>
      <c r="C73">
        <v>0.113</v>
      </c>
      <c r="D73">
        <v>0.76238600000000001</v>
      </c>
      <c r="E73">
        <f t="shared" si="2"/>
        <v>1.524772</v>
      </c>
      <c r="G73">
        <f t="shared" si="3"/>
        <v>5.5E-2</v>
      </c>
      <c r="H73">
        <v>5.5E-2</v>
      </c>
      <c r="I73">
        <v>0.76238600000000001</v>
      </c>
    </row>
    <row r="74" spans="1:9" x14ac:dyDescent="0.15">
      <c r="A74" t="s">
        <v>23</v>
      </c>
      <c r="B74">
        <v>0.109</v>
      </c>
      <c r="C74">
        <v>0.109</v>
      </c>
      <c r="D74">
        <v>0.71324500000000002</v>
      </c>
      <c r="E74">
        <f t="shared" si="2"/>
        <v>1.42649</v>
      </c>
      <c r="G74">
        <f t="shared" si="3"/>
        <v>5.0999999999999997E-2</v>
      </c>
      <c r="H74">
        <v>5.0999999999999997E-2</v>
      </c>
      <c r="I74">
        <v>0.71324500000000002</v>
      </c>
    </row>
    <row r="75" spans="1:9" x14ac:dyDescent="0.15">
      <c r="A75">
        <v>91</v>
      </c>
      <c r="B75">
        <v>0.11899999999999999</v>
      </c>
      <c r="C75">
        <v>0.11899999999999999</v>
      </c>
      <c r="D75">
        <v>0.83609699999999998</v>
      </c>
      <c r="E75">
        <f t="shared" si="2"/>
        <v>1.672194</v>
      </c>
      <c r="G75">
        <f t="shared" si="3"/>
        <v>6.0999999999999992E-2</v>
      </c>
      <c r="H75">
        <v>6.0999999999999999E-2</v>
      </c>
      <c r="I75">
        <v>0.83609699999999998</v>
      </c>
    </row>
    <row r="76" spans="1:9" x14ac:dyDescent="0.15">
      <c r="A76" s="1">
        <v>92</v>
      </c>
      <c r="B76">
        <v>0.14000000000000001</v>
      </c>
      <c r="C76">
        <v>0.14000000000000001</v>
      </c>
      <c r="D76">
        <v>1.094087</v>
      </c>
      <c r="E76">
        <f>D76*2</f>
        <v>2.1881740000000001</v>
      </c>
      <c r="G76">
        <f t="shared" si="3"/>
        <v>8.2000000000000017E-2</v>
      </c>
      <c r="H76">
        <v>8.2000000000000003E-2</v>
      </c>
      <c r="I76">
        <v>1.094087</v>
      </c>
    </row>
    <row r="77" spans="1:9" x14ac:dyDescent="0.15">
      <c r="A77">
        <v>93</v>
      </c>
      <c r="B77">
        <v>0.114</v>
      </c>
      <c r="C77">
        <v>0.114</v>
      </c>
      <c r="D77">
        <v>0.774671</v>
      </c>
      <c r="E77">
        <f t="shared" si="2"/>
        <v>1.549342</v>
      </c>
      <c r="G77">
        <f t="shared" si="3"/>
        <v>5.6000000000000001E-2</v>
      </c>
      <c r="H77">
        <v>5.6000000000000001E-2</v>
      </c>
      <c r="I77">
        <v>0.774671</v>
      </c>
    </row>
    <row r="78" spans="1:9" x14ac:dyDescent="0.15">
      <c r="A78">
        <v>94</v>
      </c>
      <c r="B78">
        <v>0.104</v>
      </c>
      <c r="C78">
        <v>0.104</v>
      </c>
      <c r="D78">
        <v>0.65181900000000004</v>
      </c>
      <c r="E78">
        <f t="shared" si="2"/>
        <v>1.3036380000000001</v>
      </c>
      <c r="G78">
        <f t="shared" si="3"/>
        <v>4.5999999999999992E-2</v>
      </c>
      <c r="H78">
        <v>4.5999999999999999E-2</v>
      </c>
      <c r="I78">
        <v>0.65181900000000004</v>
      </c>
    </row>
    <row r="79" spans="1:9" x14ac:dyDescent="0.15">
      <c r="A79" s="1">
        <v>95</v>
      </c>
      <c r="B79">
        <v>0.13900000000000001</v>
      </c>
      <c r="C79">
        <v>0.13900000000000001</v>
      </c>
      <c r="D79">
        <v>1.081801</v>
      </c>
      <c r="E79">
        <f>D79*4</f>
        <v>4.3272040000000001</v>
      </c>
      <c r="G79">
        <f t="shared" si="3"/>
        <v>8.1000000000000016E-2</v>
      </c>
      <c r="H79">
        <v>8.1000000000000003E-2</v>
      </c>
      <c r="I79">
        <v>1.081801</v>
      </c>
    </row>
    <row r="80" spans="1:9" x14ac:dyDescent="0.15">
      <c r="A80" s="1">
        <v>96</v>
      </c>
      <c r="B80">
        <v>0.14699999999999999</v>
      </c>
      <c r="C80">
        <v>0.14699999999999999</v>
      </c>
      <c r="D80">
        <v>1.180083</v>
      </c>
      <c r="E80">
        <f>D80*4</f>
        <v>4.720332</v>
      </c>
      <c r="G80">
        <f t="shared" si="3"/>
        <v>8.8999999999999996E-2</v>
      </c>
      <c r="H80">
        <v>8.8999999999999996E-2</v>
      </c>
      <c r="I80">
        <v>1.180083</v>
      </c>
    </row>
    <row r="81" spans="1:9" x14ac:dyDescent="0.15">
      <c r="A81" s="1">
        <v>97</v>
      </c>
      <c r="B81">
        <v>0.122</v>
      </c>
      <c r="C81">
        <v>0.122</v>
      </c>
      <c r="D81">
        <v>0.87295299999999998</v>
      </c>
      <c r="E81">
        <f>D81*4</f>
        <v>3.4918119999999999</v>
      </c>
      <c r="G81">
        <f t="shared" si="3"/>
        <v>6.4000000000000001E-2</v>
      </c>
      <c r="H81">
        <v>6.4000000000000001E-2</v>
      </c>
      <c r="I81">
        <v>0.87295299999999998</v>
      </c>
    </row>
    <row r="82" spans="1:9" x14ac:dyDescent="0.15">
      <c r="A82">
        <v>98</v>
      </c>
      <c r="B82">
        <v>0.14199999999999999</v>
      </c>
      <c r="C82">
        <v>0.14199999999999999</v>
      </c>
      <c r="D82">
        <v>1.118657</v>
      </c>
      <c r="E82">
        <f t="shared" si="2"/>
        <v>2.237314</v>
      </c>
      <c r="G82">
        <f t="shared" si="3"/>
        <v>8.3999999999999991E-2</v>
      </c>
      <c r="H82">
        <v>8.4000000000000005E-2</v>
      </c>
      <c r="I82">
        <v>1.118657</v>
      </c>
    </row>
    <row r="83" spans="1:9" x14ac:dyDescent="0.15">
      <c r="A83">
        <v>99</v>
      </c>
      <c r="B83">
        <v>0.14000000000000001</v>
      </c>
      <c r="C83">
        <v>0.14000000000000001</v>
      </c>
      <c r="D83">
        <v>1.094087</v>
      </c>
      <c r="E83">
        <f t="shared" si="2"/>
        <v>2.1881740000000001</v>
      </c>
      <c r="G83">
        <f t="shared" si="3"/>
        <v>8.2000000000000017E-2</v>
      </c>
      <c r="H83">
        <v>8.2000000000000003E-2</v>
      </c>
      <c r="I83">
        <v>1.094087</v>
      </c>
    </row>
    <row r="84" spans="1:9" x14ac:dyDescent="0.15">
      <c r="A84">
        <v>100</v>
      </c>
      <c r="B84">
        <v>0.113</v>
      </c>
      <c r="C84">
        <v>0.113</v>
      </c>
      <c r="D84">
        <v>0.76238600000000001</v>
      </c>
      <c r="E84">
        <f t="shared" ref="E84:E102" si="4">D84*2</f>
        <v>1.524772</v>
      </c>
      <c r="G84">
        <f t="shared" ref="G84:G102" si="5">B84-0.058</f>
        <v>5.5E-2</v>
      </c>
      <c r="H84">
        <v>5.5E-2</v>
      </c>
      <c r="I84">
        <v>0.76238600000000001</v>
      </c>
    </row>
    <row r="85" spans="1:9" x14ac:dyDescent="0.15">
      <c r="A85" s="1">
        <v>102</v>
      </c>
      <c r="B85">
        <v>0.13900000000000001</v>
      </c>
      <c r="C85">
        <v>0.13900000000000001</v>
      </c>
      <c r="D85">
        <v>1.081801</v>
      </c>
      <c r="E85">
        <f>D85*4</f>
        <v>4.3272040000000001</v>
      </c>
      <c r="G85">
        <f t="shared" si="5"/>
        <v>8.1000000000000016E-2</v>
      </c>
      <c r="H85">
        <v>8.1000000000000003E-2</v>
      </c>
      <c r="I85">
        <v>1.081801</v>
      </c>
    </row>
    <row r="86" spans="1:9" x14ac:dyDescent="0.15">
      <c r="A86" s="1">
        <v>104</v>
      </c>
      <c r="B86">
        <v>0.113</v>
      </c>
      <c r="C86">
        <v>0.113</v>
      </c>
      <c r="D86">
        <v>0.76238600000000001</v>
      </c>
      <c r="E86">
        <f>D86*4</f>
        <v>3.049544</v>
      </c>
      <c r="G86">
        <f t="shared" si="5"/>
        <v>5.5E-2</v>
      </c>
      <c r="H86">
        <v>5.5E-2</v>
      </c>
      <c r="I86">
        <v>0.76238600000000001</v>
      </c>
    </row>
    <row r="87" spans="1:9" x14ac:dyDescent="0.15">
      <c r="A87">
        <v>106</v>
      </c>
      <c r="B87">
        <v>0.14399999999999999</v>
      </c>
      <c r="C87">
        <v>0.14399999999999999</v>
      </c>
      <c r="D87">
        <v>1.1432279999999999</v>
      </c>
      <c r="E87">
        <f t="shared" si="4"/>
        <v>2.2864559999999998</v>
      </c>
      <c r="G87">
        <f t="shared" si="5"/>
        <v>8.5999999999999993E-2</v>
      </c>
      <c r="H87">
        <v>8.5999999999999993E-2</v>
      </c>
      <c r="I87">
        <v>1.1432279999999999</v>
      </c>
    </row>
    <row r="88" spans="1:9" x14ac:dyDescent="0.15">
      <c r="A88" s="1">
        <v>108</v>
      </c>
      <c r="B88">
        <v>0.14199999999999999</v>
      </c>
      <c r="C88">
        <v>0.14199999999999999</v>
      </c>
      <c r="D88">
        <v>1.118657</v>
      </c>
      <c r="E88">
        <f>D88*4</f>
        <v>4.474628</v>
      </c>
      <c r="G88">
        <f t="shared" si="5"/>
        <v>8.3999999999999991E-2</v>
      </c>
      <c r="H88">
        <v>8.4000000000000005E-2</v>
      </c>
      <c r="I88">
        <v>1.118657</v>
      </c>
    </row>
    <row r="89" spans="1:9" x14ac:dyDescent="0.15">
      <c r="A89" s="1">
        <v>110</v>
      </c>
      <c r="B89">
        <v>0.14499999999999999</v>
      </c>
      <c r="C89">
        <v>0.14499999999999999</v>
      </c>
      <c r="D89">
        <v>1.155513</v>
      </c>
      <c r="E89">
        <f>D89*4</f>
        <v>4.622052</v>
      </c>
      <c r="G89">
        <f t="shared" si="5"/>
        <v>8.6999999999999994E-2</v>
      </c>
      <c r="H89">
        <v>8.6999999999999994E-2</v>
      </c>
      <c r="I89">
        <v>1.155513</v>
      </c>
    </row>
    <row r="90" spans="1:9" x14ac:dyDescent="0.15">
      <c r="A90">
        <v>112</v>
      </c>
      <c r="B90">
        <v>0.13</v>
      </c>
      <c r="C90">
        <v>0.13</v>
      </c>
      <c r="D90">
        <v>0.97123400000000004</v>
      </c>
      <c r="E90">
        <f t="shared" si="4"/>
        <v>1.9424680000000001</v>
      </c>
      <c r="G90">
        <f t="shared" si="5"/>
        <v>7.2000000000000008E-2</v>
      </c>
      <c r="H90">
        <v>7.1999999999999995E-2</v>
      </c>
      <c r="I90">
        <v>0.97123400000000004</v>
      </c>
    </row>
    <row r="91" spans="1:9" x14ac:dyDescent="0.15">
      <c r="A91">
        <v>114</v>
      </c>
      <c r="B91">
        <v>0.121</v>
      </c>
      <c r="C91">
        <v>0.121</v>
      </c>
      <c r="D91">
        <v>0.86066699999999996</v>
      </c>
      <c r="E91">
        <f t="shared" si="4"/>
        <v>1.7213339999999999</v>
      </c>
      <c r="G91">
        <f t="shared" si="5"/>
        <v>6.3E-2</v>
      </c>
      <c r="H91">
        <v>6.3E-2</v>
      </c>
      <c r="I91">
        <v>0.86066699999999996</v>
      </c>
    </row>
    <row r="92" spans="1:9" x14ac:dyDescent="0.15">
      <c r="A92">
        <v>116</v>
      </c>
      <c r="B92">
        <v>0.108</v>
      </c>
      <c r="C92">
        <v>0.108</v>
      </c>
      <c r="D92">
        <v>0.70096000000000003</v>
      </c>
      <c r="E92">
        <f t="shared" si="4"/>
        <v>1.4019200000000001</v>
      </c>
      <c r="G92">
        <f t="shared" si="5"/>
        <v>4.9999999999999996E-2</v>
      </c>
      <c r="H92">
        <v>0.05</v>
      </c>
      <c r="I92">
        <v>0.70096000000000003</v>
      </c>
    </row>
    <row r="93" spans="1:9" x14ac:dyDescent="0.15">
      <c r="A93">
        <v>118</v>
      </c>
      <c r="B93">
        <v>0.129</v>
      </c>
      <c r="C93">
        <v>0.129</v>
      </c>
      <c r="D93">
        <v>0.95894900000000005</v>
      </c>
      <c r="E93">
        <f t="shared" si="4"/>
        <v>1.9178980000000001</v>
      </c>
      <c r="G93">
        <f t="shared" si="5"/>
        <v>7.1000000000000008E-2</v>
      </c>
      <c r="H93">
        <v>7.0999999999999994E-2</v>
      </c>
      <c r="I93">
        <v>0.95894900000000005</v>
      </c>
    </row>
    <row r="94" spans="1:9" x14ac:dyDescent="0.15">
      <c r="A94">
        <v>120</v>
      </c>
      <c r="B94">
        <v>0.122</v>
      </c>
      <c r="C94">
        <v>0.122</v>
      </c>
      <c r="D94">
        <v>0.87295299999999998</v>
      </c>
      <c r="E94">
        <f t="shared" si="4"/>
        <v>1.745906</v>
      </c>
      <c r="G94">
        <f t="shared" si="5"/>
        <v>6.4000000000000001E-2</v>
      </c>
      <c r="H94">
        <v>6.4000000000000001E-2</v>
      </c>
      <c r="I94">
        <v>0.87295299999999998</v>
      </c>
    </row>
    <row r="95" spans="1:9" x14ac:dyDescent="0.15">
      <c r="A95" t="s">
        <v>24</v>
      </c>
      <c r="B95">
        <v>0.109</v>
      </c>
      <c r="C95">
        <v>0.109</v>
      </c>
      <c r="D95">
        <v>0.71324500000000002</v>
      </c>
      <c r="E95">
        <f t="shared" si="4"/>
        <v>1.42649</v>
      </c>
      <c r="G95">
        <f t="shared" si="5"/>
        <v>5.0999999999999997E-2</v>
      </c>
      <c r="H95">
        <v>5.0999999999999997E-2</v>
      </c>
      <c r="I95">
        <v>0.71324500000000002</v>
      </c>
    </row>
    <row r="96" spans="1:9" x14ac:dyDescent="0.15">
      <c r="A96" t="s">
        <v>25</v>
      </c>
      <c r="B96">
        <v>0.107</v>
      </c>
      <c r="C96">
        <v>0.107</v>
      </c>
      <c r="D96">
        <v>0.68867400000000001</v>
      </c>
      <c r="E96">
        <f t="shared" si="4"/>
        <v>1.377348</v>
      </c>
      <c r="G96">
        <f t="shared" si="5"/>
        <v>4.8999999999999995E-2</v>
      </c>
      <c r="H96">
        <v>4.9000000000000002E-2</v>
      </c>
      <c r="I96">
        <v>0.68867400000000001</v>
      </c>
    </row>
    <row r="97" spans="1:9" x14ac:dyDescent="0.15">
      <c r="A97" t="s">
        <v>26</v>
      </c>
      <c r="B97">
        <v>0.113</v>
      </c>
      <c r="C97">
        <v>0.113</v>
      </c>
      <c r="D97">
        <v>0.76238600000000001</v>
      </c>
      <c r="E97">
        <f t="shared" si="4"/>
        <v>1.524772</v>
      </c>
      <c r="G97">
        <f t="shared" si="5"/>
        <v>5.5E-2</v>
      </c>
      <c r="H97">
        <v>5.5E-2</v>
      </c>
      <c r="I97">
        <v>0.76238600000000001</v>
      </c>
    </row>
    <row r="98" spans="1:9" x14ac:dyDescent="0.15">
      <c r="A98" t="s">
        <v>27</v>
      </c>
      <c r="B98">
        <v>0.10299999999999999</v>
      </c>
      <c r="C98">
        <v>0.10299999999999999</v>
      </c>
      <c r="D98">
        <v>0.63953400000000005</v>
      </c>
      <c r="E98">
        <f t="shared" si="4"/>
        <v>1.2790680000000001</v>
      </c>
      <c r="G98">
        <f t="shared" si="5"/>
        <v>4.4999999999999991E-2</v>
      </c>
      <c r="H98">
        <v>4.4999999999999998E-2</v>
      </c>
      <c r="I98">
        <v>0.63953400000000005</v>
      </c>
    </row>
    <row r="99" spans="1:9" x14ac:dyDescent="0.15">
      <c r="A99" t="s">
        <v>28</v>
      </c>
      <c r="B99">
        <v>8.6999999999999994E-2</v>
      </c>
      <c r="C99">
        <v>8.6999999999999994E-2</v>
      </c>
      <c r="D99">
        <v>0.44296999999999997</v>
      </c>
      <c r="E99">
        <f t="shared" si="4"/>
        <v>0.88593999999999995</v>
      </c>
      <c r="G99">
        <f t="shared" si="5"/>
        <v>2.8999999999999991E-2</v>
      </c>
      <c r="H99">
        <v>2.9000000000000001E-2</v>
      </c>
      <c r="I99">
        <v>0.44296999999999997</v>
      </c>
    </row>
    <row r="100" spans="1:9" x14ac:dyDescent="0.15">
      <c r="A100" t="s">
        <v>29</v>
      </c>
      <c r="B100">
        <v>0.10299999999999999</v>
      </c>
      <c r="C100">
        <v>0.10299999999999999</v>
      </c>
      <c r="D100">
        <v>0.63953400000000005</v>
      </c>
      <c r="E100">
        <f t="shared" si="4"/>
        <v>1.2790680000000001</v>
      </c>
      <c r="G100">
        <f t="shared" si="5"/>
        <v>4.4999999999999991E-2</v>
      </c>
      <c r="H100">
        <v>4.4999999999999998E-2</v>
      </c>
      <c r="I100">
        <v>0.63953400000000005</v>
      </c>
    </row>
    <row r="101" spans="1:9" x14ac:dyDescent="0.15">
      <c r="A101" t="s">
        <v>30</v>
      </c>
      <c r="B101">
        <v>0.108</v>
      </c>
      <c r="C101">
        <v>0.108</v>
      </c>
      <c r="D101">
        <v>0.70096000000000003</v>
      </c>
      <c r="E101">
        <f t="shared" si="4"/>
        <v>1.4019200000000001</v>
      </c>
      <c r="G101">
        <f t="shared" si="5"/>
        <v>4.9999999999999996E-2</v>
      </c>
      <c r="H101">
        <v>0.05</v>
      </c>
      <c r="I101">
        <v>0.70096000000000003</v>
      </c>
    </row>
    <row r="102" spans="1:9" x14ac:dyDescent="0.15">
      <c r="A102" t="s">
        <v>31</v>
      </c>
      <c r="B102">
        <v>9.6000000000000002E-2</v>
      </c>
      <c r="C102">
        <v>9.6000000000000002E-2</v>
      </c>
      <c r="D102">
        <v>0.55353699999999995</v>
      </c>
      <c r="E102">
        <f t="shared" si="4"/>
        <v>1.1070739999999999</v>
      </c>
      <c r="G102">
        <f t="shared" si="5"/>
        <v>3.7999999999999999E-2</v>
      </c>
      <c r="H102">
        <v>3.7999999999999999E-2</v>
      </c>
      <c r="I102">
        <v>0.55353699999999995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2017-03-02T12:07:42Z</dcterms:modified>
</cp:coreProperties>
</file>