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ktaufgabe-Meeting-Room-Reservation\Data\"/>
    </mc:Choice>
  </mc:AlternateContent>
  <xr:revisionPtr revIDLastSave="0" documentId="13_ncr:1_{980A42DB-D788-4F76-B1BB-B07AFC4F72BE}" xr6:coauthVersionLast="47" xr6:coauthVersionMax="47" xr10:uidLastSave="{00000000-0000-0000-0000-000000000000}"/>
  <bookViews>
    <workbookView xWindow="-110" yWindow="-110" windowWidth="19420" windowHeight="11500" xr2:uid="{76A42F15-4FAE-4743-B019-576F4F7E49F4}"/>
  </bookViews>
  <sheets>
    <sheet name="GANT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4" i="1" l="1"/>
  <c r="C64" i="1"/>
  <c r="C51" i="1"/>
  <c r="D51" i="1"/>
  <c r="D11" i="1"/>
  <c r="C11" i="1"/>
  <c r="C2" i="1"/>
  <c r="D2" i="1"/>
  <c r="C24" i="1"/>
  <c r="D24" i="1"/>
  <c r="C31" i="1"/>
  <c r="D31" i="1"/>
  <c r="C42" i="1"/>
  <c r="D42" i="1"/>
</calcChain>
</file>

<file path=xl/sharedStrings.xml><?xml version="1.0" encoding="utf-8"?>
<sst xmlns="http://schemas.openxmlformats.org/spreadsheetml/2006/main" count="67" uniqueCount="45">
  <si>
    <t>Verantwortliche</t>
  </si>
  <si>
    <t>Geplannte Stunden</t>
  </si>
  <si>
    <t>Verarbeite Stunden</t>
  </si>
  <si>
    <t>Informieren</t>
  </si>
  <si>
    <t>Anfordungen</t>
  </si>
  <si>
    <t>NoSQL Optionen Nachsehen</t>
  </si>
  <si>
    <t>Alte daten anpassen</t>
  </si>
  <si>
    <t>Ordener Struktur vorstellen</t>
  </si>
  <si>
    <t>Plannen</t>
  </si>
  <si>
    <t>Git Rep mit ordner erstellen</t>
  </si>
  <si>
    <t>Daten Kopiren und anpassen</t>
  </si>
  <si>
    <t>Entscheiden</t>
  </si>
  <si>
    <t>Nuget Packet installieren nach NoSQL Version</t>
  </si>
  <si>
    <t>Ordner Strucktur verbessern etwas</t>
  </si>
  <si>
    <t xml:space="preserve">Realisieren </t>
  </si>
  <si>
    <t>Codierung von Backend</t>
  </si>
  <si>
    <t>Codierung von Web-backends</t>
  </si>
  <si>
    <t>Codierung von andere Funs</t>
  </si>
  <si>
    <t>Erste Postman Requests</t>
  </si>
  <si>
    <t>Frontend anpassungen</t>
  </si>
  <si>
    <t>Kontrolle</t>
  </si>
  <si>
    <t>Error Catching</t>
  </si>
  <si>
    <t>Testings mit daten</t>
  </si>
  <si>
    <t>UnitTest anpasen</t>
  </si>
  <si>
    <t>Konkrete Postmann kontrollen</t>
  </si>
  <si>
    <t>Auswerten</t>
  </si>
  <si>
    <t>Präsitantion Abgabe</t>
  </si>
  <si>
    <t>Präsitantion Machen</t>
  </si>
  <si>
    <t>GitHub Last Pushing und Berabeitungen</t>
  </si>
  <si>
    <t>Code Abgabe</t>
  </si>
  <si>
    <t>Korrekturen und Anpassungen</t>
  </si>
  <si>
    <t>Total Stunden</t>
  </si>
  <si>
    <t>Projektarbeit: Room Reversation
Phasendurchlauf</t>
  </si>
  <si>
    <t>Sicherstellen wegen Skalierung und schwierigkeit</t>
  </si>
  <si>
    <t>Projekte mit UnitTests erstellen</t>
  </si>
  <si>
    <t>Mockup</t>
  </si>
  <si>
    <t>Alle</t>
  </si>
  <si>
    <t>NA</t>
  </si>
  <si>
    <t>MH</t>
  </si>
  <si>
    <t>GANTT erstellen</t>
  </si>
  <si>
    <t>ERM-Diagramm von Mongo DB</t>
  </si>
  <si>
    <t>NA/MH</t>
  </si>
  <si>
    <t>Dokumentation</t>
  </si>
  <si>
    <t>MH/NA</t>
  </si>
  <si>
    <t>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</si>
</sst>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BE2D5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2" borderId="0" xfId="0" applyFont="1" applyFill="1" applyAlignment="1">
      <alignment wrapText="1"/>
    </xf>
    <xf numFmtId="0" fontId="1" fillId="2" borderId="0" xfId="0" applyFont="1" applyFill="1" applyAlignment="1">
      <alignment horizontal="center" vertical="top" textRotation="180"/>
    </xf>
    <xf numFmtId="0" fontId="2" fillId="3" borderId="0" xfId="0" applyFont="1" applyFill="1"/>
    <xf numFmtId="0" fontId="3" fillId="3" borderId="0" xfId="0" applyFont="1" applyFill="1" applyAlignment="1">
      <alignment horizontal="center"/>
    </xf>
    <xf numFmtId="0" fontId="2" fillId="0" borderId="0" xfId="0" applyFont="1"/>
    <xf numFmtId="0" fontId="0" fillId="4" borderId="0" xfId="0" applyFill="1"/>
    <xf numFmtId="0" fontId="0" fillId="4" borderId="0" xfId="0" applyFill="1" applyAlignment="1">
      <alignment horizontal="center"/>
    </xf>
    <xf numFmtId="0" fontId="0" fillId="5" borderId="0" xfId="0" applyFill="1"/>
    <xf numFmtId="0" fontId="0" fillId="6" borderId="0" xfId="0" applyFill="1"/>
    <xf numFmtId="0" fontId="2" fillId="7" borderId="0" xfId="0" applyFont="1" applyFill="1"/>
    <xf numFmtId="0" fontId="3" fillId="7" borderId="0" xfId="0" applyFont="1" applyFill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0" fontId="2" fillId="9" borderId="0" xfId="0" applyFont="1" applyFill="1"/>
    <xf numFmtId="0" fontId="3" fillId="9" borderId="0" xfId="0" applyFont="1" applyFill="1" applyAlignment="1">
      <alignment horizontal="center"/>
    </xf>
    <xf numFmtId="0" fontId="0" fillId="10" borderId="0" xfId="0" applyFill="1"/>
    <xf numFmtId="0" fontId="0" fillId="10" borderId="0" xfId="0" applyFill="1" applyAlignment="1">
      <alignment horizontal="center"/>
    </xf>
    <xf numFmtId="0" fontId="2" fillId="11" borderId="0" xfId="0" applyFont="1" applyFill="1"/>
    <xf numFmtId="0" fontId="3" fillId="11" borderId="0" xfId="0" applyFont="1" applyFill="1" applyAlignment="1">
      <alignment horizontal="center"/>
    </xf>
    <xf numFmtId="0" fontId="0" fillId="12" borderId="0" xfId="0" applyFill="1"/>
    <xf numFmtId="0" fontId="0" fillId="12" borderId="0" xfId="0" applyFill="1" applyAlignment="1">
      <alignment horizontal="center"/>
    </xf>
    <xf numFmtId="0" fontId="2" fillId="13" borderId="0" xfId="0" applyFont="1" applyFill="1"/>
    <xf numFmtId="0" fontId="3" fillId="13" borderId="0" xfId="0" applyFont="1" applyFill="1" applyAlignment="1">
      <alignment horizontal="center"/>
    </xf>
    <xf numFmtId="0" fontId="0" fillId="13" borderId="0" xfId="0" applyFill="1"/>
    <xf numFmtId="0" fontId="0" fillId="14" borderId="0" xfId="0" applyFill="1"/>
    <xf numFmtId="0" fontId="0" fillId="14" borderId="0" xfId="0" applyFill="1" applyAlignment="1">
      <alignment horizontal="center"/>
    </xf>
    <xf numFmtId="0" fontId="2" fillId="15" borderId="0" xfId="0" applyFont="1" applyFill="1"/>
    <xf numFmtId="0" fontId="3" fillId="15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16" borderId="0" xfId="0" applyFill="1" applyAlignment="1">
      <alignment horizontal="center"/>
    </xf>
    <xf numFmtId="0" fontId="4" fillId="17" borderId="0" xfId="0" applyFont="1" applyFill="1"/>
    <xf numFmtId="0" fontId="5" fillId="18" borderId="0" xfId="0" applyFont="1" applyFill="1"/>
    <xf numFmtId="0" fontId="0" fillId="6" borderId="1" xfId="0" applyFill="1" applyBorder="1"/>
    <xf numFmtId="14" fontId="0" fillId="2" borderId="0" xfId="0" applyNumberFormat="1" applyFill="1" applyAlignment="1">
      <alignment horizontal="center" vertical="center" textRotation="180"/>
    </xf>
    <xf numFmtId="14" fontId="0" fillId="0" borderId="0" xfId="0" applyNumberFormat="1" applyAlignment="1">
      <alignment horizontal="center" vertical="center" textRotation="180"/>
    </xf>
    <xf numFmtId="0" fontId="0" fillId="0" borderId="0" xfId="0" applyAlignment="1">
      <alignment horizontal="center" vertical="center" textRotation="180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D6580-AC6E-4D38-A2EB-7F1CD96B72C5}">
  <dimension ref="A1:CN64"/>
  <sheetViews>
    <sheetView tabSelected="1" topLeftCell="A27" zoomScale="151" zoomScaleNormal="40" workbookViewId="0">
      <selection activeCell="L35" sqref="L35"/>
    </sheetView>
  </sheetViews>
  <sheetFormatPr baseColWidth="10" defaultRowHeight="14.5" x14ac:dyDescent="0.35"/>
  <cols>
    <col min="1" max="1" width="44.08984375" customWidth="1"/>
    <col min="5" max="5" width="3.1796875" customWidth="1"/>
    <col min="6" max="6" width="2.81640625" customWidth="1"/>
    <col min="7" max="8" width="3" customWidth="1"/>
    <col min="9" max="9" width="2.7265625" customWidth="1"/>
    <col min="10" max="10" width="3.54296875" customWidth="1"/>
    <col min="11" max="11" width="3.36328125" customWidth="1"/>
    <col min="12" max="12" width="2.6328125" customWidth="1"/>
    <col min="13" max="13" width="3.6328125" customWidth="1"/>
    <col min="14" max="14" width="2.453125" customWidth="1"/>
    <col min="15" max="15" width="3" customWidth="1"/>
    <col min="16" max="16" width="3.36328125" customWidth="1"/>
    <col min="17" max="17" width="2.90625" customWidth="1"/>
    <col min="18" max="18" width="3.26953125" customWidth="1"/>
    <col min="19" max="19" width="3.6328125" customWidth="1"/>
    <col min="20" max="20" width="2.36328125" customWidth="1"/>
    <col min="21" max="21" width="2.81640625" customWidth="1"/>
    <col min="22" max="23" width="2.6328125" customWidth="1"/>
    <col min="24" max="24" width="2.7265625" customWidth="1"/>
    <col min="25" max="25" width="3.08984375" customWidth="1"/>
    <col min="26" max="26" width="2.7265625" customWidth="1"/>
    <col min="27" max="27" width="3.08984375" customWidth="1"/>
    <col min="28" max="28" width="2.81640625" customWidth="1"/>
    <col min="29" max="29" width="2.6328125" customWidth="1"/>
    <col min="30" max="31" width="2.7265625" customWidth="1"/>
    <col min="32" max="32" width="2.36328125" customWidth="1"/>
    <col min="33" max="34" width="3" customWidth="1"/>
    <col min="35" max="35" width="2.7265625" customWidth="1"/>
    <col min="36" max="36" width="3.54296875" customWidth="1"/>
    <col min="37" max="37" width="2.81640625" customWidth="1"/>
    <col min="38" max="38" width="3.6328125" customWidth="1"/>
    <col min="39" max="39" width="3" customWidth="1"/>
    <col min="40" max="40" width="2.7265625" customWidth="1"/>
    <col min="41" max="41" width="2.453125" customWidth="1"/>
    <col min="42" max="42" width="2.81640625" customWidth="1"/>
    <col min="43" max="44" width="3" customWidth="1"/>
    <col min="45" max="45" width="2.7265625" customWidth="1"/>
    <col min="46" max="46" width="3" customWidth="1"/>
    <col min="47" max="48" width="2.81640625" customWidth="1"/>
    <col min="49" max="49" width="2.453125" customWidth="1"/>
    <col min="50" max="50" width="2.1796875" customWidth="1"/>
    <col min="51" max="51" width="2.08984375" customWidth="1"/>
    <col min="52" max="52" width="2.26953125" customWidth="1"/>
    <col min="53" max="53" width="2.1796875" customWidth="1"/>
    <col min="54" max="54" width="2.6328125" customWidth="1"/>
    <col min="55" max="55" width="2.453125" customWidth="1"/>
    <col min="56" max="56" width="1.81640625" customWidth="1"/>
    <col min="57" max="57" width="2.6328125" customWidth="1"/>
    <col min="58" max="58" width="2.1796875" customWidth="1"/>
    <col min="59" max="59" width="2.453125" customWidth="1"/>
    <col min="60" max="61" width="3" customWidth="1"/>
    <col min="62" max="62" width="3.26953125" customWidth="1"/>
    <col min="63" max="63" width="2.81640625" customWidth="1"/>
    <col min="64" max="64" width="2.1796875" customWidth="1"/>
    <col min="65" max="65" width="2.81640625" customWidth="1"/>
    <col min="66" max="66" width="3.26953125" customWidth="1"/>
    <col min="67" max="67" width="2.6328125" customWidth="1"/>
    <col min="68" max="68" width="2.7265625" customWidth="1"/>
    <col min="69" max="70" width="2.36328125" customWidth="1"/>
    <col min="71" max="71" width="2.81640625" customWidth="1"/>
    <col min="72" max="73" width="3.26953125" customWidth="1"/>
    <col min="74" max="74" width="2.36328125" customWidth="1"/>
    <col min="75" max="76" width="2.6328125" customWidth="1"/>
    <col min="77" max="77" width="2.453125" customWidth="1"/>
    <col min="78" max="78" width="2.36328125" customWidth="1"/>
    <col min="79" max="79" width="2.453125" customWidth="1"/>
    <col min="80" max="80" width="2.7265625" customWidth="1"/>
    <col min="81" max="81" width="2.6328125" customWidth="1"/>
    <col min="82" max="82" width="3.08984375" customWidth="1"/>
    <col min="83" max="83" width="3.54296875" customWidth="1"/>
    <col min="84" max="84" width="2.81640625" customWidth="1"/>
    <col min="85" max="85" width="2.7265625" customWidth="1"/>
    <col min="86" max="86" width="3.6328125" customWidth="1"/>
    <col min="87" max="87" width="3.26953125" customWidth="1"/>
    <col min="88" max="88" width="3.7265625" customWidth="1"/>
    <col min="89" max="90" width="3.54296875" customWidth="1"/>
    <col min="91" max="91" width="3.6328125" customWidth="1"/>
    <col min="92" max="92" width="4.1796875" customWidth="1"/>
  </cols>
  <sheetData>
    <row r="1" spans="1:92" ht="94" customHeight="1" x14ac:dyDescent="0.45">
      <c r="A1" s="1" t="s">
        <v>32</v>
      </c>
      <c r="B1" s="2" t="s">
        <v>0</v>
      </c>
      <c r="C1" s="2" t="s">
        <v>1</v>
      </c>
      <c r="D1" s="2" t="s">
        <v>2</v>
      </c>
      <c r="E1" s="35">
        <v>45748</v>
      </c>
      <c r="F1" s="35"/>
      <c r="G1" s="35"/>
      <c r="H1" s="35"/>
      <c r="I1" s="35">
        <v>45749</v>
      </c>
      <c r="J1" s="35"/>
      <c r="K1" s="35"/>
      <c r="L1" s="35"/>
      <c r="M1" s="35">
        <v>45750</v>
      </c>
      <c r="N1" s="35"/>
      <c r="O1" s="35"/>
      <c r="P1" s="35"/>
      <c r="Q1" s="35">
        <v>45751</v>
      </c>
      <c r="R1" s="35"/>
      <c r="S1" s="35"/>
      <c r="T1" s="35"/>
      <c r="U1" s="36"/>
      <c r="V1" s="37"/>
      <c r="W1" s="37"/>
      <c r="X1" s="37"/>
      <c r="Y1" s="36"/>
      <c r="Z1" s="37"/>
      <c r="AA1" s="37"/>
      <c r="AB1" s="37"/>
      <c r="AC1" s="36"/>
      <c r="AD1" s="37"/>
      <c r="AE1" s="37"/>
      <c r="AF1" s="37"/>
      <c r="AG1" s="36"/>
      <c r="AH1" s="37"/>
      <c r="AI1" s="37"/>
      <c r="AJ1" s="37"/>
      <c r="AK1" s="36"/>
      <c r="AL1" s="37"/>
      <c r="AM1" s="37"/>
      <c r="AN1" s="37"/>
      <c r="AO1" s="36"/>
      <c r="AP1" s="37"/>
      <c r="AQ1" s="37"/>
      <c r="AR1" s="37"/>
      <c r="AS1" s="36"/>
      <c r="AT1" s="37"/>
      <c r="AU1" s="37"/>
      <c r="AV1" s="37"/>
      <c r="AW1" s="36"/>
      <c r="AX1" s="37"/>
      <c r="AY1" s="37"/>
      <c r="AZ1" s="37"/>
      <c r="BA1" s="36"/>
      <c r="BB1" s="37"/>
      <c r="BC1" s="37"/>
      <c r="BD1" s="37"/>
      <c r="BE1" s="36"/>
      <c r="BF1" s="37"/>
      <c r="BG1" s="37"/>
      <c r="BH1" s="37"/>
      <c r="BI1" s="36"/>
      <c r="BJ1" s="37"/>
      <c r="BK1" s="37"/>
      <c r="BL1" s="37"/>
      <c r="BM1" s="36"/>
      <c r="BN1" s="37"/>
      <c r="BO1" s="37"/>
      <c r="BP1" s="37"/>
      <c r="BQ1" s="36"/>
      <c r="BR1" s="37"/>
      <c r="BS1" s="37"/>
      <c r="BT1" s="37"/>
      <c r="BU1" s="36"/>
      <c r="BV1" s="37"/>
      <c r="BW1" s="37"/>
      <c r="BX1" s="37"/>
      <c r="BY1" s="36"/>
      <c r="BZ1" s="37"/>
      <c r="CA1" s="37"/>
      <c r="CB1" s="37"/>
      <c r="CC1" s="36"/>
      <c r="CD1" s="37"/>
      <c r="CE1" s="37"/>
      <c r="CF1" s="37"/>
      <c r="CG1" s="36"/>
      <c r="CH1" s="37"/>
      <c r="CI1" s="37"/>
      <c r="CJ1" s="37"/>
      <c r="CK1" s="36"/>
      <c r="CL1" s="37"/>
      <c r="CM1" s="37"/>
      <c r="CN1" s="37"/>
    </row>
    <row r="2" spans="1:92" ht="18.5" x14ac:dyDescent="0.45">
      <c r="A2" s="3" t="s">
        <v>3</v>
      </c>
      <c r="B2" s="4"/>
      <c r="C2" s="3">
        <f>SUM(C3:C10)</f>
        <v>2</v>
      </c>
      <c r="D2" s="3">
        <f>SUM(D3:D10)</f>
        <v>2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</row>
    <row r="3" spans="1:92" x14ac:dyDescent="0.35">
      <c r="A3" s="6" t="s">
        <v>4</v>
      </c>
      <c r="B3" s="7" t="s">
        <v>36</v>
      </c>
      <c r="C3" s="6">
        <v>0.5</v>
      </c>
      <c r="D3" s="6">
        <v>0.5</v>
      </c>
      <c r="F3" s="8"/>
    </row>
    <row r="4" spans="1:92" x14ac:dyDescent="0.35">
      <c r="A4" s="6"/>
      <c r="B4" s="6"/>
      <c r="C4" s="6"/>
      <c r="D4" s="6"/>
      <c r="F4" s="9"/>
    </row>
    <row r="5" spans="1:92" x14ac:dyDescent="0.35">
      <c r="A5" s="6" t="s">
        <v>5</v>
      </c>
      <c r="B5" s="7" t="s">
        <v>36</v>
      </c>
      <c r="C5" s="6">
        <v>0.5</v>
      </c>
      <c r="D5" s="6">
        <v>0.5</v>
      </c>
      <c r="F5" s="8"/>
    </row>
    <row r="6" spans="1:92" x14ac:dyDescent="0.35">
      <c r="A6" s="6"/>
      <c r="B6" s="6"/>
      <c r="C6" s="6"/>
      <c r="D6" s="6"/>
      <c r="F6" s="9"/>
    </row>
    <row r="7" spans="1:92" x14ac:dyDescent="0.35">
      <c r="A7" s="6" t="s">
        <v>6</v>
      </c>
      <c r="B7" s="7" t="s">
        <v>36</v>
      </c>
      <c r="C7" s="6">
        <v>0.5</v>
      </c>
      <c r="D7" s="6">
        <v>0.5</v>
      </c>
      <c r="F7" s="8"/>
    </row>
    <row r="8" spans="1:92" x14ac:dyDescent="0.35">
      <c r="A8" s="6"/>
      <c r="B8" s="6"/>
      <c r="C8" s="6"/>
      <c r="D8" s="6"/>
      <c r="F8" s="9"/>
    </row>
    <row r="9" spans="1:92" x14ac:dyDescent="0.35">
      <c r="A9" s="6" t="s">
        <v>7</v>
      </c>
      <c r="B9" s="7" t="s">
        <v>36</v>
      </c>
      <c r="C9" s="6">
        <v>0.5</v>
      </c>
      <c r="D9" s="6">
        <v>0.5</v>
      </c>
      <c r="F9" s="8"/>
    </row>
    <row r="10" spans="1:92" x14ac:dyDescent="0.35">
      <c r="A10" s="6"/>
      <c r="B10" s="6"/>
      <c r="C10" s="6"/>
      <c r="D10" s="6"/>
      <c r="F10" s="9"/>
    </row>
    <row r="11" spans="1:92" ht="18.5" x14ac:dyDescent="0.45">
      <c r="A11" s="10" t="s">
        <v>8</v>
      </c>
      <c r="B11" s="11"/>
      <c r="C11" s="10">
        <f>SUM(C12:C22)</f>
        <v>5</v>
      </c>
      <c r="D11" s="10">
        <f>SUM(D12:D23)</f>
        <v>4.5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</row>
    <row r="12" spans="1:92" x14ac:dyDescent="0.35">
      <c r="A12" s="12" t="s">
        <v>9</v>
      </c>
      <c r="B12" s="13" t="s">
        <v>37</v>
      </c>
      <c r="C12" s="12">
        <v>0.5</v>
      </c>
      <c r="D12" s="12">
        <v>0.5</v>
      </c>
      <c r="G12" s="8"/>
    </row>
    <row r="13" spans="1:92" x14ac:dyDescent="0.35">
      <c r="A13" s="12"/>
      <c r="B13" s="12"/>
      <c r="C13" s="12"/>
      <c r="D13" s="12"/>
      <c r="G13" s="9"/>
    </row>
    <row r="14" spans="1:92" x14ac:dyDescent="0.35">
      <c r="A14" s="12" t="s">
        <v>34</v>
      </c>
      <c r="B14" s="13" t="s">
        <v>44</v>
      </c>
      <c r="C14" s="12">
        <v>0.5</v>
      </c>
      <c r="D14" s="12"/>
      <c r="N14" s="8"/>
    </row>
    <row r="15" spans="1:92" x14ac:dyDescent="0.35">
      <c r="A15" s="12"/>
      <c r="B15" s="12"/>
      <c r="C15" s="12"/>
      <c r="D15" s="12"/>
    </row>
    <row r="16" spans="1:92" x14ac:dyDescent="0.35">
      <c r="A16" s="12" t="s">
        <v>10</v>
      </c>
      <c r="B16" s="13" t="s">
        <v>41</v>
      </c>
      <c r="C16" s="12">
        <v>0.5</v>
      </c>
      <c r="D16" s="12">
        <v>0.5</v>
      </c>
      <c r="H16" s="8"/>
    </row>
    <row r="17" spans="1:92" x14ac:dyDescent="0.35">
      <c r="A17" s="12"/>
      <c r="B17" s="12"/>
      <c r="C17" s="12"/>
      <c r="D17" s="12"/>
      <c r="H17" s="9"/>
    </row>
    <row r="18" spans="1:92" x14ac:dyDescent="0.35">
      <c r="A18" s="33" t="s">
        <v>40</v>
      </c>
      <c r="B18" s="13" t="s">
        <v>38</v>
      </c>
      <c r="C18" s="12">
        <v>0.5</v>
      </c>
      <c r="D18" s="12">
        <v>0.5</v>
      </c>
      <c r="H18" s="8"/>
    </row>
    <row r="19" spans="1:92" x14ac:dyDescent="0.35">
      <c r="A19" s="12"/>
      <c r="B19" s="12"/>
      <c r="C19" s="12"/>
      <c r="D19" s="12"/>
      <c r="H19" s="9"/>
    </row>
    <row r="20" spans="1:92" ht="18.5" x14ac:dyDescent="0.45">
      <c r="A20" s="12" t="s">
        <v>39</v>
      </c>
      <c r="B20" s="13" t="s">
        <v>38</v>
      </c>
      <c r="C20" s="12">
        <v>1</v>
      </c>
      <c r="D20" s="12">
        <v>1</v>
      </c>
      <c r="G20" s="8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</row>
    <row r="21" spans="1:92" x14ac:dyDescent="0.35">
      <c r="A21" s="12"/>
      <c r="B21" s="12"/>
      <c r="C21" s="12"/>
      <c r="D21" s="12"/>
      <c r="G21" s="9"/>
    </row>
    <row r="22" spans="1:92" ht="18.5" x14ac:dyDescent="0.45">
      <c r="A22" s="12" t="s">
        <v>35</v>
      </c>
      <c r="B22" s="13" t="s">
        <v>37</v>
      </c>
      <c r="C22" s="12">
        <v>2</v>
      </c>
      <c r="D22" s="12">
        <v>2</v>
      </c>
      <c r="F22" s="8"/>
      <c r="U22" s="5"/>
      <c r="V22" s="5"/>
    </row>
    <row r="23" spans="1:92" x14ac:dyDescent="0.35">
      <c r="A23" s="12"/>
      <c r="B23" s="12"/>
      <c r="C23" s="12"/>
      <c r="D23" s="12"/>
      <c r="H23" s="9"/>
      <c r="I23" s="9"/>
    </row>
    <row r="24" spans="1:92" ht="18.5" x14ac:dyDescent="0.45">
      <c r="A24" s="14" t="s">
        <v>11</v>
      </c>
      <c r="B24" s="15"/>
      <c r="C24" s="14">
        <f>SUM(C25:C30)</f>
        <v>1.5</v>
      </c>
      <c r="D24" s="14">
        <f>SUM(D25:D30)</f>
        <v>1.5</v>
      </c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</row>
    <row r="25" spans="1:92" x14ac:dyDescent="0.35">
      <c r="A25" s="16" t="s">
        <v>33</v>
      </c>
      <c r="B25" s="17" t="s">
        <v>36</v>
      </c>
      <c r="C25" s="16">
        <v>0.5</v>
      </c>
      <c r="D25" s="16">
        <v>0.5</v>
      </c>
      <c r="G25" s="8"/>
    </row>
    <row r="26" spans="1:92" x14ac:dyDescent="0.35">
      <c r="A26" s="16"/>
      <c r="B26" s="17"/>
      <c r="C26" s="16"/>
      <c r="D26" s="16"/>
      <c r="G26" s="9"/>
    </row>
    <row r="27" spans="1:92" ht="18.5" x14ac:dyDescent="0.45">
      <c r="A27" s="16" t="s">
        <v>12</v>
      </c>
      <c r="B27" s="17" t="s">
        <v>36</v>
      </c>
      <c r="C27" s="16">
        <v>0.5</v>
      </c>
      <c r="D27" s="16">
        <v>0.5</v>
      </c>
      <c r="G27" s="8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</row>
    <row r="28" spans="1:92" x14ac:dyDescent="0.35">
      <c r="A28" s="16"/>
      <c r="B28" s="17"/>
      <c r="C28" s="16"/>
      <c r="D28" s="16"/>
      <c r="G28" s="9"/>
    </row>
    <row r="29" spans="1:92" ht="18.5" x14ac:dyDescent="0.45">
      <c r="A29" s="16" t="s">
        <v>13</v>
      </c>
      <c r="B29" s="17" t="s">
        <v>36</v>
      </c>
      <c r="C29" s="16">
        <v>0.5</v>
      </c>
      <c r="D29" s="16">
        <v>0.5</v>
      </c>
      <c r="G29" s="8"/>
      <c r="U29" s="5"/>
      <c r="V29" s="5"/>
    </row>
    <row r="30" spans="1:92" x14ac:dyDescent="0.35">
      <c r="A30" s="16"/>
      <c r="B30" s="17"/>
      <c r="C30" s="16"/>
      <c r="D30" s="16"/>
      <c r="G30" s="9"/>
    </row>
    <row r="31" spans="1:92" ht="18.5" x14ac:dyDescent="0.45">
      <c r="A31" s="18" t="s">
        <v>14</v>
      </c>
      <c r="B31" s="19"/>
      <c r="C31" s="18">
        <f>SUM(C32:C41)</f>
        <v>9.5</v>
      </c>
      <c r="D31" s="18">
        <f>SUM(D32:D40)</f>
        <v>12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</row>
    <row r="32" spans="1:92" x14ac:dyDescent="0.35">
      <c r="A32" s="20" t="s">
        <v>15</v>
      </c>
      <c r="B32" s="21" t="s">
        <v>38</v>
      </c>
      <c r="C32" s="20">
        <v>3</v>
      </c>
      <c r="D32" s="20">
        <v>2.5</v>
      </c>
      <c r="H32" s="8"/>
      <c r="I32" s="8"/>
    </row>
    <row r="33" spans="1:20" x14ac:dyDescent="0.35">
      <c r="A33" s="20"/>
      <c r="B33" s="20"/>
      <c r="C33" s="20"/>
      <c r="D33" s="20"/>
      <c r="I33" s="9"/>
      <c r="Q33" s="9"/>
    </row>
    <row r="34" spans="1:20" x14ac:dyDescent="0.35">
      <c r="A34" s="20" t="s">
        <v>16</v>
      </c>
      <c r="B34" s="21" t="s">
        <v>37</v>
      </c>
      <c r="C34" s="20">
        <v>2</v>
      </c>
      <c r="D34" s="20">
        <v>5</v>
      </c>
      <c r="K34" s="8"/>
      <c r="L34" s="8"/>
      <c r="T34" s="8"/>
    </row>
    <row r="35" spans="1:20" x14ac:dyDescent="0.35">
      <c r="A35" s="20"/>
      <c r="B35" s="20"/>
      <c r="C35" s="20"/>
      <c r="D35" s="20"/>
      <c r="O35" s="34"/>
      <c r="P35" s="34"/>
      <c r="Q35" s="34"/>
      <c r="S35" s="34"/>
    </row>
    <row r="36" spans="1:20" x14ac:dyDescent="0.35">
      <c r="A36" s="20" t="s">
        <v>17</v>
      </c>
      <c r="B36" s="21" t="s">
        <v>43</v>
      </c>
      <c r="C36" s="20">
        <v>2</v>
      </c>
      <c r="D36" s="20">
        <v>2</v>
      </c>
      <c r="Q36" s="8"/>
      <c r="R36" s="8"/>
    </row>
    <row r="37" spans="1:20" x14ac:dyDescent="0.35">
      <c r="A37" s="20"/>
      <c r="B37" s="20"/>
      <c r="C37" s="20"/>
      <c r="D37" s="20"/>
      <c r="P37" s="34"/>
      <c r="R37" s="34"/>
    </row>
    <row r="38" spans="1:20" x14ac:dyDescent="0.35">
      <c r="A38" s="20" t="s">
        <v>18</v>
      </c>
      <c r="B38" s="21" t="s">
        <v>38</v>
      </c>
      <c r="C38" s="20">
        <v>0.5</v>
      </c>
      <c r="D38" s="20">
        <v>0.5</v>
      </c>
      <c r="N38" s="8"/>
    </row>
    <row r="39" spans="1:20" x14ac:dyDescent="0.35">
      <c r="A39" s="20"/>
      <c r="B39" s="21"/>
      <c r="C39" s="20"/>
      <c r="D39" s="20"/>
      <c r="P39" s="9"/>
    </row>
    <row r="40" spans="1:20" x14ac:dyDescent="0.35">
      <c r="A40" s="20" t="s">
        <v>19</v>
      </c>
      <c r="B40" s="21" t="s">
        <v>37</v>
      </c>
      <c r="C40" s="20">
        <v>2</v>
      </c>
      <c r="D40" s="20">
        <v>2</v>
      </c>
      <c r="M40" s="8"/>
      <c r="Q40" s="8"/>
    </row>
    <row r="41" spans="1:20" x14ac:dyDescent="0.35">
      <c r="A41" s="20"/>
      <c r="B41" s="21"/>
      <c r="C41" s="20"/>
      <c r="D41" s="20"/>
      <c r="S41" s="34"/>
      <c r="T41" s="34"/>
    </row>
    <row r="42" spans="1:20" ht="18.5" x14ac:dyDescent="0.45">
      <c r="A42" s="22" t="s">
        <v>20</v>
      </c>
      <c r="B42" s="23"/>
      <c r="C42" s="22">
        <f>SUM(C43:C50)</f>
        <v>4</v>
      </c>
      <c r="D42" s="22">
        <f>SUM(D43:D49)</f>
        <v>1.5</v>
      </c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</row>
    <row r="43" spans="1:20" x14ac:dyDescent="0.35">
      <c r="A43" s="25" t="s">
        <v>21</v>
      </c>
      <c r="B43" s="26" t="s">
        <v>38</v>
      </c>
      <c r="C43" s="25">
        <v>1</v>
      </c>
      <c r="D43" s="25">
        <v>0.5</v>
      </c>
      <c r="R43" s="8"/>
    </row>
    <row r="44" spans="1:20" x14ac:dyDescent="0.35">
      <c r="A44" s="25"/>
      <c r="B44" s="25"/>
      <c r="C44" s="25"/>
      <c r="D44" s="25"/>
      <c r="R44" s="9"/>
    </row>
    <row r="45" spans="1:20" x14ac:dyDescent="0.35">
      <c r="A45" s="25" t="s">
        <v>22</v>
      </c>
      <c r="B45" s="26" t="s">
        <v>44</v>
      </c>
      <c r="C45" s="25">
        <v>1</v>
      </c>
      <c r="D45" s="25"/>
      <c r="S45" s="8"/>
    </row>
    <row r="46" spans="1:20" x14ac:dyDescent="0.35">
      <c r="A46" s="25"/>
      <c r="B46" s="25"/>
      <c r="C46" s="25"/>
      <c r="D46" s="25"/>
    </row>
    <row r="47" spans="1:20" x14ac:dyDescent="0.35">
      <c r="A47" s="25" t="s">
        <v>23</v>
      </c>
      <c r="B47" s="26" t="s">
        <v>44</v>
      </c>
      <c r="C47" s="25">
        <v>1</v>
      </c>
      <c r="D47" s="25"/>
      <c r="S47" s="8"/>
    </row>
    <row r="48" spans="1:20" x14ac:dyDescent="0.35">
      <c r="A48" s="25"/>
      <c r="B48" s="25"/>
      <c r="C48" s="25"/>
      <c r="D48" s="25"/>
    </row>
    <row r="49" spans="1:20" x14ac:dyDescent="0.35">
      <c r="A49" s="25" t="s">
        <v>24</v>
      </c>
      <c r="B49" s="26" t="s">
        <v>38</v>
      </c>
      <c r="C49" s="25">
        <v>1</v>
      </c>
      <c r="D49" s="25">
        <v>1</v>
      </c>
      <c r="R49" s="8"/>
    </row>
    <row r="50" spans="1:20" x14ac:dyDescent="0.35">
      <c r="A50" s="25"/>
      <c r="B50" s="25"/>
      <c r="C50" s="25"/>
      <c r="D50" s="25"/>
      <c r="R50" s="9"/>
    </row>
    <row r="51" spans="1:20" ht="18.5" x14ac:dyDescent="0.45">
      <c r="A51" s="27" t="s">
        <v>25</v>
      </c>
      <c r="B51" s="28"/>
      <c r="C51" s="27">
        <f>SUM(C52:C62)</f>
        <v>6.5</v>
      </c>
      <c r="D51" s="27">
        <f>SUM(D52:D62)</f>
        <v>7</v>
      </c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</row>
    <row r="52" spans="1:20" x14ac:dyDescent="0.35">
      <c r="A52" s="30" t="s">
        <v>26</v>
      </c>
      <c r="B52" s="31" t="s">
        <v>36</v>
      </c>
      <c r="C52" s="30">
        <v>0.5</v>
      </c>
      <c r="D52" s="30"/>
      <c r="T52" s="8"/>
    </row>
    <row r="53" spans="1:20" x14ac:dyDescent="0.35">
      <c r="A53" s="30"/>
      <c r="B53" s="31"/>
      <c r="C53" s="30"/>
      <c r="D53" s="30"/>
      <c r="T53" s="9"/>
    </row>
    <row r="54" spans="1:20" x14ac:dyDescent="0.35">
      <c r="A54" s="30" t="s">
        <v>27</v>
      </c>
      <c r="B54" s="31" t="s">
        <v>36</v>
      </c>
      <c r="C54" s="30">
        <v>1</v>
      </c>
      <c r="D54" s="30"/>
      <c r="T54" s="8"/>
    </row>
    <row r="55" spans="1:20" x14ac:dyDescent="0.35">
      <c r="A55" s="30"/>
      <c r="B55" s="31"/>
      <c r="C55" s="30"/>
      <c r="D55" s="30"/>
      <c r="T55" s="9"/>
    </row>
    <row r="56" spans="1:20" x14ac:dyDescent="0.35">
      <c r="A56" s="30" t="s">
        <v>42</v>
      </c>
      <c r="B56" s="31" t="s">
        <v>37</v>
      </c>
      <c r="C56" s="30">
        <v>3</v>
      </c>
      <c r="D56" s="30">
        <v>4</v>
      </c>
      <c r="I56" s="8"/>
      <c r="M56" s="8"/>
      <c r="T56" s="8"/>
    </row>
    <row r="57" spans="1:20" x14ac:dyDescent="0.35">
      <c r="A57" s="30"/>
      <c r="B57" s="31"/>
      <c r="C57" s="30"/>
      <c r="D57" s="30"/>
      <c r="N57" s="9"/>
      <c r="P57" s="9"/>
      <c r="S57" s="9"/>
      <c r="T57" s="9"/>
    </row>
    <row r="58" spans="1:20" x14ac:dyDescent="0.35">
      <c r="A58" s="30" t="s">
        <v>28</v>
      </c>
      <c r="B58" s="31" t="s">
        <v>36</v>
      </c>
      <c r="C58" s="30">
        <v>0.5</v>
      </c>
      <c r="D58" s="30">
        <v>0.5</v>
      </c>
      <c r="T58" s="8"/>
    </row>
    <row r="59" spans="1:20" x14ac:dyDescent="0.35">
      <c r="A59" s="30"/>
      <c r="B59" s="31"/>
      <c r="C59" s="30"/>
      <c r="D59" s="30"/>
      <c r="T59" s="9"/>
    </row>
    <row r="60" spans="1:20" x14ac:dyDescent="0.35">
      <c r="A60" s="30" t="s">
        <v>29</v>
      </c>
      <c r="B60" s="31" t="s">
        <v>36</v>
      </c>
      <c r="C60" s="30">
        <v>0.5</v>
      </c>
      <c r="D60" s="30">
        <v>0.5</v>
      </c>
      <c r="T60" s="8"/>
    </row>
    <row r="61" spans="1:20" x14ac:dyDescent="0.35">
      <c r="A61" s="30"/>
      <c r="B61" s="31"/>
      <c r="C61" s="30"/>
      <c r="D61" s="30"/>
      <c r="T61" s="9"/>
    </row>
    <row r="62" spans="1:20" x14ac:dyDescent="0.35">
      <c r="A62" s="30" t="s">
        <v>30</v>
      </c>
      <c r="B62" s="31" t="s">
        <v>36</v>
      </c>
      <c r="C62" s="30">
        <v>1</v>
      </c>
      <c r="D62" s="30">
        <v>2</v>
      </c>
      <c r="T62" s="8"/>
    </row>
    <row r="63" spans="1:20" x14ac:dyDescent="0.35">
      <c r="A63" s="30"/>
      <c r="B63" s="31"/>
      <c r="C63" s="30"/>
      <c r="D63" s="30"/>
      <c r="S63" s="9"/>
      <c r="T63" s="9"/>
    </row>
    <row r="64" spans="1:20" ht="23.5" x14ac:dyDescent="0.55000000000000004">
      <c r="A64" s="32" t="s">
        <v>31</v>
      </c>
      <c r="B64" s="32"/>
      <c r="C64" s="32">
        <f>SUM(C12:C23, C25:C29, C32:C40, C43:C50, C52:C62, C3:C10)</f>
        <v>28.5</v>
      </c>
      <c r="D64" s="32">
        <f>SUM(D12:D22, D25:D29, D32:D40, D43:D49, D52:D62,D3:D7)</f>
        <v>28</v>
      </c>
    </row>
  </sheetData>
  <mergeCells count="22">
    <mergeCell ref="BY1:CB1"/>
    <mergeCell ref="CC1:CF1"/>
    <mergeCell ref="CG1:CJ1"/>
    <mergeCell ref="CK1:CN1"/>
    <mergeCell ref="BA1:BD1"/>
    <mergeCell ref="BE1:BH1"/>
    <mergeCell ref="BI1:BL1"/>
    <mergeCell ref="BM1:BP1"/>
    <mergeCell ref="BQ1:BT1"/>
    <mergeCell ref="BU1:BX1"/>
    <mergeCell ref="Q1:T1"/>
    <mergeCell ref="M1:P1"/>
    <mergeCell ref="I1:L1"/>
    <mergeCell ref="E1:H1"/>
    <mergeCell ref="AW1:AZ1"/>
    <mergeCell ref="U1:X1"/>
    <mergeCell ref="Y1:AB1"/>
    <mergeCell ref="AC1:AF1"/>
    <mergeCell ref="AG1:AJ1"/>
    <mergeCell ref="AK1:AN1"/>
    <mergeCell ref="AO1:AR1"/>
    <mergeCell ref="AS1:AV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GANTT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Hug</dc:creator>
  <cp:lastModifiedBy>Nevan Alberola Fumanal</cp:lastModifiedBy>
  <dcterms:created xsi:type="dcterms:W3CDTF">2025-04-01T08:13:39Z</dcterms:created>
  <dcterms:modified xsi:type="dcterms:W3CDTF">2025-04-04T14:47:48Z</dcterms:modified>
</cp:coreProperties>
</file>