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evans/Documents/Senior/Thesis/Python Application/"/>
    </mc:Choice>
  </mc:AlternateContent>
  <xr:revisionPtr revIDLastSave="0" documentId="13_ncr:1_{EDE21362-AF3C-EE47-BA66-81D915BD67A2}" xr6:coauthVersionLast="45" xr6:coauthVersionMax="45" xr10:uidLastSave="{00000000-0000-0000-0000-000000000000}"/>
  <bookViews>
    <workbookView xWindow="12780" yWindow="460" windowWidth="13920" windowHeight="15940" activeTab="3" xr2:uid="{25054042-9D9F-B94D-BF47-0345E56FF88B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9" i="3" l="1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G28" i="3"/>
  <c r="H54" i="3"/>
  <c r="H55" i="3" s="1"/>
  <c r="H53" i="3"/>
  <c r="F53" i="3" s="1"/>
  <c r="G53" i="3"/>
  <c r="G52" i="3"/>
  <c r="F52" i="3"/>
  <c r="H46" i="3"/>
  <c r="H47" i="3" s="1"/>
  <c r="H45" i="3"/>
  <c r="F45" i="3" s="1"/>
  <c r="G45" i="3"/>
  <c r="G44" i="3"/>
  <c r="F44" i="3"/>
  <c r="H38" i="3"/>
  <c r="H39" i="3" s="1"/>
  <c r="H37" i="3"/>
  <c r="F37" i="3" s="1"/>
  <c r="G37" i="3"/>
  <c r="G36" i="3"/>
  <c r="F36" i="3"/>
  <c r="H30" i="3"/>
  <c r="H31" i="3" s="1"/>
  <c r="H29" i="3"/>
  <c r="G29" i="3" s="1"/>
  <c r="G30" i="3"/>
  <c r="F30" i="3"/>
  <c r="F29" i="3"/>
  <c r="F28" i="3"/>
  <c r="A58" i="3"/>
  <c r="A52" i="3"/>
  <c r="D44" i="3"/>
  <c r="C53" i="3"/>
  <c r="A35" i="3"/>
  <c r="A33" i="3"/>
  <c r="D50" i="3"/>
  <c r="D30" i="3"/>
  <c r="A47" i="3"/>
  <c r="A45" i="3"/>
  <c r="D47" i="3"/>
  <c r="D31" i="3"/>
  <c r="A59" i="3"/>
  <c r="A30" i="3"/>
  <c r="D53" i="3"/>
  <c r="D40" i="3"/>
  <c r="C28" i="3"/>
  <c r="A36" i="3"/>
  <c r="D38" i="3"/>
  <c r="C37" i="3"/>
  <c r="A54" i="3"/>
  <c r="A48" i="3"/>
  <c r="D43" i="3"/>
  <c r="C52" i="3"/>
  <c r="A31" i="3"/>
  <c r="A29" i="3"/>
  <c r="D29" i="3"/>
  <c r="A43" i="3"/>
  <c r="D45" i="3"/>
  <c r="A57" i="3"/>
  <c r="D36" i="3"/>
  <c r="C30" i="3"/>
  <c r="D41" i="3"/>
  <c r="A44" i="3"/>
  <c r="C44" i="3"/>
  <c r="A53" i="3"/>
  <c r="D49" i="3"/>
  <c r="A39" i="3"/>
  <c r="D34" i="3"/>
  <c r="A49" i="3"/>
  <c r="D51" i="3"/>
  <c r="A34" i="3"/>
  <c r="D37" i="3"/>
  <c r="D28" i="3"/>
  <c r="A46" i="3"/>
  <c r="A40" i="3"/>
  <c r="D42" i="3"/>
  <c r="C45" i="3"/>
  <c r="A42" i="3"/>
  <c r="D46" i="3"/>
  <c r="A41" i="3"/>
  <c r="D33" i="3"/>
  <c r="A55" i="3"/>
  <c r="D52" i="3"/>
  <c r="A38" i="3"/>
  <c r="A32" i="3"/>
  <c r="C36" i="3"/>
  <c r="A50" i="3"/>
  <c r="D39" i="3"/>
  <c r="A56" i="3"/>
  <c r="D32" i="3"/>
  <c r="A37" i="3"/>
  <c r="D48" i="3"/>
  <c r="A51" i="3"/>
  <c r="D35" i="3"/>
  <c r="C29" i="3"/>
  <c r="A28" i="3"/>
  <c r="A6" i="4" l="1"/>
  <c r="A10" i="4"/>
  <c r="A14" i="4"/>
  <c r="A18" i="4"/>
  <c r="A22" i="4"/>
  <c r="A26" i="4"/>
  <c r="A30" i="4"/>
  <c r="A3" i="4"/>
  <c r="A7" i="4"/>
  <c r="A11" i="4"/>
  <c r="A15" i="4"/>
  <c r="A19" i="4"/>
  <c r="A23" i="4"/>
  <c r="A31" i="4"/>
  <c r="A4" i="4"/>
  <c r="A8" i="4"/>
  <c r="A12" i="4"/>
  <c r="A16" i="4"/>
  <c r="A20" i="4"/>
  <c r="A24" i="4"/>
  <c r="A28" i="4"/>
  <c r="A32" i="4"/>
  <c r="A27" i="4"/>
  <c r="A5" i="4"/>
  <c r="A9" i="4"/>
  <c r="A13" i="4"/>
  <c r="A17" i="4"/>
  <c r="A21" i="4"/>
  <c r="A25" i="4"/>
  <c r="A29" i="4"/>
  <c r="A33" i="4"/>
  <c r="A2" i="4"/>
  <c r="F55" i="3"/>
  <c r="H56" i="3"/>
  <c r="G55" i="3"/>
  <c r="F54" i="3"/>
  <c r="G54" i="3"/>
  <c r="H48" i="3"/>
  <c r="G47" i="3"/>
  <c r="F47" i="3"/>
  <c r="F46" i="3"/>
  <c r="G46" i="3"/>
  <c r="H40" i="3"/>
  <c r="G39" i="3"/>
  <c r="F39" i="3"/>
  <c r="F38" i="3"/>
  <c r="G38" i="3"/>
  <c r="F31" i="3"/>
  <c r="H32" i="3"/>
  <c r="G31" i="3"/>
  <c r="I384" i="2"/>
  <c r="H384" i="2"/>
  <c r="J384" i="2" s="1"/>
  <c r="K384" i="2" s="1"/>
  <c r="I383" i="2"/>
  <c r="H383" i="2"/>
  <c r="J383" i="2" s="1"/>
  <c r="K383" i="2" s="1"/>
  <c r="I382" i="2"/>
  <c r="H382" i="2"/>
  <c r="J382" i="2" s="1"/>
  <c r="K382" i="2" s="1"/>
  <c r="I381" i="2"/>
  <c r="H381" i="2"/>
  <c r="J381" i="2" s="1"/>
  <c r="K381" i="2" s="1"/>
  <c r="I380" i="2"/>
  <c r="H380" i="2"/>
  <c r="J380" i="2" s="1"/>
  <c r="K380" i="2" s="1"/>
  <c r="I379" i="2"/>
  <c r="H379" i="2"/>
  <c r="J379" i="2" s="1"/>
  <c r="K379" i="2" s="1"/>
  <c r="I378" i="2"/>
  <c r="H378" i="2"/>
  <c r="J378" i="2" s="1"/>
  <c r="K378" i="2" s="1"/>
  <c r="I377" i="2"/>
  <c r="H377" i="2"/>
  <c r="J377" i="2" s="1"/>
  <c r="K377" i="2" s="1"/>
  <c r="I376" i="2"/>
  <c r="H376" i="2"/>
  <c r="J376" i="2" s="1"/>
  <c r="K376" i="2" s="1"/>
  <c r="I375" i="2"/>
  <c r="H375" i="2"/>
  <c r="J375" i="2" s="1"/>
  <c r="K375" i="2" s="1"/>
  <c r="I374" i="2"/>
  <c r="H374" i="2"/>
  <c r="J374" i="2" s="1"/>
  <c r="K374" i="2" s="1"/>
  <c r="I373" i="2"/>
  <c r="H373" i="2"/>
  <c r="J373" i="2" s="1"/>
  <c r="K373" i="2" s="1"/>
  <c r="I372" i="2"/>
  <c r="H372" i="2"/>
  <c r="J372" i="2" s="1"/>
  <c r="K372" i="2" s="1"/>
  <c r="I371" i="2"/>
  <c r="H371" i="2"/>
  <c r="J371" i="2" s="1"/>
  <c r="K371" i="2" s="1"/>
  <c r="I370" i="2"/>
  <c r="H370" i="2"/>
  <c r="J370" i="2" s="1"/>
  <c r="K370" i="2" s="1"/>
  <c r="I369" i="2"/>
  <c r="H369" i="2"/>
  <c r="J369" i="2" s="1"/>
  <c r="K369" i="2" s="1"/>
  <c r="I368" i="2"/>
  <c r="H368" i="2"/>
  <c r="J368" i="2" s="1"/>
  <c r="K368" i="2" s="1"/>
  <c r="I367" i="2"/>
  <c r="H367" i="2"/>
  <c r="J367" i="2" s="1"/>
  <c r="K367" i="2" s="1"/>
  <c r="I366" i="2"/>
  <c r="H366" i="2"/>
  <c r="J366" i="2" s="1"/>
  <c r="K366" i="2" s="1"/>
  <c r="I365" i="2"/>
  <c r="H365" i="2"/>
  <c r="J365" i="2" s="1"/>
  <c r="K365" i="2" s="1"/>
  <c r="I364" i="2"/>
  <c r="H364" i="2"/>
  <c r="J364" i="2" s="1"/>
  <c r="K364" i="2" s="1"/>
  <c r="I363" i="2"/>
  <c r="H363" i="2"/>
  <c r="J363" i="2" s="1"/>
  <c r="K363" i="2" s="1"/>
  <c r="I362" i="2"/>
  <c r="H362" i="2"/>
  <c r="J362" i="2" s="1"/>
  <c r="K362" i="2" s="1"/>
  <c r="I361" i="2"/>
  <c r="H361" i="2"/>
  <c r="J361" i="2" s="1"/>
  <c r="K361" i="2" s="1"/>
  <c r="I360" i="2"/>
  <c r="H360" i="2"/>
  <c r="J360" i="2" s="1"/>
  <c r="K360" i="2" s="1"/>
  <c r="I359" i="2"/>
  <c r="H359" i="2"/>
  <c r="J359" i="2" s="1"/>
  <c r="K359" i="2" s="1"/>
  <c r="I358" i="2"/>
  <c r="H358" i="2"/>
  <c r="J358" i="2" s="1"/>
  <c r="K358" i="2" s="1"/>
  <c r="I357" i="2"/>
  <c r="H357" i="2"/>
  <c r="J357" i="2" s="1"/>
  <c r="K357" i="2" s="1"/>
  <c r="I356" i="2"/>
  <c r="H356" i="2"/>
  <c r="J356" i="2" s="1"/>
  <c r="K356" i="2" s="1"/>
  <c r="I355" i="2"/>
  <c r="H355" i="2"/>
  <c r="J355" i="2" s="1"/>
  <c r="K355" i="2" s="1"/>
  <c r="I354" i="2"/>
  <c r="H354" i="2"/>
  <c r="J354" i="2" s="1"/>
  <c r="K354" i="2" s="1"/>
  <c r="I353" i="2"/>
  <c r="H353" i="2"/>
  <c r="J353" i="2" s="1"/>
  <c r="K353" i="2" s="1"/>
  <c r="I352" i="2"/>
  <c r="H352" i="2"/>
  <c r="J352" i="2" s="1"/>
  <c r="K352" i="2" s="1"/>
  <c r="I351" i="2"/>
  <c r="H351" i="2"/>
  <c r="J351" i="2" s="1"/>
  <c r="K351" i="2" s="1"/>
  <c r="I350" i="2"/>
  <c r="H350" i="2"/>
  <c r="J350" i="2" s="1"/>
  <c r="K350" i="2" s="1"/>
  <c r="I349" i="2"/>
  <c r="H349" i="2"/>
  <c r="J349" i="2" s="1"/>
  <c r="K349" i="2" s="1"/>
  <c r="I348" i="2"/>
  <c r="H348" i="2"/>
  <c r="J348" i="2" s="1"/>
  <c r="K348" i="2" s="1"/>
  <c r="I347" i="2"/>
  <c r="H347" i="2"/>
  <c r="J347" i="2" s="1"/>
  <c r="K347" i="2" s="1"/>
  <c r="I346" i="2"/>
  <c r="H346" i="2"/>
  <c r="J346" i="2" s="1"/>
  <c r="K346" i="2" s="1"/>
  <c r="I345" i="2"/>
  <c r="H345" i="2"/>
  <c r="J345" i="2" s="1"/>
  <c r="K345" i="2" s="1"/>
  <c r="I344" i="2"/>
  <c r="H344" i="2"/>
  <c r="J344" i="2" s="1"/>
  <c r="K344" i="2" s="1"/>
  <c r="I343" i="2"/>
  <c r="H343" i="2"/>
  <c r="J343" i="2" s="1"/>
  <c r="K343" i="2" s="1"/>
  <c r="I342" i="2"/>
  <c r="H342" i="2"/>
  <c r="J342" i="2" s="1"/>
  <c r="K342" i="2" s="1"/>
  <c r="I341" i="2"/>
  <c r="H341" i="2"/>
  <c r="J341" i="2" s="1"/>
  <c r="K341" i="2" s="1"/>
  <c r="I340" i="2"/>
  <c r="H340" i="2"/>
  <c r="J340" i="2" s="1"/>
  <c r="K340" i="2" s="1"/>
  <c r="I339" i="2"/>
  <c r="H339" i="2"/>
  <c r="J339" i="2" s="1"/>
  <c r="K339" i="2" s="1"/>
  <c r="I338" i="2"/>
  <c r="H338" i="2"/>
  <c r="J338" i="2" s="1"/>
  <c r="K338" i="2" s="1"/>
  <c r="I337" i="2"/>
  <c r="H337" i="2"/>
  <c r="J337" i="2" s="1"/>
  <c r="K337" i="2" s="1"/>
  <c r="I336" i="2"/>
  <c r="H336" i="2"/>
  <c r="J336" i="2" s="1"/>
  <c r="K336" i="2" s="1"/>
  <c r="I335" i="2"/>
  <c r="H335" i="2"/>
  <c r="J335" i="2" s="1"/>
  <c r="K335" i="2" s="1"/>
  <c r="I334" i="2"/>
  <c r="H334" i="2"/>
  <c r="J334" i="2" s="1"/>
  <c r="K334" i="2" s="1"/>
  <c r="I333" i="2"/>
  <c r="H333" i="2"/>
  <c r="J333" i="2" s="1"/>
  <c r="K333" i="2" s="1"/>
  <c r="I332" i="2"/>
  <c r="H332" i="2"/>
  <c r="J332" i="2" s="1"/>
  <c r="K332" i="2" s="1"/>
  <c r="I331" i="2"/>
  <c r="H331" i="2"/>
  <c r="J331" i="2" s="1"/>
  <c r="K331" i="2" s="1"/>
  <c r="I330" i="2"/>
  <c r="H330" i="2"/>
  <c r="J330" i="2" s="1"/>
  <c r="K330" i="2" s="1"/>
  <c r="I329" i="2"/>
  <c r="H329" i="2"/>
  <c r="J329" i="2" s="1"/>
  <c r="K329" i="2" s="1"/>
  <c r="I328" i="2"/>
  <c r="H328" i="2"/>
  <c r="J328" i="2" s="1"/>
  <c r="K328" i="2" s="1"/>
  <c r="I327" i="2"/>
  <c r="H327" i="2"/>
  <c r="J327" i="2" s="1"/>
  <c r="K327" i="2" s="1"/>
  <c r="I326" i="2"/>
  <c r="H326" i="2"/>
  <c r="J326" i="2" s="1"/>
  <c r="K326" i="2" s="1"/>
  <c r="I325" i="2"/>
  <c r="H325" i="2"/>
  <c r="J325" i="2" s="1"/>
  <c r="K325" i="2" s="1"/>
  <c r="I324" i="2"/>
  <c r="H324" i="2"/>
  <c r="J324" i="2" s="1"/>
  <c r="K324" i="2" s="1"/>
  <c r="I323" i="2"/>
  <c r="H323" i="2"/>
  <c r="J323" i="2" s="1"/>
  <c r="K323" i="2" s="1"/>
  <c r="I322" i="2"/>
  <c r="H322" i="2"/>
  <c r="J322" i="2" s="1"/>
  <c r="K322" i="2" s="1"/>
  <c r="I321" i="2"/>
  <c r="H321" i="2"/>
  <c r="J321" i="2" s="1"/>
  <c r="K321" i="2" s="1"/>
  <c r="I320" i="2"/>
  <c r="H320" i="2"/>
  <c r="J320" i="2" s="1"/>
  <c r="K320" i="2" s="1"/>
  <c r="I319" i="2"/>
  <c r="H319" i="2"/>
  <c r="J319" i="2" s="1"/>
  <c r="K319" i="2" s="1"/>
  <c r="I318" i="2"/>
  <c r="H318" i="2"/>
  <c r="J318" i="2" s="1"/>
  <c r="K318" i="2" s="1"/>
  <c r="I317" i="2"/>
  <c r="H317" i="2"/>
  <c r="J317" i="2" s="1"/>
  <c r="I316" i="2"/>
  <c r="H316" i="2"/>
  <c r="J316" i="2" s="1"/>
  <c r="K316" i="2" s="1"/>
  <c r="A168" i="1" s="1"/>
  <c r="I315" i="2"/>
  <c r="H315" i="2"/>
  <c r="J315" i="2" s="1"/>
  <c r="K315" i="2" s="1"/>
  <c r="J314" i="2"/>
  <c r="K314" i="2" s="1"/>
  <c r="I314" i="2"/>
  <c r="H314" i="2"/>
  <c r="I313" i="2"/>
  <c r="H313" i="2"/>
  <c r="J313" i="2" s="1"/>
  <c r="K313" i="2" s="1"/>
  <c r="J312" i="2"/>
  <c r="K312" i="2" s="1"/>
  <c r="I312" i="2"/>
  <c r="H312" i="2"/>
  <c r="I311" i="2"/>
  <c r="H311" i="2"/>
  <c r="J311" i="2" s="1"/>
  <c r="K311" i="2" s="1"/>
  <c r="I310" i="2"/>
  <c r="H310" i="2"/>
  <c r="J310" i="2" s="1"/>
  <c r="K310" i="2" s="1"/>
  <c r="I309" i="2"/>
  <c r="H309" i="2"/>
  <c r="J309" i="2" s="1"/>
  <c r="I308" i="2"/>
  <c r="H308" i="2"/>
  <c r="J308" i="2" s="1"/>
  <c r="K308" i="2" s="1"/>
  <c r="A160" i="1" s="1"/>
  <c r="I307" i="2"/>
  <c r="H307" i="2"/>
  <c r="J307" i="2" s="1"/>
  <c r="K307" i="2" s="1"/>
  <c r="J306" i="2"/>
  <c r="K306" i="2" s="1"/>
  <c r="I306" i="2"/>
  <c r="H306" i="2"/>
  <c r="I305" i="2"/>
  <c r="H305" i="2"/>
  <c r="J305" i="2" s="1"/>
  <c r="K305" i="2" s="1"/>
  <c r="J304" i="2"/>
  <c r="K304" i="2" s="1"/>
  <c r="I304" i="2"/>
  <c r="H304" i="2"/>
  <c r="I303" i="2"/>
  <c r="H303" i="2"/>
  <c r="J303" i="2" s="1"/>
  <c r="K303" i="2" s="1"/>
  <c r="I302" i="2"/>
  <c r="H302" i="2"/>
  <c r="J302" i="2" s="1"/>
  <c r="K302" i="2" s="1"/>
  <c r="I301" i="2"/>
  <c r="H301" i="2"/>
  <c r="J301" i="2" s="1"/>
  <c r="I300" i="2"/>
  <c r="H300" i="2"/>
  <c r="J300" i="2" s="1"/>
  <c r="K300" i="2" s="1"/>
  <c r="A152" i="1" s="1"/>
  <c r="I299" i="2"/>
  <c r="H299" i="2"/>
  <c r="J299" i="2" s="1"/>
  <c r="K299" i="2" s="1"/>
  <c r="A151" i="1" s="1"/>
  <c r="J298" i="2"/>
  <c r="K298" i="2" s="1"/>
  <c r="I298" i="2"/>
  <c r="H298" i="2"/>
  <c r="J297" i="2"/>
  <c r="K297" i="2" s="1"/>
  <c r="I297" i="2"/>
  <c r="H297" i="2"/>
  <c r="I296" i="2"/>
  <c r="H296" i="2"/>
  <c r="J296" i="2" s="1"/>
  <c r="K296" i="2" s="1"/>
  <c r="A148" i="1" s="1"/>
  <c r="I295" i="2"/>
  <c r="H295" i="2"/>
  <c r="J295" i="2" s="1"/>
  <c r="K295" i="2" s="1"/>
  <c r="A147" i="1" s="1"/>
  <c r="J294" i="2"/>
  <c r="K294" i="2" s="1"/>
  <c r="I294" i="2"/>
  <c r="H294" i="2"/>
  <c r="J293" i="2"/>
  <c r="K293" i="2" s="1"/>
  <c r="I293" i="2"/>
  <c r="H293" i="2"/>
  <c r="I292" i="2"/>
  <c r="H292" i="2"/>
  <c r="J292" i="2" s="1"/>
  <c r="K292" i="2" s="1"/>
  <c r="A144" i="1" s="1"/>
  <c r="I291" i="2"/>
  <c r="H291" i="2"/>
  <c r="J291" i="2" s="1"/>
  <c r="K291" i="2" s="1"/>
  <c r="A143" i="1" s="1"/>
  <c r="J290" i="2"/>
  <c r="K290" i="2" s="1"/>
  <c r="I290" i="2"/>
  <c r="H290" i="2"/>
  <c r="J289" i="2"/>
  <c r="K289" i="2" s="1"/>
  <c r="I289" i="2"/>
  <c r="H289" i="2"/>
  <c r="I288" i="2"/>
  <c r="H288" i="2"/>
  <c r="J288" i="2" s="1"/>
  <c r="K288" i="2" s="1"/>
  <c r="A140" i="1" s="1"/>
  <c r="I287" i="2"/>
  <c r="H287" i="2"/>
  <c r="J287" i="2" s="1"/>
  <c r="K287" i="2" s="1"/>
  <c r="A139" i="1" s="1"/>
  <c r="J286" i="2"/>
  <c r="K286" i="2" s="1"/>
  <c r="I286" i="2"/>
  <c r="H286" i="2"/>
  <c r="J285" i="2"/>
  <c r="K285" i="2" s="1"/>
  <c r="I285" i="2"/>
  <c r="H285" i="2"/>
  <c r="I284" i="2"/>
  <c r="H284" i="2"/>
  <c r="J284" i="2" s="1"/>
  <c r="K284" i="2" s="1"/>
  <c r="A136" i="1" s="1"/>
  <c r="I283" i="2"/>
  <c r="H283" i="2"/>
  <c r="J283" i="2" s="1"/>
  <c r="K283" i="2" s="1"/>
  <c r="A135" i="1" s="1"/>
  <c r="J282" i="2"/>
  <c r="K282" i="2" s="1"/>
  <c r="I282" i="2"/>
  <c r="H282" i="2"/>
  <c r="J281" i="2"/>
  <c r="I281" i="2"/>
  <c r="H281" i="2"/>
  <c r="I280" i="2"/>
  <c r="H280" i="2"/>
  <c r="J280" i="2" s="1"/>
  <c r="K280" i="2" s="1"/>
  <c r="A132" i="1" s="1"/>
  <c r="I279" i="2"/>
  <c r="H279" i="2"/>
  <c r="J279" i="2" s="1"/>
  <c r="K279" i="2" s="1"/>
  <c r="A131" i="1" s="1"/>
  <c r="J278" i="2"/>
  <c r="K278" i="2" s="1"/>
  <c r="I278" i="2"/>
  <c r="H278" i="2"/>
  <c r="J277" i="2"/>
  <c r="I277" i="2"/>
  <c r="H277" i="2"/>
  <c r="I276" i="2"/>
  <c r="H276" i="2"/>
  <c r="J276" i="2" s="1"/>
  <c r="K276" i="2" s="1"/>
  <c r="A128" i="1" s="1"/>
  <c r="I275" i="2"/>
  <c r="H275" i="2"/>
  <c r="J275" i="2" s="1"/>
  <c r="K275" i="2" s="1"/>
  <c r="A127" i="1" s="1"/>
  <c r="J274" i="2"/>
  <c r="K274" i="2" s="1"/>
  <c r="I274" i="2"/>
  <c r="H274" i="2"/>
  <c r="J273" i="2"/>
  <c r="I273" i="2"/>
  <c r="H273" i="2"/>
  <c r="I272" i="2"/>
  <c r="H272" i="2"/>
  <c r="J272" i="2" s="1"/>
  <c r="K272" i="2" s="1"/>
  <c r="A124" i="1" s="1"/>
  <c r="I271" i="2"/>
  <c r="H271" i="2"/>
  <c r="J271" i="2" s="1"/>
  <c r="K271" i="2" s="1"/>
  <c r="A123" i="1" s="1"/>
  <c r="J270" i="2"/>
  <c r="K270" i="2" s="1"/>
  <c r="I270" i="2"/>
  <c r="H270" i="2"/>
  <c r="J269" i="2"/>
  <c r="I269" i="2"/>
  <c r="H269" i="2"/>
  <c r="I268" i="2"/>
  <c r="H268" i="2"/>
  <c r="J268" i="2" s="1"/>
  <c r="K268" i="2" s="1"/>
  <c r="A120" i="1" s="1"/>
  <c r="I267" i="2"/>
  <c r="H267" i="2"/>
  <c r="J267" i="2" s="1"/>
  <c r="K267" i="2" s="1"/>
  <c r="A119" i="1" s="1"/>
  <c r="J266" i="2"/>
  <c r="K266" i="2" s="1"/>
  <c r="I266" i="2"/>
  <c r="H266" i="2"/>
  <c r="J265" i="2"/>
  <c r="I265" i="2"/>
  <c r="H265" i="2"/>
  <c r="I264" i="2"/>
  <c r="H264" i="2"/>
  <c r="J264" i="2" s="1"/>
  <c r="K264" i="2" s="1"/>
  <c r="A116" i="1" s="1"/>
  <c r="I263" i="2"/>
  <c r="H263" i="2"/>
  <c r="J263" i="2" s="1"/>
  <c r="K263" i="2" s="1"/>
  <c r="A115" i="1" s="1"/>
  <c r="J262" i="2"/>
  <c r="K262" i="2" s="1"/>
  <c r="I262" i="2"/>
  <c r="H262" i="2"/>
  <c r="J261" i="2"/>
  <c r="I261" i="2"/>
  <c r="H261" i="2"/>
  <c r="I260" i="2"/>
  <c r="H260" i="2"/>
  <c r="J260" i="2" s="1"/>
  <c r="K260" i="2" s="1"/>
  <c r="A112" i="1" s="1"/>
  <c r="I259" i="2"/>
  <c r="H259" i="2"/>
  <c r="J259" i="2" s="1"/>
  <c r="K259" i="2" s="1"/>
  <c r="A111" i="1" s="1"/>
  <c r="J258" i="2"/>
  <c r="K258" i="2" s="1"/>
  <c r="I258" i="2"/>
  <c r="H258" i="2"/>
  <c r="J257" i="2"/>
  <c r="I257" i="2"/>
  <c r="H257" i="2"/>
  <c r="I256" i="2"/>
  <c r="H256" i="2"/>
  <c r="J256" i="2" s="1"/>
  <c r="K256" i="2" s="1"/>
  <c r="A108" i="1" s="1"/>
  <c r="I255" i="2"/>
  <c r="H255" i="2"/>
  <c r="J255" i="2" s="1"/>
  <c r="K255" i="2" s="1"/>
  <c r="A107" i="1" s="1"/>
  <c r="J254" i="2"/>
  <c r="K254" i="2" s="1"/>
  <c r="I254" i="2"/>
  <c r="H254" i="2"/>
  <c r="J253" i="2"/>
  <c r="I253" i="2"/>
  <c r="H253" i="2"/>
  <c r="I252" i="2"/>
  <c r="H252" i="2"/>
  <c r="J252" i="2" s="1"/>
  <c r="K252" i="2" s="1"/>
  <c r="A104" i="1" s="1"/>
  <c r="I251" i="2"/>
  <c r="H251" i="2"/>
  <c r="J251" i="2" s="1"/>
  <c r="K251" i="2" s="1"/>
  <c r="A103" i="1" s="1"/>
  <c r="J250" i="2"/>
  <c r="K250" i="2" s="1"/>
  <c r="I250" i="2"/>
  <c r="H250" i="2"/>
  <c r="J249" i="2"/>
  <c r="I249" i="2"/>
  <c r="H249" i="2"/>
  <c r="I248" i="2"/>
  <c r="H248" i="2"/>
  <c r="J248" i="2" s="1"/>
  <c r="K248" i="2" s="1"/>
  <c r="A100" i="1" s="1"/>
  <c r="I247" i="2"/>
  <c r="H247" i="2"/>
  <c r="J247" i="2" s="1"/>
  <c r="K247" i="2" s="1"/>
  <c r="A99" i="1" s="1"/>
  <c r="J246" i="2"/>
  <c r="K246" i="2" s="1"/>
  <c r="I246" i="2"/>
  <c r="H246" i="2"/>
  <c r="J245" i="2"/>
  <c r="I245" i="2"/>
  <c r="H245" i="2"/>
  <c r="I244" i="2"/>
  <c r="H244" i="2"/>
  <c r="J244" i="2" s="1"/>
  <c r="K244" i="2" s="1"/>
  <c r="A96" i="1" s="1"/>
  <c r="I243" i="2"/>
  <c r="H243" i="2"/>
  <c r="J243" i="2" s="1"/>
  <c r="K243" i="2" s="1"/>
  <c r="A95" i="1" s="1"/>
  <c r="J242" i="2"/>
  <c r="K242" i="2" s="1"/>
  <c r="I242" i="2"/>
  <c r="H242" i="2"/>
  <c r="J241" i="2"/>
  <c r="I241" i="2"/>
  <c r="H241" i="2"/>
  <c r="I240" i="2"/>
  <c r="H240" i="2"/>
  <c r="J240" i="2" s="1"/>
  <c r="K240" i="2" s="1"/>
  <c r="A92" i="1" s="1"/>
  <c r="I239" i="2"/>
  <c r="H239" i="2"/>
  <c r="J239" i="2" s="1"/>
  <c r="K239" i="2" s="1"/>
  <c r="A91" i="1" s="1"/>
  <c r="J238" i="2"/>
  <c r="K238" i="2" s="1"/>
  <c r="I238" i="2"/>
  <c r="H238" i="2"/>
  <c r="J237" i="2"/>
  <c r="I237" i="2"/>
  <c r="H237" i="2"/>
  <c r="I236" i="2"/>
  <c r="H236" i="2"/>
  <c r="J236" i="2" s="1"/>
  <c r="K236" i="2" s="1"/>
  <c r="A88" i="1" s="1"/>
  <c r="I235" i="2"/>
  <c r="H235" i="2"/>
  <c r="J235" i="2" s="1"/>
  <c r="K235" i="2" s="1"/>
  <c r="A87" i="1" s="1"/>
  <c r="J234" i="2"/>
  <c r="K234" i="2" s="1"/>
  <c r="I234" i="2"/>
  <c r="H234" i="2"/>
  <c r="J233" i="2"/>
  <c r="I233" i="2"/>
  <c r="H233" i="2"/>
  <c r="I232" i="2"/>
  <c r="H232" i="2"/>
  <c r="J232" i="2" s="1"/>
  <c r="K232" i="2" s="1"/>
  <c r="A84" i="1" s="1"/>
  <c r="I231" i="2"/>
  <c r="H231" i="2"/>
  <c r="J231" i="2" s="1"/>
  <c r="K231" i="2" s="1"/>
  <c r="J230" i="2"/>
  <c r="K230" i="2" s="1"/>
  <c r="A82" i="1" s="1"/>
  <c r="I230" i="2"/>
  <c r="H230" i="2"/>
  <c r="J229" i="2"/>
  <c r="I229" i="2"/>
  <c r="H229" i="2"/>
  <c r="I228" i="2"/>
  <c r="H228" i="2"/>
  <c r="J228" i="2" s="1"/>
  <c r="K228" i="2" s="1"/>
  <c r="A80" i="1" s="1"/>
  <c r="I227" i="2"/>
  <c r="H227" i="2"/>
  <c r="J227" i="2" s="1"/>
  <c r="K227" i="2" s="1"/>
  <c r="A79" i="1" s="1"/>
  <c r="J226" i="2"/>
  <c r="K226" i="2" s="1"/>
  <c r="I226" i="2"/>
  <c r="H226" i="2"/>
  <c r="J225" i="2"/>
  <c r="I225" i="2"/>
  <c r="H225" i="2"/>
  <c r="I224" i="2"/>
  <c r="H224" i="2"/>
  <c r="J224" i="2" s="1"/>
  <c r="K224" i="2" s="1"/>
  <c r="A76" i="1" s="1"/>
  <c r="I223" i="2"/>
  <c r="H223" i="2"/>
  <c r="J223" i="2" s="1"/>
  <c r="K223" i="2" s="1"/>
  <c r="A75" i="1" s="1"/>
  <c r="J222" i="2"/>
  <c r="K222" i="2" s="1"/>
  <c r="I222" i="2"/>
  <c r="H222" i="2"/>
  <c r="J221" i="2"/>
  <c r="I221" i="2"/>
  <c r="H221" i="2"/>
  <c r="I220" i="2"/>
  <c r="H220" i="2"/>
  <c r="J220" i="2" s="1"/>
  <c r="K220" i="2" s="1"/>
  <c r="A72" i="1" s="1"/>
  <c r="I219" i="2"/>
  <c r="H219" i="2"/>
  <c r="J219" i="2" s="1"/>
  <c r="K219" i="2" s="1"/>
  <c r="A71" i="1" s="1"/>
  <c r="I218" i="2"/>
  <c r="H218" i="2"/>
  <c r="J218" i="2" s="1"/>
  <c r="K218" i="2" s="1"/>
  <c r="I217" i="2"/>
  <c r="H217" i="2"/>
  <c r="J217" i="2" s="1"/>
  <c r="K217" i="2" s="1"/>
  <c r="A69" i="1" s="1"/>
  <c r="I216" i="2"/>
  <c r="H216" i="2"/>
  <c r="J216" i="2" s="1"/>
  <c r="K216" i="2" s="1"/>
  <c r="A68" i="1" s="1"/>
  <c r="I215" i="2"/>
  <c r="H215" i="2"/>
  <c r="J215" i="2" s="1"/>
  <c r="K215" i="2" s="1"/>
  <c r="A67" i="1" s="1"/>
  <c r="I214" i="2"/>
  <c r="H214" i="2"/>
  <c r="J214" i="2" s="1"/>
  <c r="K214" i="2" s="1"/>
  <c r="I213" i="2"/>
  <c r="H213" i="2"/>
  <c r="J213" i="2" s="1"/>
  <c r="K213" i="2" s="1"/>
  <c r="A65" i="1" s="1"/>
  <c r="I212" i="2"/>
  <c r="H212" i="2"/>
  <c r="J212" i="2" s="1"/>
  <c r="K212" i="2" s="1"/>
  <c r="A64" i="1" s="1"/>
  <c r="I211" i="2"/>
  <c r="H211" i="2"/>
  <c r="J211" i="2" s="1"/>
  <c r="K211" i="2" s="1"/>
  <c r="A63" i="1" s="1"/>
  <c r="I210" i="2"/>
  <c r="H210" i="2"/>
  <c r="J210" i="2" s="1"/>
  <c r="K210" i="2" s="1"/>
  <c r="I209" i="2"/>
  <c r="H209" i="2"/>
  <c r="J209" i="2" s="1"/>
  <c r="K209" i="2" s="1"/>
  <c r="A61" i="1" s="1"/>
  <c r="I208" i="2"/>
  <c r="H208" i="2"/>
  <c r="J208" i="2" s="1"/>
  <c r="K208" i="2" s="1"/>
  <c r="A60" i="1" s="1"/>
  <c r="I207" i="2"/>
  <c r="H207" i="2"/>
  <c r="J207" i="2" s="1"/>
  <c r="K207" i="2" s="1"/>
  <c r="A59" i="1" s="1"/>
  <c r="I206" i="2"/>
  <c r="H206" i="2"/>
  <c r="J206" i="2" s="1"/>
  <c r="K206" i="2" s="1"/>
  <c r="I205" i="2"/>
  <c r="H205" i="2"/>
  <c r="J205" i="2" s="1"/>
  <c r="K205" i="2" s="1"/>
  <c r="A57" i="1" s="1"/>
  <c r="I204" i="2"/>
  <c r="H204" i="2"/>
  <c r="J204" i="2" s="1"/>
  <c r="K204" i="2" s="1"/>
  <c r="A56" i="1" s="1"/>
  <c r="I203" i="2"/>
  <c r="H203" i="2"/>
  <c r="J203" i="2" s="1"/>
  <c r="K203" i="2" s="1"/>
  <c r="A55" i="1" s="1"/>
  <c r="I202" i="2"/>
  <c r="H202" i="2"/>
  <c r="J202" i="2" s="1"/>
  <c r="K202" i="2" s="1"/>
  <c r="I201" i="2"/>
  <c r="H201" i="2"/>
  <c r="J201" i="2" s="1"/>
  <c r="K201" i="2" s="1"/>
  <c r="A53" i="1" s="1"/>
  <c r="I200" i="2"/>
  <c r="H200" i="2"/>
  <c r="J200" i="2" s="1"/>
  <c r="K200" i="2" s="1"/>
  <c r="A52" i="1" s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7" i="1"/>
  <c r="A166" i="1"/>
  <c r="A165" i="1"/>
  <c r="A164" i="1"/>
  <c r="A163" i="1"/>
  <c r="A162" i="1"/>
  <c r="A159" i="1"/>
  <c r="A158" i="1"/>
  <c r="A157" i="1"/>
  <c r="A156" i="1"/>
  <c r="A155" i="1"/>
  <c r="A154" i="1"/>
  <c r="A150" i="1"/>
  <c r="A149" i="1"/>
  <c r="A146" i="1"/>
  <c r="A145" i="1"/>
  <c r="A142" i="1"/>
  <c r="A141" i="1"/>
  <c r="A138" i="1"/>
  <c r="A137" i="1"/>
  <c r="A134" i="1"/>
  <c r="A130" i="1"/>
  <c r="A126" i="1"/>
  <c r="A122" i="1"/>
  <c r="A118" i="1"/>
  <c r="A114" i="1"/>
  <c r="A110" i="1"/>
  <c r="A106" i="1"/>
  <c r="A102" i="1"/>
  <c r="A98" i="1"/>
  <c r="A94" i="1"/>
  <c r="A90" i="1"/>
  <c r="A86" i="1"/>
  <c r="A83" i="1"/>
  <c r="A78" i="1"/>
  <c r="A74" i="1"/>
  <c r="A70" i="1"/>
  <c r="A66" i="1"/>
  <c r="A62" i="1"/>
  <c r="A58" i="1"/>
  <c r="A54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1" i="2"/>
  <c r="A1" i="2"/>
  <c r="B36" i="3"/>
  <c r="B29" i="3"/>
  <c r="B30" i="3"/>
  <c r="C46" i="3"/>
  <c r="D55" i="3"/>
  <c r="B37" i="3"/>
  <c r="C31" i="3"/>
  <c r="B53" i="3"/>
  <c r="C38" i="3"/>
  <c r="B45" i="3"/>
  <c r="B52" i="3"/>
  <c r="D54" i="3"/>
  <c r="C55" i="3"/>
  <c r="C47" i="3"/>
  <c r="B28" i="3"/>
  <c r="C54" i="3"/>
  <c r="B44" i="3"/>
  <c r="C39" i="3"/>
  <c r="H57" i="3" l="1"/>
  <c r="G56" i="3"/>
  <c r="F56" i="3"/>
  <c r="H49" i="3"/>
  <c r="G48" i="3"/>
  <c r="F48" i="3"/>
  <c r="H41" i="3"/>
  <c r="G40" i="3"/>
  <c r="F40" i="3"/>
  <c r="G32" i="3"/>
  <c r="H33" i="3"/>
  <c r="F32" i="3"/>
  <c r="K249" i="2"/>
  <c r="A101" i="1" s="1"/>
  <c r="K253" i="2"/>
  <c r="A105" i="1" s="1"/>
  <c r="K257" i="2"/>
  <c r="A109" i="1" s="1"/>
  <c r="K261" i="2"/>
  <c r="A113" i="1" s="1"/>
  <c r="K265" i="2"/>
  <c r="A117" i="1" s="1"/>
  <c r="K269" i="2"/>
  <c r="A121" i="1" s="1"/>
  <c r="K273" i="2"/>
  <c r="A125" i="1" s="1"/>
  <c r="K277" i="2"/>
  <c r="A129" i="1" s="1"/>
  <c r="K281" i="2"/>
  <c r="A133" i="1" s="1"/>
  <c r="K221" i="2"/>
  <c r="A73" i="1" s="1"/>
  <c r="K225" i="2"/>
  <c r="A77" i="1" s="1"/>
  <c r="K229" i="2"/>
  <c r="A81" i="1" s="1"/>
  <c r="K233" i="2"/>
  <c r="A85" i="1" s="1"/>
  <c r="K237" i="2"/>
  <c r="A89" i="1" s="1"/>
  <c r="K241" i="2"/>
  <c r="A93" i="1" s="1"/>
  <c r="K245" i="2"/>
  <c r="A97" i="1" s="1"/>
  <c r="K301" i="2"/>
  <c r="A153" i="1" s="1"/>
  <c r="K309" i="2"/>
  <c r="A161" i="1" s="1"/>
  <c r="K317" i="2"/>
  <c r="A169" i="1" s="1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1" i="2"/>
  <c r="J1" i="2" s="1"/>
  <c r="H2" i="2"/>
  <c r="J2" i="2" s="1"/>
  <c r="H3" i="2"/>
  <c r="J3" i="2" s="1"/>
  <c r="K3" i="2" s="1"/>
  <c r="H4" i="2"/>
  <c r="J4" i="2" s="1"/>
  <c r="H5" i="2"/>
  <c r="J5" i="2" s="1"/>
  <c r="K5" i="2" s="1"/>
  <c r="H6" i="2"/>
  <c r="J6" i="2" s="1"/>
  <c r="H7" i="2"/>
  <c r="J7" i="2" s="1"/>
  <c r="K7" i="2" s="1"/>
  <c r="H8" i="2"/>
  <c r="J8" i="2" s="1"/>
  <c r="H9" i="2"/>
  <c r="J9" i="2" s="1"/>
  <c r="K9" i="2" s="1"/>
  <c r="H10" i="2"/>
  <c r="J10" i="2" s="1"/>
  <c r="H11" i="2"/>
  <c r="J11" i="2" s="1"/>
  <c r="K11" i="2" s="1"/>
  <c r="H12" i="2"/>
  <c r="J12" i="2" s="1"/>
  <c r="H13" i="2"/>
  <c r="J13" i="2" s="1"/>
  <c r="K13" i="2" s="1"/>
  <c r="H14" i="2"/>
  <c r="J14" i="2" s="1"/>
  <c r="H15" i="2"/>
  <c r="J15" i="2" s="1"/>
  <c r="K15" i="2" s="1"/>
  <c r="H16" i="2"/>
  <c r="J16" i="2" s="1"/>
  <c r="K16" i="2" s="1"/>
  <c r="H17" i="2"/>
  <c r="J17" i="2" s="1"/>
  <c r="K17" i="2" s="1"/>
  <c r="H18" i="2"/>
  <c r="J18" i="2" s="1"/>
  <c r="H19" i="2"/>
  <c r="J19" i="2" s="1"/>
  <c r="K19" i="2" s="1"/>
  <c r="H20" i="2"/>
  <c r="J20" i="2" s="1"/>
  <c r="K20" i="2" s="1"/>
  <c r="H21" i="2"/>
  <c r="J21" i="2" s="1"/>
  <c r="K21" i="2" s="1"/>
  <c r="H22" i="2"/>
  <c r="J22" i="2" s="1"/>
  <c r="K22" i="2" s="1"/>
  <c r="H23" i="2"/>
  <c r="J23" i="2" s="1"/>
  <c r="K23" i="2" s="1"/>
  <c r="H24" i="2"/>
  <c r="J24" i="2" s="1"/>
  <c r="K24" i="2" s="1"/>
  <c r="H25" i="2"/>
  <c r="J25" i="2" s="1"/>
  <c r="K25" i="2" s="1"/>
  <c r="H26" i="2"/>
  <c r="J26" i="2" s="1"/>
  <c r="K26" i="2" s="1"/>
  <c r="H27" i="2"/>
  <c r="J27" i="2" s="1"/>
  <c r="K27" i="2" s="1"/>
  <c r="H28" i="2"/>
  <c r="J28" i="2" s="1"/>
  <c r="K28" i="2" s="1"/>
  <c r="H29" i="2"/>
  <c r="J29" i="2" s="1"/>
  <c r="K29" i="2" s="1"/>
  <c r="H30" i="2"/>
  <c r="J30" i="2" s="1"/>
  <c r="K30" i="2" s="1"/>
  <c r="H31" i="2"/>
  <c r="J31" i="2" s="1"/>
  <c r="K31" i="2" s="1"/>
  <c r="H32" i="2"/>
  <c r="J32" i="2" s="1"/>
  <c r="K32" i="2" s="1"/>
  <c r="H33" i="2"/>
  <c r="J33" i="2" s="1"/>
  <c r="K33" i="2" s="1"/>
  <c r="H34" i="2"/>
  <c r="J34" i="2" s="1"/>
  <c r="K34" i="2" s="1"/>
  <c r="H35" i="2"/>
  <c r="J35" i="2" s="1"/>
  <c r="K35" i="2" s="1"/>
  <c r="H36" i="2"/>
  <c r="J36" i="2" s="1"/>
  <c r="K36" i="2" s="1"/>
  <c r="H37" i="2"/>
  <c r="J37" i="2" s="1"/>
  <c r="K37" i="2" s="1"/>
  <c r="H38" i="2"/>
  <c r="J38" i="2" s="1"/>
  <c r="K38" i="2" s="1"/>
  <c r="H39" i="2"/>
  <c r="J39" i="2" s="1"/>
  <c r="K39" i="2" s="1"/>
  <c r="H40" i="2"/>
  <c r="J40" i="2" s="1"/>
  <c r="K40" i="2" s="1"/>
  <c r="H41" i="2"/>
  <c r="J41" i="2" s="1"/>
  <c r="K41" i="2" s="1"/>
  <c r="H42" i="2"/>
  <c r="J42" i="2" s="1"/>
  <c r="K42" i="2" s="1"/>
  <c r="H43" i="2"/>
  <c r="J43" i="2" s="1"/>
  <c r="K43" i="2" s="1"/>
  <c r="H44" i="2"/>
  <c r="J44" i="2" s="1"/>
  <c r="K44" i="2" s="1"/>
  <c r="H45" i="2"/>
  <c r="J45" i="2" s="1"/>
  <c r="K45" i="2" s="1"/>
  <c r="H46" i="2"/>
  <c r="J46" i="2" s="1"/>
  <c r="K46" i="2" s="1"/>
  <c r="H47" i="2"/>
  <c r="J47" i="2" s="1"/>
  <c r="K47" i="2" s="1"/>
  <c r="H48" i="2"/>
  <c r="J48" i="2" s="1"/>
  <c r="K48" i="2" s="1"/>
  <c r="H49" i="2"/>
  <c r="J49" i="2" s="1"/>
  <c r="K49" i="2" s="1"/>
  <c r="H50" i="2"/>
  <c r="J50" i="2" s="1"/>
  <c r="K50" i="2" s="1"/>
  <c r="H51" i="2"/>
  <c r="J51" i="2" s="1"/>
  <c r="K51" i="2" s="1"/>
  <c r="H52" i="2"/>
  <c r="J52" i="2" s="1"/>
  <c r="K52" i="2" s="1"/>
  <c r="H53" i="2"/>
  <c r="J53" i="2" s="1"/>
  <c r="K53" i="2" s="1"/>
  <c r="H54" i="2"/>
  <c r="J54" i="2" s="1"/>
  <c r="K54" i="2" s="1"/>
  <c r="H55" i="2"/>
  <c r="J55" i="2" s="1"/>
  <c r="K55" i="2" s="1"/>
  <c r="H56" i="2"/>
  <c r="J56" i="2" s="1"/>
  <c r="K56" i="2" s="1"/>
  <c r="H57" i="2"/>
  <c r="J57" i="2" s="1"/>
  <c r="K57" i="2" s="1"/>
  <c r="H58" i="2"/>
  <c r="J58" i="2" s="1"/>
  <c r="K58" i="2" s="1"/>
  <c r="H59" i="2"/>
  <c r="J59" i="2" s="1"/>
  <c r="K59" i="2" s="1"/>
  <c r="H60" i="2"/>
  <c r="J60" i="2" s="1"/>
  <c r="K60" i="2" s="1"/>
  <c r="H61" i="2"/>
  <c r="J61" i="2" s="1"/>
  <c r="K61" i="2" s="1"/>
  <c r="H62" i="2"/>
  <c r="J62" i="2" s="1"/>
  <c r="K62" i="2" s="1"/>
  <c r="H63" i="2"/>
  <c r="J63" i="2" s="1"/>
  <c r="K63" i="2" s="1"/>
  <c r="H64" i="2"/>
  <c r="J64" i="2" s="1"/>
  <c r="K64" i="2" s="1"/>
  <c r="H65" i="2"/>
  <c r="J65" i="2" s="1"/>
  <c r="K65" i="2" s="1"/>
  <c r="H66" i="2"/>
  <c r="J66" i="2" s="1"/>
  <c r="K66" i="2" s="1"/>
  <c r="H67" i="2"/>
  <c r="J67" i="2" s="1"/>
  <c r="K67" i="2" s="1"/>
  <c r="H68" i="2"/>
  <c r="J68" i="2" s="1"/>
  <c r="K68" i="2" s="1"/>
  <c r="H69" i="2"/>
  <c r="J69" i="2" s="1"/>
  <c r="K69" i="2" s="1"/>
  <c r="H70" i="2"/>
  <c r="J70" i="2" s="1"/>
  <c r="K70" i="2" s="1"/>
  <c r="H71" i="2"/>
  <c r="J71" i="2" s="1"/>
  <c r="K71" i="2" s="1"/>
  <c r="H72" i="2"/>
  <c r="J72" i="2" s="1"/>
  <c r="K72" i="2" s="1"/>
  <c r="H73" i="2"/>
  <c r="J73" i="2" s="1"/>
  <c r="K73" i="2" s="1"/>
  <c r="H74" i="2"/>
  <c r="J74" i="2" s="1"/>
  <c r="K74" i="2" s="1"/>
  <c r="H75" i="2"/>
  <c r="J75" i="2" s="1"/>
  <c r="K75" i="2" s="1"/>
  <c r="H76" i="2"/>
  <c r="J76" i="2" s="1"/>
  <c r="K76" i="2" s="1"/>
  <c r="H77" i="2"/>
  <c r="J77" i="2" s="1"/>
  <c r="K77" i="2" s="1"/>
  <c r="H78" i="2"/>
  <c r="J78" i="2" s="1"/>
  <c r="K78" i="2" s="1"/>
  <c r="H79" i="2"/>
  <c r="J79" i="2" s="1"/>
  <c r="K79" i="2" s="1"/>
  <c r="H80" i="2"/>
  <c r="J80" i="2" s="1"/>
  <c r="K80" i="2" s="1"/>
  <c r="H81" i="2"/>
  <c r="J81" i="2" s="1"/>
  <c r="K81" i="2" s="1"/>
  <c r="H82" i="2"/>
  <c r="J82" i="2" s="1"/>
  <c r="K82" i="2" s="1"/>
  <c r="H83" i="2"/>
  <c r="J83" i="2" s="1"/>
  <c r="K83" i="2" s="1"/>
  <c r="H84" i="2"/>
  <c r="J84" i="2" s="1"/>
  <c r="K84" i="2" s="1"/>
  <c r="H85" i="2"/>
  <c r="J85" i="2" s="1"/>
  <c r="K85" i="2" s="1"/>
  <c r="H86" i="2"/>
  <c r="J86" i="2" s="1"/>
  <c r="K86" i="2" s="1"/>
  <c r="H87" i="2"/>
  <c r="J87" i="2" s="1"/>
  <c r="K87" i="2" s="1"/>
  <c r="H88" i="2"/>
  <c r="J88" i="2" s="1"/>
  <c r="K88" i="2" s="1"/>
  <c r="H89" i="2"/>
  <c r="J89" i="2" s="1"/>
  <c r="K89" i="2" s="1"/>
  <c r="H90" i="2"/>
  <c r="J90" i="2" s="1"/>
  <c r="K90" i="2" s="1"/>
  <c r="H91" i="2"/>
  <c r="J91" i="2" s="1"/>
  <c r="K91" i="2" s="1"/>
  <c r="H92" i="2"/>
  <c r="J92" i="2" s="1"/>
  <c r="K92" i="2" s="1"/>
  <c r="H93" i="2"/>
  <c r="J93" i="2" s="1"/>
  <c r="K93" i="2" s="1"/>
  <c r="H94" i="2"/>
  <c r="J94" i="2" s="1"/>
  <c r="K94" i="2" s="1"/>
  <c r="H95" i="2"/>
  <c r="J95" i="2" s="1"/>
  <c r="K95" i="2" s="1"/>
  <c r="H96" i="2"/>
  <c r="J96" i="2" s="1"/>
  <c r="K96" i="2" s="1"/>
  <c r="H97" i="2"/>
  <c r="J97" i="2" s="1"/>
  <c r="K97" i="2" s="1"/>
  <c r="H98" i="2"/>
  <c r="J98" i="2" s="1"/>
  <c r="K98" i="2" s="1"/>
  <c r="H99" i="2"/>
  <c r="J99" i="2" s="1"/>
  <c r="K99" i="2" s="1"/>
  <c r="H100" i="2"/>
  <c r="J100" i="2" s="1"/>
  <c r="K100" i="2" s="1"/>
  <c r="H101" i="2"/>
  <c r="J101" i="2" s="1"/>
  <c r="K101" i="2" s="1"/>
  <c r="H102" i="2"/>
  <c r="J102" i="2" s="1"/>
  <c r="K102" i="2" s="1"/>
  <c r="H103" i="2"/>
  <c r="J103" i="2" s="1"/>
  <c r="K103" i="2" s="1"/>
  <c r="H104" i="2"/>
  <c r="J104" i="2" s="1"/>
  <c r="K104" i="2" s="1"/>
  <c r="H105" i="2"/>
  <c r="J105" i="2" s="1"/>
  <c r="K105" i="2" s="1"/>
  <c r="H106" i="2"/>
  <c r="J106" i="2" s="1"/>
  <c r="K106" i="2" s="1"/>
  <c r="H107" i="2"/>
  <c r="J107" i="2" s="1"/>
  <c r="K107" i="2" s="1"/>
  <c r="H108" i="2"/>
  <c r="J108" i="2" s="1"/>
  <c r="K108" i="2" s="1"/>
  <c r="H109" i="2"/>
  <c r="J109" i="2" s="1"/>
  <c r="K109" i="2" s="1"/>
  <c r="H110" i="2"/>
  <c r="J110" i="2" s="1"/>
  <c r="K110" i="2" s="1"/>
  <c r="H111" i="2"/>
  <c r="J111" i="2" s="1"/>
  <c r="K111" i="2" s="1"/>
  <c r="H112" i="2"/>
  <c r="J112" i="2" s="1"/>
  <c r="K112" i="2" s="1"/>
  <c r="H113" i="2"/>
  <c r="J113" i="2" s="1"/>
  <c r="K113" i="2" s="1"/>
  <c r="H114" i="2"/>
  <c r="J114" i="2" s="1"/>
  <c r="K114" i="2" s="1"/>
  <c r="H115" i="2"/>
  <c r="J115" i="2" s="1"/>
  <c r="K115" i="2" s="1"/>
  <c r="H116" i="2"/>
  <c r="J116" i="2" s="1"/>
  <c r="K116" i="2" s="1"/>
  <c r="H117" i="2"/>
  <c r="J117" i="2" s="1"/>
  <c r="K117" i="2" s="1"/>
  <c r="H118" i="2"/>
  <c r="J118" i="2" s="1"/>
  <c r="K118" i="2" s="1"/>
  <c r="H119" i="2"/>
  <c r="J119" i="2" s="1"/>
  <c r="K119" i="2" s="1"/>
  <c r="H120" i="2"/>
  <c r="J120" i="2" s="1"/>
  <c r="K120" i="2" s="1"/>
  <c r="H121" i="2"/>
  <c r="J121" i="2" s="1"/>
  <c r="K121" i="2" s="1"/>
  <c r="H122" i="2"/>
  <c r="J122" i="2" s="1"/>
  <c r="K122" i="2" s="1"/>
  <c r="H123" i="2"/>
  <c r="J123" i="2" s="1"/>
  <c r="K123" i="2" s="1"/>
  <c r="H124" i="2"/>
  <c r="J124" i="2" s="1"/>
  <c r="K124" i="2" s="1"/>
  <c r="H125" i="2"/>
  <c r="J125" i="2" s="1"/>
  <c r="K125" i="2" s="1"/>
  <c r="H126" i="2"/>
  <c r="J126" i="2" s="1"/>
  <c r="K126" i="2" s="1"/>
  <c r="H127" i="2"/>
  <c r="J127" i="2" s="1"/>
  <c r="K127" i="2" s="1"/>
  <c r="H128" i="2"/>
  <c r="J128" i="2" s="1"/>
  <c r="K128" i="2" s="1"/>
  <c r="H129" i="2"/>
  <c r="J129" i="2" s="1"/>
  <c r="K129" i="2" s="1"/>
  <c r="H130" i="2"/>
  <c r="J130" i="2" s="1"/>
  <c r="K130" i="2" s="1"/>
  <c r="H131" i="2"/>
  <c r="J131" i="2" s="1"/>
  <c r="K131" i="2" s="1"/>
  <c r="H132" i="2"/>
  <c r="J132" i="2" s="1"/>
  <c r="K132" i="2" s="1"/>
  <c r="H133" i="2"/>
  <c r="J133" i="2" s="1"/>
  <c r="K133" i="2" s="1"/>
  <c r="H134" i="2"/>
  <c r="J134" i="2" s="1"/>
  <c r="K134" i="2" s="1"/>
  <c r="H135" i="2"/>
  <c r="J135" i="2" s="1"/>
  <c r="K135" i="2" s="1"/>
  <c r="H136" i="2"/>
  <c r="J136" i="2" s="1"/>
  <c r="K136" i="2" s="1"/>
  <c r="H137" i="2"/>
  <c r="J137" i="2" s="1"/>
  <c r="K137" i="2" s="1"/>
  <c r="H138" i="2"/>
  <c r="J138" i="2" s="1"/>
  <c r="K138" i="2" s="1"/>
  <c r="H139" i="2"/>
  <c r="J139" i="2" s="1"/>
  <c r="K139" i="2" s="1"/>
  <c r="H140" i="2"/>
  <c r="J140" i="2" s="1"/>
  <c r="K140" i="2" s="1"/>
  <c r="H141" i="2"/>
  <c r="J141" i="2" s="1"/>
  <c r="K141" i="2" s="1"/>
  <c r="H142" i="2"/>
  <c r="J142" i="2" s="1"/>
  <c r="K142" i="2" s="1"/>
  <c r="H143" i="2"/>
  <c r="J143" i="2" s="1"/>
  <c r="K143" i="2" s="1"/>
  <c r="H144" i="2"/>
  <c r="J144" i="2" s="1"/>
  <c r="K144" i="2" s="1"/>
  <c r="H145" i="2"/>
  <c r="J145" i="2" s="1"/>
  <c r="K145" i="2" s="1"/>
  <c r="H146" i="2"/>
  <c r="J146" i="2" s="1"/>
  <c r="K146" i="2" s="1"/>
  <c r="H147" i="2"/>
  <c r="J147" i="2" s="1"/>
  <c r="K147" i="2" s="1"/>
  <c r="H148" i="2"/>
  <c r="J148" i="2" s="1"/>
  <c r="K148" i="2" s="1"/>
  <c r="H149" i="2"/>
  <c r="J149" i="2" s="1"/>
  <c r="K149" i="2" s="1"/>
  <c r="H150" i="2"/>
  <c r="J150" i="2" s="1"/>
  <c r="K150" i="2" s="1"/>
  <c r="H151" i="2"/>
  <c r="J151" i="2" s="1"/>
  <c r="K151" i="2" s="1"/>
  <c r="H152" i="2"/>
  <c r="J152" i="2" s="1"/>
  <c r="K152" i="2" s="1"/>
  <c r="H153" i="2"/>
  <c r="J153" i="2" s="1"/>
  <c r="K153" i="2" s="1"/>
  <c r="H154" i="2"/>
  <c r="J154" i="2" s="1"/>
  <c r="K154" i="2" s="1"/>
  <c r="H155" i="2"/>
  <c r="J155" i="2" s="1"/>
  <c r="K155" i="2" s="1"/>
  <c r="H156" i="2"/>
  <c r="J156" i="2" s="1"/>
  <c r="K156" i="2" s="1"/>
  <c r="H157" i="2"/>
  <c r="J157" i="2" s="1"/>
  <c r="K157" i="2" s="1"/>
  <c r="H158" i="2"/>
  <c r="J158" i="2" s="1"/>
  <c r="K158" i="2" s="1"/>
  <c r="H159" i="2"/>
  <c r="J159" i="2" s="1"/>
  <c r="K159" i="2" s="1"/>
  <c r="H160" i="2"/>
  <c r="J160" i="2" s="1"/>
  <c r="K160" i="2" s="1"/>
  <c r="H161" i="2"/>
  <c r="J161" i="2" s="1"/>
  <c r="K161" i="2" s="1"/>
  <c r="H162" i="2"/>
  <c r="J162" i="2" s="1"/>
  <c r="K162" i="2" s="1"/>
  <c r="H163" i="2"/>
  <c r="J163" i="2" s="1"/>
  <c r="K163" i="2" s="1"/>
  <c r="H164" i="2"/>
  <c r="J164" i="2" s="1"/>
  <c r="K164" i="2" s="1"/>
  <c r="H165" i="2"/>
  <c r="J165" i="2" s="1"/>
  <c r="K165" i="2" s="1"/>
  <c r="H166" i="2"/>
  <c r="J166" i="2" s="1"/>
  <c r="K166" i="2" s="1"/>
  <c r="H167" i="2"/>
  <c r="J167" i="2" s="1"/>
  <c r="K167" i="2" s="1"/>
  <c r="H168" i="2"/>
  <c r="J168" i="2" s="1"/>
  <c r="K168" i="2" s="1"/>
  <c r="H169" i="2"/>
  <c r="J169" i="2" s="1"/>
  <c r="K169" i="2" s="1"/>
  <c r="H170" i="2"/>
  <c r="J170" i="2" s="1"/>
  <c r="K170" i="2" s="1"/>
  <c r="H171" i="2"/>
  <c r="J171" i="2" s="1"/>
  <c r="K171" i="2" s="1"/>
  <c r="H172" i="2"/>
  <c r="J172" i="2" s="1"/>
  <c r="K172" i="2" s="1"/>
  <c r="H173" i="2"/>
  <c r="J173" i="2" s="1"/>
  <c r="K173" i="2" s="1"/>
  <c r="H174" i="2"/>
  <c r="J174" i="2" s="1"/>
  <c r="K174" i="2" s="1"/>
  <c r="H175" i="2"/>
  <c r="J175" i="2" s="1"/>
  <c r="K175" i="2" s="1"/>
  <c r="H176" i="2"/>
  <c r="J176" i="2" s="1"/>
  <c r="K176" i="2" s="1"/>
  <c r="H177" i="2"/>
  <c r="J177" i="2" s="1"/>
  <c r="K177" i="2" s="1"/>
  <c r="H178" i="2"/>
  <c r="J178" i="2" s="1"/>
  <c r="K178" i="2" s="1"/>
  <c r="H179" i="2"/>
  <c r="J179" i="2" s="1"/>
  <c r="K179" i="2" s="1"/>
  <c r="H180" i="2"/>
  <c r="J180" i="2" s="1"/>
  <c r="K180" i="2" s="1"/>
  <c r="H181" i="2"/>
  <c r="J181" i="2" s="1"/>
  <c r="K181" i="2" s="1"/>
  <c r="H182" i="2"/>
  <c r="J182" i="2" s="1"/>
  <c r="K182" i="2" s="1"/>
  <c r="H183" i="2"/>
  <c r="J183" i="2" s="1"/>
  <c r="K183" i="2" s="1"/>
  <c r="H184" i="2"/>
  <c r="J184" i="2" s="1"/>
  <c r="K184" i="2" s="1"/>
  <c r="H185" i="2"/>
  <c r="J185" i="2" s="1"/>
  <c r="K185" i="2" s="1"/>
  <c r="H186" i="2"/>
  <c r="J186" i="2" s="1"/>
  <c r="K186" i="2" s="1"/>
  <c r="H187" i="2"/>
  <c r="J187" i="2" s="1"/>
  <c r="K187" i="2" s="1"/>
  <c r="H188" i="2"/>
  <c r="J188" i="2" s="1"/>
  <c r="K188" i="2" s="1"/>
  <c r="H189" i="2"/>
  <c r="J189" i="2" s="1"/>
  <c r="K189" i="2" s="1"/>
  <c r="H190" i="2"/>
  <c r="J190" i="2" s="1"/>
  <c r="K190" i="2" s="1"/>
  <c r="H191" i="2"/>
  <c r="J191" i="2" s="1"/>
  <c r="K191" i="2" s="1"/>
  <c r="H192" i="2"/>
  <c r="J192" i="2" s="1"/>
  <c r="K192" i="2" s="1"/>
  <c r="H193" i="2"/>
  <c r="J193" i="2" s="1"/>
  <c r="K193" i="2" s="1"/>
  <c r="H194" i="2"/>
  <c r="J194" i="2" s="1"/>
  <c r="K194" i="2" s="1"/>
  <c r="H195" i="2"/>
  <c r="J195" i="2" s="1"/>
  <c r="K195" i="2" s="1"/>
  <c r="H196" i="2"/>
  <c r="J196" i="2" s="1"/>
  <c r="K196" i="2" s="1"/>
  <c r="H197" i="2"/>
  <c r="J197" i="2" s="1"/>
  <c r="K197" i="2" s="1"/>
  <c r="H198" i="2"/>
  <c r="J198" i="2" s="1"/>
  <c r="K198" i="2" s="1"/>
  <c r="H199" i="2"/>
  <c r="J199" i="2" s="1"/>
  <c r="K199" i="2" s="1"/>
  <c r="I1" i="2"/>
  <c r="B39" i="3"/>
  <c r="B47" i="3"/>
  <c r="B46" i="3"/>
  <c r="D56" i="3"/>
  <c r="C48" i="3"/>
  <c r="C40" i="3"/>
  <c r="B38" i="3"/>
  <c r="B31" i="3"/>
  <c r="C32" i="3"/>
  <c r="B54" i="3"/>
  <c r="B55" i="3"/>
  <c r="C56" i="3"/>
  <c r="F57" i="3" l="1"/>
  <c r="H58" i="3"/>
  <c r="G57" i="3"/>
  <c r="F49" i="3"/>
  <c r="H50" i="3"/>
  <c r="G49" i="3"/>
  <c r="F41" i="3"/>
  <c r="H42" i="3"/>
  <c r="G41" i="3"/>
  <c r="F33" i="3"/>
  <c r="H34" i="3"/>
  <c r="G33" i="3"/>
  <c r="K12" i="2"/>
  <c r="K8" i="2"/>
  <c r="K4" i="2"/>
  <c r="K18" i="2"/>
  <c r="K14" i="2"/>
  <c r="K10" i="2"/>
  <c r="K6" i="2"/>
  <c r="K2" i="2"/>
  <c r="K1" i="2"/>
  <c r="B56" i="3"/>
  <c r="C49" i="3"/>
  <c r="C57" i="3"/>
  <c r="C33" i="3"/>
  <c r="B40" i="3"/>
  <c r="C41" i="3"/>
  <c r="B48" i="3"/>
  <c r="B32" i="3"/>
  <c r="D57" i="3"/>
  <c r="H59" i="3" l="1"/>
  <c r="G58" i="3"/>
  <c r="F58" i="3"/>
  <c r="H51" i="3"/>
  <c r="G50" i="3"/>
  <c r="F50" i="3"/>
  <c r="H43" i="3"/>
  <c r="G42" i="3"/>
  <c r="F42" i="3"/>
  <c r="H35" i="3"/>
  <c r="G34" i="3"/>
  <c r="F34" i="3"/>
  <c r="B33" i="3"/>
  <c r="C42" i="3"/>
  <c r="C34" i="3"/>
  <c r="C50" i="3"/>
  <c r="D58" i="3"/>
  <c r="B57" i="3"/>
  <c r="C58" i="3"/>
  <c r="B41" i="3"/>
  <c r="B49" i="3"/>
  <c r="B23" i="4" l="1"/>
  <c r="F59" i="3"/>
  <c r="G59" i="3"/>
  <c r="G51" i="3"/>
  <c r="F51" i="3"/>
  <c r="G43" i="3"/>
  <c r="F43" i="3"/>
  <c r="F35" i="3"/>
  <c r="G35" i="3"/>
  <c r="B50" i="3"/>
  <c r="D59" i="3"/>
  <c r="C51" i="3"/>
  <c r="B58" i="3"/>
  <c r="C59" i="3"/>
  <c r="B34" i="3"/>
  <c r="C35" i="3"/>
  <c r="B42" i="3"/>
  <c r="C43" i="3"/>
  <c r="B32" i="4" l="1"/>
  <c r="B43" i="3"/>
  <c r="B59" i="3"/>
  <c r="B35" i="3"/>
  <c r="B51" i="3"/>
</calcChain>
</file>

<file path=xl/sharedStrings.xml><?xml version="1.0" encoding="utf-8"?>
<sst xmlns="http://schemas.openxmlformats.org/spreadsheetml/2006/main" count="1283" uniqueCount="457">
  <si>
    <t>City</t>
  </si>
  <si>
    <t>12</t>
  </si>
  <si>
    <t>21</t>
  </si>
  <si>
    <t>38</t>
  </si>
  <si>
    <t>47</t>
  </si>
  <si>
    <t>14</t>
  </si>
  <si>
    <t>23</t>
  </si>
  <si>
    <t>32</t>
  </si>
  <si>
    <t>41</t>
  </si>
  <si>
    <t>13</t>
  </si>
  <si>
    <t>22</t>
  </si>
  <si>
    <t>31</t>
  </si>
  <si>
    <t>48</t>
  </si>
  <si>
    <t>18</t>
  </si>
  <si>
    <t>27</t>
  </si>
  <si>
    <t>36</t>
  </si>
  <si>
    <t>45</t>
  </si>
  <si>
    <t>11</t>
  </si>
  <si>
    <t>28</t>
  </si>
  <si>
    <t>37</t>
  </si>
  <si>
    <t>46</t>
  </si>
  <si>
    <t>16</t>
  </si>
  <si>
    <t>25</t>
  </si>
  <si>
    <t>34</t>
  </si>
  <si>
    <t>43</t>
  </si>
  <si>
    <t>17</t>
  </si>
  <si>
    <t>26</t>
  </si>
  <si>
    <t>35</t>
  </si>
  <si>
    <t>44</t>
  </si>
  <si>
    <t>15</t>
  </si>
  <si>
    <t>24</t>
  </si>
  <si>
    <t>33</t>
  </si>
  <si>
    <t>42</t>
  </si>
  <si>
    <t>New York-Newark-Jersey City, NY-NJ-PA MSA</t>
  </si>
  <si>
    <t>Los Angeles-Long Beach-Anaheim, CA MSA</t>
  </si>
  <si>
    <t>Chicago-Naperville-Elgin, IL-IN-WI MSA</t>
  </si>
  <si>
    <t>Dallas-Fort Worth-Arlington, TX MSA</t>
  </si>
  <si>
    <t>Houston-The Woodlands-Sugar Land, TX MSA</t>
  </si>
  <si>
    <t>Washington-Arlington-Alexandria, DC-VA-MD-WV MSA</t>
  </si>
  <si>
    <t>Miami-Fort Lauderdale-Pompano Beach, FL MSA</t>
  </si>
  <si>
    <t>Philadelphia-Camden-Wilmington, PA-NJ-DE-MD MSA</t>
  </si>
  <si>
    <t>Atlanta-Sandy Springs-Roswell, GA MSA</t>
  </si>
  <si>
    <t>Boston-Cambridge-Newton, MA-NH MSA</t>
  </si>
  <si>
    <t>Phoenix-Mesa-Chandler, AZ MSA</t>
  </si>
  <si>
    <t>San Francisco-Oakland-Berkeley, CA MSA</t>
  </si>
  <si>
    <t>Riverside-San Bernardino-Ontario, CA MSA</t>
  </si>
  <si>
    <t>Detroit-Warren-Dearborn, MI MSA</t>
  </si>
  <si>
    <t>Seattle-Tacoma-Bellevue, WA MSA</t>
  </si>
  <si>
    <t>Minneapolis-St. Paul-Bloomington, MN-WI MSA</t>
  </si>
  <si>
    <t>San Diego-Chula Vista-Carlsbad, CA MSA</t>
  </si>
  <si>
    <t>Tampa-St. Petersburg-Clearwater, FL MSA</t>
  </si>
  <si>
    <t>Denver-Aurora-Lakewood, CO MSA</t>
  </si>
  <si>
    <t>St. Louis, MO-IL MSA</t>
  </si>
  <si>
    <t>Baltimore-Columbia-Towson, MD MSA</t>
  </si>
  <si>
    <t>Orlando-Kissimmee-Sanford, FL MSA</t>
  </si>
  <si>
    <t>Charlotte-Concord-Gastonia, NC-SC MSA</t>
  </si>
  <si>
    <t>San Antonio-New Braunfels, TX MSA</t>
  </si>
  <si>
    <t>Portland-Vancouver-Hillsboro, OR-WA MSA</t>
  </si>
  <si>
    <t>Sacramento–Roseville–Folsom, CA MSA</t>
  </si>
  <si>
    <t>Pittsburgh, PA MSA</t>
  </si>
  <si>
    <t>Las Vegas-Henderson-Paradise, NV MSA</t>
  </si>
  <si>
    <t>Cincinnati, OH-KY-IN MSA</t>
  </si>
  <si>
    <t>Austin-Round Rock-Georgetown, TX MSA</t>
  </si>
  <si>
    <t>Kansas City, MO-KS MSA</t>
  </si>
  <si>
    <t>Columbus, OH MSA</t>
  </si>
  <si>
    <t>Cleveland-Elyria, OH MSA</t>
  </si>
  <si>
    <t>Indianapolis-Carmel-Anderson, IN MSA</t>
  </si>
  <si>
    <t>San Jose-Sunnyvale-Santa Clara, CA MSA</t>
  </si>
  <si>
    <t>Nashville-Davidson–Murfreesboro–Franklin, TN MSA</t>
  </si>
  <si>
    <t>Virginia Beach-Norfolk-Newport News, VA-NC MSA</t>
  </si>
  <si>
    <t>Providence-Warwick, RI-MA MSA</t>
  </si>
  <si>
    <t>Milwaukee-Waukesha, WI MSA</t>
  </si>
  <si>
    <t>Jacksonville, FL MSA</t>
  </si>
  <si>
    <t>Oklahoma City, OK MSA</t>
  </si>
  <si>
    <t>Raleigh-Cary, NC MSA</t>
  </si>
  <si>
    <t>Memphis, TN-MS-AR MSA</t>
  </si>
  <si>
    <t>Richmond, VA MSA</t>
  </si>
  <si>
    <t>Louisville/Jefferson County, KY-IN MSA</t>
  </si>
  <si>
    <t>New Orleans-Metairie, LA MSA</t>
  </si>
  <si>
    <t>Salt Lake City, UT MSA</t>
  </si>
  <si>
    <t>Hartford-East Hartford-Middletown, CT MSA</t>
  </si>
  <si>
    <t>Birmingham-Hoover, AL MSA</t>
  </si>
  <si>
    <t>Buffalo-Cheektowaga, NY MSA</t>
  </si>
  <si>
    <t>Rochester, NY MSA</t>
  </si>
  <si>
    <t>Grand Rapids-Kentwood, MI MSA</t>
  </si>
  <si>
    <t>Tucson, AZ MSA</t>
  </si>
  <si>
    <t>Fresno, CA MSA</t>
  </si>
  <si>
    <t>Tulsa, OK MSA</t>
  </si>
  <si>
    <t>Urban Honolulu, HI MSA</t>
  </si>
  <si>
    <t>Worcester, MA-CT MSA</t>
  </si>
  <si>
    <t>Bridgeport-Stamford-Norwalk, CT MSA</t>
  </si>
  <si>
    <t>Omaha-Council Bluffs, NE-IA MSA</t>
  </si>
  <si>
    <t>Albuquerque, NM MSA</t>
  </si>
  <si>
    <t>Greenville-Anderson, SC MSA</t>
  </si>
  <si>
    <t>Bakersfield, CA MSA</t>
  </si>
  <si>
    <t>Knoxville, TN MSA</t>
  </si>
  <si>
    <t>Albany-Schenectady-Troy, NY MSA</t>
  </si>
  <si>
    <t>McAllen-Edinburg-Mission, TX MSA</t>
  </si>
  <si>
    <t>New Haven-Milford, CT MSA</t>
  </si>
  <si>
    <t>Oxnard-Thousand Oaks-Ventura, CA MSA</t>
  </si>
  <si>
    <t>El Paso, TX MSA</t>
  </si>
  <si>
    <t>Allentown-Bethlehem-Easton, PA-NJ MSA</t>
  </si>
  <si>
    <t>Columbia, SC MSA</t>
  </si>
  <si>
    <t>Baton Rouge, LA MSA</t>
  </si>
  <si>
    <t>North Port-Sarasota-Bradenton, FL MSA</t>
  </si>
  <si>
    <t>Dayton-Kettering, OH MSA</t>
  </si>
  <si>
    <t>Charleston-North Charleston, SC MSA</t>
  </si>
  <si>
    <t>Greensboro-High Point, NC MSA</t>
  </si>
  <si>
    <t>Cape Coral-Fort Myers, FL MSA</t>
  </si>
  <si>
    <t>Stockton, CA MSA</t>
  </si>
  <si>
    <t>Little Rock-North Little Rock-Conway, AR MSA</t>
  </si>
  <si>
    <t>Colorado Springs, CO MSA</t>
  </si>
  <si>
    <t>Boise City, ID MSA</t>
  </si>
  <si>
    <t>Lakeland-Winter Haven, FL MSA</t>
  </si>
  <si>
    <t>Akron, OH MSA</t>
  </si>
  <si>
    <t>Poughkeepsie-Newburgh-Middletown, NY MSA</t>
  </si>
  <si>
    <t>Ogden-Clearfield, UT MSA</t>
  </si>
  <si>
    <t>Winston-Salem, NC MSA</t>
  </si>
  <si>
    <t>Madison, WI MSA</t>
  </si>
  <si>
    <t>Deltona-Daytona Beach-Ormond Beach, FL MSA</t>
  </si>
  <si>
    <t>Des Moines-West Des Moines, IA MSA</t>
  </si>
  <si>
    <t>Syracuse, NY MSA</t>
  </si>
  <si>
    <t>Wichita, KS MSA</t>
  </si>
  <si>
    <t>Provo-Orem, UT MSA</t>
  </si>
  <si>
    <t>Springfield, MA MSA</t>
  </si>
  <si>
    <t>Augusta-Richmond County, GA-SC MSA</t>
  </si>
  <si>
    <t>Toledo, OH MSA</t>
  </si>
  <si>
    <t>Palm Bay-Melbourne-Titusville, FL MSA</t>
  </si>
  <si>
    <t>Jackson, MS MSA</t>
  </si>
  <si>
    <t>Durham-Chapel Hill, NC MSA</t>
  </si>
  <si>
    <t>Harrisburg-Carlisle, PA MSA</t>
  </si>
  <si>
    <t>Spokane-Spokane Valley, WA MSA</t>
  </si>
  <si>
    <t>Chattanooga, TN-GA MSA</t>
  </si>
  <si>
    <t>Scranton–Wilkes-Barre, PA MSA</t>
  </si>
  <si>
    <t>Modesto, CA MSA</t>
  </si>
  <si>
    <t>Fayetteville-Springdale-Rogers, AR MSA</t>
  </si>
  <si>
    <t>Lancaster, PA MSA</t>
  </si>
  <si>
    <t>Youngstown-Warren-Boardman, OH-PA MSA</t>
  </si>
  <si>
    <t>Portland-South Portland, ME MSA</t>
  </si>
  <si>
    <t>Lexington-Fayette, KY MSA</t>
  </si>
  <si>
    <t>Santa Rosa-Petaluma, CA MSA</t>
  </si>
  <si>
    <t>Pensacola-Ferry Pass-Brent, FL MSA</t>
  </si>
  <si>
    <t>Lafayette, LA MSA</t>
  </si>
  <si>
    <t>Port St. Lucie, FL MSA</t>
  </si>
  <si>
    <t>Lansing-East Lansing, MI MSA</t>
  </si>
  <si>
    <t>Myrtle Beach-Conway-North Myrtle Beach, SC-NC MSA</t>
  </si>
  <si>
    <t>Reno, NV MSA</t>
  </si>
  <si>
    <t>Springfield, MO MSA</t>
  </si>
  <si>
    <t>Visalia, CA MSA</t>
  </si>
  <si>
    <t>Huntsville, AL MSA</t>
  </si>
  <si>
    <t>Asheville, NC MSA</t>
  </si>
  <si>
    <t>Corpus Christi, TX MSA</t>
  </si>
  <si>
    <t>Killeen-Temple, TX MSA</t>
  </si>
  <si>
    <t>York-Hanover, PA MSA</t>
  </si>
  <si>
    <t>Vallejo, CA MSA</t>
  </si>
  <si>
    <t>Santa Maria-Santa Barbara, CA MSA</t>
  </si>
  <si>
    <t>Fort Wayne, IN MSA</t>
  </si>
  <si>
    <t>Shreveport-Bossier City, LA MSA</t>
  </si>
  <si>
    <t>Salinas, CA MSA</t>
  </si>
  <si>
    <t>Salem, OR MSA</t>
  </si>
  <si>
    <t>Brownsville-Harlingen, TX MSA</t>
  </si>
  <si>
    <t>Reading, PA MSA</t>
  </si>
  <si>
    <t>Manchester-Nashua, NH MSA</t>
  </si>
  <si>
    <t>Mobile, AL MSA</t>
  </si>
  <si>
    <t>Salisbury, MD-DE MSA</t>
  </si>
  <si>
    <t>Beaumont-Port Arthur, TX MSA</t>
  </si>
  <si>
    <t>Flint, MI MSA</t>
  </si>
  <si>
    <t>Anchorage, AK MSA</t>
  </si>
  <si>
    <t>Canton-Massillon, OH MSA</t>
  </si>
  <si>
    <t>Gulfport-Biloxi, MS MSA</t>
  </si>
  <si>
    <t>Savannah, GA MSA</t>
  </si>
  <si>
    <t>Fayetteville, NC MSA</t>
  </si>
  <si>
    <t>Tallahassee, FL MSA</t>
  </si>
  <si>
    <t>Davenport-Moline-Rock Island, IA-IL MSA</t>
  </si>
  <si>
    <t>Eugene-Springfield, OR MSA</t>
  </si>
  <si>
    <t>Naples-Marco Island, FL MSA</t>
  </si>
  <si>
    <t>Montgomery, AL MSA</t>
  </si>
  <si>
    <t>Ann Arbor, MI MSA</t>
  </si>
  <si>
    <t>Trenton-Princeton, NJ MSA</t>
  </si>
  <si>
    <t>Hickory-Lenoir-Morganton, NC MSA</t>
  </si>
  <si>
    <t>Peoria, IL MSA</t>
  </si>
  <si>
    <t>Ocala, FL MSA</t>
  </si>
  <si>
    <t>Huntington-Ashland, WV-KY-OH MSA</t>
  </si>
  <si>
    <t>Fort Collins, CO MSA</t>
  </si>
  <si>
    <t>Spartanburg, SC MSA</t>
  </si>
  <si>
    <t>Kalamazoo-Portage, MI MSA</t>
  </si>
  <si>
    <t>Rockford, IL MSA</t>
  </si>
  <si>
    <t>Lincoln, NE MSA</t>
  </si>
  <si>
    <t>Boulder, CO MSA</t>
  </si>
  <si>
    <t>South Bend-Mishawaka, IN-MI MSA</t>
  </si>
  <si>
    <t>Green Bay, WI MSA</t>
  </si>
  <si>
    <t>Lubbock, TX MSA</t>
  </si>
  <si>
    <t>Evansville, IN-KY MSA</t>
  </si>
  <si>
    <t>Greeley, CO MSA</t>
  </si>
  <si>
    <t>Roanoke, VA MSA</t>
  </si>
  <si>
    <t>Kingsport-Bristol, TN-VA MSA</t>
  </si>
  <si>
    <t>Columbus, GA-AL MSA</t>
  </si>
  <si>
    <t>Kennewick-Richland, WA MSA</t>
  </si>
  <si>
    <t>Wilmington, NC MSA</t>
  </si>
  <si>
    <t>Clarksville, TN-KY MSA</t>
  </si>
  <si>
    <t>Utica-Rome, NY MSA</t>
  </si>
  <si>
    <t>Gainesville, FL MSA</t>
  </si>
  <si>
    <t>Olympia-Lacey-Tumwater, WA MSA</t>
  </si>
  <si>
    <t>San Luis Obispo-Paso Robles, CA MSA</t>
  </si>
  <si>
    <t>Fort Smith, AR-OK MSA</t>
  </si>
  <si>
    <t>Duluth, MN-WI MSA</t>
  </si>
  <si>
    <t>Crestview-Fort Walton Beach-Destin, FL MSA</t>
  </si>
  <si>
    <t>Laredo, TX MSA</t>
  </si>
  <si>
    <t>Merced, CA MSA</t>
  </si>
  <si>
    <t>Santa Cruz-Watsonville, CA MSA</t>
  </si>
  <si>
    <t>Cedar Rapids, IA MSA</t>
  </si>
  <si>
    <t>Erie, PA MSA</t>
  </si>
  <si>
    <t>Waco, TX MSA</t>
  </si>
  <si>
    <t>Bremerton-Silverdale-Port Orchard, WA MSA</t>
  </si>
  <si>
    <t>Hagerstown-Martinsburg, MD-WV MSA</t>
  </si>
  <si>
    <t>Norwich-New London, CT MSA</t>
  </si>
  <si>
    <t>Amarillo, TX MSA</t>
  </si>
  <si>
    <t>Sioux Falls, SD MSA</t>
  </si>
  <si>
    <t>Atlantic City-Hammonton, NJ MSA</t>
  </si>
  <si>
    <t>Lynchburg, VA MSA</t>
  </si>
  <si>
    <t>College Station-Bryan, TX MSA</t>
  </si>
  <si>
    <t>Yakima, WA MSA</t>
  </si>
  <si>
    <t>Fargo, ND-MN MSA</t>
  </si>
  <si>
    <t>Tuscaloosa, AL MSA</t>
  </si>
  <si>
    <t>Binghamton, NY MSA</t>
  </si>
  <si>
    <t>Champaign-Urbana, IL MSA</t>
  </si>
  <si>
    <t>Appleton, WI MSA</t>
  </si>
  <si>
    <t>Charlottesville, VA MSA</t>
  </si>
  <si>
    <t>Topeka, KS MSA</t>
  </si>
  <si>
    <t>Prescott Valley-Prescott, AZ MSA</t>
  </si>
  <si>
    <t>Chico, CA MSA</t>
  </si>
  <si>
    <t>Tyler, TX MSA</t>
  </si>
  <si>
    <t>Macon-Bibb County, GA MSA</t>
  </si>
  <si>
    <t>Bellingham, WA MSA</t>
  </si>
  <si>
    <t>Lafayette-West Lafayette, IN MSA</t>
  </si>
  <si>
    <t>Burlington-South Burlington, VT MSA</t>
  </si>
  <si>
    <t>Rochester, MN MSA</t>
  </si>
  <si>
    <t>Medford, OR MSA</t>
  </si>
  <si>
    <t>Longview, TX MSA</t>
  </si>
  <si>
    <t>Daphne-Fairhope-Foley, AL MSA</t>
  </si>
  <si>
    <t>Hilton Head Island-Bluffton, SC MSA</t>
  </si>
  <si>
    <t>Las Cruces, NM MSA</t>
  </si>
  <si>
    <t>Barnstable Town, MA MSA</t>
  </si>
  <si>
    <t>Yuma, AZ MSA</t>
  </si>
  <si>
    <t>Athens-Clarke County, GA MSA</t>
  </si>
  <si>
    <t>Charleston, WV MSA</t>
  </si>
  <si>
    <t>Lake Charles, LA MSA</t>
  </si>
  <si>
    <t>Lake Havasu City-Kingman, AZ MSA</t>
  </si>
  <si>
    <t>Houma-Thibodaux, LA MSA</t>
  </si>
  <si>
    <t>Springfield, IL MSA</t>
  </si>
  <si>
    <t>Elkhart-Goshen, IN MSA</t>
  </si>
  <si>
    <t>Florence, SC MSA</t>
  </si>
  <si>
    <t>Johnson City, TN MSA</t>
  </si>
  <si>
    <t>Gainesville, GA MSA</t>
  </si>
  <si>
    <t>Panama City, FL MSA</t>
  </si>
  <si>
    <t>St. Cloud, MN MSA</t>
  </si>
  <si>
    <t>Jacksonville, NC MSA</t>
  </si>
  <si>
    <t>Racine, WI MSA</t>
  </si>
  <si>
    <t>Warner Robins, GA MSA</t>
  </si>
  <si>
    <t>Bend, OR MSA</t>
  </si>
  <si>
    <t>Saginaw, MI MSA</t>
  </si>
  <si>
    <t>Bloomington, IL MSA</t>
  </si>
  <si>
    <t>Punta Gorda, FL MSA</t>
  </si>
  <si>
    <t>Blacksburg-Christiansburg, VA MSA</t>
  </si>
  <si>
    <t>El Centro, CA MSA</t>
  </si>
  <si>
    <t>Redding, CA MSA</t>
  </si>
  <si>
    <t>Columbia, MO MSA</t>
  </si>
  <si>
    <t>Greenville, NC MSA</t>
  </si>
  <si>
    <t>Joplin, MO MSA</t>
  </si>
  <si>
    <t>Kingston, NY MSA</t>
  </si>
  <si>
    <t>Dover, DE MSA</t>
  </si>
  <si>
    <t>Midland, TX MSA</t>
  </si>
  <si>
    <t>Bowling Green, KY MSA</t>
  </si>
  <si>
    <t>Monroe, LA MSA</t>
  </si>
  <si>
    <t>Yuba City, CA MSA</t>
  </si>
  <si>
    <t>Muskegon, MI MSA</t>
  </si>
  <si>
    <t>Iowa City, IA MSA</t>
  </si>
  <si>
    <t>St. George, UT MSA</t>
  </si>
  <si>
    <t>Billings, MT MSA</t>
  </si>
  <si>
    <t>Abilene, TX MSA</t>
  </si>
  <si>
    <t>Oshkosh-Neenah, WI MSA</t>
  </si>
  <si>
    <t>Terre Haute, IN MSA</t>
  </si>
  <si>
    <t>Waterloo-Cedar Falls, IA MSA</t>
  </si>
  <si>
    <t>East Stroudsburg, PA MSA</t>
  </si>
  <si>
    <t>Sioux City, IA-NE-SD MSA</t>
  </si>
  <si>
    <t>Eau Claire, WI MSA</t>
  </si>
  <si>
    <t>Bloomington, IN MSA</t>
  </si>
  <si>
    <t>Pueblo, CO MSA</t>
  </si>
  <si>
    <t>Kahului-Wailuku-Lahaina, HI MSA</t>
  </si>
  <si>
    <t>Burlington, NC MSA</t>
  </si>
  <si>
    <t>Auburn-Opelika, AL MSA</t>
  </si>
  <si>
    <t>Janesville-Beloit, WI MSA</t>
  </si>
  <si>
    <t>State College, PA MSA</t>
  </si>
  <si>
    <t>Odessa, TX MSA</t>
  </si>
  <si>
    <t>Coeur d'Alene, ID MSA</t>
  </si>
  <si>
    <t>Jackson, MI MSA</t>
  </si>
  <si>
    <t>Madera, CA MSA</t>
  </si>
  <si>
    <t>Sebastian-Vero Beach, FL MSA</t>
  </si>
  <si>
    <t>Chambersburg-Waynesboro, PA MSA</t>
  </si>
  <si>
    <t>Niles, MI MSA</t>
  </si>
  <si>
    <t>Elizabethtown-Fort Knox, KY MSA</t>
  </si>
  <si>
    <t>Grand Junction, CO MSA</t>
  </si>
  <si>
    <t>Alexandria, LA MSA</t>
  </si>
  <si>
    <t>Albany, GA MSA</t>
  </si>
  <si>
    <t>Decatur, AL MSA</t>
  </si>
  <si>
    <t>Jefferson City, MO MSA</t>
  </si>
  <si>
    <t>Hanford-Corcoran, CA MSA</t>
  </si>
  <si>
    <t>Wichita Falls, TX MSA</t>
  </si>
  <si>
    <t>Bangor, ME MSA</t>
  </si>
  <si>
    <t>Vineland-Bridgeton, NJ MSA</t>
  </si>
  <si>
    <t>Monroe, MI MSA</t>
  </si>
  <si>
    <t>Texarkana, TX-AR MSA</t>
  </si>
  <si>
    <t>Santa Fe, NM MSA</t>
  </si>
  <si>
    <t>Hattiesburg, MS MSA</t>
  </si>
  <si>
    <t>Idaho Falls, ID MSA</t>
  </si>
  <si>
    <t>Rapid City, SD MSA</t>
  </si>
  <si>
    <t>Dothan, AL MSA</t>
  </si>
  <si>
    <t>Homosassa Springs, FL MSA</t>
  </si>
  <si>
    <t>Florence-Muscle Shoals, AL MSA</t>
  </si>
  <si>
    <t>Valdosta, GA MSA</t>
  </si>
  <si>
    <t>Rocky Mount, NC MSA</t>
  </si>
  <si>
    <t>Dalton, GA MSA</t>
  </si>
  <si>
    <t>Flagstaff, AZ MSA</t>
  </si>
  <si>
    <t>Lebanon, PA MSA</t>
  </si>
  <si>
    <t>Logan, UT-ID MSA</t>
  </si>
  <si>
    <t>Morgantown, WV MSA</t>
  </si>
  <si>
    <t>Wheeling, WV-OH MSA</t>
  </si>
  <si>
    <t>Winchester, VA-WV MSA</t>
  </si>
  <si>
    <t>Napa, CA MSA</t>
  </si>
  <si>
    <t>La Crosse-Onalaska, WI-MN MSA</t>
  </si>
  <si>
    <t>Wausau-Weston, WI MSA</t>
  </si>
  <si>
    <t>Harrisonburg, VA MSA</t>
  </si>
  <si>
    <t>Springfield, OH MSA</t>
  </si>
  <si>
    <t>Battle Creek, MI MSA</t>
  </si>
  <si>
    <t>Sherman-Denison, TX MSA</t>
  </si>
  <si>
    <t>Hammond, LA MSA</t>
  </si>
  <si>
    <t>Bismarck, ND MSA</t>
  </si>
  <si>
    <t>Jonesboro, AR MSA</t>
  </si>
  <si>
    <t>Johnstown, PA MSA</t>
  </si>
  <si>
    <t>Jackson, TN MSA</t>
  </si>
  <si>
    <t>The Villages, FL MSA</t>
  </si>
  <si>
    <t>Mount Vernon-Anacortes, WA MSA</t>
  </si>
  <si>
    <t>Albany-Lebanon, OR MSA</t>
  </si>
  <si>
    <t>Sierra Vista-Douglas, AZ MSA</t>
  </si>
  <si>
    <t>St. Joseph, MO-KS MSA</t>
  </si>
  <si>
    <t>Pittsfield, MA MSA</t>
  </si>
  <si>
    <t>Lawton, OK MSA</t>
  </si>
  <si>
    <t>Glens Falls, NY MSA</t>
  </si>
  <si>
    <t>New Bern, NC MSA</t>
  </si>
  <si>
    <t>Farmington, NM MSA</t>
  </si>
  <si>
    <t>Carbondale-Marion, IL MSA</t>
  </si>
  <si>
    <t>Cleveland, TN MSA</t>
  </si>
  <si>
    <t>Goldsboro, NC MSA</t>
  </si>
  <si>
    <t>Staunton, VA MSA</t>
  </si>
  <si>
    <t>Altoona, PA MSA</t>
  </si>
  <si>
    <t>Lawrence, KS MSA</t>
  </si>
  <si>
    <t>Mansfield, OH MSA</t>
  </si>
  <si>
    <t>Wenatchee, WA MSA</t>
  </si>
  <si>
    <t>San Angelo, TX MSA</t>
  </si>
  <si>
    <t>Owensboro, KY MSA</t>
  </si>
  <si>
    <t>Missoula, MT MSA</t>
  </si>
  <si>
    <t>Morristown, TN MSA</t>
  </si>
  <si>
    <t>Brunswick, GA MSA</t>
  </si>
  <si>
    <t>Beckley, WV MSA</t>
  </si>
  <si>
    <t>Weirton-Steubenville, WV-OH MSA</t>
  </si>
  <si>
    <t>Sheboygan, WI MSA</t>
  </si>
  <si>
    <t>Muncie, IN MSA</t>
  </si>
  <si>
    <t>Anniston-Oxford, AL MSA</t>
  </si>
  <si>
    <t>Williamsport, PA MSA</t>
  </si>
  <si>
    <t>California-Lexington Park, MD MSA</t>
  </si>
  <si>
    <t>Watertown-Fort Drum, NY MSA</t>
  </si>
  <si>
    <t>Twin Falls, ID MSA</t>
  </si>
  <si>
    <t>Kankakee, IL MSA</t>
  </si>
  <si>
    <t>Michigan City-La Porte, IN MSA</t>
  </si>
  <si>
    <t>Longview, WA MSA</t>
  </si>
  <si>
    <t>Lewiston-Auburn, ME MSA</t>
  </si>
  <si>
    <t>Sumter, SC MSA</t>
  </si>
  <si>
    <t>Sebring-Avon Park, FL MSA</t>
  </si>
  <si>
    <t>Decatur, IL MSA</t>
  </si>
  <si>
    <t>Bay City, MI MSA</t>
  </si>
  <si>
    <t>Fond du Lac, WI MSA</t>
  </si>
  <si>
    <t>Gettysburg, PA MSA</t>
  </si>
  <si>
    <t>Ithaca, NY MSA</t>
  </si>
  <si>
    <t>Lima, OH MSA</t>
  </si>
  <si>
    <t>Gadsden, AL MSA</t>
  </si>
  <si>
    <t>Grand Forks, ND-MN MSA</t>
  </si>
  <si>
    <t>Mankato, MN MSA</t>
  </si>
  <si>
    <t>Victoria, TX MSA</t>
  </si>
  <si>
    <t>Hot Springs, AR MSA</t>
  </si>
  <si>
    <t>Cheyenne, WY MSA</t>
  </si>
  <si>
    <t>Fairbanks, AK MSA</t>
  </si>
  <si>
    <t>Ames, IA MSA</t>
  </si>
  <si>
    <t>Manhattan, KS MSA</t>
  </si>
  <si>
    <t>Rome, GA MSA</t>
  </si>
  <si>
    <t>Cumberland, MD-WV MSA</t>
  </si>
  <si>
    <t>Cape Girardeau, MO-IL MSA</t>
  </si>
  <si>
    <t>Dubuque, IA MSA</t>
  </si>
  <si>
    <t>Ocean City, NJ MSA</t>
  </si>
  <si>
    <t>Corvallis, OR MSA</t>
  </si>
  <si>
    <t>Parkersburg-Vienna, WV MSA</t>
  </si>
  <si>
    <t>Pine Bluff, AR MSA</t>
  </si>
  <si>
    <t>Grants Pass, OR MSA</t>
  </si>
  <si>
    <t>Pocatello, ID MSA</t>
  </si>
  <si>
    <t>Grand Island, NE MSA</t>
  </si>
  <si>
    <t>Elmira, NY MSA</t>
  </si>
  <si>
    <t>Bloomsburg-Berwick, PA MSA</t>
  </si>
  <si>
    <t>Midland, MI MSA</t>
  </si>
  <si>
    <t>Columbus, IN MSA</t>
  </si>
  <si>
    <t>Kokomo, IN MSA</t>
  </si>
  <si>
    <t>Great Falls, MT MSA</t>
  </si>
  <si>
    <t>Hinesville, GA MSA</t>
  </si>
  <si>
    <t>Casper, WY MSA</t>
  </si>
  <si>
    <t>Danville, IL MSA</t>
  </si>
  <si>
    <t>Walla Walla, WA MSA</t>
  </si>
  <si>
    <t>Lewiston, ID-WA MSA</t>
  </si>
  <si>
    <t>Enid, OK MSA</t>
  </si>
  <si>
    <t>Carson City, NV MSA</t>
  </si>
  <si>
    <t>Mathew Schmitt</t>
  </si>
  <si>
    <t>Jermaine Washington</t>
  </si>
  <si>
    <t>Juan Velazquez</t>
  </si>
  <si>
    <t>Allen Yu</t>
  </si>
  <si>
    <t>Emily Schmitt</t>
  </si>
  <si>
    <t>Latoya Washington</t>
  </si>
  <si>
    <t>Marisela Velazquz</t>
  </si>
  <si>
    <t>Michelle Yu</t>
  </si>
  <si>
    <t>Brett Smith</t>
  </si>
  <si>
    <t>Kareem Jefferson</t>
  </si>
  <si>
    <t>Roberto Juarez</t>
  </si>
  <si>
    <t>Eric Wu</t>
  </si>
  <si>
    <t>Jill Smith</t>
  </si>
  <si>
    <t>Tamika Jefferson</t>
  </si>
  <si>
    <t>Maria Juarez</t>
  </si>
  <si>
    <t>Amy Wu</t>
  </si>
  <si>
    <t>Greg Martin</t>
  </si>
  <si>
    <t>Tyrone Banks</t>
  </si>
  <si>
    <t>Jesus Cervantes</t>
  </si>
  <si>
    <t>Paul Wang</t>
  </si>
  <si>
    <t>Sarah Martin</t>
  </si>
  <si>
    <t>Lakisha Banks</t>
  </si>
  <si>
    <t>Rosa Cervantes</t>
  </si>
  <si>
    <t>Mary Wang</t>
  </si>
  <si>
    <t>Todd Wilson</t>
  </si>
  <si>
    <t>Jamal Joseph</t>
  </si>
  <si>
    <t>Ramon Vazquez</t>
  </si>
  <si>
    <t>Richard Liu</t>
  </si>
  <si>
    <t>Laurie Wilson</t>
  </si>
  <si>
    <t>Keisha Joseph</t>
  </si>
  <si>
    <t>Catalina Vazquez</t>
  </si>
  <si>
    <t>Kim Liu</t>
  </si>
  <si>
    <t>00842@gmail</t>
  </si>
  <si>
    <t>009842@gmail</t>
  </si>
  <si>
    <t>b</t>
  </si>
  <si>
    <t>a</t>
  </si>
  <si>
    <t>c</t>
  </si>
  <si>
    <t>A</t>
  </si>
  <si>
    <t>Email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</si>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</sst>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222222"/>
      <name val="Arial"/>
      <family val="2"/>
    </font>
    <font>
      <sz val="14"/>
      <color rgb="FF008000"/>
      <name val="Arial"/>
      <family val="2"/>
    </font>
    <font>
      <sz val="14"/>
      <color rgb="FFFF000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4" fillId="0" borderId="0" xfId="1"/>
    <xf numFmtId="3" fontId="1" fillId="0" borderId="0" xfId="0" applyNumberFormat="1" applyFont="1"/>
    <xf numFmtId="10" fontId="2" fillId="0" borderId="0" xfId="0" applyNumberFormat="1" applyFont="1"/>
    <xf numFmtId="0" fontId="3" fillId="0" borderId="0" xfId="0" applyFont="1"/>
    <xf numFmtId="10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quotePrefix="1" applyBorder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Huntsville,_AL_MSA" TargetMode="External"/><Relationship Id="rId21" Type="http://schemas.openxmlformats.org/officeDocument/2006/relationships/hyperlink" Target="https://en.wikipedia.org/wiki/Baltimore-Columbia-Towson,_MD_MSA" TargetMode="External"/><Relationship Id="rId324" Type="http://schemas.openxmlformats.org/officeDocument/2006/relationships/hyperlink" Target="https://en.wikipedia.org/wiki/Mansfield,_OH_MSA" TargetMode="External"/><Relationship Id="rId531" Type="http://schemas.openxmlformats.org/officeDocument/2006/relationships/hyperlink" Target="https://en.wikipedia.org/wiki/Hickory-Lenoir-Morganton,_NC_MSA" TargetMode="External"/><Relationship Id="rId170" Type="http://schemas.openxmlformats.org/officeDocument/2006/relationships/hyperlink" Target="https://en.wikipedia.org/wiki/Olympia-Lacey-Tumwater,_WA_MSA" TargetMode="External"/><Relationship Id="rId268" Type="http://schemas.openxmlformats.org/officeDocument/2006/relationships/hyperlink" Target="https://en.wikipedia.org/wiki/Elizabethtown-Fort_Knox,_KY_MSA" TargetMode="External"/><Relationship Id="rId475" Type="http://schemas.openxmlformats.org/officeDocument/2006/relationships/hyperlink" Target="https://en.wikipedia.org/wiki/Provo-Orem,_UT_MSA" TargetMode="External"/><Relationship Id="rId32" Type="http://schemas.openxmlformats.org/officeDocument/2006/relationships/hyperlink" Target="https://en.wikipedia.org/wiki/Columbus,_OH_MSA" TargetMode="External"/><Relationship Id="rId128" Type="http://schemas.openxmlformats.org/officeDocument/2006/relationships/hyperlink" Target="https://en.wikipedia.org/wiki/Brownsville-Harlingen,_TX_MSA" TargetMode="External"/><Relationship Id="rId335" Type="http://schemas.openxmlformats.org/officeDocument/2006/relationships/hyperlink" Target="https://en.wikipedia.org/wiki/Anniston-Oxford,_AL_MSA" TargetMode="External"/><Relationship Id="rId542" Type="http://schemas.openxmlformats.org/officeDocument/2006/relationships/hyperlink" Target="https://en.wikipedia.org/wiki/Green_Bay,_WI_MSA" TargetMode="External"/><Relationship Id="rId181" Type="http://schemas.openxmlformats.org/officeDocument/2006/relationships/hyperlink" Target="https://en.wikipedia.org/wiki/Bremerton-Silverdale-Port_Orchard,_WA_MSA" TargetMode="External"/><Relationship Id="rId402" Type="http://schemas.openxmlformats.org/officeDocument/2006/relationships/hyperlink" Target="https://en.wikipedia.org/wiki/Tampa-St._Petersburg-Clearwater,_FL_MSA" TargetMode="External"/><Relationship Id="rId279" Type="http://schemas.openxmlformats.org/officeDocument/2006/relationships/hyperlink" Target="https://en.wikipedia.org/wiki/Texarkana,_TX-AR_MSA" TargetMode="External"/><Relationship Id="rId486" Type="http://schemas.openxmlformats.org/officeDocument/2006/relationships/hyperlink" Target="https://en.wikipedia.org/wiki/Modesto,_CA_MSA" TargetMode="External"/><Relationship Id="rId43" Type="http://schemas.openxmlformats.org/officeDocument/2006/relationships/hyperlink" Target="https://en.wikipedia.org/wiki/Memphis,_TN-MS-AR_MSA" TargetMode="External"/><Relationship Id="rId139" Type="http://schemas.openxmlformats.org/officeDocument/2006/relationships/hyperlink" Target="https://en.wikipedia.org/wiki/Fayetteville,_NC_MSA" TargetMode="External"/><Relationship Id="rId346" Type="http://schemas.openxmlformats.org/officeDocument/2006/relationships/hyperlink" Target="https://en.wikipedia.org/wiki/Decatur,_IL_MSA" TargetMode="External"/><Relationship Id="rId553" Type="http://schemas.openxmlformats.org/officeDocument/2006/relationships/hyperlink" Target="https://en.wikipedia.org/wiki/Gainesville,_FL_MSA" TargetMode="External"/><Relationship Id="rId192" Type="http://schemas.openxmlformats.org/officeDocument/2006/relationships/hyperlink" Target="https://en.wikipedia.org/wiki/Binghamton,_NY_MSA" TargetMode="External"/><Relationship Id="rId206" Type="http://schemas.openxmlformats.org/officeDocument/2006/relationships/hyperlink" Target="https://en.wikipedia.org/wiki/Longview,_TX_MSA" TargetMode="External"/><Relationship Id="rId413" Type="http://schemas.openxmlformats.org/officeDocument/2006/relationships/hyperlink" Target="https://en.wikipedia.org/wiki/Cincinnati,_OH-KY-IN_MSA" TargetMode="External"/><Relationship Id="rId497" Type="http://schemas.openxmlformats.org/officeDocument/2006/relationships/hyperlink" Target="https://en.wikipedia.org/wiki/Myrtle_Beach-Conway-North_Myrtle_Beach,_SC-NC_MSA" TargetMode="External"/><Relationship Id="rId357" Type="http://schemas.openxmlformats.org/officeDocument/2006/relationships/hyperlink" Target="https://en.wikipedia.org/wiki/Cheyenne,_WY_MSA" TargetMode="External"/><Relationship Id="rId54" Type="http://schemas.openxmlformats.org/officeDocument/2006/relationships/hyperlink" Target="https://en.wikipedia.org/wiki/Fresno,_CA_MSA" TargetMode="External"/><Relationship Id="rId217" Type="http://schemas.openxmlformats.org/officeDocument/2006/relationships/hyperlink" Target="https://en.wikipedia.org/wiki/Springfield,_IL_MSA" TargetMode="External"/><Relationship Id="rId564" Type="http://schemas.openxmlformats.org/officeDocument/2006/relationships/hyperlink" Target="https://en.wikipedia.org/wiki/Waco,_TX_MSA" TargetMode="External"/><Relationship Id="rId424" Type="http://schemas.openxmlformats.org/officeDocument/2006/relationships/hyperlink" Target="https://en.wikipedia.org/wiki/Jacksonville,_FL_MSA" TargetMode="External"/><Relationship Id="rId270" Type="http://schemas.openxmlformats.org/officeDocument/2006/relationships/hyperlink" Target="https://en.wikipedia.org/wiki/Alexandria,_LA_MSA" TargetMode="External"/><Relationship Id="rId65" Type="http://schemas.openxmlformats.org/officeDocument/2006/relationships/hyperlink" Target="https://en.wikipedia.org/wiki/McAllen-Edinburg-Mission,_TX_MSA" TargetMode="External"/><Relationship Id="rId130" Type="http://schemas.openxmlformats.org/officeDocument/2006/relationships/hyperlink" Target="https://en.wikipedia.org/wiki/Manchester-Nashua,_NH_MSA" TargetMode="External"/><Relationship Id="rId368" Type="http://schemas.openxmlformats.org/officeDocument/2006/relationships/hyperlink" Target="https://en.wikipedia.org/wiki/Pine_Bluff,_AR_MSA" TargetMode="External"/><Relationship Id="rId575" Type="http://schemas.openxmlformats.org/officeDocument/2006/relationships/hyperlink" Target="https://en.wikipedia.org/wiki/Tuscaloosa,_AL_MSA" TargetMode="External"/><Relationship Id="rId228" Type="http://schemas.openxmlformats.org/officeDocument/2006/relationships/hyperlink" Target="https://en.wikipedia.org/wiki/Saginaw,_MI_MSA" TargetMode="External"/><Relationship Id="rId435" Type="http://schemas.openxmlformats.org/officeDocument/2006/relationships/hyperlink" Target="https://en.wikipedia.org/wiki/Rochester,_NY_MSA" TargetMode="External"/><Relationship Id="rId281" Type="http://schemas.openxmlformats.org/officeDocument/2006/relationships/hyperlink" Target="https://en.wikipedia.org/wiki/Hattiesburg,_MS_MSA" TargetMode="External"/><Relationship Id="rId502" Type="http://schemas.openxmlformats.org/officeDocument/2006/relationships/hyperlink" Target="https://en.wikipedia.org/wiki/Asheville,_NC_MSA" TargetMode="External"/><Relationship Id="rId76" Type="http://schemas.openxmlformats.org/officeDocument/2006/relationships/hyperlink" Target="https://en.wikipedia.org/wiki/Cape_Coral-Fort_Myers,_FL_MSA" TargetMode="External"/><Relationship Id="rId141" Type="http://schemas.openxmlformats.org/officeDocument/2006/relationships/hyperlink" Target="https://en.wikipedia.org/wiki/Davenport-Moline-Rock_Island,_IA-IL_MSA" TargetMode="External"/><Relationship Id="rId379" Type="http://schemas.openxmlformats.org/officeDocument/2006/relationships/hyperlink" Target="https://en.wikipedia.org/wiki/Casper,_WY_MSA" TargetMode="External"/><Relationship Id="rId7" Type="http://schemas.openxmlformats.org/officeDocument/2006/relationships/hyperlink" Target="https://en.wikipedia.org/wiki/Miami-Fort_Lauderdale-Pompano_Beach,_FL_MSA" TargetMode="External"/><Relationship Id="rId183" Type="http://schemas.openxmlformats.org/officeDocument/2006/relationships/hyperlink" Target="https://en.wikipedia.org/wiki/Norwich-New_London,_CT_MSA" TargetMode="External"/><Relationship Id="rId239" Type="http://schemas.openxmlformats.org/officeDocument/2006/relationships/hyperlink" Target="https://en.wikipedia.org/wiki/Midland,_Texas_metropolitan_area" TargetMode="External"/><Relationship Id="rId390" Type="http://schemas.openxmlformats.org/officeDocument/2006/relationships/hyperlink" Target="https://en.wikipedia.org/wiki/Washington-Arlington-Alexandria,_DC-VA-MD-WV_MSA" TargetMode="External"/><Relationship Id="rId404" Type="http://schemas.openxmlformats.org/officeDocument/2006/relationships/hyperlink" Target="https://en.wikipedia.org/wiki/St._Louis,_MO-IL_MSA" TargetMode="External"/><Relationship Id="rId446" Type="http://schemas.openxmlformats.org/officeDocument/2006/relationships/hyperlink" Target="https://en.wikipedia.org/wiki/Bakersfield,_CA_MSA" TargetMode="External"/><Relationship Id="rId250" Type="http://schemas.openxmlformats.org/officeDocument/2006/relationships/hyperlink" Target="https://en.wikipedia.org/wiki/Waterloo-Cedar_Falls,_IA_MSA" TargetMode="External"/><Relationship Id="rId292" Type="http://schemas.openxmlformats.org/officeDocument/2006/relationships/hyperlink" Target="https://en.wikipedia.org/wiki/Logan,_UT-ID_MSA" TargetMode="External"/><Relationship Id="rId306" Type="http://schemas.openxmlformats.org/officeDocument/2006/relationships/hyperlink" Target="https://en.wikipedia.org/wiki/Johnstown,_PA_MSA" TargetMode="External"/><Relationship Id="rId488" Type="http://schemas.openxmlformats.org/officeDocument/2006/relationships/hyperlink" Target="https://en.wikipedia.org/wiki/Lancaster,_PA_MSA" TargetMode="External"/><Relationship Id="rId45" Type="http://schemas.openxmlformats.org/officeDocument/2006/relationships/hyperlink" Target="https://en.wikipedia.org/wiki/Louisville_metropolitan_area" TargetMode="External"/><Relationship Id="rId87" Type="http://schemas.openxmlformats.org/officeDocument/2006/relationships/hyperlink" Target="https://en.wikipedia.org/wiki/Deltona-Daytona_Beach-Ormond_Beach,_FL_MSA" TargetMode="External"/><Relationship Id="rId110" Type="http://schemas.openxmlformats.org/officeDocument/2006/relationships/hyperlink" Target="https://en.wikipedia.org/wiki/Lafayette,_LA_MSA" TargetMode="External"/><Relationship Id="rId348" Type="http://schemas.openxmlformats.org/officeDocument/2006/relationships/hyperlink" Target="https://en.wikipedia.org/wiki/Fond_du_Lac,_WI_MSA" TargetMode="External"/><Relationship Id="rId513" Type="http://schemas.openxmlformats.org/officeDocument/2006/relationships/hyperlink" Target="https://en.wikipedia.org/wiki/Reading,_PA_MSA" TargetMode="External"/><Relationship Id="rId555" Type="http://schemas.openxmlformats.org/officeDocument/2006/relationships/hyperlink" Target="https://en.wikipedia.org/wiki/San_Luis_Obispo-Paso_Robles,_CA_MSA" TargetMode="External"/><Relationship Id="rId152" Type="http://schemas.openxmlformats.org/officeDocument/2006/relationships/hyperlink" Target="https://en.wikipedia.org/wiki/Spartanburg,_SC_MSA" TargetMode="External"/><Relationship Id="rId194" Type="http://schemas.openxmlformats.org/officeDocument/2006/relationships/hyperlink" Target="https://en.wikipedia.org/wiki/Appleton,_WI_MSA" TargetMode="External"/><Relationship Id="rId208" Type="http://schemas.openxmlformats.org/officeDocument/2006/relationships/hyperlink" Target="https://en.wikipedia.org/wiki/Hilton_Head_Island-Bluffton,_SC_MSA" TargetMode="External"/><Relationship Id="rId415" Type="http://schemas.openxmlformats.org/officeDocument/2006/relationships/hyperlink" Target="https://en.wikipedia.org/wiki/Kansas_City,_MO-KS_MSA" TargetMode="External"/><Relationship Id="rId457" Type="http://schemas.openxmlformats.org/officeDocument/2006/relationships/hyperlink" Target="https://en.wikipedia.org/wiki/Dayton-Kettering,_OH_MSA" TargetMode="External"/><Relationship Id="rId261" Type="http://schemas.openxmlformats.org/officeDocument/2006/relationships/hyperlink" Target="https://en.wikipedia.org/wiki/Odessa,_TX_MSA" TargetMode="External"/><Relationship Id="rId499" Type="http://schemas.openxmlformats.org/officeDocument/2006/relationships/hyperlink" Target="https://en.wikipedia.org/wiki/Springfield,_MO_MSA" TargetMode="External"/><Relationship Id="rId14" Type="http://schemas.openxmlformats.org/officeDocument/2006/relationships/hyperlink" Target="https://en.wikipedia.org/wiki/Detroit-Warren-Dearborn,_MI_MSA" TargetMode="External"/><Relationship Id="rId56" Type="http://schemas.openxmlformats.org/officeDocument/2006/relationships/hyperlink" Target="https://en.wikipedia.org/wiki/Urban_Honolulu,_HI_MSA" TargetMode="External"/><Relationship Id="rId317" Type="http://schemas.openxmlformats.org/officeDocument/2006/relationships/hyperlink" Target="https://en.wikipedia.org/wiki/Farmington,_NM_MSA" TargetMode="External"/><Relationship Id="rId359" Type="http://schemas.openxmlformats.org/officeDocument/2006/relationships/hyperlink" Target="https://en.wikipedia.org/wiki/Ames,_IA_MSA" TargetMode="External"/><Relationship Id="rId524" Type="http://schemas.openxmlformats.org/officeDocument/2006/relationships/hyperlink" Target="https://en.wikipedia.org/wiki/Tallahassee,_FL_MSA" TargetMode="External"/><Relationship Id="rId566" Type="http://schemas.openxmlformats.org/officeDocument/2006/relationships/hyperlink" Target="https://en.wikipedia.org/wiki/Hagerstown-Martinsburg,_MD-WV_MSA" TargetMode="External"/><Relationship Id="rId98" Type="http://schemas.openxmlformats.org/officeDocument/2006/relationships/hyperlink" Target="https://en.wikipedia.org/wiki/Harrisburg-Carlisle,_PA_MSA" TargetMode="External"/><Relationship Id="rId121" Type="http://schemas.openxmlformats.org/officeDocument/2006/relationships/hyperlink" Target="https://en.wikipedia.org/wiki/York-Hanover,_PA_MSA" TargetMode="External"/><Relationship Id="rId163" Type="http://schemas.openxmlformats.org/officeDocument/2006/relationships/hyperlink" Target="https://en.wikipedia.org/wiki/Kingsport-Bristol,_TN-VA_MSA" TargetMode="External"/><Relationship Id="rId219" Type="http://schemas.openxmlformats.org/officeDocument/2006/relationships/hyperlink" Target="https://en.wikipedia.org/wiki/Florence,_SC_MSA" TargetMode="External"/><Relationship Id="rId370" Type="http://schemas.openxmlformats.org/officeDocument/2006/relationships/hyperlink" Target="https://en.wikipedia.org/wiki/Pocatello,_ID_MSA" TargetMode="External"/><Relationship Id="rId426" Type="http://schemas.openxmlformats.org/officeDocument/2006/relationships/hyperlink" Target="https://en.wikipedia.org/wiki/Research_Triangle" TargetMode="External"/><Relationship Id="rId230" Type="http://schemas.openxmlformats.org/officeDocument/2006/relationships/hyperlink" Target="https://en.wikipedia.org/wiki/Punta_Gorda,_FL_MSA" TargetMode="External"/><Relationship Id="rId468" Type="http://schemas.openxmlformats.org/officeDocument/2006/relationships/hyperlink" Target="https://en.wikipedia.org/wiki/Ogden-Clearfield,_UT_MSA" TargetMode="External"/><Relationship Id="rId25" Type="http://schemas.openxmlformats.org/officeDocument/2006/relationships/hyperlink" Target="https://en.wikipedia.org/wiki/Portland-Vancouver-Hillsboro,_OR-WA_MSA" TargetMode="External"/><Relationship Id="rId67" Type="http://schemas.openxmlformats.org/officeDocument/2006/relationships/hyperlink" Target="https://en.wikipedia.org/wiki/Oxnard-Thousand_Oaks-Ventura,_CA_MSA" TargetMode="External"/><Relationship Id="rId272" Type="http://schemas.openxmlformats.org/officeDocument/2006/relationships/hyperlink" Target="https://en.wikipedia.org/wiki/Decatur,_AL_MSA" TargetMode="External"/><Relationship Id="rId328" Type="http://schemas.openxmlformats.org/officeDocument/2006/relationships/hyperlink" Target="https://en.wikipedia.org/wiki/Missoula,_MT_MSA" TargetMode="External"/><Relationship Id="rId535" Type="http://schemas.openxmlformats.org/officeDocument/2006/relationships/hyperlink" Target="https://en.wikipedia.org/wiki/Fort_Collins,_CO_MSA" TargetMode="External"/><Relationship Id="rId577" Type="http://schemas.openxmlformats.org/officeDocument/2006/relationships/hyperlink" Target="https://en.wikipedia.org/wiki/Champaign-Urbana,_IL_MSA" TargetMode="External"/><Relationship Id="rId132" Type="http://schemas.openxmlformats.org/officeDocument/2006/relationships/hyperlink" Target="https://en.wikipedia.org/wiki/Salisbury,_MD-DE_MSA" TargetMode="External"/><Relationship Id="rId174" Type="http://schemas.openxmlformats.org/officeDocument/2006/relationships/hyperlink" Target="https://en.wikipedia.org/wiki/Crestview-Fort_Walton_Beach-Destin,_FL_MSA" TargetMode="External"/><Relationship Id="rId381" Type="http://schemas.openxmlformats.org/officeDocument/2006/relationships/hyperlink" Target="https://en.wikipedia.org/wiki/Walla_Walla,_WA_MSA" TargetMode="External"/><Relationship Id="rId241" Type="http://schemas.openxmlformats.org/officeDocument/2006/relationships/hyperlink" Target="https://en.wikipedia.org/wiki/Monroe,_LA_MSA" TargetMode="External"/><Relationship Id="rId437" Type="http://schemas.openxmlformats.org/officeDocument/2006/relationships/hyperlink" Target="https://en.wikipedia.org/wiki/Tucson,_AZ_MSA" TargetMode="External"/><Relationship Id="rId479" Type="http://schemas.openxmlformats.org/officeDocument/2006/relationships/hyperlink" Target="https://en.wikipedia.org/wiki/Palm_Bay-Melbourne-Titusville,_FL_MSA" TargetMode="External"/><Relationship Id="rId36" Type="http://schemas.openxmlformats.org/officeDocument/2006/relationships/hyperlink" Target="https://en.wikipedia.org/wiki/Nashville-Davidson%E2%80%93Murfreesboro%E2%80%93Franklin,_TN_MSA" TargetMode="External"/><Relationship Id="rId283" Type="http://schemas.openxmlformats.org/officeDocument/2006/relationships/hyperlink" Target="https://en.wikipedia.org/wiki/Rapid_City,_SD_MSA" TargetMode="External"/><Relationship Id="rId339" Type="http://schemas.openxmlformats.org/officeDocument/2006/relationships/hyperlink" Target="https://en.wikipedia.org/wiki/Twin_Falls,_Idaho_metropolitan_area" TargetMode="External"/><Relationship Id="rId490" Type="http://schemas.openxmlformats.org/officeDocument/2006/relationships/hyperlink" Target="https://en.wikipedia.org/wiki/Portland-South_Portland,_ME_MSA" TargetMode="External"/><Relationship Id="rId504" Type="http://schemas.openxmlformats.org/officeDocument/2006/relationships/hyperlink" Target="https://en.wikipedia.org/wiki/Killeen-Temple,_TX_MSA" TargetMode="External"/><Relationship Id="rId546" Type="http://schemas.openxmlformats.org/officeDocument/2006/relationships/hyperlink" Target="https://en.wikipedia.org/wiki/Roanoke,_VA_MSA" TargetMode="External"/><Relationship Id="rId78" Type="http://schemas.openxmlformats.org/officeDocument/2006/relationships/hyperlink" Target="https://en.wikipedia.org/wiki/Little_Rock-North_Little_Rock-Conway,_AR_MSA" TargetMode="External"/><Relationship Id="rId101" Type="http://schemas.openxmlformats.org/officeDocument/2006/relationships/hyperlink" Target="https://en.wikipedia.org/wiki/Scranton%E2%80%93Wilkes-Barre,_PA_MSA" TargetMode="External"/><Relationship Id="rId143" Type="http://schemas.openxmlformats.org/officeDocument/2006/relationships/hyperlink" Target="https://en.wikipedia.org/wiki/Naples-Marco_Island,_FL_MSA" TargetMode="External"/><Relationship Id="rId185" Type="http://schemas.openxmlformats.org/officeDocument/2006/relationships/hyperlink" Target="https://en.wikipedia.org/wiki/Sioux_Falls,_SD_MSA" TargetMode="External"/><Relationship Id="rId350" Type="http://schemas.openxmlformats.org/officeDocument/2006/relationships/hyperlink" Target="https://en.wikipedia.org/wiki/Ithaca,_NY_MSA" TargetMode="External"/><Relationship Id="rId406" Type="http://schemas.openxmlformats.org/officeDocument/2006/relationships/hyperlink" Target="https://en.wikipedia.org/wiki/Orlando-Kissimmee-Sanford,_FL_MSA" TargetMode="External"/><Relationship Id="rId9" Type="http://schemas.openxmlformats.org/officeDocument/2006/relationships/hyperlink" Target="https://en.wikipedia.org/wiki/Atlanta-Sandy_Springs-Roswell,_GA_MSA" TargetMode="External"/><Relationship Id="rId210" Type="http://schemas.openxmlformats.org/officeDocument/2006/relationships/hyperlink" Target="https://en.wikipedia.org/wiki/Barnstable_Town,_MA_MSA" TargetMode="External"/><Relationship Id="rId392" Type="http://schemas.openxmlformats.org/officeDocument/2006/relationships/hyperlink" Target="https://en.wikipedia.org/wiki/Philadelphia-Camden-Wilmington,_PA-NJ-DE-MD_MSA" TargetMode="External"/><Relationship Id="rId448" Type="http://schemas.openxmlformats.org/officeDocument/2006/relationships/hyperlink" Target="https://en.wikipedia.org/wiki/Albany-Schenectady-Troy,_NY_MSA" TargetMode="External"/><Relationship Id="rId252" Type="http://schemas.openxmlformats.org/officeDocument/2006/relationships/hyperlink" Target="https://en.wikipedia.org/wiki/Sioux_City,_IA-NE-SD_MSA" TargetMode="External"/><Relationship Id="rId294" Type="http://schemas.openxmlformats.org/officeDocument/2006/relationships/hyperlink" Target="https://en.wikipedia.org/wiki/Wheeling,_WV-OH_MSA" TargetMode="External"/><Relationship Id="rId308" Type="http://schemas.openxmlformats.org/officeDocument/2006/relationships/hyperlink" Target="https://en.wikipedia.org/wiki/The_Villages,_FL_MSA" TargetMode="External"/><Relationship Id="rId515" Type="http://schemas.openxmlformats.org/officeDocument/2006/relationships/hyperlink" Target="https://en.wikipedia.org/wiki/Mobile,_AL_MSA" TargetMode="External"/><Relationship Id="rId47" Type="http://schemas.openxmlformats.org/officeDocument/2006/relationships/hyperlink" Target="https://en.wikipedia.org/wiki/Salt_Lake_City,_UT_MSA" TargetMode="External"/><Relationship Id="rId89" Type="http://schemas.openxmlformats.org/officeDocument/2006/relationships/hyperlink" Target="https://en.wikipedia.org/wiki/Syracuse,_NY_MSA" TargetMode="External"/><Relationship Id="rId112" Type="http://schemas.openxmlformats.org/officeDocument/2006/relationships/hyperlink" Target="https://en.wikipedia.org/wiki/Lansing-East_Lansing,_MI_MSA" TargetMode="External"/><Relationship Id="rId154" Type="http://schemas.openxmlformats.org/officeDocument/2006/relationships/hyperlink" Target="https://en.wikipedia.org/wiki/Rockford,_IL_MSA" TargetMode="External"/><Relationship Id="rId361" Type="http://schemas.openxmlformats.org/officeDocument/2006/relationships/hyperlink" Target="https://en.wikipedia.org/wiki/Rome,_GA_MSA" TargetMode="External"/><Relationship Id="rId557" Type="http://schemas.openxmlformats.org/officeDocument/2006/relationships/hyperlink" Target="https://en.wikipedia.org/wiki/Duluth,_MN-WI_MSA" TargetMode="External"/><Relationship Id="rId196" Type="http://schemas.openxmlformats.org/officeDocument/2006/relationships/hyperlink" Target="https://en.wikipedia.org/wiki/Topeka,_KS_MSA" TargetMode="External"/><Relationship Id="rId417" Type="http://schemas.openxmlformats.org/officeDocument/2006/relationships/hyperlink" Target="https://en.wikipedia.org/wiki/Cleveland-Elyria,_OH_MSA" TargetMode="External"/><Relationship Id="rId459" Type="http://schemas.openxmlformats.org/officeDocument/2006/relationships/hyperlink" Target="https://en.wikipedia.org/wiki/Greensboro-High_Point,_NC_MSA" TargetMode="External"/><Relationship Id="rId16" Type="http://schemas.openxmlformats.org/officeDocument/2006/relationships/hyperlink" Target="https://en.wikipedia.org/wiki/Minneapolis-St._Paul-Bloomington,_MN-WI_MSA" TargetMode="External"/><Relationship Id="rId221" Type="http://schemas.openxmlformats.org/officeDocument/2006/relationships/hyperlink" Target="https://en.wikipedia.org/wiki/Gainesville,_GA_MSA" TargetMode="External"/><Relationship Id="rId263" Type="http://schemas.openxmlformats.org/officeDocument/2006/relationships/hyperlink" Target="https://en.wikipedia.org/wiki/Jackson,_MI_MSA" TargetMode="External"/><Relationship Id="rId319" Type="http://schemas.openxmlformats.org/officeDocument/2006/relationships/hyperlink" Target="https://en.wikipedia.org/wiki/Cleveland,_TN_MSA" TargetMode="External"/><Relationship Id="rId470" Type="http://schemas.openxmlformats.org/officeDocument/2006/relationships/hyperlink" Target="https://en.wikipedia.org/wiki/Madison,_WI_MSA" TargetMode="External"/><Relationship Id="rId526" Type="http://schemas.openxmlformats.org/officeDocument/2006/relationships/hyperlink" Target="https://en.wikipedia.org/wiki/Eugene-Springfield,_OR_MSA" TargetMode="External"/><Relationship Id="rId58" Type="http://schemas.openxmlformats.org/officeDocument/2006/relationships/hyperlink" Target="https://en.wikipedia.org/wiki/Bridgeport-Stamford-Norwalk,_CT_MSA" TargetMode="External"/><Relationship Id="rId123" Type="http://schemas.openxmlformats.org/officeDocument/2006/relationships/hyperlink" Target="https://en.wikipedia.org/wiki/Santa_Maria-Santa_Barbara,_CA_MSA" TargetMode="External"/><Relationship Id="rId330" Type="http://schemas.openxmlformats.org/officeDocument/2006/relationships/hyperlink" Target="https://en.wikipedia.org/wiki/Brunswick,_GA_MSA" TargetMode="External"/><Relationship Id="rId568" Type="http://schemas.openxmlformats.org/officeDocument/2006/relationships/hyperlink" Target="https://en.wikipedia.org/wiki/Amarillo,_TX_MSA" TargetMode="External"/><Relationship Id="rId165" Type="http://schemas.openxmlformats.org/officeDocument/2006/relationships/hyperlink" Target="https://en.wikipedia.org/wiki/Kennewick-Richland,_WA_MSA" TargetMode="External"/><Relationship Id="rId372" Type="http://schemas.openxmlformats.org/officeDocument/2006/relationships/hyperlink" Target="https://en.wikipedia.org/wiki/Elmira,_NY_MSA" TargetMode="External"/><Relationship Id="rId428" Type="http://schemas.openxmlformats.org/officeDocument/2006/relationships/hyperlink" Target="https://en.wikipedia.org/wiki/Richmond,_VA_MSA" TargetMode="External"/><Relationship Id="rId232" Type="http://schemas.openxmlformats.org/officeDocument/2006/relationships/hyperlink" Target="https://en.wikipedia.org/wiki/El_Centro,_CA_MSA" TargetMode="External"/><Relationship Id="rId274" Type="http://schemas.openxmlformats.org/officeDocument/2006/relationships/hyperlink" Target="https://en.wikipedia.org/wiki/Hanford-Corcoran,_CA_MSA" TargetMode="External"/><Relationship Id="rId481" Type="http://schemas.openxmlformats.org/officeDocument/2006/relationships/hyperlink" Target="https://en.wikipedia.org/wiki/Durham-Chapel_Hill,_NC_MSA" TargetMode="External"/><Relationship Id="rId27" Type="http://schemas.openxmlformats.org/officeDocument/2006/relationships/hyperlink" Target="https://en.wikipedia.org/wiki/Pittsburgh,_PA_MSA" TargetMode="External"/><Relationship Id="rId69" Type="http://schemas.openxmlformats.org/officeDocument/2006/relationships/hyperlink" Target="https://en.wikipedia.org/wiki/Allentown-Bethlehem-Easton,_PA-NJ_MSA" TargetMode="External"/><Relationship Id="rId134" Type="http://schemas.openxmlformats.org/officeDocument/2006/relationships/hyperlink" Target="https://en.wikipedia.org/wiki/Flint,_MI_MSA" TargetMode="External"/><Relationship Id="rId537" Type="http://schemas.openxmlformats.org/officeDocument/2006/relationships/hyperlink" Target="https://en.wikipedia.org/wiki/Kalamazoo-Portage,_MI_MSA" TargetMode="External"/><Relationship Id="rId579" Type="http://schemas.openxmlformats.org/officeDocument/2006/relationships/hyperlink" Target="https://en.wikipedia.org/wiki/Charlottesville,_VA_MSA" TargetMode="External"/><Relationship Id="rId80" Type="http://schemas.openxmlformats.org/officeDocument/2006/relationships/hyperlink" Target="https://en.wikipedia.org/wiki/Boise_City,_ID_MSA" TargetMode="External"/><Relationship Id="rId176" Type="http://schemas.openxmlformats.org/officeDocument/2006/relationships/hyperlink" Target="https://en.wikipedia.org/wiki/Merced,_CA_MSA" TargetMode="External"/><Relationship Id="rId341" Type="http://schemas.openxmlformats.org/officeDocument/2006/relationships/hyperlink" Target="https://en.wikipedia.org/wiki/Michigan_City-La_Porte,_IN_MSA" TargetMode="External"/><Relationship Id="rId383" Type="http://schemas.openxmlformats.org/officeDocument/2006/relationships/hyperlink" Target="https://en.wikipedia.org/wiki/Enid,_OK_MSA" TargetMode="External"/><Relationship Id="rId439" Type="http://schemas.openxmlformats.org/officeDocument/2006/relationships/hyperlink" Target="https://en.wikipedia.org/wiki/Tulsa,_OK_MSA" TargetMode="External"/><Relationship Id="rId201" Type="http://schemas.openxmlformats.org/officeDocument/2006/relationships/hyperlink" Target="https://en.wikipedia.org/wiki/Bellingham,_WA_MSA" TargetMode="External"/><Relationship Id="rId243" Type="http://schemas.openxmlformats.org/officeDocument/2006/relationships/hyperlink" Target="https://en.wikipedia.org/wiki/Muskegon,_MI_MSA" TargetMode="External"/><Relationship Id="rId285" Type="http://schemas.openxmlformats.org/officeDocument/2006/relationships/hyperlink" Target="https://en.wikipedia.org/wiki/Homosassa_Springs,_FL_MSA" TargetMode="External"/><Relationship Id="rId450" Type="http://schemas.openxmlformats.org/officeDocument/2006/relationships/hyperlink" Target="https://en.wikipedia.org/wiki/New_Haven-Milford,_CT_MSA" TargetMode="External"/><Relationship Id="rId506" Type="http://schemas.openxmlformats.org/officeDocument/2006/relationships/hyperlink" Target="https://en.wikipedia.org/wiki/Vallejo,_CA_MSA" TargetMode="External"/><Relationship Id="rId38" Type="http://schemas.openxmlformats.org/officeDocument/2006/relationships/hyperlink" Target="https://en.wikipedia.org/wiki/Providence-Warwick,_RI-MA_MSA" TargetMode="External"/><Relationship Id="rId103" Type="http://schemas.openxmlformats.org/officeDocument/2006/relationships/hyperlink" Target="https://en.wikipedia.org/wiki/Fayetteville%E2%80%93Springdale%E2%80%93Rogers_metropolitan_area" TargetMode="External"/><Relationship Id="rId310" Type="http://schemas.openxmlformats.org/officeDocument/2006/relationships/hyperlink" Target="https://en.wikipedia.org/wiki/Albany-Lebanon,_OR_MSA" TargetMode="External"/><Relationship Id="rId492" Type="http://schemas.openxmlformats.org/officeDocument/2006/relationships/hyperlink" Target="https://en.wikipedia.org/wiki/Santa_Rosa-Petaluma,_CA_MSA" TargetMode="External"/><Relationship Id="rId548" Type="http://schemas.openxmlformats.org/officeDocument/2006/relationships/hyperlink" Target="https://en.wikipedia.org/wiki/Columbus,_GA-AL_MSA" TargetMode="External"/><Relationship Id="rId91" Type="http://schemas.openxmlformats.org/officeDocument/2006/relationships/hyperlink" Target="https://en.wikipedia.org/wiki/Provo-Orem,_UT_MSA" TargetMode="External"/><Relationship Id="rId145" Type="http://schemas.openxmlformats.org/officeDocument/2006/relationships/hyperlink" Target="https://en.wikipedia.org/wiki/Ann_Arbor,_MI_MSA" TargetMode="External"/><Relationship Id="rId187" Type="http://schemas.openxmlformats.org/officeDocument/2006/relationships/hyperlink" Target="https://en.wikipedia.org/wiki/Lynchburg,_VA_MSA" TargetMode="External"/><Relationship Id="rId352" Type="http://schemas.openxmlformats.org/officeDocument/2006/relationships/hyperlink" Target="https://en.wikipedia.org/wiki/Gadsden,_AL_MSA" TargetMode="External"/><Relationship Id="rId394" Type="http://schemas.openxmlformats.org/officeDocument/2006/relationships/hyperlink" Target="https://en.wikipedia.org/wiki/Boston-Cambridge-Newton,_MA-NH_MSA" TargetMode="External"/><Relationship Id="rId408" Type="http://schemas.openxmlformats.org/officeDocument/2006/relationships/hyperlink" Target="https://en.wikipedia.org/wiki/San_Antonio-New_Braunfels,_TX_MSA" TargetMode="External"/><Relationship Id="rId212" Type="http://schemas.openxmlformats.org/officeDocument/2006/relationships/hyperlink" Target="https://en.wikipedia.org/wiki/Athens-Clarke_County,_GA_MSA" TargetMode="External"/><Relationship Id="rId254" Type="http://schemas.openxmlformats.org/officeDocument/2006/relationships/hyperlink" Target="https://en.wikipedia.org/wiki/Bloomington,_IN_MSA" TargetMode="External"/><Relationship Id="rId49" Type="http://schemas.openxmlformats.org/officeDocument/2006/relationships/hyperlink" Target="https://en.wikipedia.org/wiki/Birmingham-Hoover,_AL_MSA" TargetMode="External"/><Relationship Id="rId114" Type="http://schemas.openxmlformats.org/officeDocument/2006/relationships/hyperlink" Target="https://en.wikipedia.org/wiki/Reno,_NV_MSA" TargetMode="External"/><Relationship Id="rId296" Type="http://schemas.openxmlformats.org/officeDocument/2006/relationships/hyperlink" Target="https://en.wikipedia.org/wiki/Napa,_CA_MSA" TargetMode="External"/><Relationship Id="rId461" Type="http://schemas.openxmlformats.org/officeDocument/2006/relationships/hyperlink" Target="https://en.wikipedia.org/wiki/Stockton,_CA_MSA" TargetMode="External"/><Relationship Id="rId517" Type="http://schemas.openxmlformats.org/officeDocument/2006/relationships/hyperlink" Target="https://en.wikipedia.org/wiki/Beaumont-Port_Arthur,_TX_MSA" TargetMode="External"/><Relationship Id="rId559" Type="http://schemas.openxmlformats.org/officeDocument/2006/relationships/hyperlink" Target="https://en.wikipedia.org/wiki/Laredo,_TX_MSA" TargetMode="External"/><Relationship Id="rId60" Type="http://schemas.openxmlformats.org/officeDocument/2006/relationships/hyperlink" Target="https://en.wikipedia.org/wiki/Albuquerque,_NM_MSA" TargetMode="External"/><Relationship Id="rId156" Type="http://schemas.openxmlformats.org/officeDocument/2006/relationships/hyperlink" Target="https://en.wikipedia.org/wiki/Boulder,_CO_MSA" TargetMode="External"/><Relationship Id="rId198" Type="http://schemas.openxmlformats.org/officeDocument/2006/relationships/hyperlink" Target="https://en.wikipedia.org/wiki/Chico,_CA_MSA" TargetMode="External"/><Relationship Id="rId321" Type="http://schemas.openxmlformats.org/officeDocument/2006/relationships/hyperlink" Target="https://en.wikipedia.org/wiki/Staunton,_VA_MSA" TargetMode="External"/><Relationship Id="rId363" Type="http://schemas.openxmlformats.org/officeDocument/2006/relationships/hyperlink" Target="https://en.wikipedia.org/wiki/Cape_Girardeau,_MO-IL_MSA" TargetMode="External"/><Relationship Id="rId419" Type="http://schemas.openxmlformats.org/officeDocument/2006/relationships/hyperlink" Target="https://en.wikipedia.org/wiki/San_Jose-Sunnyvale-Santa_Clara,_CA_MSA" TargetMode="External"/><Relationship Id="rId570" Type="http://schemas.openxmlformats.org/officeDocument/2006/relationships/hyperlink" Target="https://en.wikipedia.org/wiki/Atlantic_City-Hammonton,_NJ_MSA" TargetMode="External"/><Relationship Id="rId223" Type="http://schemas.openxmlformats.org/officeDocument/2006/relationships/hyperlink" Target="https://en.wikipedia.org/wiki/St._Cloud,_MN_MSA" TargetMode="External"/><Relationship Id="rId430" Type="http://schemas.openxmlformats.org/officeDocument/2006/relationships/hyperlink" Target="https://en.wikipedia.org/wiki/New_Orleans-Metairie,_LA_MSA" TargetMode="External"/><Relationship Id="rId18" Type="http://schemas.openxmlformats.org/officeDocument/2006/relationships/hyperlink" Target="https://en.wikipedia.org/wiki/Tampa-St._Petersburg-Clearwater,_FL_MSA" TargetMode="External"/><Relationship Id="rId265" Type="http://schemas.openxmlformats.org/officeDocument/2006/relationships/hyperlink" Target="https://en.wikipedia.org/wiki/Sebastian-Vero_Beach,_FL_MSA" TargetMode="External"/><Relationship Id="rId472" Type="http://schemas.openxmlformats.org/officeDocument/2006/relationships/hyperlink" Target="https://en.wikipedia.org/wiki/Des_Moines-West_Des_Moines,_IA_MSA" TargetMode="External"/><Relationship Id="rId528" Type="http://schemas.openxmlformats.org/officeDocument/2006/relationships/hyperlink" Target="https://en.wikipedia.org/wiki/Montgomery,_AL_MSA" TargetMode="External"/><Relationship Id="rId125" Type="http://schemas.openxmlformats.org/officeDocument/2006/relationships/hyperlink" Target="https://en.wikipedia.org/wiki/Shreveport-Bossier_City,_LA_MSA" TargetMode="External"/><Relationship Id="rId167" Type="http://schemas.openxmlformats.org/officeDocument/2006/relationships/hyperlink" Target="https://en.wikipedia.org/wiki/Clarksville,_TN-KY_MSA" TargetMode="External"/><Relationship Id="rId332" Type="http://schemas.openxmlformats.org/officeDocument/2006/relationships/hyperlink" Target="https://en.wikipedia.org/wiki/Weirton-Steubenville,_WV-OH_MSA" TargetMode="External"/><Relationship Id="rId374" Type="http://schemas.openxmlformats.org/officeDocument/2006/relationships/hyperlink" Target="https://en.wikipedia.org/wiki/Midland,_MI_MSA" TargetMode="External"/><Relationship Id="rId581" Type="http://schemas.openxmlformats.org/officeDocument/2006/relationships/hyperlink" Target="https://en.wikipedia.org/wiki/Prescott_Valley-Prescott,_AZ_MSA" TargetMode="External"/><Relationship Id="rId71" Type="http://schemas.openxmlformats.org/officeDocument/2006/relationships/hyperlink" Target="https://en.wikipedia.org/wiki/Baton_Rouge,_LA_MSA" TargetMode="External"/><Relationship Id="rId234" Type="http://schemas.openxmlformats.org/officeDocument/2006/relationships/hyperlink" Target="https://en.wikipedia.org/wiki/Columbia,_MO_MSA" TargetMode="External"/><Relationship Id="rId2" Type="http://schemas.openxmlformats.org/officeDocument/2006/relationships/hyperlink" Target="https://en.wikipedia.org/wiki/Los_Angeles-Long_Beach-Anaheim,_CA_MSA" TargetMode="External"/><Relationship Id="rId29" Type="http://schemas.openxmlformats.org/officeDocument/2006/relationships/hyperlink" Target="https://en.wikipedia.org/wiki/Cincinnati,_OH-KY-IN_MSA" TargetMode="External"/><Relationship Id="rId276" Type="http://schemas.openxmlformats.org/officeDocument/2006/relationships/hyperlink" Target="https://en.wikipedia.org/wiki/Bangor,_ME_MSA" TargetMode="External"/><Relationship Id="rId441" Type="http://schemas.openxmlformats.org/officeDocument/2006/relationships/hyperlink" Target="https://en.wikipedia.org/wiki/Worcester,_MA-CT_MSA" TargetMode="External"/><Relationship Id="rId483" Type="http://schemas.openxmlformats.org/officeDocument/2006/relationships/hyperlink" Target="https://en.wikipedia.org/wiki/Spokane-Spokane_Valley,_WA_MSA" TargetMode="External"/><Relationship Id="rId539" Type="http://schemas.openxmlformats.org/officeDocument/2006/relationships/hyperlink" Target="https://en.wikipedia.org/wiki/Lincoln,_Nebraska_metropolitan_area" TargetMode="External"/><Relationship Id="rId40" Type="http://schemas.openxmlformats.org/officeDocument/2006/relationships/hyperlink" Target="https://en.wikipedia.org/wiki/Jacksonville,_FL_MSA" TargetMode="External"/><Relationship Id="rId136" Type="http://schemas.openxmlformats.org/officeDocument/2006/relationships/hyperlink" Target="https://en.wikipedia.org/wiki/Canton-Massillon,_OH_MSA" TargetMode="External"/><Relationship Id="rId178" Type="http://schemas.openxmlformats.org/officeDocument/2006/relationships/hyperlink" Target="https://en.wikipedia.org/wiki/Cedar_Rapids,_IA_MSA" TargetMode="External"/><Relationship Id="rId301" Type="http://schemas.openxmlformats.org/officeDocument/2006/relationships/hyperlink" Target="https://en.wikipedia.org/wiki/Battle_Creek,_MI_MSA" TargetMode="External"/><Relationship Id="rId343" Type="http://schemas.openxmlformats.org/officeDocument/2006/relationships/hyperlink" Target="https://en.wikipedia.org/wiki/Lewiston-Auburn,_ME_MSA" TargetMode="External"/><Relationship Id="rId550" Type="http://schemas.openxmlformats.org/officeDocument/2006/relationships/hyperlink" Target="https://en.wikipedia.org/wiki/Wilmington,_NC_MSA" TargetMode="External"/><Relationship Id="rId82" Type="http://schemas.openxmlformats.org/officeDocument/2006/relationships/hyperlink" Target="https://en.wikipedia.org/wiki/Akron,_OH_MSA" TargetMode="External"/><Relationship Id="rId203" Type="http://schemas.openxmlformats.org/officeDocument/2006/relationships/hyperlink" Target="https://en.wikipedia.org/wiki/Burlington-South_Burlington,_VT_MSA" TargetMode="External"/><Relationship Id="rId385" Type="http://schemas.openxmlformats.org/officeDocument/2006/relationships/hyperlink" Target="https://en.wikipedia.org/wiki/New_York-Newark-Jersey_City,_NY-NJ-PA_MSA" TargetMode="External"/><Relationship Id="rId245" Type="http://schemas.openxmlformats.org/officeDocument/2006/relationships/hyperlink" Target="https://en.wikipedia.org/wiki/St._George,_UT_MSA" TargetMode="External"/><Relationship Id="rId287" Type="http://schemas.openxmlformats.org/officeDocument/2006/relationships/hyperlink" Target="https://en.wikipedia.org/wiki/Valdosta,_GA_MSA" TargetMode="External"/><Relationship Id="rId410" Type="http://schemas.openxmlformats.org/officeDocument/2006/relationships/hyperlink" Target="https://en.wikipedia.org/wiki/Sacramento%E2%80%93Roseville%E2%80%93Folsom,_CA_MSA" TargetMode="External"/><Relationship Id="rId452" Type="http://schemas.openxmlformats.org/officeDocument/2006/relationships/hyperlink" Target="https://en.wikipedia.org/wiki/El_Paso,_TX_MSA" TargetMode="External"/><Relationship Id="rId494" Type="http://schemas.openxmlformats.org/officeDocument/2006/relationships/hyperlink" Target="https://en.wikipedia.org/wiki/Lafayette,_LA_MSA" TargetMode="External"/><Relationship Id="rId508" Type="http://schemas.openxmlformats.org/officeDocument/2006/relationships/hyperlink" Target="https://en.wikipedia.org/wiki/Fort_Wayne,_IN_MSA" TargetMode="External"/><Relationship Id="rId105" Type="http://schemas.openxmlformats.org/officeDocument/2006/relationships/hyperlink" Target="https://en.wikipedia.org/wiki/Youngstown-Warren-Boardman,_OH-PA_MSA" TargetMode="External"/><Relationship Id="rId147" Type="http://schemas.openxmlformats.org/officeDocument/2006/relationships/hyperlink" Target="https://en.wikipedia.org/wiki/Hickory-Lenoir-Morganton,_NC_MSA" TargetMode="External"/><Relationship Id="rId312" Type="http://schemas.openxmlformats.org/officeDocument/2006/relationships/hyperlink" Target="https://en.wikipedia.org/wiki/St._Joseph,_MO-KS_MSA" TargetMode="External"/><Relationship Id="rId354" Type="http://schemas.openxmlformats.org/officeDocument/2006/relationships/hyperlink" Target="https://en.wikipedia.org/wiki/Mankato,_MN_MSA" TargetMode="External"/><Relationship Id="rId51" Type="http://schemas.openxmlformats.org/officeDocument/2006/relationships/hyperlink" Target="https://en.wikipedia.org/wiki/Rochester,_NY_MSA" TargetMode="External"/><Relationship Id="rId93" Type="http://schemas.openxmlformats.org/officeDocument/2006/relationships/hyperlink" Target="https://en.wikipedia.org/wiki/Augusta-Richmond_County,_GA-SC_MSA" TargetMode="External"/><Relationship Id="rId189" Type="http://schemas.openxmlformats.org/officeDocument/2006/relationships/hyperlink" Target="https://en.wikipedia.org/wiki/Yakima,_WA_MSA" TargetMode="External"/><Relationship Id="rId396" Type="http://schemas.openxmlformats.org/officeDocument/2006/relationships/hyperlink" Target="https://en.wikipedia.org/wiki/San_Francisco-Oakland-Berkeley,_CA_MSA" TargetMode="External"/><Relationship Id="rId561" Type="http://schemas.openxmlformats.org/officeDocument/2006/relationships/hyperlink" Target="https://en.wikipedia.org/wiki/Santa_Cruz-Watsonville,_CA_MSA" TargetMode="External"/><Relationship Id="rId214" Type="http://schemas.openxmlformats.org/officeDocument/2006/relationships/hyperlink" Target="https://en.wikipedia.org/wiki/Lake_Charles,_LA_MSA" TargetMode="External"/><Relationship Id="rId256" Type="http://schemas.openxmlformats.org/officeDocument/2006/relationships/hyperlink" Target="https://en.wikipedia.org/wiki/Kahului-Wailuku-Lahaina,_HI_MSA" TargetMode="External"/><Relationship Id="rId298" Type="http://schemas.openxmlformats.org/officeDocument/2006/relationships/hyperlink" Target="https://en.wikipedia.org/wiki/Wausau-Weston,_WI_MSA" TargetMode="External"/><Relationship Id="rId421" Type="http://schemas.openxmlformats.org/officeDocument/2006/relationships/hyperlink" Target="https://en.wikipedia.org/wiki/Virginia_Beach-Norfolk-Newport_News,_VA-NC_MSA" TargetMode="External"/><Relationship Id="rId463" Type="http://schemas.openxmlformats.org/officeDocument/2006/relationships/hyperlink" Target="https://en.wikipedia.org/wiki/Colorado_Springs,_CO_MSA" TargetMode="External"/><Relationship Id="rId519" Type="http://schemas.openxmlformats.org/officeDocument/2006/relationships/hyperlink" Target="https://en.wikipedia.org/wiki/Anchorage,_AK_MSA" TargetMode="External"/><Relationship Id="rId116" Type="http://schemas.openxmlformats.org/officeDocument/2006/relationships/hyperlink" Target="https://en.wikipedia.org/wiki/Visalia,_CA_MSA" TargetMode="External"/><Relationship Id="rId158" Type="http://schemas.openxmlformats.org/officeDocument/2006/relationships/hyperlink" Target="https://en.wikipedia.org/wiki/Green_Bay,_WI_MSA" TargetMode="External"/><Relationship Id="rId323" Type="http://schemas.openxmlformats.org/officeDocument/2006/relationships/hyperlink" Target="https://en.wikipedia.org/wiki/Lawrence,_KS_MSA" TargetMode="External"/><Relationship Id="rId530" Type="http://schemas.openxmlformats.org/officeDocument/2006/relationships/hyperlink" Target="https://en.wikipedia.org/wiki/Trenton-Princeton,_NJ_MSA" TargetMode="External"/><Relationship Id="rId20" Type="http://schemas.openxmlformats.org/officeDocument/2006/relationships/hyperlink" Target="https://en.wikipedia.org/wiki/St._Louis,_MO-IL_MSA" TargetMode="External"/><Relationship Id="rId62" Type="http://schemas.openxmlformats.org/officeDocument/2006/relationships/hyperlink" Target="https://en.wikipedia.org/wiki/Bakersfield,_CA_MSA" TargetMode="External"/><Relationship Id="rId365" Type="http://schemas.openxmlformats.org/officeDocument/2006/relationships/hyperlink" Target="https://en.wikipedia.org/wiki/Ocean_City,_NJ_MSA" TargetMode="External"/><Relationship Id="rId572" Type="http://schemas.openxmlformats.org/officeDocument/2006/relationships/hyperlink" Target="https://en.wikipedia.org/wiki/College_Station-Bryan,_TX_MSA" TargetMode="External"/><Relationship Id="rId225" Type="http://schemas.openxmlformats.org/officeDocument/2006/relationships/hyperlink" Target="https://en.wikipedia.org/wiki/Racine,_WI_MSA" TargetMode="External"/><Relationship Id="rId267" Type="http://schemas.openxmlformats.org/officeDocument/2006/relationships/hyperlink" Target="https://en.wikipedia.org/wiki/Niles,_MI_MSA" TargetMode="External"/><Relationship Id="rId432" Type="http://schemas.openxmlformats.org/officeDocument/2006/relationships/hyperlink" Target="https://en.wikipedia.org/wiki/Hartford-East_Hartford-Middletown,_CT_MSA" TargetMode="External"/><Relationship Id="rId474" Type="http://schemas.openxmlformats.org/officeDocument/2006/relationships/hyperlink" Target="https://en.wikipedia.org/wiki/Wichita,_KS_MSA" TargetMode="External"/><Relationship Id="rId127" Type="http://schemas.openxmlformats.org/officeDocument/2006/relationships/hyperlink" Target="https://en.wikipedia.org/wiki/Salem,_OR_MSA" TargetMode="External"/><Relationship Id="rId31" Type="http://schemas.openxmlformats.org/officeDocument/2006/relationships/hyperlink" Target="https://en.wikipedia.org/wiki/Kansas_City,_MO-KS_MSA" TargetMode="External"/><Relationship Id="rId73" Type="http://schemas.openxmlformats.org/officeDocument/2006/relationships/hyperlink" Target="https://en.wikipedia.org/wiki/Dayton-Kettering,_OH_MSA" TargetMode="External"/><Relationship Id="rId169" Type="http://schemas.openxmlformats.org/officeDocument/2006/relationships/hyperlink" Target="https://en.wikipedia.org/wiki/Gainesville,_FL_MSA" TargetMode="External"/><Relationship Id="rId334" Type="http://schemas.openxmlformats.org/officeDocument/2006/relationships/hyperlink" Target="https://en.wikipedia.org/wiki/Muncie,_IN_MSA" TargetMode="External"/><Relationship Id="rId376" Type="http://schemas.openxmlformats.org/officeDocument/2006/relationships/hyperlink" Target="https://en.wikipedia.org/wiki/Kokomo,_IN_MSA" TargetMode="External"/><Relationship Id="rId541" Type="http://schemas.openxmlformats.org/officeDocument/2006/relationships/hyperlink" Target="https://en.wikipedia.org/wiki/South_Bend-Mishawaka,_IN-MI_MSA" TargetMode="External"/><Relationship Id="rId583" Type="http://schemas.openxmlformats.org/officeDocument/2006/relationships/hyperlink" Target="https://en.wikipedia.org/wiki/Tyler,_TX_MSA" TargetMode="External"/><Relationship Id="rId4" Type="http://schemas.openxmlformats.org/officeDocument/2006/relationships/hyperlink" Target="https://en.wikipedia.org/wiki/Dallas-Fort_Worth-Arlington,_TX_MSA" TargetMode="External"/><Relationship Id="rId180" Type="http://schemas.openxmlformats.org/officeDocument/2006/relationships/hyperlink" Target="https://en.wikipedia.org/wiki/Waco,_TX_MSA" TargetMode="External"/><Relationship Id="rId236" Type="http://schemas.openxmlformats.org/officeDocument/2006/relationships/hyperlink" Target="https://en.wikipedia.org/wiki/Joplin,_MO_MSA" TargetMode="External"/><Relationship Id="rId278" Type="http://schemas.openxmlformats.org/officeDocument/2006/relationships/hyperlink" Target="https://en.wikipedia.org/wiki/Monroe,_MI_MSA" TargetMode="External"/><Relationship Id="rId401" Type="http://schemas.openxmlformats.org/officeDocument/2006/relationships/hyperlink" Target="https://en.wikipedia.org/wiki/San_Diego-Chula_Vista-Carlsbad,_CA_MSA" TargetMode="External"/><Relationship Id="rId443" Type="http://schemas.openxmlformats.org/officeDocument/2006/relationships/hyperlink" Target="https://en.wikipedia.org/wiki/Omaha-Council_Bluffs,_NE-IA_MSA" TargetMode="External"/><Relationship Id="rId303" Type="http://schemas.openxmlformats.org/officeDocument/2006/relationships/hyperlink" Target="https://en.wikipedia.org/wiki/Hammond,_LA_MSA" TargetMode="External"/><Relationship Id="rId485" Type="http://schemas.openxmlformats.org/officeDocument/2006/relationships/hyperlink" Target="https://en.wikipedia.org/wiki/Scranton%E2%80%93Wilkes-Barre,_PA_MSA" TargetMode="External"/><Relationship Id="rId42" Type="http://schemas.openxmlformats.org/officeDocument/2006/relationships/hyperlink" Target="https://en.wikipedia.org/wiki/Research_Triangle" TargetMode="External"/><Relationship Id="rId84" Type="http://schemas.openxmlformats.org/officeDocument/2006/relationships/hyperlink" Target="https://en.wikipedia.org/wiki/Ogden-Clearfield,_UT_MSA" TargetMode="External"/><Relationship Id="rId138" Type="http://schemas.openxmlformats.org/officeDocument/2006/relationships/hyperlink" Target="https://en.wikipedia.org/wiki/Savannah,_GA_MSA" TargetMode="External"/><Relationship Id="rId345" Type="http://schemas.openxmlformats.org/officeDocument/2006/relationships/hyperlink" Target="https://en.wikipedia.org/wiki/Sebring-Avon_Park,_FL_MSA" TargetMode="External"/><Relationship Id="rId387" Type="http://schemas.openxmlformats.org/officeDocument/2006/relationships/hyperlink" Target="https://en.wikipedia.org/wiki/Chicago-Naperville-Elgin,_IL-IN-WI_MSA" TargetMode="External"/><Relationship Id="rId510" Type="http://schemas.openxmlformats.org/officeDocument/2006/relationships/hyperlink" Target="https://en.wikipedia.org/wiki/Salinas,_CA_MSA" TargetMode="External"/><Relationship Id="rId552" Type="http://schemas.openxmlformats.org/officeDocument/2006/relationships/hyperlink" Target="https://en.wikipedia.org/wiki/Utica-Rome,_NY_MSA" TargetMode="External"/><Relationship Id="rId191" Type="http://schemas.openxmlformats.org/officeDocument/2006/relationships/hyperlink" Target="https://en.wikipedia.org/wiki/Tuscaloosa,_AL_MSA" TargetMode="External"/><Relationship Id="rId205" Type="http://schemas.openxmlformats.org/officeDocument/2006/relationships/hyperlink" Target="https://en.wikipedia.org/wiki/Medford,_OR_MSA" TargetMode="External"/><Relationship Id="rId247" Type="http://schemas.openxmlformats.org/officeDocument/2006/relationships/hyperlink" Target="https://en.wikipedia.org/wiki/Abilene,_TX_MSA" TargetMode="External"/><Relationship Id="rId412" Type="http://schemas.openxmlformats.org/officeDocument/2006/relationships/hyperlink" Target="https://en.wikipedia.org/wiki/Las_Vegas-Henderson-Paradise,_NV_MSA" TargetMode="External"/><Relationship Id="rId107" Type="http://schemas.openxmlformats.org/officeDocument/2006/relationships/hyperlink" Target="https://en.wikipedia.org/wiki/Lexington-Fayette,_KY_MSA" TargetMode="External"/><Relationship Id="rId289" Type="http://schemas.openxmlformats.org/officeDocument/2006/relationships/hyperlink" Target="https://en.wikipedia.org/wiki/Dalton,_GA_MSA" TargetMode="External"/><Relationship Id="rId454" Type="http://schemas.openxmlformats.org/officeDocument/2006/relationships/hyperlink" Target="https://en.wikipedia.org/wiki/Columbia,_SC_MSA" TargetMode="External"/><Relationship Id="rId496" Type="http://schemas.openxmlformats.org/officeDocument/2006/relationships/hyperlink" Target="https://en.wikipedia.org/wiki/Lansing-East_Lansing,_MI_MSA" TargetMode="External"/><Relationship Id="rId11" Type="http://schemas.openxmlformats.org/officeDocument/2006/relationships/hyperlink" Target="https://en.wikipedia.org/wiki/Phoenix-Mesa-Chandler,_AZ_MSA" TargetMode="External"/><Relationship Id="rId53" Type="http://schemas.openxmlformats.org/officeDocument/2006/relationships/hyperlink" Target="https://en.wikipedia.org/wiki/Tucson,_AZ_MSA" TargetMode="External"/><Relationship Id="rId149" Type="http://schemas.openxmlformats.org/officeDocument/2006/relationships/hyperlink" Target="https://en.wikipedia.org/wiki/Ocala,_FL_MSA" TargetMode="External"/><Relationship Id="rId314" Type="http://schemas.openxmlformats.org/officeDocument/2006/relationships/hyperlink" Target="https://en.wikipedia.org/wiki/Lawton,_OK_MSA" TargetMode="External"/><Relationship Id="rId356" Type="http://schemas.openxmlformats.org/officeDocument/2006/relationships/hyperlink" Target="https://en.wikipedia.org/wiki/Hot_Springs,_AR_MSA" TargetMode="External"/><Relationship Id="rId398" Type="http://schemas.openxmlformats.org/officeDocument/2006/relationships/hyperlink" Target="https://en.wikipedia.org/wiki/Detroit-Warren-Dearborn,_MI_MSA" TargetMode="External"/><Relationship Id="rId521" Type="http://schemas.openxmlformats.org/officeDocument/2006/relationships/hyperlink" Target="https://en.wikipedia.org/wiki/Gulfport-Biloxi,_MS_MSA" TargetMode="External"/><Relationship Id="rId563" Type="http://schemas.openxmlformats.org/officeDocument/2006/relationships/hyperlink" Target="https://en.wikipedia.org/wiki/Erie,_PA_MSA" TargetMode="External"/><Relationship Id="rId95" Type="http://schemas.openxmlformats.org/officeDocument/2006/relationships/hyperlink" Target="https://en.wikipedia.org/wiki/Palm_Bay-Melbourne-Titusville,_FL_MSA" TargetMode="External"/><Relationship Id="rId160" Type="http://schemas.openxmlformats.org/officeDocument/2006/relationships/hyperlink" Target="https://en.wikipedia.org/wiki/Evansville,_IN-KY_MSA" TargetMode="External"/><Relationship Id="rId216" Type="http://schemas.openxmlformats.org/officeDocument/2006/relationships/hyperlink" Target="https://en.wikipedia.org/wiki/Houma-Thibodaux,_LA_MSA" TargetMode="External"/><Relationship Id="rId423" Type="http://schemas.openxmlformats.org/officeDocument/2006/relationships/hyperlink" Target="https://en.wikipedia.org/wiki/Milwaukee-Waukesha,_WI_MSA" TargetMode="External"/><Relationship Id="rId258" Type="http://schemas.openxmlformats.org/officeDocument/2006/relationships/hyperlink" Target="https://en.wikipedia.org/wiki/Auburn-Opelika,_AL_MSA" TargetMode="External"/><Relationship Id="rId465" Type="http://schemas.openxmlformats.org/officeDocument/2006/relationships/hyperlink" Target="https://en.wikipedia.org/wiki/Lakeland-Winter_Haven,_FL_MSA" TargetMode="External"/><Relationship Id="rId22" Type="http://schemas.openxmlformats.org/officeDocument/2006/relationships/hyperlink" Target="https://en.wikipedia.org/wiki/Orlando-Kissimmee-Sanford,_FL_MSA" TargetMode="External"/><Relationship Id="rId64" Type="http://schemas.openxmlformats.org/officeDocument/2006/relationships/hyperlink" Target="https://en.wikipedia.org/wiki/Albany-Schenectady-Troy,_NY_MSA" TargetMode="External"/><Relationship Id="rId118" Type="http://schemas.openxmlformats.org/officeDocument/2006/relationships/hyperlink" Target="https://en.wikipedia.org/wiki/Asheville,_NC_MSA" TargetMode="External"/><Relationship Id="rId325" Type="http://schemas.openxmlformats.org/officeDocument/2006/relationships/hyperlink" Target="https://en.wikipedia.org/wiki/Wenatchee,_WA_MSA" TargetMode="External"/><Relationship Id="rId367" Type="http://schemas.openxmlformats.org/officeDocument/2006/relationships/hyperlink" Target="https://en.wikipedia.org/wiki/Parkersburg-Vienna,_WV_MSA" TargetMode="External"/><Relationship Id="rId532" Type="http://schemas.openxmlformats.org/officeDocument/2006/relationships/hyperlink" Target="https://en.wikipedia.org/wiki/Peoria,_IL_MSA" TargetMode="External"/><Relationship Id="rId574" Type="http://schemas.openxmlformats.org/officeDocument/2006/relationships/hyperlink" Target="https://en.wikipedia.org/wiki/Fargo,_ND-MN_MSA" TargetMode="External"/><Relationship Id="rId171" Type="http://schemas.openxmlformats.org/officeDocument/2006/relationships/hyperlink" Target="https://en.wikipedia.org/wiki/San_Luis_Obispo-Paso_Robles,_CA_MSA" TargetMode="External"/><Relationship Id="rId227" Type="http://schemas.openxmlformats.org/officeDocument/2006/relationships/hyperlink" Target="https://en.wikipedia.org/wiki/Bend,_OR_MSA" TargetMode="External"/><Relationship Id="rId269" Type="http://schemas.openxmlformats.org/officeDocument/2006/relationships/hyperlink" Target="https://en.wikipedia.org/wiki/Grand_Junction,_CO_MSA" TargetMode="External"/><Relationship Id="rId434" Type="http://schemas.openxmlformats.org/officeDocument/2006/relationships/hyperlink" Target="https://en.wikipedia.org/wiki/Buffalo-Cheektowaga,_NY_MSA" TargetMode="External"/><Relationship Id="rId476" Type="http://schemas.openxmlformats.org/officeDocument/2006/relationships/hyperlink" Target="https://en.wikipedia.org/wiki/Springfield,_MA_MSA" TargetMode="External"/><Relationship Id="rId33" Type="http://schemas.openxmlformats.org/officeDocument/2006/relationships/hyperlink" Target="https://en.wikipedia.org/wiki/Cleveland-Elyria,_OH_MSA" TargetMode="External"/><Relationship Id="rId129" Type="http://schemas.openxmlformats.org/officeDocument/2006/relationships/hyperlink" Target="https://en.wikipedia.org/wiki/Reading,_PA_MSA" TargetMode="External"/><Relationship Id="rId280" Type="http://schemas.openxmlformats.org/officeDocument/2006/relationships/hyperlink" Target="https://en.wikipedia.org/wiki/Santa_Fe,_NM_MSA" TargetMode="External"/><Relationship Id="rId336" Type="http://schemas.openxmlformats.org/officeDocument/2006/relationships/hyperlink" Target="https://en.wikipedia.org/wiki/Williamsport,_PA_MSA" TargetMode="External"/><Relationship Id="rId501" Type="http://schemas.openxmlformats.org/officeDocument/2006/relationships/hyperlink" Target="https://en.wikipedia.org/wiki/Huntsville,_AL_MSA" TargetMode="External"/><Relationship Id="rId543" Type="http://schemas.openxmlformats.org/officeDocument/2006/relationships/hyperlink" Target="https://en.wikipedia.org/wiki/Lubbock,_TX_MSA" TargetMode="External"/><Relationship Id="rId75" Type="http://schemas.openxmlformats.org/officeDocument/2006/relationships/hyperlink" Target="https://en.wikipedia.org/wiki/Greensboro-High_Point,_NC_MSA" TargetMode="External"/><Relationship Id="rId140" Type="http://schemas.openxmlformats.org/officeDocument/2006/relationships/hyperlink" Target="https://en.wikipedia.org/wiki/Tallahassee,_FL_MSA" TargetMode="External"/><Relationship Id="rId182" Type="http://schemas.openxmlformats.org/officeDocument/2006/relationships/hyperlink" Target="https://en.wikipedia.org/wiki/Hagerstown-Martinsburg,_MD-WV_MSA" TargetMode="External"/><Relationship Id="rId378" Type="http://schemas.openxmlformats.org/officeDocument/2006/relationships/hyperlink" Target="https://en.wikipedia.org/wiki/Hinesville,_GA_MSA" TargetMode="External"/><Relationship Id="rId403" Type="http://schemas.openxmlformats.org/officeDocument/2006/relationships/hyperlink" Target="https://en.wikipedia.org/wiki/Denver-Aurora-Lakewood,_CO_MSA" TargetMode="External"/><Relationship Id="rId6" Type="http://schemas.openxmlformats.org/officeDocument/2006/relationships/hyperlink" Target="https://en.wikipedia.org/wiki/Washington-Arlington-Alexandria,_DC-VA-MD-WV_MSA" TargetMode="External"/><Relationship Id="rId238" Type="http://schemas.openxmlformats.org/officeDocument/2006/relationships/hyperlink" Target="https://en.wikipedia.org/wiki/Dover,_DE_MSA" TargetMode="External"/><Relationship Id="rId445" Type="http://schemas.openxmlformats.org/officeDocument/2006/relationships/hyperlink" Target="https://en.wikipedia.org/wiki/Greenville-Anderson,_SC_MSA" TargetMode="External"/><Relationship Id="rId487" Type="http://schemas.openxmlformats.org/officeDocument/2006/relationships/hyperlink" Target="https://en.wikipedia.org/wiki/Fayetteville%E2%80%93Springdale%E2%80%93Rogers_metropolitan_area" TargetMode="External"/><Relationship Id="rId291" Type="http://schemas.openxmlformats.org/officeDocument/2006/relationships/hyperlink" Target="https://en.wikipedia.org/wiki/Lebanon,_PA_MSA" TargetMode="External"/><Relationship Id="rId305" Type="http://schemas.openxmlformats.org/officeDocument/2006/relationships/hyperlink" Target="https://en.wikipedia.org/wiki/Jonesboro,_AR_MSA" TargetMode="External"/><Relationship Id="rId347" Type="http://schemas.openxmlformats.org/officeDocument/2006/relationships/hyperlink" Target="https://en.wikipedia.org/wiki/Bay_City,_MI_MSA" TargetMode="External"/><Relationship Id="rId512" Type="http://schemas.openxmlformats.org/officeDocument/2006/relationships/hyperlink" Target="https://en.wikipedia.org/wiki/Brownsville-Harlingen,_TX_MSA" TargetMode="External"/><Relationship Id="rId44" Type="http://schemas.openxmlformats.org/officeDocument/2006/relationships/hyperlink" Target="https://en.wikipedia.org/wiki/Richmond,_VA_MSA" TargetMode="External"/><Relationship Id="rId86" Type="http://schemas.openxmlformats.org/officeDocument/2006/relationships/hyperlink" Target="https://en.wikipedia.org/wiki/Madison,_WI_MSA" TargetMode="External"/><Relationship Id="rId151" Type="http://schemas.openxmlformats.org/officeDocument/2006/relationships/hyperlink" Target="https://en.wikipedia.org/wiki/Fort_Collins,_CO_MSA" TargetMode="External"/><Relationship Id="rId389" Type="http://schemas.openxmlformats.org/officeDocument/2006/relationships/hyperlink" Target="https://en.wikipedia.org/wiki/Houston-The_Woodlands-Sugar_Land,_TX_MSA" TargetMode="External"/><Relationship Id="rId554" Type="http://schemas.openxmlformats.org/officeDocument/2006/relationships/hyperlink" Target="https://en.wikipedia.org/wiki/Olympia-Lacey-Tumwater,_WA_MSA" TargetMode="External"/><Relationship Id="rId193" Type="http://schemas.openxmlformats.org/officeDocument/2006/relationships/hyperlink" Target="https://en.wikipedia.org/wiki/Champaign-Urbana,_IL_MSA" TargetMode="External"/><Relationship Id="rId207" Type="http://schemas.openxmlformats.org/officeDocument/2006/relationships/hyperlink" Target="https://en.wikipedia.org/wiki/Daphne-Fairhope-Foley,_AL_MSA" TargetMode="External"/><Relationship Id="rId249" Type="http://schemas.openxmlformats.org/officeDocument/2006/relationships/hyperlink" Target="https://en.wikipedia.org/wiki/Terre_Haute,_IN_MSA" TargetMode="External"/><Relationship Id="rId414" Type="http://schemas.openxmlformats.org/officeDocument/2006/relationships/hyperlink" Target="https://en.wikipedia.org/wiki/Austin-Round_Rock-Georgetown,_TX_MSA" TargetMode="External"/><Relationship Id="rId456" Type="http://schemas.openxmlformats.org/officeDocument/2006/relationships/hyperlink" Target="https://en.wikipedia.org/wiki/North_Port-Sarasota-Bradenton,_FL_MSA" TargetMode="External"/><Relationship Id="rId498" Type="http://schemas.openxmlformats.org/officeDocument/2006/relationships/hyperlink" Target="https://en.wikipedia.org/wiki/Reno,_NV_MSA" TargetMode="External"/><Relationship Id="rId13" Type="http://schemas.openxmlformats.org/officeDocument/2006/relationships/hyperlink" Target="https://en.wikipedia.org/wiki/Riverside-San_Bernardino-Ontario,_CA_MSA" TargetMode="External"/><Relationship Id="rId109" Type="http://schemas.openxmlformats.org/officeDocument/2006/relationships/hyperlink" Target="https://en.wikipedia.org/wiki/Pensacola-Ferry_Pass-Brent,_FL_MSA" TargetMode="External"/><Relationship Id="rId260" Type="http://schemas.openxmlformats.org/officeDocument/2006/relationships/hyperlink" Target="https://en.wikipedia.org/wiki/State_College,_PA_MSA" TargetMode="External"/><Relationship Id="rId316" Type="http://schemas.openxmlformats.org/officeDocument/2006/relationships/hyperlink" Target="https://en.wikipedia.org/wiki/New_Bern,_NC_MSA" TargetMode="External"/><Relationship Id="rId523" Type="http://schemas.openxmlformats.org/officeDocument/2006/relationships/hyperlink" Target="https://en.wikipedia.org/wiki/Fayetteville,_NC_MSA" TargetMode="External"/><Relationship Id="rId55" Type="http://schemas.openxmlformats.org/officeDocument/2006/relationships/hyperlink" Target="https://en.wikipedia.org/wiki/Tulsa,_OK_MSA" TargetMode="External"/><Relationship Id="rId97" Type="http://schemas.openxmlformats.org/officeDocument/2006/relationships/hyperlink" Target="https://en.wikipedia.org/wiki/Durham-Chapel_Hill,_NC_MSA" TargetMode="External"/><Relationship Id="rId120" Type="http://schemas.openxmlformats.org/officeDocument/2006/relationships/hyperlink" Target="https://en.wikipedia.org/wiki/Killeen-Temple,_TX_MSA" TargetMode="External"/><Relationship Id="rId358" Type="http://schemas.openxmlformats.org/officeDocument/2006/relationships/hyperlink" Target="https://en.wikipedia.org/wiki/Fairbanks,_AK_MSA" TargetMode="External"/><Relationship Id="rId565" Type="http://schemas.openxmlformats.org/officeDocument/2006/relationships/hyperlink" Target="https://en.wikipedia.org/wiki/Bremerton-Silverdale-Port_Orchard,_WA_MSA" TargetMode="External"/><Relationship Id="rId162" Type="http://schemas.openxmlformats.org/officeDocument/2006/relationships/hyperlink" Target="https://en.wikipedia.org/wiki/Roanoke,_VA_MSA" TargetMode="External"/><Relationship Id="rId218" Type="http://schemas.openxmlformats.org/officeDocument/2006/relationships/hyperlink" Target="https://en.wikipedia.org/wiki/Elkhart-Goshen,_IN_MSA" TargetMode="External"/><Relationship Id="rId425" Type="http://schemas.openxmlformats.org/officeDocument/2006/relationships/hyperlink" Target="https://en.wikipedia.org/wiki/Oklahoma_City,_OK_MSA" TargetMode="External"/><Relationship Id="rId467" Type="http://schemas.openxmlformats.org/officeDocument/2006/relationships/hyperlink" Target="https://en.wikipedia.org/wiki/Poughkeepsie-Newburgh-Middletown,_NY_MSA" TargetMode="External"/><Relationship Id="rId271" Type="http://schemas.openxmlformats.org/officeDocument/2006/relationships/hyperlink" Target="https://en.wikipedia.org/wiki/Albany,_GA_MSA" TargetMode="External"/><Relationship Id="rId24" Type="http://schemas.openxmlformats.org/officeDocument/2006/relationships/hyperlink" Target="https://en.wikipedia.org/wiki/San_Antonio-New_Braunfels,_TX_MSA" TargetMode="External"/><Relationship Id="rId66" Type="http://schemas.openxmlformats.org/officeDocument/2006/relationships/hyperlink" Target="https://en.wikipedia.org/wiki/New_Haven-Milford,_CT_MSA" TargetMode="External"/><Relationship Id="rId131" Type="http://schemas.openxmlformats.org/officeDocument/2006/relationships/hyperlink" Target="https://en.wikipedia.org/wiki/Mobile,_AL_MSA" TargetMode="External"/><Relationship Id="rId327" Type="http://schemas.openxmlformats.org/officeDocument/2006/relationships/hyperlink" Target="https://en.wikipedia.org/wiki/Owensboro,_KY_MSA" TargetMode="External"/><Relationship Id="rId369" Type="http://schemas.openxmlformats.org/officeDocument/2006/relationships/hyperlink" Target="https://en.wikipedia.org/wiki/Grants_Pass,_OR_MSA" TargetMode="External"/><Relationship Id="rId534" Type="http://schemas.openxmlformats.org/officeDocument/2006/relationships/hyperlink" Target="https://en.wikipedia.org/wiki/Huntington-Ashland,_WV-KY-OH_MSA" TargetMode="External"/><Relationship Id="rId576" Type="http://schemas.openxmlformats.org/officeDocument/2006/relationships/hyperlink" Target="https://en.wikipedia.org/wiki/Binghamton,_NY_MSA" TargetMode="External"/><Relationship Id="rId173" Type="http://schemas.openxmlformats.org/officeDocument/2006/relationships/hyperlink" Target="https://en.wikipedia.org/wiki/Duluth,_MN-WI_MSA" TargetMode="External"/><Relationship Id="rId229" Type="http://schemas.openxmlformats.org/officeDocument/2006/relationships/hyperlink" Target="https://en.wikipedia.org/wiki/Bloomington,_IL_MSA" TargetMode="External"/><Relationship Id="rId380" Type="http://schemas.openxmlformats.org/officeDocument/2006/relationships/hyperlink" Target="https://en.wikipedia.org/wiki/Danville,_IL_MSA" TargetMode="External"/><Relationship Id="rId436" Type="http://schemas.openxmlformats.org/officeDocument/2006/relationships/hyperlink" Target="https://en.wikipedia.org/wiki/Grand_Rapids-Kentwood,_MI_MSA" TargetMode="External"/><Relationship Id="rId240" Type="http://schemas.openxmlformats.org/officeDocument/2006/relationships/hyperlink" Target="https://en.wikipedia.org/wiki/Bowling_Green,_KY_MSA" TargetMode="External"/><Relationship Id="rId478" Type="http://schemas.openxmlformats.org/officeDocument/2006/relationships/hyperlink" Target="https://en.wikipedia.org/wiki/Toledo,_OH_MSA" TargetMode="External"/><Relationship Id="rId35" Type="http://schemas.openxmlformats.org/officeDocument/2006/relationships/hyperlink" Target="https://en.wikipedia.org/wiki/San_Jose-Sunnyvale-Santa_Clara,_CA_MSA" TargetMode="External"/><Relationship Id="rId77" Type="http://schemas.openxmlformats.org/officeDocument/2006/relationships/hyperlink" Target="https://en.wikipedia.org/wiki/Stockton,_CA_MSA" TargetMode="External"/><Relationship Id="rId100" Type="http://schemas.openxmlformats.org/officeDocument/2006/relationships/hyperlink" Target="https://en.wikipedia.org/wiki/Chattanooga,_TN-GA_MSA" TargetMode="External"/><Relationship Id="rId282" Type="http://schemas.openxmlformats.org/officeDocument/2006/relationships/hyperlink" Target="https://en.wikipedia.org/wiki/Idaho_Falls,_ID_MSA" TargetMode="External"/><Relationship Id="rId338" Type="http://schemas.openxmlformats.org/officeDocument/2006/relationships/hyperlink" Target="https://en.wikipedia.org/wiki/Watertown-Fort_Drum,_NY_MSA" TargetMode="External"/><Relationship Id="rId503" Type="http://schemas.openxmlformats.org/officeDocument/2006/relationships/hyperlink" Target="https://en.wikipedia.org/wiki/Corpus_Christi,_TX_MSA" TargetMode="External"/><Relationship Id="rId545" Type="http://schemas.openxmlformats.org/officeDocument/2006/relationships/hyperlink" Target="https://en.wikipedia.org/wiki/Greeley,_CO_MSA" TargetMode="External"/><Relationship Id="rId8" Type="http://schemas.openxmlformats.org/officeDocument/2006/relationships/hyperlink" Target="https://en.wikipedia.org/wiki/Philadelphia-Camden-Wilmington,_PA-NJ-DE-MD_MSA" TargetMode="External"/><Relationship Id="rId142" Type="http://schemas.openxmlformats.org/officeDocument/2006/relationships/hyperlink" Target="https://en.wikipedia.org/wiki/Eugene-Springfield,_OR_MSA" TargetMode="External"/><Relationship Id="rId184" Type="http://schemas.openxmlformats.org/officeDocument/2006/relationships/hyperlink" Target="https://en.wikipedia.org/wiki/Amarillo,_TX_MSA" TargetMode="External"/><Relationship Id="rId391" Type="http://schemas.openxmlformats.org/officeDocument/2006/relationships/hyperlink" Target="https://en.wikipedia.org/wiki/Miami-Fort_Lauderdale-Pompano_Beach,_FL_MSA" TargetMode="External"/><Relationship Id="rId405" Type="http://schemas.openxmlformats.org/officeDocument/2006/relationships/hyperlink" Target="https://en.wikipedia.org/wiki/Baltimore-Columbia-Towson,_MD_MSA" TargetMode="External"/><Relationship Id="rId447" Type="http://schemas.openxmlformats.org/officeDocument/2006/relationships/hyperlink" Target="https://en.wikipedia.org/wiki/Knoxville,_TN_MSA" TargetMode="External"/><Relationship Id="rId251" Type="http://schemas.openxmlformats.org/officeDocument/2006/relationships/hyperlink" Target="https://en.wikipedia.org/wiki/East_Stroudsburg,_PA_MSA" TargetMode="External"/><Relationship Id="rId489" Type="http://schemas.openxmlformats.org/officeDocument/2006/relationships/hyperlink" Target="https://en.wikipedia.org/wiki/Youngstown-Warren-Boardman,_OH-PA_MSA" TargetMode="External"/><Relationship Id="rId46" Type="http://schemas.openxmlformats.org/officeDocument/2006/relationships/hyperlink" Target="https://en.wikipedia.org/wiki/New_Orleans-Metairie,_LA_MSA" TargetMode="External"/><Relationship Id="rId293" Type="http://schemas.openxmlformats.org/officeDocument/2006/relationships/hyperlink" Target="https://en.wikipedia.org/wiki/Morgantown,_WV_MSA" TargetMode="External"/><Relationship Id="rId307" Type="http://schemas.openxmlformats.org/officeDocument/2006/relationships/hyperlink" Target="https://en.wikipedia.org/wiki/Jackson,_TN_MSA" TargetMode="External"/><Relationship Id="rId349" Type="http://schemas.openxmlformats.org/officeDocument/2006/relationships/hyperlink" Target="https://en.wikipedia.org/wiki/Gettysburg,_PA_MSA" TargetMode="External"/><Relationship Id="rId514" Type="http://schemas.openxmlformats.org/officeDocument/2006/relationships/hyperlink" Target="https://en.wikipedia.org/wiki/Manchester-Nashua,_NH_MSA" TargetMode="External"/><Relationship Id="rId556" Type="http://schemas.openxmlformats.org/officeDocument/2006/relationships/hyperlink" Target="https://en.wikipedia.org/wiki/Fort_Smith,_AR-OK_MSA" TargetMode="External"/><Relationship Id="rId88" Type="http://schemas.openxmlformats.org/officeDocument/2006/relationships/hyperlink" Target="https://en.wikipedia.org/wiki/Des_Moines-West_Des_Moines,_IA_MSA" TargetMode="External"/><Relationship Id="rId111" Type="http://schemas.openxmlformats.org/officeDocument/2006/relationships/hyperlink" Target="https://en.wikipedia.org/wiki/Port_St._Lucie,_FL_MSA" TargetMode="External"/><Relationship Id="rId153" Type="http://schemas.openxmlformats.org/officeDocument/2006/relationships/hyperlink" Target="https://en.wikipedia.org/wiki/Kalamazoo-Portage,_MI_MSA" TargetMode="External"/><Relationship Id="rId195" Type="http://schemas.openxmlformats.org/officeDocument/2006/relationships/hyperlink" Target="https://en.wikipedia.org/wiki/Charlottesville,_VA_MSA" TargetMode="External"/><Relationship Id="rId209" Type="http://schemas.openxmlformats.org/officeDocument/2006/relationships/hyperlink" Target="https://en.wikipedia.org/wiki/Las_Cruces,_NM_MSA" TargetMode="External"/><Relationship Id="rId360" Type="http://schemas.openxmlformats.org/officeDocument/2006/relationships/hyperlink" Target="https://en.wikipedia.org/wiki/Manhattan,_KS_MSA" TargetMode="External"/><Relationship Id="rId416" Type="http://schemas.openxmlformats.org/officeDocument/2006/relationships/hyperlink" Target="https://en.wikipedia.org/wiki/Columbus,_OH_MSA" TargetMode="External"/><Relationship Id="rId220" Type="http://schemas.openxmlformats.org/officeDocument/2006/relationships/hyperlink" Target="https://en.wikipedia.org/wiki/Johnson_City,_TN_MSA" TargetMode="External"/><Relationship Id="rId458" Type="http://schemas.openxmlformats.org/officeDocument/2006/relationships/hyperlink" Target="https://en.wikipedia.org/wiki/Charleston-North_Charleston,_SC_MSA" TargetMode="External"/><Relationship Id="rId15" Type="http://schemas.openxmlformats.org/officeDocument/2006/relationships/hyperlink" Target="https://en.wikipedia.org/wiki/Seattle-Tacoma-Bellevue,_WA_MSA" TargetMode="External"/><Relationship Id="rId57" Type="http://schemas.openxmlformats.org/officeDocument/2006/relationships/hyperlink" Target="https://en.wikipedia.org/wiki/Worcester,_MA-CT_MSA" TargetMode="External"/><Relationship Id="rId262" Type="http://schemas.openxmlformats.org/officeDocument/2006/relationships/hyperlink" Target="https://en.wikipedia.org/wiki/Coeur_d%27Alene,_ID_MSA" TargetMode="External"/><Relationship Id="rId318" Type="http://schemas.openxmlformats.org/officeDocument/2006/relationships/hyperlink" Target="https://en.wikipedia.org/wiki/Carbondale-Marion,_IL_MSA" TargetMode="External"/><Relationship Id="rId525" Type="http://schemas.openxmlformats.org/officeDocument/2006/relationships/hyperlink" Target="https://en.wikipedia.org/wiki/Davenport-Moline-Rock_Island,_IA-IL_MSA" TargetMode="External"/><Relationship Id="rId567" Type="http://schemas.openxmlformats.org/officeDocument/2006/relationships/hyperlink" Target="https://en.wikipedia.org/wiki/Norwich-New_London,_CT_MSA" TargetMode="External"/><Relationship Id="rId99" Type="http://schemas.openxmlformats.org/officeDocument/2006/relationships/hyperlink" Target="https://en.wikipedia.org/wiki/Spokane-Spokane_Valley,_WA_MSA" TargetMode="External"/><Relationship Id="rId122" Type="http://schemas.openxmlformats.org/officeDocument/2006/relationships/hyperlink" Target="https://en.wikipedia.org/wiki/Vallejo,_CA_MSA" TargetMode="External"/><Relationship Id="rId164" Type="http://schemas.openxmlformats.org/officeDocument/2006/relationships/hyperlink" Target="https://en.wikipedia.org/wiki/Columbus,_GA-AL_MSA" TargetMode="External"/><Relationship Id="rId371" Type="http://schemas.openxmlformats.org/officeDocument/2006/relationships/hyperlink" Target="https://en.wikipedia.org/wiki/Grand_Island,_NE_MSA" TargetMode="External"/><Relationship Id="rId427" Type="http://schemas.openxmlformats.org/officeDocument/2006/relationships/hyperlink" Target="https://en.wikipedia.org/wiki/Memphis,_TN-MS-AR_MSA" TargetMode="External"/><Relationship Id="rId469" Type="http://schemas.openxmlformats.org/officeDocument/2006/relationships/hyperlink" Target="https://en.wikipedia.org/wiki/Winston-Salem,_NC_MSA" TargetMode="External"/><Relationship Id="rId26" Type="http://schemas.openxmlformats.org/officeDocument/2006/relationships/hyperlink" Target="https://en.wikipedia.org/wiki/Sacramento%E2%80%93Roseville%E2%80%93Folsom,_CA_MSA" TargetMode="External"/><Relationship Id="rId231" Type="http://schemas.openxmlformats.org/officeDocument/2006/relationships/hyperlink" Target="https://en.wikipedia.org/wiki/Blacksburg-Christiansburg,_VA_MSA" TargetMode="External"/><Relationship Id="rId273" Type="http://schemas.openxmlformats.org/officeDocument/2006/relationships/hyperlink" Target="https://en.wikipedia.org/wiki/Jefferson_City,_MO_MSA" TargetMode="External"/><Relationship Id="rId329" Type="http://schemas.openxmlformats.org/officeDocument/2006/relationships/hyperlink" Target="https://en.wikipedia.org/wiki/Morristown,_TN_MSA" TargetMode="External"/><Relationship Id="rId480" Type="http://schemas.openxmlformats.org/officeDocument/2006/relationships/hyperlink" Target="https://en.wikipedia.org/wiki/Jackson,_MS_MSA" TargetMode="External"/><Relationship Id="rId536" Type="http://schemas.openxmlformats.org/officeDocument/2006/relationships/hyperlink" Target="https://en.wikipedia.org/wiki/Spartanburg,_SC_MSA" TargetMode="External"/><Relationship Id="rId68" Type="http://schemas.openxmlformats.org/officeDocument/2006/relationships/hyperlink" Target="https://en.wikipedia.org/wiki/El_Paso,_TX_MSA" TargetMode="External"/><Relationship Id="rId133" Type="http://schemas.openxmlformats.org/officeDocument/2006/relationships/hyperlink" Target="https://en.wikipedia.org/wiki/Beaumont-Port_Arthur,_TX_MSA" TargetMode="External"/><Relationship Id="rId175" Type="http://schemas.openxmlformats.org/officeDocument/2006/relationships/hyperlink" Target="https://en.wikipedia.org/wiki/Laredo,_TX_MSA" TargetMode="External"/><Relationship Id="rId340" Type="http://schemas.openxmlformats.org/officeDocument/2006/relationships/hyperlink" Target="https://en.wikipedia.org/wiki/Kankakee,_IL_MSA" TargetMode="External"/><Relationship Id="rId578" Type="http://schemas.openxmlformats.org/officeDocument/2006/relationships/hyperlink" Target="https://en.wikipedia.org/wiki/Appleton,_WI_MSA" TargetMode="External"/><Relationship Id="rId200" Type="http://schemas.openxmlformats.org/officeDocument/2006/relationships/hyperlink" Target="https://en.wikipedia.org/wiki/Macon-Bibb_County,_GA_MSA" TargetMode="External"/><Relationship Id="rId382" Type="http://schemas.openxmlformats.org/officeDocument/2006/relationships/hyperlink" Target="https://en.wikipedia.org/wiki/Lewiston,_Idaho_metropolitan_area" TargetMode="External"/><Relationship Id="rId438" Type="http://schemas.openxmlformats.org/officeDocument/2006/relationships/hyperlink" Target="https://en.wikipedia.org/wiki/Fresno,_CA_MSA" TargetMode="External"/><Relationship Id="rId242" Type="http://schemas.openxmlformats.org/officeDocument/2006/relationships/hyperlink" Target="https://en.wikipedia.org/wiki/Yuba_City,_CA_MSA" TargetMode="External"/><Relationship Id="rId284" Type="http://schemas.openxmlformats.org/officeDocument/2006/relationships/hyperlink" Target="https://en.wikipedia.org/wiki/Dothan,_AL_MSA" TargetMode="External"/><Relationship Id="rId491" Type="http://schemas.openxmlformats.org/officeDocument/2006/relationships/hyperlink" Target="https://en.wikipedia.org/wiki/Lexington-Fayette,_KY_MSA" TargetMode="External"/><Relationship Id="rId505" Type="http://schemas.openxmlformats.org/officeDocument/2006/relationships/hyperlink" Target="https://en.wikipedia.org/wiki/York-Hanover,_PA_MSA" TargetMode="External"/><Relationship Id="rId37" Type="http://schemas.openxmlformats.org/officeDocument/2006/relationships/hyperlink" Target="https://en.wikipedia.org/wiki/Virginia_Beach-Norfolk-Newport_News,_VA-NC_MSA" TargetMode="External"/><Relationship Id="rId79" Type="http://schemas.openxmlformats.org/officeDocument/2006/relationships/hyperlink" Target="https://en.wikipedia.org/wiki/Colorado_Springs,_CO_MSA" TargetMode="External"/><Relationship Id="rId102" Type="http://schemas.openxmlformats.org/officeDocument/2006/relationships/hyperlink" Target="https://en.wikipedia.org/wiki/Modesto,_CA_MSA" TargetMode="External"/><Relationship Id="rId144" Type="http://schemas.openxmlformats.org/officeDocument/2006/relationships/hyperlink" Target="https://en.wikipedia.org/wiki/Montgomery,_AL_MSA" TargetMode="External"/><Relationship Id="rId547" Type="http://schemas.openxmlformats.org/officeDocument/2006/relationships/hyperlink" Target="https://en.wikipedia.org/wiki/Kingsport-Bristol,_TN-VA_MSA" TargetMode="External"/><Relationship Id="rId90" Type="http://schemas.openxmlformats.org/officeDocument/2006/relationships/hyperlink" Target="https://en.wikipedia.org/wiki/Wichita,_KS_MSA" TargetMode="External"/><Relationship Id="rId186" Type="http://schemas.openxmlformats.org/officeDocument/2006/relationships/hyperlink" Target="https://en.wikipedia.org/wiki/Atlantic_City-Hammonton,_NJ_MSA" TargetMode="External"/><Relationship Id="rId351" Type="http://schemas.openxmlformats.org/officeDocument/2006/relationships/hyperlink" Target="https://en.wikipedia.org/wiki/Lima,_OH_MSA" TargetMode="External"/><Relationship Id="rId393" Type="http://schemas.openxmlformats.org/officeDocument/2006/relationships/hyperlink" Target="https://en.wikipedia.org/wiki/Atlanta-Sandy_Springs-Roswell,_GA_MSA" TargetMode="External"/><Relationship Id="rId407" Type="http://schemas.openxmlformats.org/officeDocument/2006/relationships/hyperlink" Target="https://en.wikipedia.org/wiki/Charlotte-Concord-Gastonia,_NC-SC_MSA" TargetMode="External"/><Relationship Id="rId449" Type="http://schemas.openxmlformats.org/officeDocument/2006/relationships/hyperlink" Target="https://en.wikipedia.org/wiki/McAllen-Edinburg-Mission,_TX_MSA" TargetMode="External"/><Relationship Id="rId211" Type="http://schemas.openxmlformats.org/officeDocument/2006/relationships/hyperlink" Target="https://en.wikipedia.org/wiki/Yuma,_AZ_MSA" TargetMode="External"/><Relationship Id="rId253" Type="http://schemas.openxmlformats.org/officeDocument/2006/relationships/hyperlink" Target="https://en.wikipedia.org/wiki/Eau_Claire,_WI_MSA" TargetMode="External"/><Relationship Id="rId295" Type="http://schemas.openxmlformats.org/officeDocument/2006/relationships/hyperlink" Target="https://en.wikipedia.org/wiki/Winchester,_VA-WV_MSA" TargetMode="External"/><Relationship Id="rId309" Type="http://schemas.openxmlformats.org/officeDocument/2006/relationships/hyperlink" Target="https://en.wikipedia.org/wiki/Mount_Vernon-Anacortes,_WA_MSA" TargetMode="External"/><Relationship Id="rId460" Type="http://schemas.openxmlformats.org/officeDocument/2006/relationships/hyperlink" Target="https://en.wikipedia.org/wiki/Cape_Coral-Fort_Myers,_FL_MSA" TargetMode="External"/><Relationship Id="rId516" Type="http://schemas.openxmlformats.org/officeDocument/2006/relationships/hyperlink" Target="https://en.wikipedia.org/wiki/Salisbury,_MD-DE_MSA" TargetMode="External"/><Relationship Id="rId48" Type="http://schemas.openxmlformats.org/officeDocument/2006/relationships/hyperlink" Target="https://en.wikipedia.org/wiki/Hartford-East_Hartford-Middletown,_CT_MSA" TargetMode="External"/><Relationship Id="rId113" Type="http://schemas.openxmlformats.org/officeDocument/2006/relationships/hyperlink" Target="https://en.wikipedia.org/wiki/Myrtle_Beach-Conway-North_Myrtle_Beach,_SC-NC_MSA" TargetMode="External"/><Relationship Id="rId320" Type="http://schemas.openxmlformats.org/officeDocument/2006/relationships/hyperlink" Target="https://en.wikipedia.org/wiki/Goldsboro,_NC_MSA" TargetMode="External"/><Relationship Id="rId558" Type="http://schemas.openxmlformats.org/officeDocument/2006/relationships/hyperlink" Target="https://en.wikipedia.org/wiki/Crestview-Fort_Walton_Beach-Destin,_FL_MSA" TargetMode="External"/><Relationship Id="rId155" Type="http://schemas.openxmlformats.org/officeDocument/2006/relationships/hyperlink" Target="https://en.wikipedia.org/wiki/Lincoln,_Nebraska_metropolitan_area" TargetMode="External"/><Relationship Id="rId197" Type="http://schemas.openxmlformats.org/officeDocument/2006/relationships/hyperlink" Target="https://en.wikipedia.org/wiki/Prescott_Valley-Prescott,_AZ_MSA" TargetMode="External"/><Relationship Id="rId362" Type="http://schemas.openxmlformats.org/officeDocument/2006/relationships/hyperlink" Target="https://en.wikipedia.org/wiki/Cumberland,_MD-WV_MSA" TargetMode="External"/><Relationship Id="rId418" Type="http://schemas.openxmlformats.org/officeDocument/2006/relationships/hyperlink" Target="https://en.wikipedia.org/wiki/Indianapolis-Carmel-Anderson,_IN_MSA" TargetMode="External"/><Relationship Id="rId222" Type="http://schemas.openxmlformats.org/officeDocument/2006/relationships/hyperlink" Target="https://en.wikipedia.org/wiki/Panama_City,_FL_MSA" TargetMode="External"/><Relationship Id="rId264" Type="http://schemas.openxmlformats.org/officeDocument/2006/relationships/hyperlink" Target="https://en.wikipedia.org/wiki/Madera,_CA_MSA" TargetMode="External"/><Relationship Id="rId471" Type="http://schemas.openxmlformats.org/officeDocument/2006/relationships/hyperlink" Target="https://en.wikipedia.org/wiki/Deltona-Daytona_Beach-Ormond_Beach,_FL_MSA" TargetMode="External"/><Relationship Id="rId17" Type="http://schemas.openxmlformats.org/officeDocument/2006/relationships/hyperlink" Target="https://en.wikipedia.org/wiki/San_Diego-Chula_Vista-Carlsbad,_CA_MSA" TargetMode="External"/><Relationship Id="rId59" Type="http://schemas.openxmlformats.org/officeDocument/2006/relationships/hyperlink" Target="https://en.wikipedia.org/wiki/Omaha-Council_Bluffs,_NE-IA_MSA" TargetMode="External"/><Relationship Id="rId124" Type="http://schemas.openxmlformats.org/officeDocument/2006/relationships/hyperlink" Target="https://en.wikipedia.org/wiki/Fort_Wayne,_IN_MSA" TargetMode="External"/><Relationship Id="rId527" Type="http://schemas.openxmlformats.org/officeDocument/2006/relationships/hyperlink" Target="https://en.wikipedia.org/wiki/Naples-Marco_Island,_FL_MSA" TargetMode="External"/><Relationship Id="rId569" Type="http://schemas.openxmlformats.org/officeDocument/2006/relationships/hyperlink" Target="https://en.wikipedia.org/wiki/Sioux_Falls,_SD_MSA" TargetMode="External"/><Relationship Id="rId70" Type="http://schemas.openxmlformats.org/officeDocument/2006/relationships/hyperlink" Target="https://en.wikipedia.org/wiki/Columbia,_SC_MSA" TargetMode="External"/><Relationship Id="rId166" Type="http://schemas.openxmlformats.org/officeDocument/2006/relationships/hyperlink" Target="https://en.wikipedia.org/wiki/Wilmington,_NC_MSA" TargetMode="External"/><Relationship Id="rId331" Type="http://schemas.openxmlformats.org/officeDocument/2006/relationships/hyperlink" Target="https://en.wikipedia.org/wiki/Beckley,_WV_MSA" TargetMode="External"/><Relationship Id="rId373" Type="http://schemas.openxmlformats.org/officeDocument/2006/relationships/hyperlink" Target="https://en.wikipedia.org/wiki/Bloomsburg-Berwick,_PA_MSA" TargetMode="External"/><Relationship Id="rId429" Type="http://schemas.openxmlformats.org/officeDocument/2006/relationships/hyperlink" Target="https://en.wikipedia.org/wiki/Louisville_metropolitan_area" TargetMode="External"/><Relationship Id="rId580" Type="http://schemas.openxmlformats.org/officeDocument/2006/relationships/hyperlink" Target="https://en.wikipedia.org/wiki/Topeka,_KS_MSA" TargetMode="External"/><Relationship Id="rId1" Type="http://schemas.openxmlformats.org/officeDocument/2006/relationships/hyperlink" Target="https://en.wikipedia.org/wiki/New_York-Newark-Jersey_City,_NY-NJ-PA_MSA" TargetMode="External"/><Relationship Id="rId233" Type="http://schemas.openxmlformats.org/officeDocument/2006/relationships/hyperlink" Target="https://en.wikipedia.org/wiki/Redding,_CA_MSA" TargetMode="External"/><Relationship Id="rId440" Type="http://schemas.openxmlformats.org/officeDocument/2006/relationships/hyperlink" Target="https://en.wikipedia.org/wiki/Urban_Honolulu,_HI_MSA" TargetMode="External"/><Relationship Id="rId28" Type="http://schemas.openxmlformats.org/officeDocument/2006/relationships/hyperlink" Target="https://en.wikipedia.org/wiki/Las_Vegas-Henderson-Paradise,_NV_MSA" TargetMode="External"/><Relationship Id="rId275" Type="http://schemas.openxmlformats.org/officeDocument/2006/relationships/hyperlink" Target="https://en.wikipedia.org/wiki/Wichita_Falls,_TX_MSA" TargetMode="External"/><Relationship Id="rId300" Type="http://schemas.openxmlformats.org/officeDocument/2006/relationships/hyperlink" Target="https://en.wikipedia.org/wiki/Springfield,_OH_MSA" TargetMode="External"/><Relationship Id="rId482" Type="http://schemas.openxmlformats.org/officeDocument/2006/relationships/hyperlink" Target="https://en.wikipedia.org/wiki/Harrisburg-Carlisle,_PA_MSA" TargetMode="External"/><Relationship Id="rId538" Type="http://schemas.openxmlformats.org/officeDocument/2006/relationships/hyperlink" Target="https://en.wikipedia.org/wiki/Rockford,_IL_MSA" TargetMode="External"/><Relationship Id="rId81" Type="http://schemas.openxmlformats.org/officeDocument/2006/relationships/hyperlink" Target="https://en.wikipedia.org/wiki/Lakeland-Winter_Haven,_FL_MSA" TargetMode="External"/><Relationship Id="rId135" Type="http://schemas.openxmlformats.org/officeDocument/2006/relationships/hyperlink" Target="https://en.wikipedia.org/wiki/Anchorage,_AK_MSA" TargetMode="External"/><Relationship Id="rId177" Type="http://schemas.openxmlformats.org/officeDocument/2006/relationships/hyperlink" Target="https://en.wikipedia.org/wiki/Santa_Cruz-Watsonville,_CA_MSA" TargetMode="External"/><Relationship Id="rId342" Type="http://schemas.openxmlformats.org/officeDocument/2006/relationships/hyperlink" Target="https://en.wikipedia.org/wiki/Longview,_WA_MSA" TargetMode="External"/><Relationship Id="rId384" Type="http://schemas.openxmlformats.org/officeDocument/2006/relationships/hyperlink" Target="https://en.wikipedia.org/wiki/Carson_City,_NV_MSA" TargetMode="External"/><Relationship Id="rId202" Type="http://schemas.openxmlformats.org/officeDocument/2006/relationships/hyperlink" Target="https://en.wikipedia.org/wiki/Lafayette-West_Lafayette,_IN_MSA" TargetMode="External"/><Relationship Id="rId244" Type="http://schemas.openxmlformats.org/officeDocument/2006/relationships/hyperlink" Target="https://en.wikipedia.org/wiki/Iowa_City,_IA_MSA" TargetMode="External"/><Relationship Id="rId39" Type="http://schemas.openxmlformats.org/officeDocument/2006/relationships/hyperlink" Target="https://en.wikipedia.org/wiki/Milwaukee-Waukesha,_WI_MSA" TargetMode="External"/><Relationship Id="rId286" Type="http://schemas.openxmlformats.org/officeDocument/2006/relationships/hyperlink" Target="https://en.wikipedia.org/wiki/Florence-Muscle_Shoals,_AL_MSA" TargetMode="External"/><Relationship Id="rId451" Type="http://schemas.openxmlformats.org/officeDocument/2006/relationships/hyperlink" Target="https://en.wikipedia.org/wiki/Oxnard-Thousand_Oaks-Ventura,_CA_MSA" TargetMode="External"/><Relationship Id="rId493" Type="http://schemas.openxmlformats.org/officeDocument/2006/relationships/hyperlink" Target="https://en.wikipedia.org/wiki/Pensacola-Ferry_Pass-Brent,_FL_MSA" TargetMode="External"/><Relationship Id="rId507" Type="http://schemas.openxmlformats.org/officeDocument/2006/relationships/hyperlink" Target="https://en.wikipedia.org/wiki/Santa_Maria-Santa_Barbara,_CA_MSA" TargetMode="External"/><Relationship Id="rId549" Type="http://schemas.openxmlformats.org/officeDocument/2006/relationships/hyperlink" Target="https://en.wikipedia.org/wiki/Kennewick-Richland,_WA_MSA" TargetMode="External"/><Relationship Id="rId50" Type="http://schemas.openxmlformats.org/officeDocument/2006/relationships/hyperlink" Target="https://en.wikipedia.org/wiki/Buffalo-Cheektowaga,_NY_MSA" TargetMode="External"/><Relationship Id="rId104" Type="http://schemas.openxmlformats.org/officeDocument/2006/relationships/hyperlink" Target="https://en.wikipedia.org/wiki/Lancaster,_PA_MSA" TargetMode="External"/><Relationship Id="rId146" Type="http://schemas.openxmlformats.org/officeDocument/2006/relationships/hyperlink" Target="https://en.wikipedia.org/wiki/Trenton-Princeton,_NJ_MSA" TargetMode="External"/><Relationship Id="rId188" Type="http://schemas.openxmlformats.org/officeDocument/2006/relationships/hyperlink" Target="https://en.wikipedia.org/wiki/College_Station-Bryan,_TX_MSA" TargetMode="External"/><Relationship Id="rId311" Type="http://schemas.openxmlformats.org/officeDocument/2006/relationships/hyperlink" Target="https://en.wikipedia.org/wiki/Sierra_Vista-Douglas,_AZ_MSA" TargetMode="External"/><Relationship Id="rId353" Type="http://schemas.openxmlformats.org/officeDocument/2006/relationships/hyperlink" Target="https://en.wikipedia.org/wiki/Grand_Forks,_ND-MN_MSA" TargetMode="External"/><Relationship Id="rId395" Type="http://schemas.openxmlformats.org/officeDocument/2006/relationships/hyperlink" Target="https://en.wikipedia.org/wiki/Phoenix-Mesa-Chandler,_AZ_MSA" TargetMode="External"/><Relationship Id="rId409" Type="http://schemas.openxmlformats.org/officeDocument/2006/relationships/hyperlink" Target="https://en.wikipedia.org/wiki/Portland-Vancouver-Hillsboro,_OR-WA_MSA" TargetMode="External"/><Relationship Id="rId560" Type="http://schemas.openxmlformats.org/officeDocument/2006/relationships/hyperlink" Target="https://en.wikipedia.org/wiki/Merced,_CA_MSA" TargetMode="External"/><Relationship Id="rId92" Type="http://schemas.openxmlformats.org/officeDocument/2006/relationships/hyperlink" Target="https://en.wikipedia.org/wiki/Springfield,_MA_MSA" TargetMode="External"/><Relationship Id="rId213" Type="http://schemas.openxmlformats.org/officeDocument/2006/relationships/hyperlink" Target="https://en.wikipedia.org/wiki/Charleston,_WV_MSA" TargetMode="External"/><Relationship Id="rId420" Type="http://schemas.openxmlformats.org/officeDocument/2006/relationships/hyperlink" Target="https://en.wikipedia.org/wiki/Nashville-Davidson%E2%80%93Murfreesboro%E2%80%93Franklin,_TN_MSA" TargetMode="External"/><Relationship Id="rId255" Type="http://schemas.openxmlformats.org/officeDocument/2006/relationships/hyperlink" Target="https://en.wikipedia.org/wiki/Pueblo,_CO_MSA" TargetMode="External"/><Relationship Id="rId297" Type="http://schemas.openxmlformats.org/officeDocument/2006/relationships/hyperlink" Target="https://en.wikipedia.org/wiki/La_Crosse-Onalaska,_WI-MN_MSA" TargetMode="External"/><Relationship Id="rId462" Type="http://schemas.openxmlformats.org/officeDocument/2006/relationships/hyperlink" Target="https://en.wikipedia.org/wiki/Little_Rock-North_Little_Rock-Conway,_AR_MSA" TargetMode="External"/><Relationship Id="rId518" Type="http://schemas.openxmlformats.org/officeDocument/2006/relationships/hyperlink" Target="https://en.wikipedia.org/wiki/Flint,_MI_MSA" TargetMode="External"/><Relationship Id="rId115" Type="http://schemas.openxmlformats.org/officeDocument/2006/relationships/hyperlink" Target="https://en.wikipedia.org/wiki/Springfield,_MO_MSA" TargetMode="External"/><Relationship Id="rId157" Type="http://schemas.openxmlformats.org/officeDocument/2006/relationships/hyperlink" Target="https://en.wikipedia.org/wiki/South_Bend-Mishawaka,_IN-MI_MSA" TargetMode="External"/><Relationship Id="rId322" Type="http://schemas.openxmlformats.org/officeDocument/2006/relationships/hyperlink" Target="https://en.wikipedia.org/wiki/Altoona,_PA_MSA" TargetMode="External"/><Relationship Id="rId364" Type="http://schemas.openxmlformats.org/officeDocument/2006/relationships/hyperlink" Target="https://en.wikipedia.org/wiki/Dubuque,_IA_MSA" TargetMode="External"/><Relationship Id="rId61" Type="http://schemas.openxmlformats.org/officeDocument/2006/relationships/hyperlink" Target="https://en.wikipedia.org/wiki/Greenville-Anderson,_SC_MSA" TargetMode="External"/><Relationship Id="rId199" Type="http://schemas.openxmlformats.org/officeDocument/2006/relationships/hyperlink" Target="https://en.wikipedia.org/wiki/Tyler,_TX_MSA" TargetMode="External"/><Relationship Id="rId571" Type="http://schemas.openxmlformats.org/officeDocument/2006/relationships/hyperlink" Target="https://en.wikipedia.org/wiki/Lynchburg,_VA_MSA" TargetMode="External"/><Relationship Id="rId19" Type="http://schemas.openxmlformats.org/officeDocument/2006/relationships/hyperlink" Target="https://en.wikipedia.org/wiki/Denver-Aurora-Lakewood,_CO_MSA" TargetMode="External"/><Relationship Id="rId224" Type="http://schemas.openxmlformats.org/officeDocument/2006/relationships/hyperlink" Target="https://en.wikipedia.org/wiki/Jacksonville,_NC_MSA" TargetMode="External"/><Relationship Id="rId266" Type="http://schemas.openxmlformats.org/officeDocument/2006/relationships/hyperlink" Target="https://en.wikipedia.org/wiki/Chambersburg-Waynesboro,_PA_MSA" TargetMode="External"/><Relationship Id="rId431" Type="http://schemas.openxmlformats.org/officeDocument/2006/relationships/hyperlink" Target="https://en.wikipedia.org/wiki/Salt_Lake_City,_UT_MSA" TargetMode="External"/><Relationship Id="rId473" Type="http://schemas.openxmlformats.org/officeDocument/2006/relationships/hyperlink" Target="https://en.wikipedia.org/wiki/Syracuse,_NY_MSA" TargetMode="External"/><Relationship Id="rId529" Type="http://schemas.openxmlformats.org/officeDocument/2006/relationships/hyperlink" Target="https://en.wikipedia.org/wiki/Ann_Arbor,_MI_MSA" TargetMode="External"/><Relationship Id="rId30" Type="http://schemas.openxmlformats.org/officeDocument/2006/relationships/hyperlink" Target="https://en.wikipedia.org/wiki/Austin-Round_Rock-Georgetown,_TX_MSA" TargetMode="External"/><Relationship Id="rId126" Type="http://schemas.openxmlformats.org/officeDocument/2006/relationships/hyperlink" Target="https://en.wikipedia.org/wiki/Salinas,_CA_MSA" TargetMode="External"/><Relationship Id="rId168" Type="http://schemas.openxmlformats.org/officeDocument/2006/relationships/hyperlink" Target="https://en.wikipedia.org/wiki/Utica-Rome,_NY_MSA" TargetMode="External"/><Relationship Id="rId333" Type="http://schemas.openxmlformats.org/officeDocument/2006/relationships/hyperlink" Target="https://en.wikipedia.org/wiki/Sheboygan,_WI_MSA" TargetMode="External"/><Relationship Id="rId540" Type="http://schemas.openxmlformats.org/officeDocument/2006/relationships/hyperlink" Target="https://en.wikipedia.org/wiki/Boulder,_CO_MSA" TargetMode="External"/><Relationship Id="rId72" Type="http://schemas.openxmlformats.org/officeDocument/2006/relationships/hyperlink" Target="https://en.wikipedia.org/wiki/North_Port-Sarasota-Bradenton,_FL_MSA" TargetMode="External"/><Relationship Id="rId375" Type="http://schemas.openxmlformats.org/officeDocument/2006/relationships/hyperlink" Target="https://en.wikipedia.org/wiki/Columbus,_IN_MSA" TargetMode="External"/><Relationship Id="rId582" Type="http://schemas.openxmlformats.org/officeDocument/2006/relationships/hyperlink" Target="https://en.wikipedia.org/wiki/Chico,_CA_MSA" TargetMode="External"/><Relationship Id="rId3" Type="http://schemas.openxmlformats.org/officeDocument/2006/relationships/hyperlink" Target="https://en.wikipedia.org/wiki/Chicago-Naperville-Elgin,_IL-IN-WI_MSA" TargetMode="External"/><Relationship Id="rId235" Type="http://schemas.openxmlformats.org/officeDocument/2006/relationships/hyperlink" Target="https://en.wikipedia.org/wiki/Greenville,_NC_MSA" TargetMode="External"/><Relationship Id="rId277" Type="http://schemas.openxmlformats.org/officeDocument/2006/relationships/hyperlink" Target="https://en.wikipedia.org/wiki/Vineland-Bridgeton,_NJ_MSA" TargetMode="External"/><Relationship Id="rId400" Type="http://schemas.openxmlformats.org/officeDocument/2006/relationships/hyperlink" Target="https://en.wikipedia.org/wiki/Minneapolis-St._Paul-Bloomington,_MN-WI_MSA" TargetMode="External"/><Relationship Id="rId442" Type="http://schemas.openxmlformats.org/officeDocument/2006/relationships/hyperlink" Target="https://en.wikipedia.org/wiki/Bridgeport-Stamford-Norwalk,_CT_MSA" TargetMode="External"/><Relationship Id="rId484" Type="http://schemas.openxmlformats.org/officeDocument/2006/relationships/hyperlink" Target="https://en.wikipedia.org/wiki/Chattanooga,_TN-GA_MSA" TargetMode="External"/><Relationship Id="rId137" Type="http://schemas.openxmlformats.org/officeDocument/2006/relationships/hyperlink" Target="https://en.wikipedia.org/wiki/Gulfport-Biloxi,_MS_MSA" TargetMode="External"/><Relationship Id="rId302" Type="http://schemas.openxmlformats.org/officeDocument/2006/relationships/hyperlink" Target="https://en.wikipedia.org/wiki/Sherman-Denison,_TX_MSA" TargetMode="External"/><Relationship Id="rId344" Type="http://schemas.openxmlformats.org/officeDocument/2006/relationships/hyperlink" Target="https://en.wikipedia.org/wiki/Sumter,_SC_MSA" TargetMode="External"/><Relationship Id="rId41" Type="http://schemas.openxmlformats.org/officeDocument/2006/relationships/hyperlink" Target="https://en.wikipedia.org/wiki/Oklahoma_City,_OK_MSA" TargetMode="External"/><Relationship Id="rId83" Type="http://schemas.openxmlformats.org/officeDocument/2006/relationships/hyperlink" Target="https://en.wikipedia.org/wiki/Poughkeepsie-Newburgh-Middletown,_NY_MSA" TargetMode="External"/><Relationship Id="rId179" Type="http://schemas.openxmlformats.org/officeDocument/2006/relationships/hyperlink" Target="https://en.wikipedia.org/wiki/Erie,_PA_MSA" TargetMode="External"/><Relationship Id="rId386" Type="http://schemas.openxmlformats.org/officeDocument/2006/relationships/hyperlink" Target="https://en.wikipedia.org/wiki/Los_Angeles-Long_Beach-Anaheim,_CA_MSA" TargetMode="External"/><Relationship Id="rId551" Type="http://schemas.openxmlformats.org/officeDocument/2006/relationships/hyperlink" Target="https://en.wikipedia.org/wiki/Clarksville,_TN-KY_MSA" TargetMode="External"/><Relationship Id="rId190" Type="http://schemas.openxmlformats.org/officeDocument/2006/relationships/hyperlink" Target="https://en.wikipedia.org/wiki/Fargo,_ND-MN_MSA" TargetMode="External"/><Relationship Id="rId204" Type="http://schemas.openxmlformats.org/officeDocument/2006/relationships/hyperlink" Target="https://en.wikipedia.org/wiki/Rochester,_MN_MSA" TargetMode="External"/><Relationship Id="rId246" Type="http://schemas.openxmlformats.org/officeDocument/2006/relationships/hyperlink" Target="https://en.wikipedia.org/wiki/Billings,_MT_MSA" TargetMode="External"/><Relationship Id="rId288" Type="http://schemas.openxmlformats.org/officeDocument/2006/relationships/hyperlink" Target="https://en.wikipedia.org/wiki/Rocky_Mount,_NC_MSA" TargetMode="External"/><Relationship Id="rId411" Type="http://schemas.openxmlformats.org/officeDocument/2006/relationships/hyperlink" Target="https://en.wikipedia.org/wiki/Pittsburgh,_PA_MSA" TargetMode="External"/><Relationship Id="rId453" Type="http://schemas.openxmlformats.org/officeDocument/2006/relationships/hyperlink" Target="https://en.wikipedia.org/wiki/Allentown-Bethlehem-Easton,_PA-NJ_MSA" TargetMode="External"/><Relationship Id="rId509" Type="http://schemas.openxmlformats.org/officeDocument/2006/relationships/hyperlink" Target="https://en.wikipedia.org/wiki/Shreveport-Bossier_City,_LA_MSA" TargetMode="External"/><Relationship Id="rId106" Type="http://schemas.openxmlformats.org/officeDocument/2006/relationships/hyperlink" Target="https://en.wikipedia.org/wiki/Portland-South_Portland,_ME_MSA" TargetMode="External"/><Relationship Id="rId313" Type="http://schemas.openxmlformats.org/officeDocument/2006/relationships/hyperlink" Target="https://en.wikipedia.org/wiki/Pittsfield,_MA_MSA" TargetMode="External"/><Relationship Id="rId495" Type="http://schemas.openxmlformats.org/officeDocument/2006/relationships/hyperlink" Target="https://en.wikipedia.org/wiki/Port_St._Lucie,_FL_MSA" TargetMode="External"/><Relationship Id="rId10" Type="http://schemas.openxmlformats.org/officeDocument/2006/relationships/hyperlink" Target="https://en.wikipedia.org/wiki/Boston-Cambridge-Newton,_MA-NH_MSA" TargetMode="External"/><Relationship Id="rId52" Type="http://schemas.openxmlformats.org/officeDocument/2006/relationships/hyperlink" Target="https://en.wikipedia.org/wiki/Grand_Rapids-Kentwood,_MI_MSA" TargetMode="External"/><Relationship Id="rId94" Type="http://schemas.openxmlformats.org/officeDocument/2006/relationships/hyperlink" Target="https://en.wikipedia.org/wiki/Toledo,_OH_MSA" TargetMode="External"/><Relationship Id="rId148" Type="http://schemas.openxmlformats.org/officeDocument/2006/relationships/hyperlink" Target="https://en.wikipedia.org/wiki/Peoria,_IL_MSA" TargetMode="External"/><Relationship Id="rId355" Type="http://schemas.openxmlformats.org/officeDocument/2006/relationships/hyperlink" Target="https://en.wikipedia.org/wiki/Victoria,_TX_MSA" TargetMode="External"/><Relationship Id="rId397" Type="http://schemas.openxmlformats.org/officeDocument/2006/relationships/hyperlink" Target="https://en.wikipedia.org/wiki/Riverside-San_Bernardino-Ontario,_CA_MSA" TargetMode="External"/><Relationship Id="rId520" Type="http://schemas.openxmlformats.org/officeDocument/2006/relationships/hyperlink" Target="https://en.wikipedia.org/wiki/Canton-Massillon,_OH_MSA" TargetMode="External"/><Relationship Id="rId562" Type="http://schemas.openxmlformats.org/officeDocument/2006/relationships/hyperlink" Target="https://en.wikipedia.org/wiki/Cedar_Rapids,_IA_MSA" TargetMode="External"/><Relationship Id="rId215" Type="http://schemas.openxmlformats.org/officeDocument/2006/relationships/hyperlink" Target="https://en.wikipedia.org/wiki/Lake_Havasu_City-Kingman,_AZ_MSA" TargetMode="External"/><Relationship Id="rId257" Type="http://schemas.openxmlformats.org/officeDocument/2006/relationships/hyperlink" Target="https://en.wikipedia.org/wiki/Burlington,_NC_MSA" TargetMode="External"/><Relationship Id="rId422" Type="http://schemas.openxmlformats.org/officeDocument/2006/relationships/hyperlink" Target="https://en.wikipedia.org/wiki/Providence-Warwick,_RI-MA_MSA" TargetMode="External"/><Relationship Id="rId464" Type="http://schemas.openxmlformats.org/officeDocument/2006/relationships/hyperlink" Target="https://en.wikipedia.org/wiki/Boise_City,_ID_MSA" TargetMode="External"/><Relationship Id="rId299" Type="http://schemas.openxmlformats.org/officeDocument/2006/relationships/hyperlink" Target="https://en.wikipedia.org/wiki/Harrisonburg,_VA_MSA" TargetMode="External"/><Relationship Id="rId63" Type="http://schemas.openxmlformats.org/officeDocument/2006/relationships/hyperlink" Target="https://en.wikipedia.org/wiki/Knoxville,_TN_MSA" TargetMode="External"/><Relationship Id="rId159" Type="http://schemas.openxmlformats.org/officeDocument/2006/relationships/hyperlink" Target="https://en.wikipedia.org/wiki/Lubbock,_TX_MSA" TargetMode="External"/><Relationship Id="rId366" Type="http://schemas.openxmlformats.org/officeDocument/2006/relationships/hyperlink" Target="https://en.wikipedia.org/wiki/Corvallis,_OR_MSA" TargetMode="External"/><Relationship Id="rId573" Type="http://schemas.openxmlformats.org/officeDocument/2006/relationships/hyperlink" Target="https://en.wikipedia.org/wiki/Yakima,_WA_MSA" TargetMode="External"/><Relationship Id="rId226" Type="http://schemas.openxmlformats.org/officeDocument/2006/relationships/hyperlink" Target="https://en.wikipedia.org/wiki/Warner_Robins,_GA_MSA" TargetMode="External"/><Relationship Id="rId433" Type="http://schemas.openxmlformats.org/officeDocument/2006/relationships/hyperlink" Target="https://en.wikipedia.org/wiki/Birmingham-Hoover,_AL_MSA" TargetMode="External"/><Relationship Id="rId74" Type="http://schemas.openxmlformats.org/officeDocument/2006/relationships/hyperlink" Target="https://en.wikipedia.org/wiki/Charleston-North_Charleston,_SC_MSA" TargetMode="External"/><Relationship Id="rId377" Type="http://schemas.openxmlformats.org/officeDocument/2006/relationships/hyperlink" Target="https://en.wikipedia.org/wiki/Great_Falls,_MT_MSA" TargetMode="External"/><Relationship Id="rId500" Type="http://schemas.openxmlformats.org/officeDocument/2006/relationships/hyperlink" Target="https://en.wikipedia.org/wiki/Visalia,_CA_MSA" TargetMode="External"/><Relationship Id="rId5" Type="http://schemas.openxmlformats.org/officeDocument/2006/relationships/hyperlink" Target="https://en.wikipedia.org/wiki/Houston-The_Woodlands-Sugar_Land,_TX_MSA" TargetMode="External"/><Relationship Id="rId237" Type="http://schemas.openxmlformats.org/officeDocument/2006/relationships/hyperlink" Target="https://en.wikipedia.org/wiki/Kingston,_NY_MSA" TargetMode="External"/><Relationship Id="rId444" Type="http://schemas.openxmlformats.org/officeDocument/2006/relationships/hyperlink" Target="https://en.wikipedia.org/wiki/Albuquerque,_NM_MSA" TargetMode="External"/><Relationship Id="rId290" Type="http://schemas.openxmlformats.org/officeDocument/2006/relationships/hyperlink" Target="https://en.wikipedia.org/wiki/Flagstaff,_AZ_MSA" TargetMode="External"/><Relationship Id="rId304" Type="http://schemas.openxmlformats.org/officeDocument/2006/relationships/hyperlink" Target="https://en.wikipedia.org/wiki/Bismarck,_ND_MSA" TargetMode="External"/><Relationship Id="rId388" Type="http://schemas.openxmlformats.org/officeDocument/2006/relationships/hyperlink" Target="https://en.wikipedia.org/wiki/Dallas-Fort_Worth-Arlington,_TX_MSA" TargetMode="External"/><Relationship Id="rId511" Type="http://schemas.openxmlformats.org/officeDocument/2006/relationships/hyperlink" Target="https://en.wikipedia.org/wiki/Salem,_OR_MSA" TargetMode="External"/><Relationship Id="rId85" Type="http://schemas.openxmlformats.org/officeDocument/2006/relationships/hyperlink" Target="https://en.wikipedia.org/wiki/Winston-Salem,_NC_MSA" TargetMode="External"/><Relationship Id="rId150" Type="http://schemas.openxmlformats.org/officeDocument/2006/relationships/hyperlink" Target="https://en.wikipedia.org/wiki/Huntington-Ashland,_WV-KY-OH_MSA" TargetMode="External"/><Relationship Id="rId248" Type="http://schemas.openxmlformats.org/officeDocument/2006/relationships/hyperlink" Target="https://en.wikipedia.org/wiki/Oshkosh-Neenah,_WI_MSA" TargetMode="External"/><Relationship Id="rId455" Type="http://schemas.openxmlformats.org/officeDocument/2006/relationships/hyperlink" Target="https://en.wikipedia.org/wiki/Baton_Rouge,_LA_MSA" TargetMode="External"/><Relationship Id="rId12" Type="http://schemas.openxmlformats.org/officeDocument/2006/relationships/hyperlink" Target="https://en.wikipedia.org/wiki/San_Francisco-Oakland-Berkeley,_CA_MSA" TargetMode="External"/><Relationship Id="rId108" Type="http://schemas.openxmlformats.org/officeDocument/2006/relationships/hyperlink" Target="https://en.wikipedia.org/wiki/Santa_Rosa-Petaluma,_CA_MSA" TargetMode="External"/><Relationship Id="rId315" Type="http://schemas.openxmlformats.org/officeDocument/2006/relationships/hyperlink" Target="https://en.wikipedia.org/wiki/Glens_Falls,_NY_MSA" TargetMode="External"/><Relationship Id="rId522" Type="http://schemas.openxmlformats.org/officeDocument/2006/relationships/hyperlink" Target="https://en.wikipedia.org/wiki/Savannah,_GA_MSA" TargetMode="External"/><Relationship Id="rId96" Type="http://schemas.openxmlformats.org/officeDocument/2006/relationships/hyperlink" Target="https://en.wikipedia.org/wiki/Jackson,_MS_MSA" TargetMode="External"/><Relationship Id="rId161" Type="http://schemas.openxmlformats.org/officeDocument/2006/relationships/hyperlink" Target="https://en.wikipedia.org/wiki/Greeley,_CO_MSA" TargetMode="External"/><Relationship Id="rId399" Type="http://schemas.openxmlformats.org/officeDocument/2006/relationships/hyperlink" Target="https://en.wikipedia.org/wiki/Seattle-Tacoma-Bellevue,_WA_MSA" TargetMode="External"/><Relationship Id="rId259" Type="http://schemas.openxmlformats.org/officeDocument/2006/relationships/hyperlink" Target="https://en.wikipedia.org/wiki/Janesville-Beloit,_WI_MSA" TargetMode="External"/><Relationship Id="rId466" Type="http://schemas.openxmlformats.org/officeDocument/2006/relationships/hyperlink" Target="https://en.wikipedia.org/wiki/Akron,_OH_MSA" TargetMode="External"/><Relationship Id="rId23" Type="http://schemas.openxmlformats.org/officeDocument/2006/relationships/hyperlink" Target="https://en.wikipedia.org/wiki/Charlotte-Concord-Gastonia,_NC-SC_MSA" TargetMode="External"/><Relationship Id="rId119" Type="http://schemas.openxmlformats.org/officeDocument/2006/relationships/hyperlink" Target="https://en.wikipedia.org/wiki/Corpus_Christi,_TX_MSA" TargetMode="External"/><Relationship Id="rId326" Type="http://schemas.openxmlformats.org/officeDocument/2006/relationships/hyperlink" Target="https://en.wikipedia.org/wiki/San_Angelo,_TX_MSA" TargetMode="External"/><Relationship Id="rId533" Type="http://schemas.openxmlformats.org/officeDocument/2006/relationships/hyperlink" Target="https://en.wikipedia.org/wiki/Ocala,_FL_MSA" TargetMode="External"/><Relationship Id="rId172" Type="http://schemas.openxmlformats.org/officeDocument/2006/relationships/hyperlink" Target="https://en.wikipedia.org/wiki/Fort_Smith,_AR-OK_MSA" TargetMode="External"/><Relationship Id="rId477" Type="http://schemas.openxmlformats.org/officeDocument/2006/relationships/hyperlink" Target="https://en.wikipedia.org/wiki/Augusta-Richmond_County,_GA-SC_MSA" TargetMode="External"/><Relationship Id="rId337" Type="http://schemas.openxmlformats.org/officeDocument/2006/relationships/hyperlink" Target="https://en.wikipedia.org/wiki/California-Lexington_Park,_MD_MSA" TargetMode="External"/><Relationship Id="rId34" Type="http://schemas.openxmlformats.org/officeDocument/2006/relationships/hyperlink" Target="https://en.wikipedia.org/wiki/Indianapolis-Carmel-Anderson,_IN_MSA" TargetMode="External"/><Relationship Id="rId544" Type="http://schemas.openxmlformats.org/officeDocument/2006/relationships/hyperlink" Target="https://en.wikipedia.org/wiki/Evansville,_IN-KY_M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13FF-8FC2-634B-9156-605CAAEFFC13}">
  <dimension ref="A1:E201"/>
  <sheetViews>
    <sheetView topLeftCell="A107" workbookViewId="0">
      <selection activeCell="B127" sqref="B127"/>
    </sheetView>
  </sheetViews>
  <sheetFormatPr baseColWidth="10" defaultRowHeight="16" x14ac:dyDescent="0.2"/>
  <sheetData>
    <row r="1" spans="1:5" x14ac:dyDescent="0.2">
      <c r="A1" t="s">
        <v>0</v>
      </c>
      <c r="B1">
        <v>1</v>
      </c>
      <c r="C1">
        <v>2</v>
      </c>
      <c r="D1">
        <v>3</v>
      </c>
      <c r="E1">
        <v>4</v>
      </c>
    </row>
    <row r="2" spans="1:5" ht="18" x14ac:dyDescent="0.2">
      <c r="A2" s="1" t="str">
        <f>Sheet2!K150</f>
        <v>Huntington, WV</v>
      </c>
      <c r="B2" t="s">
        <v>1</v>
      </c>
      <c r="C2" t="s">
        <v>2</v>
      </c>
      <c r="D2" t="s">
        <v>3</v>
      </c>
      <c r="E2" t="s">
        <v>4</v>
      </c>
    </row>
    <row r="3" spans="1:5" ht="18" x14ac:dyDescent="0.2">
      <c r="A3" s="1" t="str">
        <f>Sheet2!K151</f>
        <v>Fort Collins, CO</v>
      </c>
      <c r="B3" t="s">
        <v>5</v>
      </c>
      <c r="C3" t="s">
        <v>6</v>
      </c>
      <c r="D3" t="s">
        <v>7</v>
      </c>
      <c r="E3" t="s">
        <v>8</v>
      </c>
    </row>
    <row r="4" spans="1:5" ht="18" x14ac:dyDescent="0.2">
      <c r="A4" s="1" t="str">
        <f>Sheet2!K152</f>
        <v>Spartanburg, SC</v>
      </c>
      <c r="B4" t="s">
        <v>9</v>
      </c>
      <c r="C4" t="s">
        <v>10</v>
      </c>
      <c r="D4" t="s">
        <v>11</v>
      </c>
      <c r="E4" t="s">
        <v>12</v>
      </c>
    </row>
    <row r="5" spans="1:5" ht="18" x14ac:dyDescent="0.2">
      <c r="A5" s="1" t="str">
        <f>Sheet2!K153</f>
        <v>Kalamazoo, MI</v>
      </c>
      <c r="B5" t="s">
        <v>13</v>
      </c>
      <c r="C5" t="s">
        <v>14</v>
      </c>
      <c r="D5" t="s">
        <v>15</v>
      </c>
      <c r="E5" t="s">
        <v>16</v>
      </c>
    </row>
    <row r="6" spans="1:5" ht="18" x14ac:dyDescent="0.2">
      <c r="A6" s="1" t="str">
        <f>Sheet2!K154</f>
        <v>Rockford, IL</v>
      </c>
      <c r="B6" t="s">
        <v>1</v>
      </c>
      <c r="C6" t="s">
        <v>2</v>
      </c>
      <c r="D6" t="s">
        <v>3</v>
      </c>
      <c r="E6" t="s">
        <v>4</v>
      </c>
    </row>
    <row r="7" spans="1:5" ht="18" x14ac:dyDescent="0.2">
      <c r="A7" s="1" t="str">
        <f>Sheet2!K155</f>
        <v>Lincoln, NE</v>
      </c>
      <c r="B7" t="s">
        <v>9</v>
      </c>
      <c r="C7" t="s">
        <v>10</v>
      </c>
      <c r="D7" t="s">
        <v>11</v>
      </c>
      <c r="E7" t="s">
        <v>12</v>
      </c>
    </row>
    <row r="8" spans="1:5" ht="18" x14ac:dyDescent="0.2">
      <c r="A8" s="1" t="str">
        <f>Sheet2!K156</f>
        <v>Boulder, CO</v>
      </c>
      <c r="B8" t="s">
        <v>17</v>
      </c>
      <c r="C8" t="s">
        <v>18</v>
      </c>
      <c r="D8" t="s">
        <v>19</v>
      </c>
      <c r="E8" t="s">
        <v>20</v>
      </c>
    </row>
    <row r="9" spans="1:5" ht="18" x14ac:dyDescent="0.2">
      <c r="A9" s="1" t="str">
        <f>Sheet2!K157</f>
        <v>South Bend, IN</v>
      </c>
      <c r="B9" t="s">
        <v>21</v>
      </c>
      <c r="C9" t="s">
        <v>22</v>
      </c>
      <c r="D9" t="s">
        <v>23</v>
      </c>
      <c r="E9" t="s">
        <v>24</v>
      </c>
    </row>
    <row r="10" spans="1:5" ht="18" x14ac:dyDescent="0.2">
      <c r="A10" s="1" t="str">
        <f>Sheet2!K158</f>
        <v>Green Bay, WI</v>
      </c>
      <c r="B10" t="s">
        <v>25</v>
      </c>
      <c r="C10" t="s">
        <v>26</v>
      </c>
      <c r="D10" t="s">
        <v>27</v>
      </c>
      <c r="E10" t="s">
        <v>28</v>
      </c>
    </row>
    <row r="11" spans="1:5" ht="18" x14ac:dyDescent="0.2">
      <c r="A11" s="1" t="str">
        <f>Sheet2!K159</f>
        <v>Lubbock, TX</v>
      </c>
      <c r="B11" t="s">
        <v>21</v>
      </c>
      <c r="C11" t="s">
        <v>22</v>
      </c>
      <c r="D11" t="s">
        <v>23</v>
      </c>
      <c r="E11" t="s">
        <v>24</v>
      </c>
    </row>
    <row r="12" spans="1:5" ht="18" x14ac:dyDescent="0.2">
      <c r="A12" s="1" t="str">
        <f>Sheet2!K160</f>
        <v>Evansville, IN</v>
      </c>
      <c r="B12" t="s">
        <v>17</v>
      </c>
      <c r="C12" t="s">
        <v>18</v>
      </c>
      <c r="D12" t="s">
        <v>19</v>
      </c>
      <c r="E12" t="s">
        <v>20</v>
      </c>
    </row>
    <row r="13" spans="1:5" ht="18" x14ac:dyDescent="0.2">
      <c r="A13" s="1" t="str">
        <f>Sheet2!K161</f>
        <v>Greeley, CO</v>
      </c>
      <c r="B13" t="s">
        <v>29</v>
      </c>
      <c r="C13" t="s">
        <v>30</v>
      </c>
      <c r="D13" t="s">
        <v>31</v>
      </c>
      <c r="E13" t="s">
        <v>32</v>
      </c>
    </row>
    <row r="14" spans="1:5" ht="18" x14ac:dyDescent="0.2">
      <c r="A14" s="1" t="str">
        <f>Sheet2!K162</f>
        <v>Roanoke, VA</v>
      </c>
      <c r="B14" t="s">
        <v>29</v>
      </c>
      <c r="C14" t="s">
        <v>30</v>
      </c>
      <c r="D14" t="s">
        <v>31</v>
      </c>
      <c r="E14" t="s">
        <v>32</v>
      </c>
    </row>
    <row r="15" spans="1:5" ht="18" x14ac:dyDescent="0.2">
      <c r="A15" s="1" t="str">
        <f>Sheet2!K163</f>
        <v>Kingsport, TN</v>
      </c>
      <c r="B15" t="s">
        <v>13</v>
      </c>
      <c r="C15" t="s">
        <v>14</v>
      </c>
      <c r="D15" t="s">
        <v>15</v>
      </c>
      <c r="E15" t="s">
        <v>16</v>
      </c>
    </row>
    <row r="16" spans="1:5" ht="18" x14ac:dyDescent="0.2">
      <c r="A16" s="1" t="str">
        <f>Sheet2!K164</f>
        <v>Columbus, GA</v>
      </c>
      <c r="B16" t="s">
        <v>5</v>
      </c>
      <c r="C16" t="s">
        <v>6</v>
      </c>
      <c r="D16" t="s">
        <v>7</v>
      </c>
      <c r="E16" t="s">
        <v>8</v>
      </c>
    </row>
    <row r="17" spans="1:5" ht="18" x14ac:dyDescent="0.2">
      <c r="A17" s="1" t="str">
        <f>Sheet2!K165</f>
        <v>Kennewick, WA</v>
      </c>
      <c r="B17" t="s">
        <v>25</v>
      </c>
      <c r="C17" t="s">
        <v>26</v>
      </c>
      <c r="D17" t="s">
        <v>27</v>
      </c>
      <c r="E17" t="s">
        <v>28</v>
      </c>
    </row>
    <row r="18" spans="1:5" ht="18" x14ac:dyDescent="0.2">
      <c r="A18" s="1" t="str">
        <f>Sheet2!K166</f>
        <v>Wilmington, NC</v>
      </c>
      <c r="B18" t="s">
        <v>9</v>
      </c>
      <c r="C18" t="s">
        <v>10</v>
      </c>
      <c r="D18" t="s">
        <v>11</v>
      </c>
      <c r="E18" t="s">
        <v>12</v>
      </c>
    </row>
    <row r="19" spans="1:5" ht="18" x14ac:dyDescent="0.2">
      <c r="A19" s="1" t="str">
        <f>Sheet2!K167</f>
        <v>Clarksville, TN</v>
      </c>
      <c r="B19" t="s">
        <v>1</v>
      </c>
      <c r="C19" t="s">
        <v>2</v>
      </c>
      <c r="D19" t="s">
        <v>3</v>
      </c>
      <c r="E19" t="s">
        <v>4</v>
      </c>
    </row>
    <row r="20" spans="1:5" ht="18" x14ac:dyDescent="0.2">
      <c r="A20" s="1" t="str">
        <f>Sheet2!K168</f>
        <v>Utica, NY</v>
      </c>
      <c r="B20" t="s">
        <v>5</v>
      </c>
      <c r="C20" t="s">
        <v>6</v>
      </c>
      <c r="D20" t="s">
        <v>7</v>
      </c>
      <c r="E20" t="s">
        <v>8</v>
      </c>
    </row>
    <row r="21" spans="1:5" ht="18" x14ac:dyDescent="0.2">
      <c r="A21" s="1" t="str">
        <f>Sheet2!K169</f>
        <v>Gainesville, FL</v>
      </c>
      <c r="B21" t="s">
        <v>25</v>
      </c>
      <c r="C21" t="s">
        <v>26</v>
      </c>
      <c r="D21" t="s">
        <v>27</v>
      </c>
      <c r="E21" t="s">
        <v>28</v>
      </c>
    </row>
    <row r="22" spans="1:5" ht="18" x14ac:dyDescent="0.2">
      <c r="A22" s="1" t="str">
        <f>Sheet2!K170</f>
        <v>Olympia, WA</v>
      </c>
      <c r="B22" t="s">
        <v>13</v>
      </c>
      <c r="C22" t="s">
        <v>14</v>
      </c>
      <c r="D22" t="s">
        <v>15</v>
      </c>
      <c r="E22" t="s">
        <v>16</v>
      </c>
    </row>
    <row r="23" spans="1:5" ht="18" x14ac:dyDescent="0.2">
      <c r="A23" s="1" t="str">
        <f>Sheet2!K171</f>
        <v>San Luis Obispo, CA</v>
      </c>
      <c r="B23" t="s">
        <v>17</v>
      </c>
      <c r="C23" t="s">
        <v>18</v>
      </c>
      <c r="D23" t="s">
        <v>19</v>
      </c>
      <c r="E23" t="s">
        <v>20</v>
      </c>
    </row>
    <row r="24" spans="1:5" ht="18" x14ac:dyDescent="0.2">
      <c r="A24" s="1" t="str">
        <f>Sheet2!K172</f>
        <v>Fort Smith, AR</v>
      </c>
      <c r="B24" t="s">
        <v>29</v>
      </c>
      <c r="C24" t="s">
        <v>30</v>
      </c>
      <c r="D24" t="s">
        <v>31</v>
      </c>
      <c r="E24" t="s">
        <v>32</v>
      </c>
    </row>
    <row r="25" spans="1:5" ht="18" x14ac:dyDescent="0.2">
      <c r="A25" s="1" t="str">
        <f>Sheet2!K173</f>
        <v>Duluth, MN</v>
      </c>
      <c r="B25" t="s">
        <v>21</v>
      </c>
      <c r="C25" t="s">
        <v>22</v>
      </c>
      <c r="D25" t="s">
        <v>23</v>
      </c>
      <c r="E25" t="s">
        <v>24</v>
      </c>
    </row>
    <row r="26" spans="1:5" ht="18" x14ac:dyDescent="0.2">
      <c r="A26" s="1" t="str">
        <f>Sheet2!K174</f>
        <v>Crestview, FL</v>
      </c>
      <c r="B26" t="s">
        <v>29</v>
      </c>
      <c r="C26" t="s">
        <v>30</v>
      </c>
      <c r="D26" t="s">
        <v>31</v>
      </c>
      <c r="E26" t="s">
        <v>32</v>
      </c>
    </row>
    <row r="27" spans="1:5" ht="18" x14ac:dyDescent="0.2">
      <c r="A27" s="1" t="str">
        <f>Sheet2!K175</f>
        <v>Laredo, TX</v>
      </c>
      <c r="B27" t="s">
        <v>1</v>
      </c>
      <c r="C27" t="s">
        <v>2</v>
      </c>
      <c r="D27" t="s">
        <v>3</v>
      </c>
      <c r="E27" t="s">
        <v>4</v>
      </c>
    </row>
    <row r="28" spans="1:5" ht="18" x14ac:dyDescent="0.2">
      <c r="A28" s="1" t="str">
        <f>Sheet2!K176</f>
        <v>Merced, CA</v>
      </c>
      <c r="B28" t="s">
        <v>25</v>
      </c>
      <c r="C28" t="s">
        <v>26</v>
      </c>
      <c r="D28" t="s">
        <v>27</v>
      </c>
      <c r="E28" t="s">
        <v>28</v>
      </c>
    </row>
    <row r="29" spans="1:5" ht="18" x14ac:dyDescent="0.2">
      <c r="A29" s="1" t="str">
        <f>Sheet2!K177</f>
        <v>Santa Cruz, CA</v>
      </c>
      <c r="B29" t="s">
        <v>13</v>
      </c>
      <c r="C29" t="s">
        <v>14</v>
      </c>
      <c r="D29" t="s">
        <v>15</v>
      </c>
      <c r="E29" t="s">
        <v>16</v>
      </c>
    </row>
    <row r="30" spans="1:5" ht="18" x14ac:dyDescent="0.2">
      <c r="A30" s="1" t="str">
        <f>Sheet2!K178</f>
        <v>Cedar Rapids, IA</v>
      </c>
      <c r="B30" t="s">
        <v>9</v>
      </c>
      <c r="C30" t="s">
        <v>10</v>
      </c>
      <c r="D30" t="s">
        <v>11</v>
      </c>
      <c r="E30" t="s">
        <v>12</v>
      </c>
    </row>
    <row r="31" spans="1:5" ht="18" x14ac:dyDescent="0.2">
      <c r="A31" s="1" t="str">
        <f>Sheet2!K179</f>
        <v>Erie, PA</v>
      </c>
      <c r="B31" t="s">
        <v>17</v>
      </c>
      <c r="C31" t="s">
        <v>18</v>
      </c>
      <c r="D31" t="s">
        <v>19</v>
      </c>
      <c r="E31" t="s">
        <v>20</v>
      </c>
    </row>
    <row r="32" spans="1:5" ht="18" x14ac:dyDescent="0.2">
      <c r="A32" s="1" t="str">
        <f>Sheet2!K180</f>
        <v>Waco, TX</v>
      </c>
      <c r="B32" t="s">
        <v>5</v>
      </c>
      <c r="C32" t="s">
        <v>6</v>
      </c>
      <c r="D32" t="s">
        <v>7</v>
      </c>
      <c r="E32" t="s">
        <v>8</v>
      </c>
    </row>
    <row r="33" spans="1:5" ht="18" x14ac:dyDescent="0.2">
      <c r="A33" s="1" t="str">
        <f>Sheet2!K181</f>
        <v>Bremerton, WA</v>
      </c>
      <c r="B33" t="s">
        <v>21</v>
      </c>
      <c r="C33" t="s">
        <v>22</v>
      </c>
      <c r="D33" t="s">
        <v>23</v>
      </c>
      <c r="E33" t="s">
        <v>24</v>
      </c>
    </row>
    <row r="34" spans="1:5" ht="18" x14ac:dyDescent="0.2">
      <c r="A34" s="1" t="str">
        <f>Sheet2!K182</f>
        <v>Hagerstown, MD</v>
      </c>
      <c r="B34" t="s">
        <v>17</v>
      </c>
      <c r="C34" t="s">
        <v>18</v>
      </c>
      <c r="D34" t="s">
        <v>19</v>
      </c>
      <c r="E34" t="s">
        <v>20</v>
      </c>
    </row>
    <row r="35" spans="1:5" ht="18" x14ac:dyDescent="0.2">
      <c r="A35" s="1" t="str">
        <f>Sheet2!K183</f>
        <v>Norwich, CT</v>
      </c>
      <c r="B35" t="s">
        <v>5</v>
      </c>
      <c r="C35" t="s">
        <v>6</v>
      </c>
      <c r="D35" t="s">
        <v>7</v>
      </c>
      <c r="E35" t="s">
        <v>8</v>
      </c>
    </row>
    <row r="36" spans="1:5" ht="18" x14ac:dyDescent="0.2">
      <c r="A36" s="1" t="str">
        <f>Sheet2!K184</f>
        <v>Amarillo, TX</v>
      </c>
      <c r="B36" t="s">
        <v>29</v>
      </c>
      <c r="C36" t="s">
        <v>30</v>
      </c>
      <c r="D36" t="s">
        <v>31</v>
      </c>
      <c r="E36" t="s">
        <v>32</v>
      </c>
    </row>
    <row r="37" spans="1:5" ht="18" x14ac:dyDescent="0.2">
      <c r="A37" s="1" t="str">
        <f>Sheet2!K185</f>
        <v>Sioux Falls, SD</v>
      </c>
      <c r="B37" t="s">
        <v>29</v>
      </c>
      <c r="C37" t="s">
        <v>30</v>
      </c>
      <c r="D37" t="s">
        <v>31</v>
      </c>
      <c r="E37" t="s">
        <v>32</v>
      </c>
    </row>
    <row r="38" spans="1:5" ht="18" x14ac:dyDescent="0.2">
      <c r="A38" s="1" t="str">
        <f>Sheet2!K186</f>
        <v>Atlantic City, NJ</v>
      </c>
      <c r="B38" t="s">
        <v>21</v>
      </c>
      <c r="C38" t="s">
        <v>22</v>
      </c>
      <c r="D38" t="s">
        <v>23</v>
      </c>
      <c r="E38" t="s">
        <v>24</v>
      </c>
    </row>
    <row r="39" spans="1:5" ht="18" x14ac:dyDescent="0.2">
      <c r="A39" s="1" t="str">
        <f>Sheet2!K187</f>
        <v>Lynchburg, VA</v>
      </c>
      <c r="B39" t="s">
        <v>25</v>
      </c>
      <c r="C39" t="s">
        <v>26</v>
      </c>
      <c r="D39" t="s">
        <v>27</v>
      </c>
      <c r="E39" t="s">
        <v>28</v>
      </c>
    </row>
    <row r="40" spans="1:5" ht="18" x14ac:dyDescent="0.2">
      <c r="A40" s="1" t="str">
        <f>Sheet2!K188</f>
        <v>College Station, TX</v>
      </c>
      <c r="B40" t="s">
        <v>13</v>
      </c>
      <c r="C40" t="s">
        <v>14</v>
      </c>
      <c r="D40" t="s">
        <v>15</v>
      </c>
      <c r="E40" t="s">
        <v>16</v>
      </c>
    </row>
    <row r="41" spans="1:5" ht="18" x14ac:dyDescent="0.2">
      <c r="A41" s="1" t="str">
        <f>Sheet2!K189</f>
        <v>Yakima, WA</v>
      </c>
      <c r="B41" t="s">
        <v>5</v>
      </c>
      <c r="C41" t="s">
        <v>6</v>
      </c>
      <c r="D41" t="s">
        <v>7</v>
      </c>
      <c r="E41" t="s">
        <v>8</v>
      </c>
    </row>
    <row r="42" spans="1:5" ht="18" x14ac:dyDescent="0.2">
      <c r="A42" s="1" t="str">
        <f>Sheet2!K190</f>
        <v>Fargo, ND</v>
      </c>
      <c r="B42" t="s">
        <v>9</v>
      </c>
      <c r="C42" t="s">
        <v>10</v>
      </c>
      <c r="D42" t="s">
        <v>11</v>
      </c>
      <c r="E42" t="s">
        <v>12</v>
      </c>
    </row>
    <row r="43" spans="1:5" ht="18" x14ac:dyDescent="0.2">
      <c r="A43" s="1" t="str">
        <f>Sheet2!K191</f>
        <v>Tuscaloosa, AL</v>
      </c>
      <c r="B43" t="s">
        <v>9</v>
      </c>
      <c r="C43" t="s">
        <v>10</v>
      </c>
      <c r="D43" t="s">
        <v>11</v>
      </c>
      <c r="E43" t="s">
        <v>12</v>
      </c>
    </row>
    <row r="44" spans="1:5" ht="18" x14ac:dyDescent="0.2">
      <c r="A44" s="1" t="str">
        <f>Sheet2!K192</f>
        <v>Binghamton, NY</v>
      </c>
      <c r="B44" t="s">
        <v>17</v>
      </c>
      <c r="C44" t="s">
        <v>18</v>
      </c>
      <c r="D44" t="s">
        <v>19</v>
      </c>
      <c r="E44" t="s">
        <v>20</v>
      </c>
    </row>
    <row r="45" spans="1:5" ht="18" x14ac:dyDescent="0.2">
      <c r="A45" s="1" t="str">
        <f>Sheet2!K193</f>
        <v>Champaign, IL</v>
      </c>
      <c r="B45" t="s">
        <v>21</v>
      </c>
      <c r="C45" t="s">
        <v>22</v>
      </c>
      <c r="D45" t="s">
        <v>23</v>
      </c>
      <c r="E45" t="s">
        <v>24</v>
      </c>
    </row>
    <row r="46" spans="1:5" ht="18" x14ac:dyDescent="0.2">
      <c r="A46" s="1" t="str">
        <f>Sheet2!K194</f>
        <v>Appleton, WI</v>
      </c>
      <c r="B46" t="s">
        <v>1</v>
      </c>
      <c r="C46" t="s">
        <v>2</v>
      </c>
      <c r="D46" t="s">
        <v>3</v>
      </c>
      <c r="E46" t="s">
        <v>4</v>
      </c>
    </row>
    <row r="47" spans="1:5" ht="18" x14ac:dyDescent="0.2">
      <c r="A47" s="1" t="str">
        <f>Sheet2!K195</f>
        <v>Charlottesville, VA</v>
      </c>
      <c r="B47" t="s">
        <v>25</v>
      </c>
      <c r="C47" t="s">
        <v>26</v>
      </c>
      <c r="D47" t="s">
        <v>27</v>
      </c>
      <c r="E47" t="s">
        <v>28</v>
      </c>
    </row>
    <row r="48" spans="1:5" ht="18" x14ac:dyDescent="0.2">
      <c r="A48" s="1" t="str">
        <f>Sheet2!K196</f>
        <v>Topeka, KS</v>
      </c>
      <c r="B48" t="s">
        <v>13</v>
      </c>
      <c r="C48" t="s">
        <v>14</v>
      </c>
      <c r="D48" t="s">
        <v>15</v>
      </c>
      <c r="E48" t="s">
        <v>16</v>
      </c>
    </row>
    <row r="49" spans="1:5" ht="18" x14ac:dyDescent="0.2">
      <c r="A49" s="1" t="str">
        <f>Sheet2!K197</f>
        <v>Prescott Valley, AZ</v>
      </c>
      <c r="B49" t="s">
        <v>1</v>
      </c>
      <c r="C49" t="s">
        <v>2</v>
      </c>
      <c r="D49" t="s">
        <v>3</v>
      </c>
      <c r="E49" t="s">
        <v>4</v>
      </c>
    </row>
    <row r="50" spans="1:5" ht="18" x14ac:dyDescent="0.2">
      <c r="A50" s="1" t="str">
        <f>Sheet2!K198</f>
        <v>Chico, CA</v>
      </c>
      <c r="B50" t="s">
        <v>13</v>
      </c>
      <c r="C50" t="s">
        <v>14</v>
      </c>
      <c r="D50" t="s">
        <v>15</v>
      </c>
      <c r="E50" t="s">
        <v>16</v>
      </c>
    </row>
    <row r="51" spans="1:5" ht="18" x14ac:dyDescent="0.2">
      <c r="A51" s="1" t="str">
        <f>Sheet2!K199</f>
        <v>Tyler, TX</v>
      </c>
      <c r="B51" t="s">
        <v>17</v>
      </c>
      <c r="C51" t="s">
        <v>18</v>
      </c>
      <c r="D51" t="s">
        <v>19</v>
      </c>
      <c r="E51" t="s">
        <v>20</v>
      </c>
    </row>
    <row r="52" spans="1:5" ht="18" x14ac:dyDescent="0.2">
      <c r="A52" s="1" t="str">
        <f>Sheet2!K200</f>
        <v>Macon, GA</v>
      </c>
      <c r="B52" t="s">
        <v>13</v>
      </c>
      <c r="C52" t="s">
        <v>14</v>
      </c>
      <c r="D52" t="s">
        <v>15</v>
      </c>
      <c r="E52" t="s">
        <v>16</v>
      </c>
    </row>
    <row r="53" spans="1:5" ht="18" x14ac:dyDescent="0.2">
      <c r="A53" s="1" t="str">
        <f>Sheet2!K201</f>
        <v>Bellingham, WA</v>
      </c>
      <c r="B53" t="s">
        <v>5</v>
      </c>
      <c r="C53" t="s">
        <v>6</v>
      </c>
      <c r="D53" t="s">
        <v>7</v>
      </c>
      <c r="E53" t="s">
        <v>8</v>
      </c>
    </row>
    <row r="54" spans="1:5" ht="18" x14ac:dyDescent="0.2">
      <c r="A54" s="1" t="str">
        <f>Sheet2!K202</f>
        <v>Lafayette, IN</v>
      </c>
      <c r="B54" t="s">
        <v>21</v>
      </c>
      <c r="C54" t="s">
        <v>22</v>
      </c>
      <c r="D54" t="s">
        <v>23</v>
      </c>
      <c r="E54" t="s">
        <v>24</v>
      </c>
    </row>
    <row r="55" spans="1:5" ht="18" x14ac:dyDescent="0.2">
      <c r="A55" s="1" t="str">
        <f>Sheet2!K203</f>
        <v>Burlington, VT</v>
      </c>
      <c r="B55" t="s">
        <v>21</v>
      </c>
      <c r="C55" t="s">
        <v>22</v>
      </c>
      <c r="D55" t="s">
        <v>23</v>
      </c>
      <c r="E55" t="s">
        <v>24</v>
      </c>
    </row>
    <row r="56" spans="1:5" ht="18" x14ac:dyDescent="0.2">
      <c r="A56" s="1" t="str">
        <f>Sheet2!K204</f>
        <v>Rochester, MN</v>
      </c>
      <c r="B56" t="s">
        <v>17</v>
      </c>
      <c r="C56" t="s">
        <v>18</v>
      </c>
      <c r="D56" t="s">
        <v>19</v>
      </c>
      <c r="E56" t="s">
        <v>20</v>
      </c>
    </row>
    <row r="57" spans="1:5" ht="18" x14ac:dyDescent="0.2">
      <c r="A57" s="1" t="str">
        <f>Sheet2!K205</f>
        <v>Medford, OR</v>
      </c>
      <c r="B57" t="s">
        <v>1</v>
      </c>
      <c r="C57" t="s">
        <v>2</v>
      </c>
      <c r="D57" t="s">
        <v>3</v>
      </c>
      <c r="E57" t="s">
        <v>4</v>
      </c>
    </row>
    <row r="58" spans="1:5" ht="18" x14ac:dyDescent="0.2">
      <c r="A58" s="1" t="str">
        <f>Sheet2!K206</f>
        <v>Longview, TX</v>
      </c>
      <c r="B58" t="s">
        <v>29</v>
      </c>
      <c r="C58" t="s">
        <v>30</v>
      </c>
      <c r="D58" t="s">
        <v>31</v>
      </c>
      <c r="E58" t="s">
        <v>32</v>
      </c>
    </row>
    <row r="59" spans="1:5" ht="18" x14ac:dyDescent="0.2">
      <c r="A59" s="1" t="str">
        <f>Sheet2!K207</f>
        <v>Daphne, AL</v>
      </c>
      <c r="B59" t="s">
        <v>9</v>
      </c>
      <c r="C59" t="s">
        <v>10</v>
      </c>
      <c r="D59" t="s">
        <v>11</v>
      </c>
      <c r="E59" t="s">
        <v>12</v>
      </c>
    </row>
    <row r="60" spans="1:5" ht="18" x14ac:dyDescent="0.2">
      <c r="A60" s="1" t="str">
        <f>Sheet2!K208</f>
        <v>Hilton Head Island, SC</v>
      </c>
      <c r="B60" t="s">
        <v>9</v>
      </c>
      <c r="C60" t="s">
        <v>10</v>
      </c>
      <c r="D60" t="s">
        <v>11</v>
      </c>
      <c r="E60" t="s">
        <v>12</v>
      </c>
    </row>
    <row r="61" spans="1:5" ht="18" x14ac:dyDescent="0.2">
      <c r="A61" s="1" t="str">
        <f>Sheet2!K209</f>
        <v>Las Cruces, NM</v>
      </c>
      <c r="B61" t="s">
        <v>29</v>
      </c>
      <c r="C61" t="s">
        <v>30</v>
      </c>
      <c r="D61" t="s">
        <v>31</v>
      </c>
      <c r="E61" t="s">
        <v>32</v>
      </c>
    </row>
    <row r="62" spans="1:5" ht="18" x14ac:dyDescent="0.2">
      <c r="A62" s="1" t="str">
        <f>Sheet2!K210</f>
        <v>Barnstable Town, MA</v>
      </c>
      <c r="B62" t="s">
        <v>25</v>
      </c>
      <c r="C62" t="s">
        <v>26</v>
      </c>
      <c r="D62" t="s">
        <v>27</v>
      </c>
      <c r="E62" t="s">
        <v>28</v>
      </c>
    </row>
    <row r="63" spans="1:5" ht="18" x14ac:dyDescent="0.2">
      <c r="A63" s="1" t="str">
        <f>Sheet2!K211</f>
        <v>Yuma, AZ</v>
      </c>
      <c r="B63" t="s">
        <v>5</v>
      </c>
      <c r="C63" t="s">
        <v>6</v>
      </c>
      <c r="D63" t="s">
        <v>7</v>
      </c>
      <c r="E63" t="s">
        <v>8</v>
      </c>
    </row>
    <row r="64" spans="1:5" ht="18" x14ac:dyDescent="0.2">
      <c r="A64" s="1" t="str">
        <f>Sheet2!K212</f>
        <v>Athens, GA</v>
      </c>
      <c r="B64" t="s">
        <v>25</v>
      </c>
      <c r="C64" t="s">
        <v>26</v>
      </c>
      <c r="D64" t="s">
        <v>27</v>
      </c>
      <c r="E64" t="s">
        <v>28</v>
      </c>
    </row>
    <row r="65" spans="1:5" ht="18" x14ac:dyDescent="0.2">
      <c r="A65" s="1" t="str">
        <f>Sheet2!K213</f>
        <v>Charleston, WV</v>
      </c>
      <c r="B65" t="s">
        <v>1</v>
      </c>
      <c r="C65" t="s">
        <v>2</v>
      </c>
      <c r="D65" t="s">
        <v>3</v>
      </c>
      <c r="E65" t="s">
        <v>4</v>
      </c>
    </row>
    <row r="66" spans="1:5" ht="18" x14ac:dyDescent="0.2">
      <c r="A66" s="1" t="str">
        <f>Sheet2!K214</f>
        <v>Lake Charles, LA</v>
      </c>
      <c r="B66" t="s">
        <v>17</v>
      </c>
      <c r="C66" t="s">
        <v>18</v>
      </c>
      <c r="D66" t="s">
        <v>19</v>
      </c>
      <c r="E66" t="s">
        <v>20</v>
      </c>
    </row>
    <row r="67" spans="1:5" ht="18" x14ac:dyDescent="0.2">
      <c r="A67" s="1" t="str">
        <f>Sheet2!K215</f>
        <v>Lake Havasu City, AZ</v>
      </c>
      <c r="B67" t="s">
        <v>5</v>
      </c>
      <c r="C67" t="s">
        <v>6</v>
      </c>
      <c r="D67" t="s">
        <v>7</v>
      </c>
      <c r="E67" t="s">
        <v>8</v>
      </c>
    </row>
    <row r="68" spans="1:5" ht="18" x14ac:dyDescent="0.2">
      <c r="A68" s="1" t="str">
        <f>Sheet2!K216</f>
        <v>Houma, LA</v>
      </c>
      <c r="B68" t="s">
        <v>29</v>
      </c>
      <c r="C68" t="s">
        <v>30</v>
      </c>
      <c r="D68" t="s">
        <v>31</v>
      </c>
      <c r="E68" t="s">
        <v>32</v>
      </c>
    </row>
    <row r="69" spans="1:5" ht="18" x14ac:dyDescent="0.2">
      <c r="A69" s="1" t="str">
        <f>Sheet2!K217</f>
        <v>Springfield, IL</v>
      </c>
      <c r="B69" t="s">
        <v>1</v>
      </c>
      <c r="C69" t="s">
        <v>2</v>
      </c>
      <c r="D69" t="s">
        <v>3</v>
      </c>
      <c r="E69" t="s">
        <v>4</v>
      </c>
    </row>
    <row r="70" spans="1:5" ht="18" x14ac:dyDescent="0.2">
      <c r="A70" s="1" t="str">
        <f>Sheet2!K218</f>
        <v>Elkhart, IN</v>
      </c>
      <c r="B70" t="s">
        <v>25</v>
      </c>
      <c r="C70" t="s">
        <v>26</v>
      </c>
      <c r="D70" t="s">
        <v>27</v>
      </c>
      <c r="E70" t="s">
        <v>28</v>
      </c>
    </row>
    <row r="71" spans="1:5" ht="18" x14ac:dyDescent="0.2">
      <c r="A71" s="1" t="str">
        <f>Sheet2!K219</f>
        <v>Florence, SC</v>
      </c>
      <c r="B71" t="s">
        <v>29</v>
      </c>
      <c r="C71" t="s">
        <v>30</v>
      </c>
      <c r="D71" t="s">
        <v>31</v>
      </c>
      <c r="E71" t="s">
        <v>32</v>
      </c>
    </row>
    <row r="72" spans="1:5" ht="18" x14ac:dyDescent="0.2">
      <c r="A72" s="1" t="str">
        <f>Sheet2!K220</f>
        <v>Johnson City, TN</v>
      </c>
      <c r="B72" t="s">
        <v>17</v>
      </c>
      <c r="C72" t="s">
        <v>18</v>
      </c>
      <c r="D72" t="s">
        <v>19</v>
      </c>
      <c r="E72" t="s">
        <v>20</v>
      </c>
    </row>
    <row r="73" spans="1:5" ht="18" x14ac:dyDescent="0.2">
      <c r="A73" s="1" t="str">
        <f>Sheet2!K221</f>
        <v>Gainesville, GA</v>
      </c>
      <c r="B73" t="s">
        <v>25</v>
      </c>
      <c r="C73" t="s">
        <v>26</v>
      </c>
      <c r="D73" t="s">
        <v>27</v>
      </c>
      <c r="E73" t="s">
        <v>28</v>
      </c>
    </row>
    <row r="74" spans="1:5" ht="18" x14ac:dyDescent="0.2">
      <c r="A74" s="1" t="str">
        <f>Sheet2!K222</f>
        <v>Panama City, FL</v>
      </c>
      <c r="B74" t="s">
        <v>1</v>
      </c>
      <c r="C74" t="s">
        <v>2</v>
      </c>
      <c r="D74" t="s">
        <v>3</v>
      </c>
      <c r="E74" t="s">
        <v>4</v>
      </c>
    </row>
    <row r="75" spans="1:5" ht="18" x14ac:dyDescent="0.2">
      <c r="A75" s="1" t="str">
        <f>Sheet2!K223</f>
        <v>St. Cloud, MN</v>
      </c>
      <c r="B75" t="s">
        <v>9</v>
      </c>
      <c r="C75" t="s">
        <v>10</v>
      </c>
      <c r="D75" t="s">
        <v>11</v>
      </c>
      <c r="E75" t="s">
        <v>12</v>
      </c>
    </row>
    <row r="76" spans="1:5" ht="18" x14ac:dyDescent="0.2">
      <c r="A76" s="1" t="str">
        <f>Sheet2!K224</f>
        <v>Jacksonville, NC</v>
      </c>
      <c r="B76" t="s">
        <v>21</v>
      </c>
      <c r="C76" t="s">
        <v>22</v>
      </c>
      <c r="D76" t="s">
        <v>23</v>
      </c>
      <c r="E76" t="s">
        <v>24</v>
      </c>
    </row>
    <row r="77" spans="1:5" ht="18" x14ac:dyDescent="0.2">
      <c r="A77" s="1" t="str">
        <f>Sheet2!K225</f>
        <v>Racine, WI</v>
      </c>
      <c r="B77" t="s">
        <v>9</v>
      </c>
      <c r="C77" t="s">
        <v>10</v>
      </c>
      <c r="D77" t="s">
        <v>11</v>
      </c>
      <c r="E77" t="s">
        <v>12</v>
      </c>
    </row>
    <row r="78" spans="1:5" ht="18" x14ac:dyDescent="0.2">
      <c r="A78" s="1" t="str">
        <f>Sheet2!K226</f>
        <v>Warner Robins, GA</v>
      </c>
      <c r="B78" t="s">
        <v>13</v>
      </c>
      <c r="C78" t="s">
        <v>14</v>
      </c>
      <c r="D78" t="s">
        <v>15</v>
      </c>
      <c r="E78" t="s">
        <v>16</v>
      </c>
    </row>
    <row r="79" spans="1:5" ht="18" x14ac:dyDescent="0.2">
      <c r="A79" s="1" t="str">
        <f>Sheet2!K227</f>
        <v>Bend, OR</v>
      </c>
      <c r="B79" t="s">
        <v>13</v>
      </c>
      <c r="C79" t="s">
        <v>14</v>
      </c>
      <c r="D79" t="s">
        <v>15</v>
      </c>
      <c r="E79" t="s">
        <v>16</v>
      </c>
    </row>
    <row r="80" spans="1:5" ht="18" x14ac:dyDescent="0.2">
      <c r="A80" s="1" t="str">
        <f>Sheet2!K228</f>
        <v>Saginaw, MI</v>
      </c>
      <c r="B80" t="s">
        <v>5</v>
      </c>
      <c r="C80" t="s">
        <v>6</v>
      </c>
      <c r="D80" t="s">
        <v>7</v>
      </c>
      <c r="E80" t="s">
        <v>8</v>
      </c>
    </row>
    <row r="81" spans="1:5" ht="18" x14ac:dyDescent="0.2">
      <c r="A81" s="1" t="str">
        <f>Sheet2!K229</f>
        <v>Bloomington, IL</v>
      </c>
      <c r="B81" t="s">
        <v>21</v>
      </c>
      <c r="C81" t="s">
        <v>22</v>
      </c>
      <c r="D81" t="s">
        <v>23</v>
      </c>
      <c r="E81" t="s">
        <v>24</v>
      </c>
    </row>
    <row r="82" spans="1:5" ht="18" x14ac:dyDescent="0.2">
      <c r="A82" s="1" t="str">
        <f>Sheet2!K230</f>
        <v>Punta Gorda, FL</v>
      </c>
      <c r="B82" t="s">
        <v>25</v>
      </c>
      <c r="C82" t="s">
        <v>26</v>
      </c>
      <c r="D82" t="s">
        <v>27</v>
      </c>
      <c r="E82" t="s">
        <v>28</v>
      </c>
    </row>
    <row r="83" spans="1:5" ht="18" x14ac:dyDescent="0.2">
      <c r="A83" s="1" t="str">
        <f>Sheet2!K231</f>
        <v>Blacksburg, VA</v>
      </c>
      <c r="B83" t="s">
        <v>21</v>
      </c>
      <c r="C83" t="s">
        <v>22</v>
      </c>
      <c r="D83" t="s">
        <v>23</v>
      </c>
      <c r="E83" t="s">
        <v>24</v>
      </c>
    </row>
    <row r="84" spans="1:5" ht="18" x14ac:dyDescent="0.2">
      <c r="A84" s="1" t="str">
        <f>Sheet2!K232</f>
        <v>El Centro, CA</v>
      </c>
      <c r="B84" t="s">
        <v>13</v>
      </c>
      <c r="C84" t="s">
        <v>14</v>
      </c>
      <c r="D84" t="s">
        <v>15</v>
      </c>
      <c r="E84" t="s">
        <v>16</v>
      </c>
    </row>
    <row r="85" spans="1:5" ht="18" x14ac:dyDescent="0.2">
      <c r="A85" s="1" t="str">
        <f>Sheet2!K233</f>
        <v>Redding, CA</v>
      </c>
      <c r="B85" t="s">
        <v>17</v>
      </c>
      <c r="C85" t="s">
        <v>18</v>
      </c>
      <c r="D85" t="s">
        <v>19</v>
      </c>
      <c r="E85" t="s">
        <v>20</v>
      </c>
    </row>
    <row r="86" spans="1:5" ht="18" x14ac:dyDescent="0.2">
      <c r="A86" s="1" t="str">
        <f>Sheet2!K234</f>
        <v>Columbia, MO</v>
      </c>
      <c r="B86" t="s">
        <v>21</v>
      </c>
      <c r="C86" t="s">
        <v>22</v>
      </c>
      <c r="D86" t="s">
        <v>23</v>
      </c>
      <c r="E86" t="s">
        <v>24</v>
      </c>
    </row>
    <row r="87" spans="1:5" ht="18" x14ac:dyDescent="0.2">
      <c r="A87" s="1" t="str">
        <f>Sheet2!K235</f>
        <v>Greenville, NC</v>
      </c>
      <c r="B87" t="s">
        <v>25</v>
      </c>
      <c r="C87" t="s">
        <v>26</v>
      </c>
      <c r="D87" t="s">
        <v>27</v>
      </c>
      <c r="E87" t="s">
        <v>28</v>
      </c>
    </row>
    <row r="88" spans="1:5" ht="18" x14ac:dyDescent="0.2">
      <c r="A88" s="1" t="str">
        <f>Sheet2!K236</f>
        <v>Joplin, MO</v>
      </c>
      <c r="B88" t="s">
        <v>9</v>
      </c>
      <c r="C88" t="s">
        <v>10</v>
      </c>
      <c r="D88" t="s">
        <v>11</v>
      </c>
      <c r="E88" t="s">
        <v>12</v>
      </c>
    </row>
    <row r="89" spans="1:5" ht="18" x14ac:dyDescent="0.2">
      <c r="A89" s="1" t="str">
        <f>Sheet2!K237</f>
        <v>Kingston, NY</v>
      </c>
      <c r="B89" t="s">
        <v>29</v>
      </c>
      <c r="C89" t="s">
        <v>30</v>
      </c>
      <c r="D89" t="s">
        <v>31</v>
      </c>
      <c r="E89" t="s">
        <v>32</v>
      </c>
    </row>
    <row r="90" spans="1:5" ht="18" x14ac:dyDescent="0.2">
      <c r="A90" s="1" t="str">
        <f>Sheet2!K238</f>
        <v>Dover, DE</v>
      </c>
      <c r="B90" t="s">
        <v>1</v>
      </c>
      <c r="C90" t="s">
        <v>2</v>
      </c>
      <c r="D90" t="s">
        <v>3</v>
      </c>
      <c r="E90" t="s">
        <v>4</v>
      </c>
    </row>
    <row r="91" spans="1:5" ht="18" x14ac:dyDescent="0.2">
      <c r="A91" s="1" t="str">
        <f>Sheet2!K239</f>
        <v>Midland, TX</v>
      </c>
      <c r="B91" t="s">
        <v>9</v>
      </c>
      <c r="C91" t="s">
        <v>10</v>
      </c>
      <c r="D91" t="s">
        <v>11</v>
      </c>
      <c r="E91" t="s">
        <v>12</v>
      </c>
    </row>
    <row r="92" spans="1:5" ht="18" x14ac:dyDescent="0.2">
      <c r="A92" s="1" t="str">
        <f>Sheet2!K240</f>
        <v>Bowling Green, KY</v>
      </c>
      <c r="B92" t="s">
        <v>17</v>
      </c>
      <c r="C92" t="s">
        <v>18</v>
      </c>
      <c r="D92" t="s">
        <v>19</v>
      </c>
      <c r="E92" t="s">
        <v>20</v>
      </c>
    </row>
    <row r="93" spans="1:5" ht="18" x14ac:dyDescent="0.2">
      <c r="A93" s="1" t="str">
        <f>Sheet2!K241</f>
        <v>Monroe, LA</v>
      </c>
      <c r="B93" t="s">
        <v>29</v>
      </c>
      <c r="C93" t="s">
        <v>30</v>
      </c>
      <c r="D93" t="s">
        <v>31</v>
      </c>
      <c r="E93" t="s">
        <v>32</v>
      </c>
    </row>
    <row r="94" spans="1:5" ht="18" x14ac:dyDescent="0.2">
      <c r="A94" s="1" t="str">
        <f>Sheet2!K242</f>
        <v>Yuba City, CA</v>
      </c>
      <c r="B94" t="s">
        <v>5</v>
      </c>
      <c r="C94" t="s">
        <v>6</v>
      </c>
      <c r="D94" t="s">
        <v>7</v>
      </c>
      <c r="E94" t="s">
        <v>8</v>
      </c>
    </row>
    <row r="95" spans="1:5" ht="18" x14ac:dyDescent="0.2">
      <c r="A95" s="1" t="str">
        <f>Sheet2!K243</f>
        <v>Muskegon, MI</v>
      </c>
      <c r="B95" t="s">
        <v>1</v>
      </c>
      <c r="C95" t="s">
        <v>2</v>
      </c>
      <c r="D95" t="s">
        <v>3</v>
      </c>
      <c r="E95" t="s">
        <v>4</v>
      </c>
    </row>
    <row r="96" spans="1:5" ht="18" x14ac:dyDescent="0.2">
      <c r="A96" s="1" t="str">
        <f>Sheet2!K244</f>
        <v>Iowa City, IA</v>
      </c>
      <c r="B96" t="s">
        <v>13</v>
      </c>
      <c r="C96" t="s">
        <v>14</v>
      </c>
      <c r="D96" t="s">
        <v>15</v>
      </c>
      <c r="E96" t="s">
        <v>16</v>
      </c>
    </row>
    <row r="97" spans="1:5" ht="18" x14ac:dyDescent="0.2">
      <c r="A97" s="1" t="str">
        <f>Sheet2!K245</f>
        <v>St. George, UT</v>
      </c>
      <c r="B97" t="s">
        <v>5</v>
      </c>
      <c r="C97" t="s">
        <v>6</v>
      </c>
      <c r="D97" t="s">
        <v>7</v>
      </c>
      <c r="E97" t="s">
        <v>8</v>
      </c>
    </row>
    <row r="98" spans="1:5" ht="18" x14ac:dyDescent="0.2">
      <c r="A98" s="1" t="str">
        <f>Sheet2!K246</f>
        <v>Billings, MT</v>
      </c>
      <c r="B98" t="s">
        <v>21</v>
      </c>
      <c r="C98" t="s">
        <v>22</v>
      </c>
      <c r="D98" t="s">
        <v>23</v>
      </c>
      <c r="E98" t="s">
        <v>24</v>
      </c>
    </row>
    <row r="99" spans="1:5" ht="18" x14ac:dyDescent="0.2">
      <c r="A99" s="1" t="str">
        <f>Sheet2!K247</f>
        <v>Abilene, TX</v>
      </c>
      <c r="B99" t="s">
        <v>21</v>
      </c>
      <c r="C99" t="s">
        <v>22</v>
      </c>
      <c r="D99" t="s">
        <v>23</v>
      </c>
      <c r="E99" t="s">
        <v>24</v>
      </c>
    </row>
    <row r="100" spans="1:5" ht="18" x14ac:dyDescent="0.2">
      <c r="A100" s="1" t="str">
        <f>Sheet2!K248</f>
        <v>Oshkosh, WI</v>
      </c>
      <c r="B100" t="s">
        <v>5</v>
      </c>
      <c r="C100" t="s">
        <v>6</v>
      </c>
      <c r="D100" t="s">
        <v>7</v>
      </c>
      <c r="E100" t="s">
        <v>8</v>
      </c>
    </row>
    <row r="101" spans="1:5" ht="18" x14ac:dyDescent="0.2">
      <c r="A101" s="1" t="str">
        <f>Sheet2!K249</f>
        <v>Terre Haute, IN</v>
      </c>
      <c r="B101" t="s">
        <v>29</v>
      </c>
      <c r="C101" t="s">
        <v>30</v>
      </c>
      <c r="D101" t="s">
        <v>31</v>
      </c>
      <c r="E101" t="s">
        <v>32</v>
      </c>
    </row>
    <row r="102" spans="1:5" ht="18" x14ac:dyDescent="0.2">
      <c r="A102" s="1" t="str">
        <f>Sheet2!K250</f>
        <v>Waterloo, IA</v>
      </c>
      <c r="B102" t="s">
        <v>13</v>
      </c>
      <c r="C102" t="s">
        <v>14</v>
      </c>
      <c r="D102" t="s">
        <v>15</v>
      </c>
      <c r="E102" t="s">
        <v>16</v>
      </c>
    </row>
    <row r="103" spans="1:5" ht="18" x14ac:dyDescent="0.2">
      <c r="A103" s="1" t="str">
        <f>Sheet2!K251</f>
        <v>East Stroudsburg, PA</v>
      </c>
      <c r="B103" t="s">
        <v>9</v>
      </c>
      <c r="C103" t="s">
        <v>10</v>
      </c>
      <c r="D103" t="s">
        <v>11</v>
      </c>
      <c r="E103" t="s">
        <v>12</v>
      </c>
    </row>
    <row r="104" spans="1:5" ht="18" x14ac:dyDescent="0.2">
      <c r="A104" s="1" t="str">
        <f>Sheet2!K252</f>
        <v>Sioux City, IA</v>
      </c>
      <c r="B104" t="s">
        <v>9</v>
      </c>
      <c r="C104" t="s">
        <v>10</v>
      </c>
      <c r="D104" t="s">
        <v>11</v>
      </c>
      <c r="E104" t="s">
        <v>12</v>
      </c>
    </row>
    <row r="105" spans="1:5" ht="18" x14ac:dyDescent="0.2">
      <c r="A105" s="1" t="str">
        <f>Sheet2!K253</f>
        <v>Eau Claire, WI</v>
      </c>
      <c r="B105" t="s">
        <v>1</v>
      </c>
      <c r="C105" t="s">
        <v>2</v>
      </c>
      <c r="D105" t="s">
        <v>3</v>
      </c>
      <c r="E105" t="s">
        <v>4</v>
      </c>
    </row>
    <row r="106" spans="1:5" ht="18" x14ac:dyDescent="0.2">
      <c r="A106" s="1" t="str">
        <f>Sheet2!K254</f>
        <v>Bloomington, IN</v>
      </c>
      <c r="B106" t="s">
        <v>25</v>
      </c>
      <c r="C106" t="s">
        <v>26</v>
      </c>
      <c r="D106" t="s">
        <v>27</v>
      </c>
      <c r="E106" t="s">
        <v>28</v>
      </c>
    </row>
    <row r="107" spans="1:5" ht="18" x14ac:dyDescent="0.2">
      <c r="A107" s="1" t="str">
        <f>Sheet2!K255</f>
        <v>Pueblo, CO</v>
      </c>
      <c r="B107" t="s">
        <v>13</v>
      </c>
      <c r="C107" t="s">
        <v>14</v>
      </c>
      <c r="D107" t="s">
        <v>15</v>
      </c>
      <c r="E107" t="s">
        <v>16</v>
      </c>
    </row>
    <row r="108" spans="1:5" ht="18" x14ac:dyDescent="0.2">
      <c r="A108" s="1" t="str">
        <f>Sheet2!K256</f>
        <v>Kahului, HI</v>
      </c>
      <c r="B108" t="s">
        <v>25</v>
      </c>
      <c r="C108" t="s">
        <v>26</v>
      </c>
      <c r="D108" t="s">
        <v>27</v>
      </c>
      <c r="E108" t="s">
        <v>28</v>
      </c>
    </row>
    <row r="109" spans="1:5" ht="18" x14ac:dyDescent="0.2">
      <c r="A109" s="1" t="str">
        <f>Sheet2!K257</f>
        <v>Burlington, NC</v>
      </c>
      <c r="B109" t="s">
        <v>1</v>
      </c>
      <c r="C109" t="s">
        <v>2</v>
      </c>
      <c r="D109" t="s">
        <v>3</v>
      </c>
      <c r="E109" t="s">
        <v>4</v>
      </c>
    </row>
    <row r="110" spans="1:5" ht="18" x14ac:dyDescent="0.2">
      <c r="A110" s="1" t="str">
        <f>Sheet2!K258</f>
        <v>Auburn, AL</v>
      </c>
      <c r="B110" t="s">
        <v>5</v>
      </c>
      <c r="C110" t="s">
        <v>6</v>
      </c>
      <c r="D110" t="s">
        <v>7</v>
      </c>
      <c r="E110" t="s">
        <v>8</v>
      </c>
    </row>
    <row r="111" spans="1:5" ht="18" x14ac:dyDescent="0.2">
      <c r="A111" s="1" t="str">
        <f>Sheet2!K259</f>
        <v>Janesville, WI</v>
      </c>
      <c r="B111" t="s">
        <v>29</v>
      </c>
      <c r="C111" t="s">
        <v>30</v>
      </c>
      <c r="D111" t="s">
        <v>31</v>
      </c>
      <c r="E111" t="s">
        <v>32</v>
      </c>
    </row>
    <row r="112" spans="1:5" ht="18" x14ac:dyDescent="0.2">
      <c r="A112" s="1" t="str">
        <f>Sheet2!K260</f>
        <v>State College, PA</v>
      </c>
      <c r="B112" t="s">
        <v>17</v>
      </c>
      <c r="C112" t="s">
        <v>18</v>
      </c>
      <c r="D112" t="s">
        <v>19</v>
      </c>
      <c r="E112" t="s">
        <v>20</v>
      </c>
    </row>
    <row r="113" spans="1:5" ht="18" x14ac:dyDescent="0.2">
      <c r="A113" s="1" t="str">
        <f>Sheet2!K261</f>
        <v>Odessa, TX</v>
      </c>
      <c r="B113" t="s">
        <v>17</v>
      </c>
      <c r="C113" t="s">
        <v>18</v>
      </c>
      <c r="D113" t="s">
        <v>19</v>
      </c>
      <c r="E113" t="s">
        <v>20</v>
      </c>
    </row>
    <row r="114" spans="1:5" ht="18" x14ac:dyDescent="0.2">
      <c r="A114" s="1" t="str">
        <f>Sheet2!K262</f>
        <v>Coeur d'Alene, ID</v>
      </c>
      <c r="B114" t="s">
        <v>25</v>
      </c>
      <c r="C114" t="s">
        <v>26</v>
      </c>
      <c r="D114" t="s">
        <v>27</v>
      </c>
      <c r="E114" t="s">
        <v>28</v>
      </c>
    </row>
    <row r="115" spans="1:5" ht="18" x14ac:dyDescent="0.2">
      <c r="A115" s="1" t="str">
        <f>Sheet2!K263</f>
        <v>Jackson, MI</v>
      </c>
      <c r="B115" t="s">
        <v>29</v>
      </c>
      <c r="C115" t="s">
        <v>30</v>
      </c>
      <c r="D115" t="s">
        <v>31</v>
      </c>
      <c r="E115" t="s">
        <v>32</v>
      </c>
    </row>
    <row r="116" spans="1:5" ht="18" x14ac:dyDescent="0.2">
      <c r="A116" s="1" t="str">
        <f>Sheet2!K264</f>
        <v>Madera, CA</v>
      </c>
      <c r="B116" t="s">
        <v>21</v>
      </c>
      <c r="C116" t="s">
        <v>22</v>
      </c>
      <c r="D116" t="s">
        <v>23</v>
      </c>
      <c r="E116" t="s">
        <v>24</v>
      </c>
    </row>
    <row r="117" spans="1:5" ht="18" x14ac:dyDescent="0.2">
      <c r="A117" s="1" t="str">
        <f>Sheet2!K265</f>
        <v>Sebastian, FL</v>
      </c>
      <c r="B117" t="s">
        <v>9</v>
      </c>
      <c r="C117" t="s">
        <v>10</v>
      </c>
      <c r="D117" t="s">
        <v>11</v>
      </c>
      <c r="E117" t="s">
        <v>12</v>
      </c>
    </row>
    <row r="118" spans="1:5" ht="18" x14ac:dyDescent="0.2">
      <c r="A118" s="1" t="str">
        <f>Sheet2!K266</f>
        <v>Chambersburg, PA</v>
      </c>
      <c r="B118" t="s">
        <v>25</v>
      </c>
      <c r="C118" t="s">
        <v>26</v>
      </c>
      <c r="D118" t="s">
        <v>27</v>
      </c>
      <c r="E118" t="s">
        <v>28</v>
      </c>
    </row>
    <row r="119" spans="1:5" ht="18" x14ac:dyDescent="0.2">
      <c r="A119" s="1" t="str">
        <f>Sheet2!K267</f>
        <v>Niles, MI</v>
      </c>
      <c r="B119" t="s">
        <v>1</v>
      </c>
      <c r="C119" t="s">
        <v>2</v>
      </c>
      <c r="D119" t="s">
        <v>3</v>
      </c>
      <c r="E119" t="s">
        <v>4</v>
      </c>
    </row>
    <row r="120" spans="1:5" ht="18" x14ac:dyDescent="0.2">
      <c r="A120" s="1" t="str">
        <f>Sheet2!K268</f>
        <v>Elizabethtown, KY</v>
      </c>
      <c r="B120" t="s">
        <v>21</v>
      </c>
      <c r="C120" t="s">
        <v>22</v>
      </c>
      <c r="D120" t="s">
        <v>23</v>
      </c>
      <c r="E120" t="s">
        <v>24</v>
      </c>
    </row>
    <row r="121" spans="1:5" ht="18" x14ac:dyDescent="0.2">
      <c r="A121" s="1" t="str">
        <f>Sheet2!K269</f>
        <v>Grand Junction, CO</v>
      </c>
      <c r="B121" t="s">
        <v>13</v>
      </c>
      <c r="C121" t="s">
        <v>14</v>
      </c>
      <c r="D121" t="s">
        <v>15</v>
      </c>
      <c r="E121" t="s">
        <v>16</v>
      </c>
    </row>
    <row r="122" spans="1:5" ht="18" x14ac:dyDescent="0.2">
      <c r="A122" s="1" t="str">
        <f>Sheet2!K270</f>
        <v>Alexandria, LA</v>
      </c>
      <c r="B122" t="s">
        <v>5</v>
      </c>
      <c r="C122" t="s">
        <v>6</v>
      </c>
      <c r="D122" t="s">
        <v>7</v>
      </c>
      <c r="E122" t="s">
        <v>8</v>
      </c>
    </row>
    <row r="123" spans="1:5" ht="18" x14ac:dyDescent="0.2">
      <c r="A123" s="1" t="str">
        <f>Sheet2!K271</f>
        <v>Albany, GA</v>
      </c>
      <c r="B123" t="s">
        <v>17</v>
      </c>
      <c r="C123" t="s">
        <v>18</v>
      </c>
      <c r="D123" t="s">
        <v>19</v>
      </c>
      <c r="E123" t="s">
        <v>20</v>
      </c>
    </row>
    <row r="124" spans="1:5" ht="18" x14ac:dyDescent="0.2">
      <c r="A124" s="1" t="str">
        <f>Sheet2!K272</f>
        <v>Decatur, AL</v>
      </c>
      <c r="B124" t="s">
        <v>1</v>
      </c>
      <c r="C124" t="s">
        <v>2</v>
      </c>
      <c r="D124" t="s">
        <v>3</v>
      </c>
      <c r="E124" t="s">
        <v>4</v>
      </c>
    </row>
    <row r="125" spans="1:5" ht="18" x14ac:dyDescent="0.2">
      <c r="A125" s="1" t="str">
        <f>Sheet2!K273</f>
        <v>Jefferson City, MO</v>
      </c>
      <c r="B125" t="s">
        <v>29</v>
      </c>
      <c r="C125" t="s">
        <v>30</v>
      </c>
      <c r="D125" t="s">
        <v>31</v>
      </c>
      <c r="E125" t="s">
        <v>32</v>
      </c>
    </row>
    <row r="126" spans="1:5" ht="18" x14ac:dyDescent="0.2">
      <c r="A126" s="1" t="str">
        <f>Sheet2!K274</f>
        <v>Hanford, CA</v>
      </c>
      <c r="B126" t="s">
        <v>17</v>
      </c>
      <c r="C126" t="s">
        <v>18</v>
      </c>
      <c r="D126" t="s">
        <v>19</v>
      </c>
      <c r="E126" t="s">
        <v>20</v>
      </c>
    </row>
    <row r="127" spans="1:5" ht="18" x14ac:dyDescent="0.2">
      <c r="A127" s="1" t="str">
        <f>Sheet2!K275</f>
        <v>Wichita Falls, TX</v>
      </c>
      <c r="B127" t="s">
        <v>5</v>
      </c>
      <c r="C127" t="s">
        <v>6</v>
      </c>
      <c r="D127" t="s">
        <v>7</v>
      </c>
      <c r="E127" t="s">
        <v>8</v>
      </c>
    </row>
    <row r="128" spans="1:5" ht="18" x14ac:dyDescent="0.2">
      <c r="A128" s="1" t="str">
        <f>Sheet2!K276</f>
        <v>Bangor, ME</v>
      </c>
      <c r="B128" t="s">
        <v>13</v>
      </c>
      <c r="C128" t="s">
        <v>14</v>
      </c>
      <c r="D128" t="s">
        <v>15</v>
      </c>
      <c r="E128" t="s">
        <v>16</v>
      </c>
    </row>
    <row r="129" spans="1:5" ht="18" x14ac:dyDescent="0.2">
      <c r="A129" s="1" t="str">
        <f>Sheet2!K277</f>
        <v>Vineland, NJ</v>
      </c>
      <c r="B129" t="s">
        <v>9</v>
      </c>
      <c r="C129" t="s">
        <v>10</v>
      </c>
      <c r="D129" t="s">
        <v>11</v>
      </c>
      <c r="E129" t="s">
        <v>12</v>
      </c>
    </row>
    <row r="130" spans="1:5" ht="18" x14ac:dyDescent="0.2">
      <c r="A130" s="1" t="str">
        <f>Sheet2!K278</f>
        <v>Monroe, MI</v>
      </c>
      <c r="B130" t="s">
        <v>25</v>
      </c>
      <c r="C130" t="s">
        <v>26</v>
      </c>
      <c r="D130" t="s">
        <v>27</v>
      </c>
      <c r="E130" t="s">
        <v>28</v>
      </c>
    </row>
    <row r="131" spans="1:5" ht="18" x14ac:dyDescent="0.2">
      <c r="A131" s="1" t="str">
        <f>Sheet2!K279</f>
        <v>Texarkana, TX</v>
      </c>
      <c r="B131" t="s">
        <v>1</v>
      </c>
      <c r="C131" t="s">
        <v>2</v>
      </c>
      <c r="D131" t="s">
        <v>3</v>
      </c>
      <c r="E131" t="s">
        <v>4</v>
      </c>
    </row>
    <row r="132" spans="1:5" ht="18" x14ac:dyDescent="0.2">
      <c r="A132" s="1" t="str">
        <f>Sheet2!K280</f>
        <v>Santa Fe, NM</v>
      </c>
      <c r="B132" t="s">
        <v>29</v>
      </c>
      <c r="C132" t="s">
        <v>30</v>
      </c>
      <c r="D132" t="s">
        <v>31</v>
      </c>
      <c r="E132" t="s">
        <v>32</v>
      </c>
    </row>
    <row r="133" spans="1:5" ht="18" x14ac:dyDescent="0.2">
      <c r="A133" s="1" t="str">
        <f>Sheet2!K281</f>
        <v>Hattiesburg, MS</v>
      </c>
      <c r="B133" t="s">
        <v>5</v>
      </c>
      <c r="C133" t="s">
        <v>6</v>
      </c>
      <c r="D133" t="s">
        <v>7</v>
      </c>
      <c r="E133" t="s">
        <v>8</v>
      </c>
    </row>
    <row r="134" spans="1:5" ht="18" x14ac:dyDescent="0.2">
      <c r="A134" s="1" t="str">
        <f>Sheet2!K282</f>
        <v>Idaho Falls, ID</v>
      </c>
      <c r="B134" t="s">
        <v>5</v>
      </c>
      <c r="C134" t="s">
        <v>6</v>
      </c>
      <c r="D134" t="s">
        <v>7</v>
      </c>
      <c r="E134" t="s">
        <v>8</v>
      </c>
    </row>
    <row r="135" spans="1:5" ht="18" x14ac:dyDescent="0.2">
      <c r="A135" s="1" t="str">
        <f>Sheet2!K283</f>
        <v>Rapid City, SD</v>
      </c>
      <c r="B135" t="s">
        <v>13</v>
      </c>
      <c r="C135" t="s">
        <v>14</v>
      </c>
      <c r="D135" t="s">
        <v>15</v>
      </c>
      <c r="E135" t="s">
        <v>16</v>
      </c>
    </row>
    <row r="136" spans="1:5" ht="18" x14ac:dyDescent="0.2">
      <c r="A136" s="1" t="str">
        <f>Sheet2!K284</f>
        <v>Dothan, AL</v>
      </c>
      <c r="B136" t="s">
        <v>29</v>
      </c>
      <c r="C136" t="s">
        <v>30</v>
      </c>
      <c r="D136" t="s">
        <v>31</v>
      </c>
      <c r="E136" t="s">
        <v>32</v>
      </c>
    </row>
    <row r="137" spans="1:5" ht="18" x14ac:dyDescent="0.2">
      <c r="A137" s="1" t="str">
        <f>Sheet2!K285</f>
        <v>Homosassa Springs, FL</v>
      </c>
      <c r="B137" t="s">
        <v>17</v>
      </c>
      <c r="C137" t="s">
        <v>18</v>
      </c>
      <c r="D137" t="s">
        <v>19</v>
      </c>
      <c r="E137" t="s">
        <v>20</v>
      </c>
    </row>
    <row r="138" spans="1:5" ht="18" x14ac:dyDescent="0.2">
      <c r="A138" s="1" t="str">
        <f>Sheet2!K286</f>
        <v>Florence, AL</v>
      </c>
      <c r="B138" t="s">
        <v>21</v>
      </c>
      <c r="C138" t="s">
        <v>22</v>
      </c>
      <c r="D138" t="s">
        <v>23</v>
      </c>
      <c r="E138" t="s">
        <v>24</v>
      </c>
    </row>
    <row r="139" spans="1:5" ht="18" x14ac:dyDescent="0.2">
      <c r="A139" s="1" t="str">
        <f>Sheet2!K287</f>
        <v>Valdosta, GA</v>
      </c>
      <c r="B139" t="s">
        <v>13</v>
      </c>
      <c r="C139" t="s">
        <v>14</v>
      </c>
      <c r="D139" t="s">
        <v>15</v>
      </c>
      <c r="E139" t="s">
        <v>16</v>
      </c>
    </row>
    <row r="140" spans="1:5" ht="18" x14ac:dyDescent="0.2">
      <c r="A140" s="1" t="str">
        <f>Sheet2!K288</f>
        <v>Rocky Mount, NC</v>
      </c>
      <c r="B140" t="s">
        <v>17</v>
      </c>
      <c r="C140" t="s">
        <v>18</v>
      </c>
      <c r="D140" t="s">
        <v>19</v>
      </c>
      <c r="E140" t="s">
        <v>20</v>
      </c>
    </row>
    <row r="141" spans="1:5" ht="18" x14ac:dyDescent="0.2">
      <c r="A141" s="1" t="str">
        <f>Sheet2!K289</f>
        <v>Dalton, GA</v>
      </c>
      <c r="B141" t="s">
        <v>9</v>
      </c>
      <c r="C141" t="s">
        <v>10</v>
      </c>
      <c r="D141" t="s">
        <v>11</v>
      </c>
      <c r="E141" t="s">
        <v>12</v>
      </c>
    </row>
    <row r="142" spans="1:5" ht="18" x14ac:dyDescent="0.2">
      <c r="A142" s="1" t="str">
        <f>Sheet2!K290</f>
        <v>Flagstaff, AZ</v>
      </c>
      <c r="B142" t="s">
        <v>21</v>
      </c>
      <c r="C142" t="s">
        <v>22</v>
      </c>
      <c r="D142" t="s">
        <v>23</v>
      </c>
      <c r="E142" t="s">
        <v>24</v>
      </c>
    </row>
    <row r="143" spans="1:5" ht="18" x14ac:dyDescent="0.2">
      <c r="A143" s="1" t="str">
        <f>Sheet2!K291</f>
        <v>Lebanon, PA</v>
      </c>
      <c r="B143" t="s">
        <v>25</v>
      </c>
      <c r="C143" t="s">
        <v>26</v>
      </c>
      <c r="D143" t="s">
        <v>27</v>
      </c>
      <c r="E143" t="s">
        <v>28</v>
      </c>
    </row>
    <row r="144" spans="1:5" ht="18" x14ac:dyDescent="0.2">
      <c r="A144" s="1" t="str">
        <f>Sheet2!K292</f>
        <v>Logan, UT</v>
      </c>
      <c r="B144" t="s">
        <v>1</v>
      </c>
      <c r="C144" t="s">
        <v>2</v>
      </c>
      <c r="D144" t="s">
        <v>3</v>
      </c>
      <c r="E144" t="s">
        <v>4</v>
      </c>
    </row>
    <row r="145" spans="1:5" ht="18" x14ac:dyDescent="0.2">
      <c r="A145" s="1" t="str">
        <f>Sheet2!K293</f>
        <v>Morgantown, WV</v>
      </c>
      <c r="B145" t="s">
        <v>9</v>
      </c>
      <c r="C145" t="s">
        <v>10</v>
      </c>
      <c r="D145" t="s">
        <v>11</v>
      </c>
      <c r="E145" t="s">
        <v>12</v>
      </c>
    </row>
    <row r="146" spans="1:5" ht="18" x14ac:dyDescent="0.2">
      <c r="A146" s="1" t="str">
        <f>Sheet2!K294</f>
        <v>Wheeling, WV</v>
      </c>
      <c r="B146" t="s">
        <v>13</v>
      </c>
      <c r="C146" t="s">
        <v>14</v>
      </c>
      <c r="D146" t="s">
        <v>15</v>
      </c>
      <c r="E146" t="s">
        <v>16</v>
      </c>
    </row>
    <row r="147" spans="1:5" ht="18" x14ac:dyDescent="0.2">
      <c r="A147" s="1" t="str">
        <f>Sheet2!K295</f>
        <v>Winchester, VA</v>
      </c>
      <c r="B147" t="s">
        <v>1</v>
      </c>
      <c r="C147" t="s">
        <v>2</v>
      </c>
      <c r="D147" t="s">
        <v>3</v>
      </c>
      <c r="E147" t="s">
        <v>4</v>
      </c>
    </row>
    <row r="148" spans="1:5" ht="18" x14ac:dyDescent="0.2">
      <c r="A148" s="1" t="str">
        <f>Sheet2!K296</f>
        <v>Napa, CA</v>
      </c>
      <c r="B148" t="s">
        <v>5</v>
      </c>
      <c r="C148" t="s">
        <v>6</v>
      </c>
      <c r="D148" t="s">
        <v>7</v>
      </c>
      <c r="E148" t="s">
        <v>8</v>
      </c>
    </row>
    <row r="149" spans="1:5" ht="18" x14ac:dyDescent="0.2">
      <c r="A149" s="1" t="str">
        <f>Sheet2!K297</f>
        <v>La Crosse, WI</v>
      </c>
      <c r="B149" t="s">
        <v>13</v>
      </c>
      <c r="C149" t="s">
        <v>14</v>
      </c>
      <c r="D149" t="s">
        <v>15</v>
      </c>
      <c r="E149" t="s">
        <v>16</v>
      </c>
    </row>
    <row r="150" spans="1:5" ht="18" x14ac:dyDescent="0.2">
      <c r="A150" s="1" t="str">
        <f>Sheet2!K298</f>
        <v>Wausau, WI</v>
      </c>
      <c r="B150" t="s">
        <v>9</v>
      </c>
      <c r="C150" t="s">
        <v>10</v>
      </c>
      <c r="D150" t="s">
        <v>11</v>
      </c>
      <c r="E150" t="s">
        <v>12</v>
      </c>
    </row>
    <row r="151" spans="1:5" ht="18" x14ac:dyDescent="0.2">
      <c r="A151" s="1" t="str">
        <f>Sheet2!K299</f>
        <v>Harrisonburg, VA</v>
      </c>
      <c r="B151" t="s">
        <v>17</v>
      </c>
      <c r="C151" t="s">
        <v>18</v>
      </c>
      <c r="D151" t="s">
        <v>19</v>
      </c>
      <c r="E151" t="s">
        <v>20</v>
      </c>
    </row>
    <row r="152" spans="1:5" ht="18" x14ac:dyDescent="0.2">
      <c r="A152" s="1" t="str">
        <f>Sheet2!K300</f>
        <v>Springfield, OH</v>
      </c>
      <c r="B152" t="s">
        <v>17</v>
      </c>
      <c r="C152" t="s">
        <v>18</v>
      </c>
      <c r="D152" t="s">
        <v>19</v>
      </c>
      <c r="E152" t="s">
        <v>20</v>
      </c>
    </row>
    <row r="153" spans="1:5" ht="18" x14ac:dyDescent="0.2">
      <c r="A153" s="1" t="str">
        <f>Sheet2!K301</f>
        <v>Battle Creek, MI</v>
      </c>
      <c r="B153" t="s">
        <v>5</v>
      </c>
      <c r="C153" t="s">
        <v>6</v>
      </c>
      <c r="D153" t="s">
        <v>7</v>
      </c>
      <c r="E153" t="s">
        <v>8</v>
      </c>
    </row>
    <row r="154" spans="1:5" ht="18" x14ac:dyDescent="0.2">
      <c r="A154" s="1" t="str">
        <f>Sheet2!K302</f>
        <v>Sherman, TX</v>
      </c>
      <c r="B154" t="s">
        <v>1</v>
      </c>
      <c r="C154" t="s">
        <v>2</v>
      </c>
      <c r="D154" t="s">
        <v>3</v>
      </c>
      <c r="E154" t="s">
        <v>4</v>
      </c>
    </row>
    <row r="155" spans="1:5" ht="18" x14ac:dyDescent="0.2">
      <c r="A155" s="1" t="str">
        <f>Sheet2!K303</f>
        <v>Hammond, LA</v>
      </c>
      <c r="B155" t="s">
        <v>21</v>
      </c>
      <c r="C155" t="s">
        <v>22</v>
      </c>
      <c r="D155" t="s">
        <v>23</v>
      </c>
      <c r="E155" t="s">
        <v>24</v>
      </c>
    </row>
    <row r="156" spans="1:5" ht="18" x14ac:dyDescent="0.2">
      <c r="A156" s="1" t="str">
        <f>Sheet2!K304</f>
        <v>Bismarck, ND</v>
      </c>
      <c r="B156" t="s">
        <v>9</v>
      </c>
      <c r="C156" t="s">
        <v>10</v>
      </c>
      <c r="D156" t="s">
        <v>11</v>
      </c>
      <c r="E156" t="s">
        <v>12</v>
      </c>
    </row>
    <row r="157" spans="1:5" ht="18" x14ac:dyDescent="0.2">
      <c r="A157" s="1" t="str">
        <f>Sheet2!K305</f>
        <v>Jonesboro, AR</v>
      </c>
      <c r="B157" t="s">
        <v>21</v>
      </c>
      <c r="C157" t="s">
        <v>22</v>
      </c>
      <c r="D157" t="s">
        <v>23</v>
      </c>
      <c r="E157" t="s">
        <v>24</v>
      </c>
    </row>
    <row r="158" spans="1:5" ht="18" x14ac:dyDescent="0.2">
      <c r="A158" s="1" t="str">
        <f>Sheet2!K306</f>
        <v>Johnstown, PA</v>
      </c>
      <c r="B158" t="s">
        <v>29</v>
      </c>
      <c r="C158" t="s">
        <v>30</v>
      </c>
      <c r="D158" t="s">
        <v>31</v>
      </c>
      <c r="E158" t="s">
        <v>32</v>
      </c>
    </row>
    <row r="159" spans="1:5" ht="18" x14ac:dyDescent="0.2">
      <c r="A159" s="1" t="str">
        <f>Sheet2!K307</f>
        <v>Jackson, TN</v>
      </c>
      <c r="B159" t="s">
        <v>25</v>
      </c>
      <c r="C159" t="s">
        <v>26</v>
      </c>
      <c r="D159" t="s">
        <v>27</v>
      </c>
      <c r="E159" t="s">
        <v>28</v>
      </c>
    </row>
    <row r="160" spans="1:5" ht="18" x14ac:dyDescent="0.2">
      <c r="A160" s="1" t="str">
        <f>Sheet2!K308</f>
        <v>The Villages, FL</v>
      </c>
      <c r="B160" t="s">
        <v>25</v>
      </c>
      <c r="C160" t="s">
        <v>26</v>
      </c>
      <c r="D160" t="s">
        <v>27</v>
      </c>
      <c r="E160" t="s">
        <v>28</v>
      </c>
    </row>
    <row r="161" spans="1:5" ht="18" x14ac:dyDescent="0.2">
      <c r="A161" s="1" t="str">
        <f>Sheet2!K309</f>
        <v>Mount Vernon, WA</v>
      </c>
      <c r="B161" t="s">
        <v>29</v>
      </c>
      <c r="C161" t="s">
        <v>30</v>
      </c>
      <c r="D161" t="s">
        <v>31</v>
      </c>
      <c r="E161" t="s">
        <v>32</v>
      </c>
    </row>
    <row r="162" spans="1:5" ht="18" x14ac:dyDescent="0.2">
      <c r="A162" s="1" t="str">
        <f>Sheet2!K310</f>
        <v>Albany, OR</v>
      </c>
      <c r="B162" t="s">
        <v>13</v>
      </c>
      <c r="C162" t="s">
        <v>14</v>
      </c>
      <c r="D162" t="s">
        <v>15</v>
      </c>
      <c r="E162" t="s">
        <v>16</v>
      </c>
    </row>
    <row r="163" spans="1:5" ht="18" x14ac:dyDescent="0.2">
      <c r="A163" s="1" t="str">
        <f>Sheet2!K311</f>
        <v>Sierra Vista, AZ</v>
      </c>
      <c r="B163" t="s">
        <v>13</v>
      </c>
      <c r="C163" t="s">
        <v>14</v>
      </c>
      <c r="D163" t="s">
        <v>15</v>
      </c>
      <c r="E163" t="s">
        <v>16</v>
      </c>
    </row>
    <row r="164" spans="1:5" ht="18" x14ac:dyDescent="0.2">
      <c r="A164" s="1" t="str">
        <f>Sheet2!K312</f>
        <v>St. Joseph, MO</v>
      </c>
      <c r="B164" t="s">
        <v>21</v>
      </c>
      <c r="C164" t="s">
        <v>22</v>
      </c>
      <c r="D164" t="s">
        <v>23</v>
      </c>
      <c r="E164" t="s">
        <v>24</v>
      </c>
    </row>
    <row r="165" spans="1:5" ht="18" x14ac:dyDescent="0.2">
      <c r="A165" s="1" t="str">
        <f>Sheet2!K313</f>
        <v>Pittsfield, MA</v>
      </c>
      <c r="B165" t="s">
        <v>17</v>
      </c>
      <c r="C165" t="s">
        <v>18</v>
      </c>
      <c r="D165" t="s">
        <v>19</v>
      </c>
      <c r="E165" t="s">
        <v>20</v>
      </c>
    </row>
    <row r="166" spans="1:5" ht="18" x14ac:dyDescent="0.2">
      <c r="A166" s="1" t="str">
        <f>Sheet2!K314</f>
        <v>Lawton, OK</v>
      </c>
      <c r="B166" t="s">
        <v>25</v>
      </c>
      <c r="C166" t="s">
        <v>26</v>
      </c>
      <c r="D166" t="s">
        <v>27</v>
      </c>
      <c r="E166" t="s">
        <v>28</v>
      </c>
    </row>
    <row r="167" spans="1:5" ht="18" x14ac:dyDescent="0.2">
      <c r="A167" s="1" t="str">
        <f>Sheet2!K315</f>
        <v>Glens Falls, NY</v>
      </c>
      <c r="B167" t="s">
        <v>17</v>
      </c>
      <c r="C167" t="s">
        <v>18</v>
      </c>
      <c r="D167" t="s">
        <v>19</v>
      </c>
      <c r="E167" t="s">
        <v>20</v>
      </c>
    </row>
    <row r="168" spans="1:5" ht="18" x14ac:dyDescent="0.2">
      <c r="A168" s="1" t="str">
        <f>Sheet2!K316</f>
        <v>New Bern, NC</v>
      </c>
      <c r="B168" t="s">
        <v>1</v>
      </c>
      <c r="C168" t="s">
        <v>2</v>
      </c>
      <c r="D168" t="s">
        <v>3</v>
      </c>
      <c r="E168" t="s">
        <v>4</v>
      </c>
    </row>
    <row r="169" spans="1:5" ht="18" x14ac:dyDescent="0.2">
      <c r="A169" s="1" t="str">
        <f>Sheet2!K317</f>
        <v>Farmington, NM</v>
      </c>
      <c r="B169" t="s">
        <v>5</v>
      </c>
      <c r="C169" t="s">
        <v>6</v>
      </c>
      <c r="D169" t="s">
        <v>7</v>
      </c>
      <c r="E169" t="s">
        <v>8</v>
      </c>
    </row>
    <row r="170" spans="1:5" ht="18" x14ac:dyDescent="0.2">
      <c r="A170" s="1" t="str">
        <f>Sheet2!K318</f>
        <v>Carbondale, IL</v>
      </c>
      <c r="B170" t="s">
        <v>29</v>
      </c>
      <c r="C170" t="s">
        <v>30</v>
      </c>
      <c r="D170" t="s">
        <v>31</v>
      </c>
      <c r="E170" t="s">
        <v>32</v>
      </c>
    </row>
    <row r="171" spans="1:5" ht="18" x14ac:dyDescent="0.2">
      <c r="A171" s="1" t="str">
        <f>Sheet2!K319</f>
        <v>Cleveland, TN</v>
      </c>
      <c r="B171" t="s">
        <v>1</v>
      </c>
      <c r="C171" t="s">
        <v>2</v>
      </c>
      <c r="D171" t="s">
        <v>3</v>
      </c>
      <c r="E171" t="s">
        <v>4</v>
      </c>
    </row>
    <row r="172" spans="1:5" ht="18" x14ac:dyDescent="0.2">
      <c r="A172" s="1" t="str">
        <f>Sheet2!K320</f>
        <v>Goldsboro, NC</v>
      </c>
      <c r="B172" t="s">
        <v>29</v>
      </c>
      <c r="C172" t="s">
        <v>30</v>
      </c>
      <c r="D172" t="s">
        <v>31</v>
      </c>
      <c r="E172" t="s">
        <v>32</v>
      </c>
    </row>
    <row r="173" spans="1:5" ht="18" x14ac:dyDescent="0.2">
      <c r="A173" s="1" t="str">
        <f>Sheet2!K321</f>
        <v>Staunton, VA</v>
      </c>
      <c r="B173" t="s">
        <v>9</v>
      </c>
      <c r="C173" t="s">
        <v>10</v>
      </c>
      <c r="D173" t="s">
        <v>11</v>
      </c>
      <c r="E173" t="s">
        <v>12</v>
      </c>
    </row>
    <row r="174" spans="1:5" ht="18" x14ac:dyDescent="0.2">
      <c r="A174" s="1" t="str">
        <f>Sheet2!K322</f>
        <v>Altoona, PA</v>
      </c>
      <c r="B174" t="s">
        <v>21</v>
      </c>
      <c r="C174" t="s">
        <v>22</v>
      </c>
      <c r="D174" t="s">
        <v>23</v>
      </c>
      <c r="E174" t="s">
        <v>24</v>
      </c>
    </row>
    <row r="175" spans="1:5" ht="18" x14ac:dyDescent="0.2">
      <c r="A175" s="1" t="str">
        <f>Sheet2!K323</f>
        <v>Lawrence, KS</v>
      </c>
      <c r="B175" t="s">
        <v>25</v>
      </c>
      <c r="C175" t="s">
        <v>26</v>
      </c>
      <c r="D175" t="s">
        <v>27</v>
      </c>
      <c r="E175" t="s">
        <v>28</v>
      </c>
    </row>
    <row r="176" spans="1:5" ht="18" x14ac:dyDescent="0.2">
      <c r="A176" s="1" t="str">
        <f>Sheet2!K324</f>
        <v>Mansfield, OH</v>
      </c>
      <c r="B176" t="s">
        <v>5</v>
      </c>
      <c r="C176" t="s">
        <v>6</v>
      </c>
      <c r="D176" t="s">
        <v>7</v>
      </c>
      <c r="E176" t="s">
        <v>8</v>
      </c>
    </row>
    <row r="177" spans="1:5" ht="18" x14ac:dyDescent="0.2">
      <c r="A177" s="1" t="str">
        <f>Sheet2!K325</f>
        <v>Wenatchee, WA</v>
      </c>
      <c r="B177" t="s">
        <v>9</v>
      </c>
      <c r="C177" t="s">
        <v>10</v>
      </c>
      <c r="D177" t="s">
        <v>11</v>
      </c>
      <c r="E177" t="s">
        <v>12</v>
      </c>
    </row>
    <row r="178" spans="1:5" ht="18" x14ac:dyDescent="0.2">
      <c r="A178" s="1" t="str">
        <f>Sheet2!K326</f>
        <v>San Angelo, TX</v>
      </c>
      <c r="B178" t="s">
        <v>21</v>
      </c>
      <c r="C178" t="s">
        <v>22</v>
      </c>
      <c r="D178" t="s">
        <v>23</v>
      </c>
      <c r="E178" t="s">
        <v>24</v>
      </c>
    </row>
    <row r="179" spans="1:5" ht="18" x14ac:dyDescent="0.2">
      <c r="A179" s="1" t="str">
        <f>Sheet2!K327</f>
        <v>Owensboro, KY</v>
      </c>
      <c r="B179" t="s">
        <v>25</v>
      </c>
      <c r="C179" t="s">
        <v>26</v>
      </c>
      <c r="D179" t="s">
        <v>27</v>
      </c>
      <c r="E179" t="s">
        <v>28</v>
      </c>
    </row>
    <row r="180" spans="1:5" ht="18" x14ac:dyDescent="0.2">
      <c r="A180" s="1" t="str">
        <f>Sheet2!K328</f>
        <v>Missoula, MT</v>
      </c>
      <c r="B180" t="s">
        <v>1</v>
      </c>
      <c r="C180" t="s">
        <v>2</v>
      </c>
      <c r="D180" t="s">
        <v>3</v>
      </c>
      <c r="E180" t="s">
        <v>4</v>
      </c>
    </row>
    <row r="181" spans="1:5" ht="18" x14ac:dyDescent="0.2">
      <c r="A181" s="1" t="str">
        <f>Sheet2!K329</f>
        <v>Morristown, TN</v>
      </c>
      <c r="B181" t="s">
        <v>9</v>
      </c>
      <c r="C181" t="s">
        <v>10</v>
      </c>
      <c r="D181" t="s">
        <v>11</v>
      </c>
      <c r="E181" t="s">
        <v>12</v>
      </c>
    </row>
    <row r="182" spans="1:5" ht="18" x14ac:dyDescent="0.2">
      <c r="A182" s="1" t="str">
        <f>Sheet2!K330</f>
        <v>Brunswick, GA</v>
      </c>
      <c r="B182" t="s">
        <v>9</v>
      </c>
      <c r="C182" t="s">
        <v>10</v>
      </c>
      <c r="D182" t="s">
        <v>11</v>
      </c>
      <c r="E182" t="s">
        <v>12</v>
      </c>
    </row>
    <row r="183" spans="1:5" ht="18" x14ac:dyDescent="0.2">
      <c r="A183" s="1" t="str">
        <f>Sheet2!K331</f>
        <v>Beckley, WV</v>
      </c>
      <c r="B183" t="s">
        <v>29</v>
      </c>
      <c r="C183" t="s">
        <v>30</v>
      </c>
      <c r="D183" t="s">
        <v>31</v>
      </c>
      <c r="E183" t="s">
        <v>32</v>
      </c>
    </row>
    <row r="184" spans="1:5" ht="18" x14ac:dyDescent="0.2">
      <c r="A184" s="1" t="str">
        <f>Sheet2!K332</f>
        <v>Weirton, WV</v>
      </c>
      <c r="B184" t="s">
        <v>5</v>
      </c>
      <c r="C184" t="s">
        <v>6</v>
      </c>
      <c r="D184" t="s">
        <v>7</v>
      </c>
      <c r="E184" t="s">
        <v>8</v>
      </c>
    </row>
    <row r="185" spans="1:5" ht="18" x14ac:dyDescent="0.2">
      <c r="A185" s="1" t="str">
        <f>Sheet2!K333</f>
        <v>Sheboygan, WI</v>
      </c>
      <c r="B185" t="s">
        <v>21</v>
      </c>
      <c r="C185" t="s">
        <v>22</v>
      </c>
      <c r="D185" t="s">
        <v>23</v>
      </c>
      <c r="E185" t="s">
        <v>24</v>
      </c>
    </row>
    <row r="186" spans="1:5" ht="18" x14ac:dyDescent="0.2">
      <c r="A186" s="1" t="str">
        <f>Sheet2!K334</f>
        <v>Muncie, IN</v>
      </c>
      <c r="B186" t="s">
        <v>17</v>
      </c>
      <c r="C186" t="s">
        <v>18</v>
      </c>
      <c r="D186" t="s">
        <v>19</v>
      </c>
      <c r="E186" t="s">
        <v>20</v>
      </c>
    </row>
    <row r="187" spans="1:5" ht="18" x14ac:dyDescent="0.2">
      <c r="A187" s="1" t="str">
        <f>Sheet2!K335</f>
        <v>Anniston, AL</v>
      </c>
      <c r="B187" t="s">
        <v>25</v>
      </c>
      <c r="C187" t="s">
        <v>26</v>
      </c>
      <c r="D187" t="s">
        <v>27</v>
      </c>
      <c r="E187" t="s">
        <v>28</v>
      </c>
    </row>
    <row r="188" spans="1:5" ht="18" x14ac:dyDescent="0.2">
      <c r="A188" s="1" t="str">
        <f>Sheet2!K336</f>
        <v>Williamsport, PA</v>
      </c>
      <c r="B188" t="s">
        <v>17</v>
      </c>
      <c r="C188" t="s">
        <v>18</v>
      </c>
      <c r="D188" t="s">
        <v>19</v>
      </c>
      <c r="E188" t="s">
        <v>20</v>
      </c>
    </row>
    <row r="189" spans="1:5" ht="18" x14ac:dyDescent="0.2">
      <c r="A189" s="1" t="str">
        <f>Sheet2!K337</f>
        <v>California, MD</v>
      </c>
      <c r="B189" t="s">
        <v>5</v>
      </c>
      <c r="C189" t="s">
        <v>6</v>
      </c>
      <c r="D189" t="s">
        <v>7</v>
      </c>
      <c r="E189" t="s">
        <v>8</v>
      </c>
    </row>
    <row r="190" spans="1:5" ht="18" x14ac:dyDescent="0.2">
      <c r="A190" s="1" t="str">
        <f>Sheet2!K338</f>
        <v>Watertown, NY</v>
      </c>
      <c r="B190" t="s">
        <v>13</v>
      </c>
      <c r="C190" t="s">
        <v>14</v>
      </c>
      <c r="D190" t="s">
        <v>15</v>
      </c>
      <c r="E190" t="s">
        <v>16</v>
      </c>
    </row>
    <row r="191" spans="1:5" ht="18" x14ac:dyDescent="0.2">
      <c r="A191" s="1" t="str">
        <f>Sheet2!K339</f>
        <v>Twin Falls, ID</v>
      </c>
      <c r="B191" t="s">
        <v>13</v>
      </c>
      <c r="C191" t="s">
        <v>14</v>
      </c>
      <c r="D191" t="s">
        <v>15</v>
      </c>
      <c r="E191" t="s">
        <v>16</v>
      </c>
    </row>
    <row r="192" spans="1:5" ht="18" x14ac:dyDescent="0.2">
      <c r="A192" s="1" t="str">
        <f>Sheet2!K340</f>
        <v>Kankakee, IL</v>
      </c>
      <c r="B192" t="s">
        <v>1</v>
      </c>
      <c r="C192" t="s">
        <v>2</v>
      </c>
      <c r="D192" t="s">
        <v>3</v>
      </c>
      <c r="E192" t="s">
        <v>4</v>
      </c>
    </row>
    <row r="193" spans="1:5" ht="18" x14ac:dyDescent="0.2">
      <c r="A193" s="1" t="str">
        <f>Sheet2!K341</f>
        <v>Michigan City, IN</v>
      </c>
      <c r="B193" t="s">
        <v>29</v>
      </c>
      <c r="C193" t="s">
        <v>30</v>
      </c>
      <c r="D193" t="s">
        <v>31</v>
      </c>
      <c r="E193" t="s">
        <v>32</v>
      </c>
    </row>
    <row r="194" spans="1:5" ht="18" x14ac:dyDescent="0.2">
      <c r="A194" s="1" t="str">
        <f>Sheet2!K342</f>
        <v>Longview, WA</v>
      </c>
    </row>
    <row r="195" spans="1:5" ht="18" x14ac:dyDescent="0.2">
      <c r="A195" s="1" t="str">
        <f>Sheet2!K343</f>
        <v>Lewiston, ME</v>
      </c>
    </row>
    <row r="196" spans="1:5" ht="18" x14ac:dyDescent="0.2">
      <c r="A196" s="1" t="str">
        <f>Sheet2!K344</f>
        <v>Sumter, SC</v>
      </c>
    </row>
    <row r="197" spans="1:5" ht="18" x14ac:dyDescent="0.2">
      <c r="A197" s="1" t="str">
        <f>Sheet2!K345</f>
        <v>Sebring, FL</v>
      </c>
    </row>
    <row r="198" spans="1:5" ht="18" x14ac:dyDescent="0.2">
      <c r="A198" s="1" t="str">
        <f>Sheet2!K346</f>
        <v>Decatur, IL</v>
      </c>
    </row>
    <row r="199" spans="1:5" ht="18" x14ac:dyDescent="0.2">
      <c r="A199" s="1" t="str">
        <f>Sheet2!K347</f>
        <v>Bay City, MI</v>
      </c>
    </row>
    <row r="200" spans="1:5" ht="18" x14ac:dyDescent="0.2">
      <c r="A200" s="1" t="str">
        <f>Sheet2!K348</f>
        <v>Fond du Lac, WI</v>
      </c>
    </row>
    <row r="201" spans="1:5" ht="18" x14ac:dyDescent="0.2">
      <c r="A201" s="1" t="str">
        <f>Sheet2!K349</f>
        <v>Gettysburg, PA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105C-C0DA-3746-AC33-F2619A541981}">
  <dimension ref="A1:B33"/>
  <sheetViews>
    <sheetView workbookViewId="0">
      <selection activeCell="B23" sqref="B23"/>
    </sheetView>
  </sheetViews>
  <sheetFormatPr baseColWidth="10" defaultRowHeight="16" x14ac:dyDescent="0.2"/>
  <sheetData>
    <row r="1" spans="1:2" x14ac:dyDescent="0.2">
      <c r="A1" t="s">
        <v>454</v>
      </c>
      <c r="B1" t="s">
        <v>455</v>
      </c>
    </row>
    <row r="2" spans="1:2" x14ac:dyDescent="0.2">
      <c r="A2" t="str">
        <f ca="1">Sheet3!A28</f>
        <v>11</v>
      </c>
    </row>
    <row r="3" spans="1:2" x14ac:dyDescent="0.2">
      <c r="A3" t="str">
        <f ca="1">Sheet3!A29</f>
        <v>15</v>
      </c>
    </row>
    <row r="4" spans="1:2" x14ac:dyDescent="0.2">
      <c r="A4" t="str">
        <f ca="1">Sheet3!A30</f>
        <v>21</v>
      </c>
    </row>
    <row r="5" spans="1:2" x14ac:dyDescent="0.2">
      <c r="A5" t="str">
        <f ca="1">Sheet3!A31</f>
        <v>25</v>
      </c>
    </row>
    <row r="6" spans="1:2" x14ac:dyDescent="0.2">
      <c r="A6" t="str">
        <f ca="1">Sheet3!A32</f>
        <v>31</v>
      </c>
    </row>
    <row r="7" spans="1:2" x14ac:dyDescent="0.2">
      <c r="A7" t="str">
        <f ca="1">Sheet3!A33</f>
        <v>35</v>
      </c>
    </row>
    <row r="8" spans="1:2" x14ac:dyDescent="0.2">
      <c r="A8" t="str">
        <f ca="1">Sheet3!A34</f>
        <v>41</v>
      </c>
    </row>
    <row r="9" spans="1:2" x14ac:dyDescent="0.2">
      <c r="A9" t="str">
        <f ca="1">Sheet3!A35</f>
        <v>45</v>
      </c>
    </row>
    <row r="10" spans="1:2" x14ac:dyDescent="0.2">
      <c r="A10" t="str">
        <f ca="1">Sheet3!A36</f>
        <v>12</v>
      </c>
    </row>
    <row r="11" spans="1:2" x14ac:dyDescent="0.2">
      <c r="A11" t="str">
        <f ca="1">Sheet3!A37</f>
        <v>16</v>
      </c>
    </row>
    <row r="12" spans="1:2" x14ac:dyDescent="0.2">
      <c r="A12" t="str">
        <f ca="1">Sheet3!A38</f>
        <v>22</v>
      </c>
    </row>
    <row r="13" spans="1:2" x14ac:dyDescent="0.2">
      <c r="A13" t="str">
        <f ca="1">Sheet3!A39</f>
        <v>26</v>
      </c>
    </row>
    <row r="14" spans="1:2" x14ac:dyDescent="0.2">
      <c r="A14" t="str">
        <f ca="1">Sheet3!A40</f>
        <v>32</v>
      </c>
    </row>
    <row r="15" spans="1:2" x14ac:dyDescent="0.2">
      <c r="A15" t="str">
        <f ca="1">Sheet3!A41</f>
        <v>36</v>
      </c>
    </row>
    <row r="16" spans="1:2" x14ac:dyDescent="0.2">
      <c r="A16" t="str">
        <f ca="1">Sheet3!A42</f>
        <v>42</v>
      </c>
    </row>
    <row r="17" spans="1:2" x14ac:dyDescent="0.2">
      <c r="A17" t="str">
        <f ca="1">Sheet3!A43</f>
        <v>46</v>
      </c>
    </row>
    <row r="18" spans="1:2" x14ac:dyDescent="0.2">
      <c r="A18" t="str">
        <f ca="1">Sheet3!A44</f>
        <v>13</v>
      </c>
    </row>
    <row r="19" spans="1:2" x14ac:dyDescent="0.2">
      <c r="A19" t="str">
        <f ca="1">Sheet3!A45</f>
        <v>17</v>
      </c>
    </row>
    <row r="20" spans="1:2" x14ac:dyDescent="0.2">
      <c r="A20" t="str">
        <f ca="1">Sheet3!A46</f>
        <v>23</v>
      </c>
    </row>
    <row r="21" spans="1:2" x14ac:dyDescent="0.2">
      <c r="A21" t="str">
        <f ca="1">Sheet3!A47</f>
        <v>27</v>
      </c>
    </row>
    <row r="22" spans="1:2" x14ac:dyDescent="0.2">
      <c r="A22" t="str">
        <f ca="1">Sheet3!A48</f>
        <v>33</v>
      </c>
    </row>
    <row r="23" spans="1:2" x14ac:dyDescent="0.2">
      <c r="A23" t="str">
        <f ca="1">Sheet3!A49</f>
        <v>37</v>
      </c>
      <c r="B23" t="str">
        <f ca="1">Sheet3!B49</f>
        <v>R.Cervantes00842@gmail.com</v>
      </c>
    </row>
    <row r="24" spans="1:2" x14ac:dyDescent="0.2">
      <c r="A24" t="str">
        <f ca="1">Sheet3!A50</f>
        <v>43</v>
      </c>
    </row>
    <row r="25" spans="1:2" x14ac:dyDescent="0.2">
      <c r="A25" t="str">
        <f ca="1">Sheet3!A51</f>
        <v>47</v>
      </c>
    </row>
    <row r="26" spans="1:2" x14ac:dyDescent="0.2">
      <c r="A26" t="str">
        <f ca="1">Sheet3!A52</f>
        <v>14</v>
      </c>
    </row>
    <row r="27" spans="1:2" x14ac:dyDescent="0.2">
      <c r="A27" t="str">
        <f ca="1">Sheet3!A53</f>
        <v>18</v>
      </c>
    </row>
    <row r="28" spans="1:2" x14ac:dyDescent="0.2">
      <c r="A28" t="str">
        <f ca="1">Sheet3!A54</f>
        <v>24</v>
      </c>
    </row>
    <row r="29" spans="1:2" x14ac:dyDescent="0.2">
      <c r="A29" t="str">
        <f ca="1">Sheet3!A55</f>
        <v>28</v>
      </c>
    </row>
    <row r="30" spans="1:2" x14ac:dyDescent="0.2">
      <c r="A30" t="str">
        <f ca="1">Sheet3!A56</f>
        <v>34</v>
      </c>
    </row>
    <row r="31" spans="1:2" x14ac:dyDescent="0.2">
      <c r="A31" t="str">
        <f ca="1">Sheet3!A57</f>
        <v>38</v>
      </c>
    </row>
    <row r="32" spans="1:2" x14ac:dyDescent="0.2">
      <c r="A32" t="str">
        <f ca="1">Sheet3!A58</f>
        <v>44</v>
      </c>
      <c r="B32" t="str">
        <f ca="1">Sheet3!B58</f>
        <v>R.Liu00842@gmail.com</v>
      </c>
    </row>
    <row r="33" spans="1:1" x14ac:dyDescent="0.2">
      <c r="A33" t="str">
        <f ca="1">Sheet3!A59</f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8761-5A8D-394C-A2B6-0DCA11808186}">
  <dimension ref="A1:J59"/>
  <sheetViews>
    <sheetView workbookViewId="0">
      <selection activeCell="D23" sqref="D23"/>
    </sheetView>
  </sheetViews>
  <sheetFormatPr baseColWidth="10" defaultRowHeight="16" x14ac:dyDescent="0.2"/>
  <cols>
    <col min="2" max="2" width="30.6640625" customWidth="1"/>
  </cols>
  <sheetData>
    <row r="1" spans="1:4" x14ac:dyDescent="0.2">
      <c r="A1" s="7" t="s">
        <v>17</v>
      </c>
      <c r="B1" s="8" t="s">
        <v>1</v>
      </c>
      <c r="C1" s="8" t="s">
        <v>9</v>
      </c>
      <c r="D1" s="9" t="s">
        <v>5</v>
      </c>
    </row>
    <row r="2" spans="1:4" x14ac:dyDescent="0.2">
      <c r="A2" s="10" t="s">
        <v>29</v>
      </c>
      <c r="B2" s="11" t="s">
        <v>21</v>
      </c>
      <c r="C2" s="11" t="s">
        <v>25</v>
      </c>
      <c r="D2" s="12" t="s">
        <v>13</v>
      </c>
    </row>
    <row r="3" spans="1:4" x14ac:dyDescent="0.2">
      <c r="A3" s="7" t="s">
        <v>2</v>
      </c>
      <c r="B3" s="8" t="s">
        <v>10</v>
      </c>
      <c r="C3" s="8" t="s">
        <v>6</v>
      </c>
      <c r="D3" s="9" t="s">
        <v>30</v>
      </c>
    </row>
    <row r="4" spans="1:4" x14ac:dyDescent="0.2">
      <c r="A4" s="10" t="s">
        <v>22</v>
      </c>
      <c r="B4" s="11" t="s">
        <v>26</v>
      </c>
      <c r="C4" s="11" t="s">
        <v>14</v>
      </c>
      <c r="D4" s="12" t="s">
        <v>18</v>
      </c>
    </row>
    <row r="5" spans="1:4" x14ac:dyDescent="0.2">
      <c r="A5" s="7" t="s">
        <v>11</v>
      </c>
      <c r="B5" s="8" t="s">
        <v>7</v>
      </c>
      <c r="C5" s="8" t="s">
        <v>31</v>
      </c>
      <c r="D5" s="9" t="s">
        <v>23</v>
      </c>
    </row>
    <row r="6" spans="1:4" x14ac:dyDescent="0.2">
      <c r="A6" s="10" t="s">
        <v>27</v>
      </c>
      <c r="B6" s="11" t="s">
        <v>15</v>
      </c>
      <c r="C6" s="11" t="s">
        <v>19</v>
      </c>
      <c r="D6" s="12" t="s">
        <v>3</v>
      </c>
    </row>
    <row r="7" spans="1:4" x14ac:dyDescent="0.2">
      <c r="A7" s="7" t="s">
        <v>8</v>
      </c>
      <c r="B7" s="8" t="s">
        <v>32</v>
      </c>
      <c r="C7" s="8" t="s">
        <v>24</v>
      </c>
      <c r="D7" s="9" t="s">
        <v>28</v>
      </c>
    </row>
    <row r="8" spans="1:4" x14ac:dyDescent="0.2">
      <c r="A8" s="10" t="s">
        <v>16</v>
      </c>
      <c r="B8" s="11" t="s">
        <v>20</v>
      </c>
      <c r="C8" s="11" t="s">
        <v>4</v>
      </c>
      <c r="D8" s="12" t="s">
        <v>12</v>
      </c>
    </row>
    <row r="10" spans="1:4" x14ac:dyDescent="0.2">
      <c r="A10" s="7" t="s">
        <v>417</v>
      </c>
      <c r="B10" s="8" t="s">
        <v>418</v>
      </c>
      <c r="C10" s="8" t="s">
        <v>419</v>
      </c>
      <c r="D10" s="9" t="s">
        <v>420</v>
      </c>
    </row>
    <row r="11" spans="1:4" x14ac:dyDescent="0.2">
      <c r="A11" s="10" t="s">
        <v>421</v>
      </c>
      <c r="B11" s="11" t="s">
        <v>422</v>
      </c>
      <c r="C11" s="11" t="s">
        <v>423</v>
      </c>
      <c r="D11" s="12" t="s">
        <v>424</v>
      </c>
    </row>
    <row r="12" spans="1:4" x14ac:dyDescent="0.2">
      <c r="A12" s="7" t="s">
        <v>425</v>
      </c>
      <c r="B12" s="8" t="s">
        <v>426</v>
      </c>
      <c r="C12" s="8" t="s">
        <v>427</v>
      </c>
      <c r="D12" s="9" t="s">
        <v>428</v>
      </c>
    </row>
    <row r="13" spans="1:4" x14ac:dyDescent="0.2">
      <c r="A13" s="10" t="s">
        <v>429</v>
      </c>
      <c r="B13" s="11" t="s">
        <v>430</v>
      </c>
      <c r="C13" s="11" t="s">
        <v>431</v>
      </c>
      <c r="D13" s="12" t="s">
        <v>432</v>
      </c>
    </row>
    <row r="14" spans="1:4" x14ac:dyDescent="0.2">
      <c r="A14" s="7" t="s">
        <v>433</v>
      </c>
      <c r="B14" s="8" t="s">
        <v>434</v>
      </c>
      <c r="C14" s="8" t="s">
        <v>435</v>
      </c>
      <c r="D14" s="9" t="s">
        <v>436</v>
      </c>
    </row>
    <row r="15" spans="1:4" x14ac:dyDescent="0.2">
      <c r="A15" s="10" t="s">
        <v>437</v>
      </c>
      <c r="B15" s="11" t="s">
        <v>438</v>
      </c>
      <c r="C15" s="11" t="s">
        <v>439</v>
      </c>
      <c r="D15" s="12" t="s">
        <v>440</v>
      </c>
    </row>
    <row r="16" spans="1:4" x14ac:dyDescent="0.2">
      <c r="A16" s="7" t="s">
        <v>441</v>
      </c>
      <c r="B16" s="8" t="s">
        <v>442</v>
      </c>
      <c r="C16" s="8" t="s">
        <v>443</v>
      </c>
      <c r="D16" s="9" t="s">
        <v>444</v>
      </c>
    </row>
    <row r="17" spans="1:10" x14ac:dyDescent="0.2">
      <c r="A17" s="10" t="s">
        <v>445</v>
      </c>
      <c r="B17" s="11" t="s">
        <v>446</v>
      </c>
      <c r="C17" s="11" t="s">
        <v>447</v>
      </c>
      <c r="D17" s="12" t="s">
        <v>448</v>
      </c>
    </row>
    <row r="19" spans="1:10" x14ac:dyDescent="0.2">
      <c r="A19" s="13" t="s">
        <v>449</v>
      </c>
      <c r="B19" s="13" t="s">
        <v>449</v>
      </c>
      <c r="C19" s="13" t="s">
        <v>449</v>
      </c>
      <c r="D19" s="13" t="s">
        <v>450</v>
      </c>
    </row>
    <row r="20" spans="1:10" x14ac:dyDescent="0.2">
      <c r="A20" s="13" t="s">
        <v>449</v>
      </c>
      <c r="B20" s="13" t="s">
        <v>449</v>
      </c>
      <c r="C20" s="13" t="s">
        <v>449</v>
      </c>
      <c r="D20" s="13" t="s">
        <v>450</v>
      </c>
    </row>
    <row r="21" spans="1:10" x14ac:dyDescent="0.2">
      <c r="A21" s="13" t="s">
        <v>449</v>
      </c>
      <c r="B21" s="13" t="s">
        <v>449</v>
      </c>
      <c r="C21" s="13" t="s">
        <v>449</v>
      </c>
      <c r="D21" s="13" t="s">
        <v>449</v>
      </c>
    </row>
    <row r="22" spans="1:10" x14ac:dyDescent="0.2">
      <c r="A22" s="13" t="s">
        <v>449</v>
      </c>
      <c r="B22" s="13" t="s">
        <v>449</v>
      </c>
      <c r="C22" s="13" t="s">
        <v>449</v>
      </c>
      <c r="D22" s="13" t="s">
        <v>449</v>
      </c>
    </row>
    <row r="23" spans="1:10" x14ac:dyDescent="0.2">
      <c r="A23" s="13" t="s">
        <v>449</v>
      </c>
      <c r="B23" s="13" t="s">
        <v>449</v>
      </c>
      <c r="C23" s="13" t="s">
        <v>449</v>
      </c>
      <c r="D23" s="13" t="s">
        <v>449</v>
      </c>
    </row>
    <row r="24" spans="1:10" x14ac:dyDescent="0.2">
      <c r="A24" s="13" t="s">
        <v>449</v>
      </c>
      <c r="B24" s="13" t="s">
        <v>449</v>
      </c>
      <c r="C24" s="13" t="s">
        <v>449</v>
      </c>
      <c r="D24" s="13" t="s">
        <v>449</v>
      </c>
    </row>
    <row r="25" spans="1:10" x14ac:dyDescent="0.2">
      <c r="A25" s="13" t="s">
        <v>449</v>
      </c>
      <c r="B25" s="13" t="s">
        <v>449</v>
      </c>
      <c r="C25" s="13" t="s">
        <v>449</v>
      </c>
      <c r="D25" s="13" t="s">
        <v>449</v>
      </c>
    </row>
    <row r="26" spans="1:10" x14ac:dyDescent="0.2">
      <c r="A26" s="13" t="s">
        <v>449</v>
      </c>
      <c r="B26" s="13" t="s">
        <v>449</v>
      </c>
      <c r="C26" s="13" t="s">
        <v>449</v>
      </c>
      <c r="D26" s="13" t="s">
        <v>449</v>
      </c>
    </row>
    <row r="28" spans="1:10" x14ac:dyDescent="0.2">
      <c r="A28" t="str">
        <f ca="1">INDIRECT(J28)</f>
        <v>11</v>
      </c>
      <c r="B28" t="str">
        <f ca="1">_xlfn.CONCAT(C28,".",D28,INDIRECT(G28),".com")</f>
        <v>M.Schmitt00842@gmail.com</v>
      </c>
      <c r="C28" t="str">
        <f ca="1">LEFT(INDIRECT(F28),1)</f>
        <v>M</v>
      </c>
      <c r="D28" t="str">
        <f ca="1">RIGHT(INDIRECT(F28),LEN(INDIRECT(F28))-SEARCH(" ",INDIRECT(F28)))</f>
        <v>Schmitt</v>
      </c>
      <c r="F28" t="str">
        <f>_xlfn.CONCAT(I28,H28)</f>
        <v>a10</v>
      </c>
      <c r="G28" t="str">
        <f>_xlfn.CONCAT(I28,H28+9)</f>
        <v>a19</v>
      </c>
      <c r="H28">
        <v>10</v>
      </c>
      <c r="I28" t="s">
        <v>452</v>
      </c>
      <c r="J28" t="str">
        <f>_xlfn.CONCAT(I28,H28-9)</f>
        <v>a1</v>
      </c>
    </row>
    <row r="29" spans="1:10" x14ac:dyDescent="0.2">
      <c r="A29" t="str">
        <f t="shared" ref="A29:A59" ca="1" si="0">INDIRECT(J29)</f>
        <v>15</v>
      </c>
      <c r="B29" t="str">
        <f t="shared" ref="B29:B59" ca="1" si="1">_xlfn.CONCAT(C29,".",D29,INDIRECT(G29),".com")</f>
        <v>E.Schmitt00842@gmail.com</v>
      </c>
      <c r="C29" t="str">
        <f t="shared" ref="C29:C35" ca="1" si="2">LEFT(INDIRECT(F29),1)</f>
        <v>E</v>
      </c>
      <c r="D29" t="str">
        <f t="shared" ref="D29:D59" ca="1" si="3">RIGHT(INDIRECT(F29),LEN(INDIRECT(F29))-SEARCH(" ",INDIRECT(F29)))</f>
        <v>Schmitt</v>
      </c>
      <c r="F29" t="str">
        <f t="shared" ref="F29:F35" si="4">_xlfn.CONCAT(I29,H29)</f>
        <v>a11</v>
      </c>
      <c r="G29" t="str">
        <f t="shared" ref="G29:G35" si="5">_xlfn.CONCAT(I29,H29+9)</f>
        <v>a20</v>
      </c>
      <c r="H29">
        <f>H28+1</f>
        <v>11</v>
      </c>
      <c r="I29" t="s">
        <v>452</v>
      </c>
      <c r="J29" t="str">
        <f t="shared" ref="J29:J59" si="6">_xlfn.CONCAT(I29,H29-9)</f>
        <v>a2</v>
      </c>
    </row>
    <row r="30" spans="1:10" x14ac:dyDescent="0.2">
      <c r="A30" t="str">
        <f t="shared" ca="1" si="0"/>
        <v>21</v>
      </c>
      <c r="B30" t="str">
        <f t="shared" ca="1" si="1"/>
        <v>B.Smith00842@gmail.com</v>
      </c>
      <c r="C30" t="str">
        <f t="shared" ca="1" si="2"/>
        <v>B</v>
      </c>
      <c r="D30" t="str">
        <f t="shared" ca="1" si="3"/>
        <v>Smith</v>
      </c>
      <c r="F30" t="str">
        <f t="shared" si="4"/>
        <v>a12</v>
      </c>
      <c r="G30" t="str">
        <f t="shared" si="5"/>
        <v>a21</v>
      </c>
      <c r="H30">
        <f t="shared" ref="H30:H35" si="7">H29+1</f>
        <v>12</v>
      </c>
      <c r="I30" t="s">
        <v>452</v>
      </c>
      <c r="J30" t="str">
        <f t="shared" si="6"/>
        <v>a3</v>
      </c>
    </row>
    <row r="31" spans="1:10" x14ac:dyDescent="0.2">
      <c r="A31" t="str">
        <f t="shared" ca="1" si="0"/>
        <v>25</v>
      </c>
      <c r="B31" t="str">
        <f t="shared" ca="1" si="1"/>
        <v>J.Smith00842@gmail.com</v>
      </c>
      <c r="C31" t="str">
        <f t="shared" ca="1" si="2"/>
        <v>J</v>
      </c>
      <c r="D31" t="str">
        <f t="shared" ca="1" si="3"/>
        <v>Smith</v>
      </c>
      <c r="F31" t="str">
        <f t="shared" si="4"/>
        <v>a13</v>
      </c>
      <c r="G31" t="str">
        <f t="shared" si="5"/>
        <v>a22</v>
      </c>
      <c r="H31">
        <f t="shared" si="7"/>
        <v>13</v>
      </c>
      <c r="I31" t="s">
        <v>452</v>
      </c>
      <c r="J31" t="str">
        <f t="shared" si="6"/>
        <v>a4</v>
      </c>
    </row>
    <row r="32" spans="1:10" x14ac:dyDescent="0.2">
      <c r="A32" t="str">
        <f t="shared" ca="1" si="0"/>
        <v>31</v>
      </c>
      <c r="B32" t="str">
        <f t="shared" ca="1" si="1"/>
        <v>G.Martin00842@gmail.com</v>
      </c>
      <c r="C32" t="str">
        <f t="shared" ca="1" si="2"/>
        <v>G</v>
      </c>
      <c r="D32" t="str">
        <f t="shared" ca="1" si="3"/>
        <v>Martin</v>
      </c>
      <c r="F32" t="str">
        <f t="shared" si="4"/>
        <v>a14</v>
      </c>
      <c r="G32" t="str">
        <f t="shared" si="5"/>
        <v>a23</v>
      </c>
      <c r="H32">
        <f t="shared" si="7"/>
        <v>14</v>
      </c>
      <c r="I32" t="s">
        <v>452</v>
      </c>
      <c r="J32" t="str">
        <f t="shared" si="6"/>
        <v>a5</v>
      </c>
    </row>
    <row r="33" spans="1:10" x14ac:dyDescent="0.2">
      <c r="A33" t="str">
        <f t="shared" ca="1" si="0"/>
        <v>35</v>
      </c>
      <c r="B33" t="str">
        <f t="shared" ca="1" si="1"/>
        <v>S.Martin00842@gmail.com</v>
      </c>
      <c r="C33" t="str">
        <f t="shared" ca="1" si="2"/>
        <v>S</v>
      </c>
      <c r="D33" t="str">
        <f t="shared" ca="1" si="3"/>
        <v>Martin</v>
      </c>
      <c r="F33" t="str">
        <f t="shared" si="4"/>
        <v>a15</v>
      </c>
      <c r="G33" t="str">
        <f t="shared" si="5"/>
        <v>a24</v>
      </c>
      <c r="H33">
        <f t="shared" si="7"/>
        <v>15</v>
      </c>
      <c r="I33" t="s">
        <v>452</v>
      </c>
      <c r="J33" t="str">
        <f t="shared" si="6"/>
        <v>a6</v>
      </c>
    </row>
    <row r="34" spans="1:10" x14ac:dyDescent="0.2">
      <c r="A34" t="str">
        <f t="shared" ca="1" si="0"/>
        <v>41</v>
      </c>
      <c r="B34" t="str">
        <f t="shared" ca="1" si="1"/>
        <v>T.Wilson00842@gmail.com</v>
      </c>
      <c r="C34" t="str">
        <f t="shared" ca="1" si="2"/>
        <v>T</v>
      </c>
      <c r="D34" t="str">
        <f t="shared" ca="1" si="3"/>
        <v>Wilson</v>
      </c>
      <c r="F34" t="str">
        <f t="shared" si="4"/>
        <v>a16</v>
      </c>
      <c r="G34" t="str">
        <f t="shared" si="5"/>
        <v>a25</v>
      </c>
      <c r="H34">
        <f t="shared" si="7"/>
        <v>16</v>
      </c>
      <c r="I34" t="s">
        <v>452</v>
      </c>
      <c r="J34" t="str">
        <f t="shared" si="6"/>
        <v>a7</v>
      </c>
    </row>
    <row r="35" spans="1:10" x14ac:dyDescent="0.2">
      <c r="A35" t="str">
        <f t="shared" ca="1" si="0"/>
        <v>45</v>
      </c>
      <c r="B35" t="str">
        <f t="shared" ca="1" si="1"/>
        <v>L.Wilson00842@gmail.com</v>
      </c>
      <c r="C35" t="str">
        <f t="shared" ca="1" si="2"/>
        <v>L</v>
      </c>
      <c r="D35" t="str">
        <f t="shared" ca="1" si="3"/>
        <v>Wilson</v>
      </c>
      <c r="F35" t="str">
        <f t="shared" si="4"/>
        <v>a17</v>
      </c>
      <c r="G35" t="str">
        <f t="shared" si="5"/>
        <v>a26</v>
      </c>
      <c r="H35">
        <f t="shared" si="7"/>
        <v>17</v>
      </c>
      <c r="I35" t="s">
        <v>452</v>
      </c>
      <c r="J35" t="str">
        <f t="shared" si="6"/>
        <v>a8</v>
      </c>
    </row>
    <row r="36" spans="1:10" x14ac:dyDescent="0.2">
      <c r="A36" t="str">
        <f t="shared" ca="1" si="0"/>
        <v>12</v>
      </c>
      <c r="B36" t="str">
        <f t="shared" ca="1" si="1"/>
        <v>J.Washington00842@gmail.com</v>
      </c>
      <c r="C36" t="str">
        <f ca="1">LEFT(INDIRECT(F36),1)</f>
        <v>J</v>
      </c>
      <c r="D36" t="str">
        <f ca="1">RIGHT(INDIRECT(F36),LEN(INDIRECT(F36))-SEARCH(" ",INDIRECT(F36)))</f>
        <v>Washington</v>
      </c>
      <c r="F36" t="str">
        <f>_xlfn.CONCAT(I36,H36)</f>
        <v>b10</v>
      </c>
      <c r="G36" t="str">
        <f>_xlfn.CONCAT(I36,H36+9)</f>
        <v>b19</v>
      </c>
      <c r="H36">
        <v>10</v>
      </c>
      <c r="I36" t="s">
        <v>451</v>
      </c>
      <c r="J36" t="str">
        <f t="shared" si="6"/>
        <v>b1</v>
      </c>
    </row>
    <row r="37" spans="1:10" x14ac:dyDescent="0.2">
      <c r="A37" t="str">
        <f t="shared" ca="1" si="0"/>
        <v>16</v>
      </c>
      <c r="B37" t="str">
        <f t="shared" ca="1" si="1"/>
        <v>L.Washington00842@gmail.com</v>
      </c>
      <c r="C37" t="str">
        <f t="shared" ref="C37:C43" ca="1" si="8">LEFT(INDIRECT(F37),1)</f>
        <v>L</v>
      </c>
      <c r="D37" t="str">
        <f t="shared" ca="1" si="3"/>
        <v>Washington</v>
      </c>
      <c r="F37" t="str">
        <f t="shared" ref="F37:F43" si="9">_xlfn.CONCAT(I37,H37)</f>
        <v>b11</v>
      </c>
      <c r="G37" t="str">
        <f t="shared" ref="G37:G43" si="10">_xlfn.CONCAT(I37,H37+9)</f>
        <v>b20</v>
      </c>
      <c r="H37">
        <f>H36+1</f>
        <v>11</v>
      </c>
      <c r="I37" t="s">
        <v>451</v>
      </c>
      <c r="J37" t="str">
        <f t="shared" si="6"/>
        <v>b2</v>
      </c>
    </row>
    <row r="38" spans="1:10" x14ac:dyDescent="0.2">
      <c r="A38" t="str">
        <f t="shared" ca="1" si="0"/>
        <v>22</v>
      </c>
      <c r="B38" t="str">
        <f t="shared" ca="1" si="1"/>
        <v>K.Jefferson00842@gmail.com</v>
      </c>
      <c r="C38" t="str">
        <f t="shared" ca="1" si="8"/>
        <v>K</v>
      </c>
      <c r="D38" t="str">
        <f t="shared" ca="1" si="3"/>
        <v>Jefferson</v>
      </c>
      <c r="F38" t="str">
        <f t="shared" si="9"/>
        <v>b12</v>
      </c>
      <c r="G38" t="str">
        <f t="shared" si="10"/>
        <v>b21</v>
      </c>
      <c r="H38">
        <f t="shared" ref="H38:H43" si="11">H37+1</f>
        <v>12</v>
      </c>
      <c r="I38" t="s">
        <v>451</v>
      </c>
      <c r="J38" t="str">
        <f t="shared" si="6"/>
        <v>b3</v>
      </c>
    </row>
    <row r="39" spans="1:10" x14ac:dyDescent="0.2">
      <c r="A39" t="str">
        <f t="shared" ca="1" si="0"/>
        <v>26</v>
      </c>
      <c r="B39" t="str">
        <f t="shared" ca="1" si="1"/>
        <v>T.Jefferson00842@gmail.com</v>
      </c>
      <c r="C39" t="str">
        <f t="shared" ca="1" si="8"/>
        <v>T</v>
      </c>
      <c r="D39" t="str">
        <f t="shared" ca="1" si="3"/>
        <v>Jefferson</v>
      </c>
      <c r="F39" t="str">
        <f t="shared" si="9"/>
        <v>b13</v>
      </c>
      <c r="G39" t="str">
        <f t="shared" si="10"/>
        <v>b22</v>
      </c>
      <c r="H39">
        <f t="shared" si="11"/>
        <v>13</v>
      </c>
      <c r="I39" t="s">
        <v>451</v>
      </c>
      <c r="J39" t="str">
        <f t="shared" si="6"/>
        <v>b4</v>
      </c>
    </row>
    <row r="40" spans="1:10" x14ac:dyDescent="0.2">
      <c r="A40" t="str">
        <f t="shared" ca="1" si="0"/>
        <v>32</v>
      </c>
      <c r="B40" t="str">
        <f t="shared" ca="1" si="1"/>
        <v>T.Banks00842@gmail.com</v>
      </c>
      <c r="C40" t="str">
        <f t="shared" ca="1" si="8"/>
        <v>T</v>
      </c>
      <c r="D40" t="str">
        <f t="shared" ca="1" si="3"/>
        <v>Banks</v>
      </c>
      <c r="F40" t="str">
        <f t="shared" si="9"/>
        <v>b14</v>
      </c>
      <c r="G40" t="str">
        <f t="shared" si="10"/>
        <v>b23</v>
      </c>
      <c r="H40">
        <f t="shared" si="11"/>
        <v>14</v>
      </c>
      <c r="I40" t="s">
        <v>451</v>
      </c>
      <c r="J40" t="str">
        <f t="shared" si="6"/>
        <v>b5</v>
      </c>
    </row>
    <row r="41" spans="1:10" x14ac:dyDescent="0.2">
      <c r="A41" t="str">
        <f t="shared" ca="1" si="0"/>
        <v>36</v>
      </c>
      <c r="B41" t="str">
        <f t="shared" ca="1" si="1"/>
        <v>L.Banks00842@gmail.com</v>
      </c>
      <c r="C41" t="str">
        <f t="shared" ca="1" si="8"/>
        <v>L</v>
      </c>
      <c r="D41" t="str">
        <f t="shared" ca="1" si="3"/>
        <v>Banks</v>
      </c>
      <c r="F41" t="str">
        <f t="shared" si="9"/>
        <v>b15</v>
      </c>
      <c r="G41" t="str">
        <f t="shared" si="10"/>
        <v>b24</v>
      </c>
      <c r="H41">
        <f t="shared" si="11"/>
        <v>15</v>
      </c>
      <c r="I41" t="s">
        <v>451</v>
      </c>
      <c r="J41" t="str">
        <f t="shared" si="6"/>
        <v>b6</v>
      </c>
    </row>
    <row r="42" spans="1:10" x14ac:dyDescent="0.2">
      <c r="A42" t="str">
        <f t="shared" ca="1" si="0"/>
        <v>42</v>
      </c>
      <c r="B42" t="str">
        <f t="shared" ca="1" si="1"/>
        <v>J.Joseph00842@gmail.com</v>
      </c>
      <c r="C42" t="str">
        <f t="shared" ca="1" si="8"/>
        <v>J</v>
      </c>
      <c r="D42" t="str">
        <f t="shared" ca="1" si="3"/>
        <v>Joseph</v>
      </c>
      <c r="F42" t="str">
        <f t="shared" si="9"/>
        <v>b16</v>
      </c>
      <c r="G42" t="str">
        <f t="shared" si="10"/>
        <v>b25</v>
      </c>
      <c r="H42">
        <f t="shared" si="11"/>
        <v>16</v>
      </c>
      <c r="I42" t="s">
        <v>451</v>
      </c>
      <c r="J42" t="str">
        <f t="shared" si="6"/>
        <v>b7</v>
      </c>
    </row>
    <row r="43" spans="1:10" x14ac:dyDescent="0.2">
      <c r="A43" t="str">
        <f t="shared" ca="1" si="0"/>
        <v>46</v>
      </c>
      <c r="B43" t="str">
        <f t="shared" ca="1" si="1"/>
        <v>K.Joseph00842@gmail.com</v>
      </c>
      <c r="C43" t="str">
        <f t="shared" ca="1" si="8"/>
        <v>K</v>
      </c>
      <c r="D43" t="str">
        <f t="shared" ca="1" si="3"/>
        <v>Joseph</v>
      </c>
      <c r="F43" t="str">
        <f t="shared" si="9"/>
        <v>b17</v>
      </c>
      <c r="G43" t="str">
        <f t="shared" si="10"/>
        <v>b26</v>
      </c>
      <c r="H43">
        <f t="shared" si="11"/>
        <v>17</v>
      </c>
      <c r="I43" t="s">
        <v>451</v>
      </c>
      <c r="J43" t="str">
        <f t="shared" si="6"/>
        <v>b8</v>
      </c>
    </row>
    <row r="44" spans="1:10" x14ac:dyDescent="0.2">
      <c r="A44" t="str">
        <f t="shared" ca="1" si="0"/>
        <v>13</v>
      </c>
      <c r="B44" t="str">
        <f t="shared" ca="1" si="1"/>
        <v>J.Velazquez00842@gmail.com</v>
      </c>
      <c r="C44" t="str">
        <f ca="1">LEFT(INDIRECT(F44),1)</f>
        <v>J</v>
      </c>
      <c r="D44" t="str">
        <f ca="1">RIGHT(INDIRECT(F44),LEN(INDIRECT(F44))-SEARCH(" ",INDIRECT(F44)))</f>
        <v>Velazquez</v>
      </c>
      <c r="F44" t="str">
        <f>_xlfn.CONCAT(I44,H44)</f>
        <v>c10</v>
      </c>
      <c r="G44" t="str">
        <f>_xlfn.CONCAT(I44,H44+9)</f>
        <v>c19</v>
      </c>
      <c r="H44">
        <v>10</v>
      </c>
      <c r="I44" s="14" t="s">
        <v>453</v>
      </c>
      <c r="J44" t="str">
        <f t="shared" si="6"/>
        <v>c1</v>
      </c>
    </row>
    <row r="45" spans="1:10" x14ac:dyDescent="0.2">
      <c r="A45" t="str">
        <f t="shared" ca="1" si="0"/>
        <v>17</v>
      </c>
      <c r="B45" t="str">
        <f t="shared" ca="1" si="1"/>
        <v>M.Velazquz00842@gmail.com</v>
      </c>
      <c r="C45" t="str">
        <f t="shared" ref="C45:C51" ca="1" si="12">LEFT(INDIRECT(F45),1)</f>
        <v>M</v>
      </c>
      <c r="D45" t="str">
        <f t="shared" ca="1" si="3"/>
        <v>Velazquz</v>
      </c>
      <c r="F45" t="str">
        <f t="shared" ref="F45:F51" si="13">_xlfn.CONCAT(I45,H45)</f>
        <v>c11</v>
      </c>
      <c r="G45" t="str">
        <f t="shared" ref="G45:G51" si="14">_xlfn.CONCAT(I45,H45+9)</f>
        <v>c20</v>
      </c>
      <c r="H45">
        <f>H44+1</f>
        <v>11</v>
      </c>
      <c r="I45" s="14" t="s">
        <v>453</v>
      </c>
      <c r="J45" t="str">
        <f t="shared" si="6"/>
        <v>c2</v>
      </c>
    </row>
    <row r="46" spans="1:10" x14ac:dyDescent="0.2">
      <c r="A46" t="str">
        <f t="shared" ca="1" si="0"/>
        <v>23</v>
      </c>
      <c r="B46" t="str">
        <f t="shared" ca="1" si="1"/>
        <v>R.Juarez00842@gmail.com</v>
      </c>
      <c r="C46" t="str">
        <f t="shared" ca="1" si="12"/>
        <v>R</v>
      </c>
      <c r="D46" t="str">
        <f t="shared" ca="1" si="3"/>
        <v>Juarez</v>
      </c>
      <c r="F46" t="str">
        <f t="shared" si="13"/>
        <v>c12</v>
      </c>
      <c r="G46" t="str">
        <f t="shared" si="14"/>
        <v>c21</v>
      </c>
      <c r="H46">
        <f t="shared" ref="H46:H51" si="15">H45+1</f>
        <v>12</v>
      </c>
      <c r="I46" s="14" t="s">
        <v>453</v>
      </c>
      <c r="J46" t="str">
        <f t="shared" si="6"/>
        <v>c3</v>
      </c>
    </row>
    <row r="47" spans="1:10" x14ac:dyDescent="0.2">
      <c r="A47" t="str">
        <f t="shared" ca="1" si="0"/>
        <v>27</v>
      </c>
      <c r="B47" t="str">
        <f t="shared" ca="1" si="1"/>
        <v>M.Juarez00842@gmail.com</v>
      </c>
      <c r="C47" t="str">
        <f t="shared" ca="1" si="12"/>
        <v>M</v>
      </c>
      <c r="D47" t="str">
        <f t="shared" ca="1" si="3"/>
        <v>Juarez</v>
      </c>
      <c r="F47" t="str">
        <f t="shared" si="13"/>
        <v>c13</v>
      </c>
      <c r="G47" t="str">
        <f t="shared" si="14"/>
        <v>c22</v>
      </c>
      <c r="H47">
        <f t="shared" si="15"/>
        <v>13</v>
      </c>
      <c r="I47" s="14" t="s">
        <v>453</v>
      </c>
      <c r="J47" t="str">
        <f t="shared" si="6"/>
        <v>c4</v>
      </c>
    </row>
    <row r="48" spans="1:10" x14ac:dyDescent="0.2">
      <c r="A48" t="str">
        <f t="shared" ca="1" si="0"/>
        <v>33</v>
      </c>
      <c r="B48" t="str">
        <f t="shared" ca="1" si="1"/>
        <v>J.Cervantes00842@gmail.com</v>
      </c>
      <c r="C48" t="str">
        <f t="shared" ca="1" si="12"/>
        <v>J</v>
      </c>
      <c r="D48" t="str">
        <f t="shared" ca="1" si="3"/>
        <v>Cervantes</v>
      </c>
      <c r="F48" t="str">
        <f t="shared" si="13"/>
        <v>c14</v>
      </c>
      <c r="G48" t="str">
        <f t="shared" si="14"/>
        <v>c23</v>
      </c>
      <c r="H48">
        <f t="shared" si="15"/>
        <v>14</v>
      </c>
      <c r="I48" s="14" t="s">
        <v>453</v>
      </c>
      <c r="J48" t="str">
        <f t="shared" si="6"/>
        <v>c5</v>
      </c>
    </row>
    <row r="49" spans="1:10" x14ac:dyDescent="0.2">
      <c r="A49" t="str">
        <f t="shared" ca="1" si="0"/>
        <v>37</v>
      </c>
      <c r="B49" t="str">
        <f t="shared" ca="1" si="1"/>
        <v>R.Cervantes00842@gmail.com</v>
      </c>
      <c r="C49" t="str">
        <f t="shared" ca="1" si="12"/>
        <v>R</v>
      </c>
      <c r="D49" t="str">
        <f t="shared" ca="1" si="3"/>
        <v>Cervantes</v>
      </c>
      <c r="F49" t="str">
        <f t="shared" si="13"/>
        <v>c15</v>
      </c>
      <c r="G49" t="str">
        <f t="shared" si="14"/>
        <v>c24</v>
      </c>
      <c r="H49">
        <f t="shared" si="15"/>
        <v>15</v>
      </c>
      <c r="I49" s="14" t="s">
        <v>453</v>
      </c>
      <c r="J49" t="str">
        <f t="shared" si="6"/>
        <v>c6</v>
      </c>
    </row>
    <row r="50" spans="1:10" x14ac:dyDescent="0.2">
      <c r="A50" t="str">
        <f t="shared" ca="1" si="0"/>
        <v>43</v>
      </c>
      <c r="B50" t="str">
        <f t="shared" ca="1" si="1"/>
        <v>R.Vazquez00842@gmail.com</v>
      </c>
      <c r="C50" t="str">
        <f t="shared" ca="1" si="12"/>
        <v>R</v>
      </c>
      <c r="D50" t="str">
        <f t="shared" ca="1" si="3"/>
        <v>Vazquez</v>
      </c>
      <c r="F50" t="str">
        <f t="shared" si="13"/>
        <v>c16</v>
      </c>
      <c r="G50" t="str">
        <f t="shared" si="14"/>
        <v>c25</v>
      </c>
      <c r="H50">
        <f t="shared" si="15"/>
        <v>16</v>
      </c>
      <c r="I50" s="14" t="s">
        <v>453</v>
      </c>
      <c r="J50" t="str">
        <f t="shared" si="6"/>
        <v>c7</v>
      </c>
    </row>
    <row r="51" spans="1:10" x14ac:dyDescent="0.2">
      <c r="A51" t="str">
        <f t="shared" ca="1" si="0"/>
        <v>47</v>
      </c>
      <c r="B51" t="str">
        <f t="shared" ca="1" si="1"/>
        <v>C.Vazquez00842@gmail.com</v>
      </c>
      <c r="C51" t="str">
        <f t="shared" ca="1" si="12"/>
        <v>C</v>
      </c>
      <c r="D51" t="str">
        <f t="shared" ca="1" si="3"/>
        <v>Vazquez</v>
      </c>
      <c r="F51" t="str">
        <f t="shared" si="13"/>
        <v>c17</v>
      </c>
      <c r="G51" t="str">
        <f t="shared" si="14"/>
        <v>c26</v>
      </c>
      <c r="H51">
        <f t="shared" si="15"/>
        <v>17</v>
      </c>
      <c r="I51" s="14" t="s">
        <v>453</v>
      </c>
      <c r="J51" t="str">
        <f t="shared" si="6"/>
        <v>c8</v>
      </c>
    </row>
    <row r="52" spans="1:10" x14ac:dyDescent="0.2">
      <c r="A52" t="str">
        <f t="shared" ca="1" si="0"/>
        <v>14</v>
      </c>
      <c r="B52" t="str">
        <f t="shared" ca="1" si="1"/>
        <v>A.Yu009842@gmail.com</v>
      </c>
      <c r="C52" t="str">
        <f ca="1">LEFT(INDIRECT(F52),1)</f>
        <v>A</v>
      </c>
      <c r="D52" t="str">
        <f ca="1">RIGHT(INDIRECT(F52),LEN(INDIRECT(F52))-SEARCH(" ",INDIRECT(F52)))</f>
        <v>Yu</v>
      </c>
      <c r="F52" t="str">
        <f>_xlfn.CONCAT(I52,H52)</f>
        <v>d10</v>
      </c>
      <c r="G52" t="str">
        <f>_xlfn.CONCAT(I52,H52+9)</f>
        <v>d19</v>
      </c>
      <c r="H52">
        <v>10</v>
      </c>
      <c r="I52" t="s">
        <v>456</v>
      </c>
      <c r="J52" t="str">
        <f t="shared" si="6"/>
        <v>d1</v>
      </c>
    </row>
    <row r="53" spans="1:10" x14ac:dyDescent="0.2">
      <c r="A53" t="str">
        <f t="shared" ca="1" si="0"/>
        <v>18</v>
      </c>
      <c r="B53" t="str">
        <f t="shared" ca="1" si="1"/>
        <v>M.Yu009842@gmail.com</v>
      </c>
      <c r="C53" t="str">
        <f t="shared" ref="C53:C59" ca="1" si="16">LEFT(INDIRECT(F53),1)</f>
        <v>M</v>
      </c>
      <c r="D53" t="str">
        <f t="shared" ca="1" si="3"/>
        <v>Yu</v>
      </c>
      <c r="F53" t="str">
        <f t="shared" ref="F53:F59" si="17">_xlfn.CONCAT(I53,H53)</f>
        <v>d11</v>
      </c>
      <c r="G53" t="str">
        <f t="shared" ref="G53:G59" si="18">_xlfn.CONCAT(I53,H53+9)</f>
        <v>d20</v>
      </c>
      <c r="H53">
        <f>H52+1</f>
        <v>11</v>
      </c>
      <c r="I53" t="s">
        <v>456</v>
      </c>
      <c r="J53" t="str">
        <f t="shared" si="6"/>
        <v>d2</v>
      </c>
    </row>
    <row r="54" spans="1:10" x14ac:dyDescent="0.2">
      <c r="A54" t="str">
        <f t="shared" ca="1" si="0"/>
        <v>24</v>
      </c>
      <c r="B54" t="str">
        <f t="shared" ca="1" si="1"/>
        <v>E.Wu00842@gmail.com</v>
      </c>
      <c r="C54" t="str">
        <f t="shared" ca="1" si="16"/>
        <v>E</v>
      </c>
      <c r="D54" t="str">
        <f t="shared" ca="1" si="3"/>
        <v>Wu</v>
      </c>
      <c r="F54" t="str">
        <f t="shared" si="17"/>
        <v>d12</v>
      </c>
      <c r="G54" t="str">
        <f t="shared" si="18"/>
        <v>d21</v>
      </c>
      <c r="H54">
        <f t="shared" ref="H54:H59" si="19">H53+1</f>
        <v>12</v>
      </c>
      <c r="I54" t="s">
        <v>456</v>
      </c>
      <c r="J54" t="str">
        <f t="shared" si="6"/>
        <v>d3</v>
      </c>
    </row>
    <row r="55" spans="1:10" x14ac:dyDescent="0.2">
      <c r="A55" t="str">
        <f t="shared" ca="1" si="0"/>
        <v>28</v>
      </c>
      <c r="B55" t="str">
        <f t="shared" ca="1" si="1"/>
        <v>A.Wu00842@gmail.com</v>
      </c>
      <c r="C55" t="str">
        <f t="shared" ca="1" si="16"/>
        <v>A</v>
      </c>
      <c r="D55" t="str">
        <f t="shared" ca="1" si="3"/>
        <v>Wu</v>
      </c>
      <c r="F55" t="str">
        <f t="shared" si="17"/>
        <v>d13</v>
      </c>
      <c r="G55" t="str">
        <f t="shared" si="18"/>
        <v>d22</v>
      </c>
      <c r="H55">
        <f t="shared" si="19"/>
        <v>13</v>
      </c>
      <c r="I55" t="s">
        <v>456</v>
      </c>
      <c r="J55" t="str">
        <f t="shared" si="6"/>
        <v>d4</v>
      </c>
    </row>
    <row r="56" spans="1:10" x14ac:dyDescent="0.2">
      <c r="A56" t="str">
        <f t="shared" ca="1" si="0"/>
        <v>34</v>
      </c>
      <c r="B56" t="str">
        <f t="shared" ca="1" si="1"/>
        <v>P.Wang00842@gmail.com</v>
      </c>
      <c r="C56" t="str">
        <f t="shared" ca="1" si="16"/>
        <v>P</v>
      </c>
      <c r="D56" t="str">
        <f t="shared" ca="1" si="3"/>
        <v>Wang</v>
      </c>
      <c r="F56" t="str">
        <f t="shared" si="17"/>
        <v>d14</v>
      </c>
      <c r="G56" t="str">
        <f t="shared" si="18"/>
        <v>d23</v>
      </c>
      <c r="H56">
        <f t="shared" si="19"/>
        <v>14</v>
      </c>
      <c r="I56" t="s">
        <v>456</v>
      </c>
      <c r="J56" t="str">
        <f t="shared" si="6"/>
        <v>d5</v>
      </c>
    </row>
    <row r="57" spans="1:10" x14ac:dyDescent="0.2">
      <c r="A57" t="str">
        <f t="shared" ca="1" si="0"/>
        <v>38</v>
      </c>
      <c r="B57" t="str">
        <f t="shared" ca="1" si="1"/>
        <v>M.Wang00842@gmail.com</v>
      </c>
      <c r="C57" t="str">
        <f t="shared" ca="1" si="16"/>
        <v>M</v>
      </c>
      <c r="D57" t="str">
        <f t="shared" ca="1" si="3"/>
        <v>Wang</v>
      </c>
      <c r="F57" t="str">
        <f t="shared" si="17"/>
        <v>d15</v>
      </c>
      <c r="G57" t="str">
        <f t="shared" si="18"/>
        <v>d24</v>
      </c>
      <c r="H57">
        <f t="shared" si="19"/>
        <v>15</v>
      </c>
      <c r="I57" t="s">
        <v>456</v>
      </c>
      <c r="J57" t="str">
        <f t="shared" si="6"/>
        <v>d6</v>
      </c>
    </row>
    <row r="58" spans="1:10" x14ac:dyDescent="0.2">
      <c r="A58" t="str">
        <f t="shared" ca="1" si="0"/>
        <v>44</v>
      </c>
      <c r="B58" t="str">
        <f t="shared" ca="1" si="1"/>
        <v>R.Liu00842@gmail.com</v>
      </c>
      <c r="C58" t="str">
        <f t="shared" ca="1" si="16"/>
        <v>R</v>
      </c>
      <c r="D58" t="str">
        <f t="shared" ca="1" si="3"/>
        <v>Liu</v>
      </c>
      <c r="F58" t="str">
        <f t="shared" si="17"/>
        <v>d16</v>
      </c>
      <c r="G58" t="str">
        <f t="shared" si="18"/>
        <v>d25</v>
      </c>
      <c r="H58">
        <f t="shared" si="19"/>
        <v>16</v>
      </c>
      <c r="I58" t="s">
        <v>456</v>
      </c>
      <c r="J58" t="str">
        <f t="shared" si="6"/>
        <v>d7</v>
      </c>
    </row>
    <row r="59" spans="1:10" x14ac:dyDescent="0.2">
      <c r="A59" t="str">
        <f t="shared" ca="1" si="0"/>
        <v>48</v>
      </c>
      <c r="B59" t="str">
        <f t="shared" ca="1" si="1"/>
        <v>K.Liu00842@gmail.com</v>
      </c>
      <c r="C59" t="str">
        <f t="shared" ca="1" si="16"/>
        <v>K</v>
      </c>
      <c r="D59" t="str">
        <f t="shared" ca="1" si="3"/>
        <v>Liu</v>
      </c>
      <c r="F59" t="str">
        <f t="shared" si="17"/>
        <v>d17</v>
      </c>
      <c r="G59" t="str">
        <f t="shared" si="18"/>
        <v>d26</v>
      </c>
      <c r="H59">
        <f t="shared" si="19"/>
        <v>17</v>
      </c>
      <c r="I59" t="s">
        <v>456</v>
      </c>
      <c r="J59" t="str">
        <f t="shared" si="6"/>
        <v>d8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7DAF-7DD3-154A-B1CC-11F72480640E}">
  <dimension ref="A1:S384"/>
  <sheetViews>
    <sheetView tabSelected="1" topLeftCell="A192" workbookViewId="0">
      <selection activeCell="H384" sqref="H200:K384"/>
    </sheetView>
  </sheetViews>
  <sheetFormatPr baseColWidth="10" defaultRowHeight="16" x14ac:dyDescent="0.2"/>
  <cols>
    <col min="8" max="8" width="18" customWidth="1"/>
    <col min="16" max="16" width="19.83203125" customWidth="1"/>
    <col min="17" max="17" width="16.6640625" customWidth="1"/>
  </cols>
  <sheetData>
    <row r="1" spans="1:19" ht="18" x14ac:dyDescent="0.2">
      <c r="A1" s="1">
        <f>N1</f>
        <v>1</v>
      </c>
      <c r="B1" s="1" t="str">
        <f t="shared" ref="B1:B64" si="0">O1</f>
        <v>New York-Newark-Jersey City, NY-NJ-PA MSA</v>
      </c>
      <c r="C1" s="3"/>
      <c r="D1" s="3"/>
      <c r="E1" s="4"/>
      <c r="F1" s="2"/>
      <c r="H1" t="str">
        <f t="shared" ref="H1:H25" si="1">IFERROR(LEFT(B1,SEARCH("-",B1)-1),B1)</f>
        <v>New York</v>
      </c>
      <c r="I1" t="str">
        <f t="shared" ref="I1:I32" si="2">LEFT(RIGHT(B1,LEN(B1)-SEARCH(",",B1)-1),2)</f>
        <v>NY</v>
      </c>
      <c r="J1" t="str">
        <f t="shared" ref="J1:J19" si="3">IFERROR(LEFT(H1,SEARCH(",",H1)-1),H1)</f>
        <v>New York</v>
      </c>
      <c r="K1" t="str">
        <f>_xlfn.CONCAT(J1, ", ",I1)</f>
        <v>New York, NY</v>
      </c>
      <c r="N1" s="1">
        <v>1</v>
      </c>
      <c r="O1" s="2" t="s">
        <v>33</v>
      </c>
      <c r="P1" s="3"/>
      <c r="Q1" s="3"/>
      <c r="R1" s="4"/>
      <c r="S1" s="2"/>
    </row>
    <row r="2" spans="1:19" ht="18" x14ac:dyDescent="0.2">
      <c r="A2" s="1">
        <f t="shared" ref="A2:A65" si="4">N2</f>
        <v>2</v>
      </c>
      <c r="B2" s="1" t="str">
        <f t="shared" si="0"/>
        <v>Los Angeles-Long Beach-Anaheim, CA MSA</v>
      </c>
      <c r="C2" s="3"/>
      <c r="D2" s="3"/>
      <c r="E2" s="4"/>
      <c r="F2" s="2"/>
      <c r="H2" t="str">
        <f t="shared" si="1"/>
        <v>Los Angeles</v>
      </c>
      <c r="I2" t="str">
        <f t="shared" si="2"/>
        <v>CA</v>
      </c>
      <c r="J2" t="str">
        <f t="shared" si="3"/>
        <v>Los Angeles</v>
      </c>
      <c r="K2" t="str">
        <f t="shared" ref="K2:K65" si="5">_xlfn.CONCAT(J2, ", ",I2)</f>
        <v>Los Angeles, CA</v>
      </c>
      <c r="N2" s="1">
        <v>2</v>
      </c>
      <c r="O2" s="2" t="s">
        <v>34</v>
      </c>
      <c r="P2" s="3"/>
      <c r="Q2" s="3"/>
      <c r="R2" s="4"/>
      <c r="S2" s="2"/>
    </row>
    <row r="3" spans="1:19" ht="18" x14ac:dyDescent="0.2">
      <c r="A3" s="1">
        <f t="shared" si="4"/>
        <v>3</v>
      </c>
      <c r="B3" s="1" t="str">
        <f t="shared" si="0"/>
        <v>Chicago-Naperville-Elgin, IL-IN-WI MSA</v>
      </c>
      <c r="C3" s="3"/>
      <c r="D3" s="3"/>
      <c r="E3" s="4"/>
      <c r="F3" s="2"/>
      <c r="H3" t="str">
        <f t="shared" si="1"/>
        <v>Chicago</v>
      </c>
      <c r="I3" t="str">
        <f t="shared" si="2"/>
        <v>IL</v>
      </c>
      <c r="J3" t="str">
        <f t="shared" si="3"/>
        <v>Chicago</v>
      </c>
      <c r="K3" t="str">
        <f t="shared" si="5"/>
        <v>Chicago, IL</v>
      </c>
      <c r="N3" s="1">
        <v>3</v>
      </c>
      <c r="O3" s="2" t="s">
        <v>35</v>
      </c>
      <c r="P3" s="3"/>
      <c r="Q3" s="3"/>
      <c r="R3" s="4"/>
      <c r="S3" s="2"/>
    </row>
    <row r="4" spans="1:19" ht="18" x14ac:dyDescent="0.2">
      <c r="A4" s="1">
        <f t="shared" si="4"/>
        <v>4</v>
      </c>
      <c r="B4" s="1" t="str">
        <f t="shared" si="0"/>
        <v>Dallas-Fort Worth-Arlington, TX MSA</v>
      </c>
      <c r="C4" s="3"/>
      <c r="D4" s="3"/>
      <c r="E4" s="4"/>
      <c r="F4" s="2"/>
      <c r="H4" t="str">
        <f t="shared" si="1"/>
        <v>Dallas</v>
      </c>
      <c r="I4" t="str">
        <f t="shared" si="2"/>
        <v>TX</v>
      </c>
      <c r="J4" t="str">
        <f t="shared" si="3"/>
        <v>Dallas</v>
      </c>
      <c r="K4" t="str">
        <f t="shared" si="5"/>
        <v>Dallas, TX</v>
      </c>
      <c r="N4" s="1">
        <v>4</v>
      </c>
      <c r="O4" s="2" t="s">
        <v>36</v>
      </c>
      <c r="P4" s="3"/>
      <c r="Q4" s="3"/>
      <c r="R4" s="4"/>
      <c r="S4" s="2"/>
    </row>
    <row r="5" spans="1:19" ht="18" x14ac:dyDescent="0.2">
      <c r="A5" s="1">
        <f t="shared" si="4"/>
        <v>5</v>
      </c>
      <c r="B5" s="1" t="str">
        <f t="shared" si="0"/>
        <v>Houston-The Woodlands-Sugar Land, TX MSA</v>
      </c>
      <c r="C5" s="3"/>
      <c r="D5" s="3"/>
      <c r="E5" s="4"/>
      <c r="F5" s="2"/>
      <c r="H5" t="str">
        <f t="shared" si="1"/>
        <v>Houston</v>
      </c>
      <c r="I5" t="str">
        <f t="shared" si="2"/>
        <v>TX</v>
      </c>
      <c r="J5" t="str">
        <f t="shared" si="3"/>
        <v>Houston</v>
      </c>
      <c r="K5" t="str">
        <f t="shared" si="5"/>
        <v>Houston, TX</v>
      </c>
      <c r="N5" s="1">
        <v>5</v>
      </c>
      <c r="O5" s="2" t="s">
        <v>37</v>
      </c>
      <c r="P5" s="3"/>
      <c r="Q5" s="3"/>
      <c r="R5" s="4"/>
      <c r="S5" s="2"/>
    </row>
    <row r="6" spans="1:19" ht="18" x14ac:dyDescent="0.2">
      <c r="A6" s="1">
        <f t="shared" si="4"/>
        <v>6</v>
      </c>
      <c r="B6" s="1" t="str">
        <f t="shared" si="0"/>
        <v>Washington-Arlington-Alexandria, DC-VA-MD-WV MSA</v>
      </c>
      <c r="C6" s="3"/>
      <c r="D6" s="3"/>
      <c r="E6" s="4"/>
      <c r="F6" s="2"/>
      <c r="H6" t="str">
        <f t="shared" si="1"/>
        <v>Washington</v>
      </c>
      <c r="I6" t="str">
        <f t="shared" si="2"/>
        <v>DC</v>
      </c>
      <c r="J6" t="str">
        <f t="shared" si="3"/>
        <v>Washington</v>
      </c>
      <c r="K6" t="str">
        <f t="shared" si="5"/>
        <v>Washington, DC</v>
      </c>
      <c r="N6" s="1">
        <v>6</v>
      </c>
      <c r="O6" s="2" t="s">
        <v>38</v>
      </c>
      <c r="P6" s="3"/>
      <c r="Q6" s="3"/>
      <c r="R6" s="4"/>
      <c r="S6" s="2"/>
    </row>
    <row r="7" spans="1:19" ht="18" x14ac:dyDescent="0.2">
      <c r="A7" s="1">
        <f t="shared" si="4"/>
        <v>7</v>
      </c>
      <c r="B7" s="1" t="str">
        <f t="shared" si="0"/>
        <v>Miami-Fort Lauderdale-Pompano Beach, FL MSA</v>
      </c>
      <c r="C7" s="3"/>
      <c r="D7" s="3"/>
      <c r="E7" s="4"/>
      <c r="F7" s="2"/>
      <c r="H7" t="str">
        <f t="shared" si="1"/>
        <v>Miami</v>
      </c>
      <c r="I7" t="str">
        <f t="shared" si="2"/>
        <v>FL</v>
      </c>
      <c r="J7" t="str">
        <f t="shared" si="3"/>
        <v>Miami</v>
      </c>
      <c r="K7" t="str">
        <f t="shared" si="5"/>
        <v>Miami, FL</v>
      </c>
      <c r="N7" s="1">
        <v>7</v>
      </c>
      <c r="O7" s="2" t="s">
        <v>39</v>
      </c>
      <c r="P7" s="3"/>
      <c r="Q7" s="3"/>
      <c r="R7" s="4"/>
      <c r="S7" s="2"/>
    </row>
    <row r="8" spans="1:19" ht="18" x14ac:dyDescent="0.2">
      <c r="A8" s="1">
        <f t="shared" si="4"/>
        <v>8</v>
      </c>
      <c r="B8" s="1" t="str">
        <f t="shared" si="0"/>
        <v>Philadelphia-Camden-Wilmington, PA-NJ-DE-MD MSA</v>
      </c>
      <c r="C8" s="3"/>
      <c r="D8" s="3"/>
      <c r="E8" s="4"/>
      <c r="F8" s="2"/>
      <c r="H8" t="str">
        <f t="shared" si="1"/>
        <v>Philadelphia</v>
      </c>
      <c r="I8" t="str">
        <f t="shared" si="2"/>
        <v>PA</v>
      </c>
      <c r="J8" t="str">
        <f t="shared" si="3"/>
        <v>Philadelphia</v>
      </c>
      <c r="K8" t="str">
        <f t="shared" si="5"/>
        <v>Philadelphia, PA</v>
      </c>
      <c r="N8" s="1">
        <v>8</v>
      </c>
      <c r="O8" s="2" t="s">
        <v>40</v>
      </c>
      <c r="P8" s="3"/>
      <c r="Q8" s="3"/>
      <c r="R8" s="4"/>
      <c r="S8" s="2"/>
    </row>
    <row r="9" spans="1:19" ht="18" x14ac:dyDescent="0.2">
      <c r="A9" s="1">
        <f t="shared" si="4"/>
        <v>9</v>
      </c>
      <c r="B9" s="1" t="str">
        <f t="shared" si="0"/>
        <v>Atlanta-Sandy Springs-Roswell, GA MSA</v>
      </c>
      <c r="C9" s="3"/>
      <c r="D9" s="3"/>
      <c r="E9" s="4"/>
      <c r="F9" s="2"/>
      <c r="H9" t="str">
        <f t="shared" si="1"/>
        <v>Atlanta</v>
      </c>
      <c r="I9" t="str">
        <f t="shared" si="2"/>
        <v>GA</v>
      </c>
      <c r="J9" t="str">
        <f t="shared" si="3"/>
        <v>Atlanta</v>
      </c>
      <c r="K9" t="str">
        <f t="shared" si="5"/>
        <v>Atlanta, GA</v>
      </c>
      <c r="N9" s="1">
        <v>9</v>
      </c>
      <c r="O9" s="2" t="s">
        <v>41</v>
      </c>
      <c r="P9" s="3"/>
      <c r="Q9" s="3"/>
      <c r="R9" s="4"/>
      <c r="S9" s="2"/>
    </row>
    <row r="10" spans="1:19" ht="18" x14ac:dyDescent="0.2">
      <c r="A10" s="1">
        <f t="shared" si="4"/>
        <v>10</v>
      </c>
      <c r="B10" s="1" t="str">
        <f t="shared" si="0"/>
        <v>Boston-Cambridge-Newton, MA-NH MSA</v>
      </c>
      <c r="C10" s="3"/>
      <c r="D10" s="3"/>
      <c r="E10" s="4"/>
      <c r="F10" s="2"/>
      <c r="H10" t="str">
        <f t="shared" si="1"/>
        <v>Boston</v>
      </c>
      <c r="I10" t="str">
        <f t="shared" si="2"/>
        <v>MA</v>
      </c>
      <c r="J10" t="str">
        <f t="shared" si="3"/>
        <v>Boston</v>
      </c>
      <c r="K10" t="str">
        <f t="shared" si="5"/>
        <v>Boston, MA</v>
      </c>
      <c r="N10" s="1">
        <v>10</v>
      </c>
      <c r="O10" s="2" t="s">
        <v>42</v>
      </c>
      <c r="P10" s="3"/>
      <c r="Q10" s="3"/>
      <c r="R10" s="4"/>
      <c r="S10" s="2"/>
    </row>
    <row r="11" spans="1:19" ht="18" x14ac:dyDescent="0.2">
      <c r="A11" s="1">
        <f t="shared" si="4"/>
        <v>11</v>
      </c>
      <c r="B11" s="1" t="str">
        <f t="shared" si="0"/>
        <v>Phoenix-Mesa-Chandler, AZ MSA</v>
      </c>
      <c r="C11" s="3"/>
      <c r="D11" s="3"/>
      <c r="E11" s="4"/>
      <c r="F11" s="2"/>
      <c r="H11" t="str">
        <f t="shared" si="1"/>
        <v>Phoenix</v>
      </c>
      <c r="I11" t="str">
        <f t="shared" si="2"/>
        <v>AZ</v>
      </c>
      <c r="J11" t="str">
        <f t="shared" si="3"/>
        <v>Phoenix</v>
      </c>
      <c r="K11" t="str">
        <f t="shared" si="5"/>
        <v>Phoenix, AZ</v>
      </c>
      <c r="N11" s="1">
        <v>11</v>
      </c>
      <c r="O11" s="2" t="s">
        <v>43</v>
      </c>
      <c r="P11" s="3"/>
      <c r="Q11" s="3"/>
      <c r="R11" s="4"/>
      <c r="S11" s="2"/>
    </row>
    <row r="12" spans="1:19" ht="18" x14ac:dyDescent="0.2">
      <c r="A12" s="1">
        <f t="shared" si="4"/>
        <v>12</v>
      </c>
      <c r="B12" s="1" t="str">
        <f t="shared" si="0"/>
        <v>San Francisco-Oakland-Berkeley, CA MSA</v>
      </c>
      <c r="C12" s="3"/>
      <c r="D12" s="3"/>
      <c r="E12" s="4"/>
      <c r="F12" s="2"/>
      <c r="H12" t="str">
        <f t="shared" si="1"/>
        <v>San Francisco</v>
      </c>
      <c r="I12" t="str">
        <f t="shared" si="2"/>
        <v>CA</v>
      </c>
      <c r="J12" t="str">
        <f t="shared" si="3"/>
        <v>San Francisco</v>
      </c>
      <c r="K12" t="str">
        <f t="shared" si="5"/>
        <v>San Francisco, CA</v>
      </c>
      <c r="N12" s="1">
        <v>12</v>
      </c>
      <c r="O12" s="2" t="s">
        <v>44</v>
      </c>
      <c r="P12" s="3"/>
      <c r="Q12" s="3"/>
      <c r="R12" s="4"/>
      <c r="S12" s="2"/>
    </row>
    <row r="13" spans="1:19" ht="18" x14ac:dyDescent="0.2">
      <c r="A13" s="1">
        <f t="shared" si="4"/>
        <v>13</v>
      </c>
      <c r="B13" s="1" t="str">
        <f t="shared" si="0"/>
        <v>Riverside-San Bernardino-Ontario, CA MSA</v>
      </c>
      <c r="C13" s="3"/>
      <c r="D13" s="3"/>
      <c r="E13" s="4"/>
      <c r="F13" s="2"/>
      <c r="H13" t="str">
        <f t="shared" si="1"/>
        <v>Riverside</v>
      </c>
      <c r="I13" t="str">
        <f t="shared" si="2"/>
        <v>CA</v>
      </c>
      <c r="J13" t="str">
        <f t="shared" si="3"/>
        <v>Riverside</v>
      </c>
      <c r="K13" t="str">
        <f t="shared" si="5"/>
        <v>Riverside, CA</v>
      </c>
      <c r="N13" s="1">
        <v>13</v>
      </c>
      <c r="O13" s="2" t="s">
        <v>45</v>
      </c>
      <c r="P13" s="3"/>
      <c r="Q13" s="3"/>
      <c r="R13" s="4"/>
      <c r="S13" s="2"/>
    </row>
    <row r="14" spans="1:19" ht="18" x14ac:dyDescent="0.2">
      <c r="A14" s="1">
        <f t="shared" si="4"/>
        <v>14</v>
      </c>
      <c r="B14" s="1" t="str">
        <f t="shared" si="0"/>
        <v>Detroit-Warren-Dearborn, MI MSA</v>
      </c>
      <c r="C14" s="3"/>
      <c r="D14" s="3"/>
      <c r="E14" s="4"/>
      <c r="F14" s="2"/>
      <c r="H14" t="str">
        <f t="shared" si="1"/>
        <v>Detroit</v>
      </c>
      <c r="I14" t="str">
        <f t="shared" si="2"/>
        <v>MI</v>
      </c>
      <c r="J14" t="str">
        <f t="shared" si="3"/>
        <v>Detroit</v>
      </c>
      <c r="K14" t="str">
        <f t="shared" si="5"/>
        <v>Detroit, MI</v>
      </c>
      <c r="N14" s="1">
        <v>14</v>
      </c>
      <c r="O14" s="2" t="s">
        <v>46</v>
      </c>
      <c r="P14" s="3"/>
      <c r="Q14" s="3"/>
      <c r="R14" s="4"/>
      <c r="S14" s="2"/>
    </row>
    <row r="15" spans="1:19" ht="18" x14ac:dyDescent="0.2">
      <c r="A15" s="1">
        <f t="shared" si="4"/>
        <v>15</v>
      </c>
      <c r="B15" s="1" t="str">
        <f t="shared" si="0"/>
        <v>Seattle-Tacoma-Bellevue, WA MSA</v>
      </c>
      <c r="C15" s="3"/>
      <c r="D15" s="3"/>
      <c r="E15" s="4"/>
      <c r="F15" s="2"/>
      <c r="H15" t="str">
        <f t="shared" si="1"/>
        <v>Seattle</v>
      </c>
      <c r="I15" t="str">
        <f t="shared" si="2"/>
        <v>WA</v>
      </c>
      <c r="J15" t="str">
        <f t="shared" si="3"/>
        <v>Seattle</v>
      </c>
      <c r="K15" t="str">
        <f t="shared" si="5"/>
        <v>Seattle, WA</v>
      </c>
      <c r="N15" s="1">
        <v>15</v>
      </c>
      <c r="O15" s="2" t="s">
        <v>47</v>
      </c>
      <c r="P15" s="3"/>
      <c r="Q15" s="3"/>
      <c r="R15" s="4"/>
      <c r="S15" s="2"/>
    </row>
    <row r="16" spans="1:19" ht="18" x14ac:dyDescent="0.2">
      <c r="A16" s="1">
        <f t="shared" si="4"/>
        <v>16</v>
      </c>
      <c r="B16" s="1" t="str">
        <f t="shared" si="0"/>
        <v>Minneapolis-St. Paul-Bloomington, MN-WI MSA</v>
      </c>
      <c r="C16" s="3"/>
      <c r="D16" s="3"/>
      <c r="E16" s="4"/>
      <c r="F16" s="2"/>
      <c r="H16" t="str">
        <f t="shared" si="1"/>
        <v>Minneapolis</v>
      </c>
      <c r="I16" t="str">
        <f t="shared" si="2"/>
        <v>MN</v>
      </c>
      <c r="J16" t="str">
        <f t="shared" si="3"/>
        <v>Minneapolis</v>
      </c>
      <c r="K16" t="str">
        <f t="shared" si="5"/>
        <v>Minneapolis, MN</v>
      </c>
      <c r="N16" s="1">
        <v>16</v>
      </c>
      <c r="O16" s="2" t="s">
        <v>48</v>
      </c>
      <c r="P16" s="3"/>
      <c r="Q16" s="3"/>
      <c r="R16" s="4"/>
      <c r="S16" s="2"/>
    </row>
    <row r="17" spans="1:19" ht="18" x14ac:dyDescent="0.2">
      <c r="A17" s="1">
        <f t="shared" si="4"/>
        <v>17</v>
      </c>
      <c r="B17" s="1" t="str">
        <f t="shared" si="0"/>
        <v>San Diego-Chula Vista-Carlsbad, CA MSA</v>
      </c>
      <c r="C17" s="3"/>
      <c r="D17" s="3"/>
      <c r="E17" s="4"/>
      <c r="F17" s="1"/>
      <c r="H17" t="str">
        <f t="shared" si="1"/>
        <v>San Diego</v>
      </c>
      <c r="I17" t="str">
        <f t="shared" si="2"/>
        <v>CA</v>
      </c>
      <c r="J17" t="str">
        <f t="shared" si="3"/>
        <v>San Diego</v>
      </c>
      <c r="K17" t="str">
        <f t="shared" si="5"/>
        <v>San Diego, CA</v>
      </c>
      <c r="N17" s="1">
        <v>17</v>
      </c>
      <c r="O17" s="2" t="s">
        <v>49</v>
      </c>
      <c r="P17" s="3"/>
      <c r="Q17" s="3"/>
      <c r="R17" s="4"/>
      <c r="S17" s="1"/>
    </row>
    <row r="18" spans="1:19" ht="18" x14ac:dyDescent="0.2">
      <c r="A18" s="1">
        <f t="shared" si="4"/>
        <v>18</v>
      </c>
      <c r="B18" s="1" t="str">
        <f t="shared" si="0"/>
        <v>Tampa-St. Petersburg-Clearwater, FL MSA</v>
      </c>
      <c r="C18" s="3"/>
      <c r="D18" s="3"/>
      <c r="E18" s="4"/>
      <c r="F18" s="1"/>
      <c r="H18" t="str">
        <f t="shared" si="1"/>
        <v>Tampa</v>
      </c>
      <c r="I18" t="str">
        <f t="shared" si="2"/>
        <v>FL</v>
      </c>
      <c r="J18" t="str">
        <f t="shared" si="3"/>
        <v>Tampa</v>
      </c>
      <c r="K18" t="str">
        <f t="shared" si="5"/>
        <v>Tampa, FL</v>
      </c>
      <c r="N18" s="1">
        <v>18</v>
      </c>
      <c r="O18" s="2" t="s">
        <v>50</v>
      </c>
      <c r="P18" s="3"/>
      <c r="Q18" s="3"/>
      <c r="R18" s="4"/>
      <c r="S18" s="1"/>
    </row>
    <row r="19" spans="1:19" ht="18" x14ac:dyDescent="0.2">
      <c r="A19" s="1">
        <f t="shared" si="4"/>
        <v>19</v>
      </c>
      <c r="B19" s="1" t="str">
        <f t="shared" si="0"/>
        <v>Denver-Aurora-Lakewood, CO MSA</v>
      </c>
      <c r="C19" s="3"/>
      <c r="D19" s="3"/>
      <c r="E19" s="4"/>
      <c r="F19" s="2"/>
      <c r="H19" t="str">
        <f t="shared" si="1"/>
        <v>Denver</v>
      </c>
      <c r="I19" t="str">
        <f t="shared" si="2"/>
        <v>CO</v>
      </c>
      <c r="J19" t="str">
        <f t="shared" si="3"/>
        <v>Denver</v>
      </c>
      <c r="K19" t="str">
        <f t="shared" si="5"/>
        <v>Denver, CO</v>
      </c>
      <c r="N19" s="1">
        <v>19</v>
      </c>
      <c r="O19" s="2" t="s">
        <v>51</v>
      </c>
      <c r="P19" s="3"/>
      <c r="Q19" s="3"/>
      <c r="R19" s="4"/>
      <c r="S19" s="2"/>
    </row>
    <row r="20" spans="1:19" ht="18" x14ac:dyDescent="0.2">
      <c r="A20" s="1">
        <f t="shared" si="4"/>
        <v>20</v>
      </c>
      <c r="B20" s="1" t="str">
        <f t="shared" si="0"/>
        <v>St. Louis, MO-IL MSA</v>
      </c>
      <c r="C20" s="3"/>
      <c r="D20" s="3"/>
      <c r="E20" s="4"/>
      <c r="F20" s="2"/>
      <c r="H20" t="str">
        <f t="shared" si="1"/>
        <v>St. Louis, MO</v>
      </c>
      <c r="I20" t="str">
        <f t="shared" si="2"/>
        <v>MO</v>
      </c>
      <c r="J20" t="str">
        <f>IFERROR(LEFT(H20,SEARCH(",",H20)-1),H20)</f>
        <v>St. Louis</v>
      </c>
      <c r="K20" t="str">
        <f t="shared" si="5"/>
        <v>St. Louis, MO</v>
      </c>
      <c r="N20" s="1">
        <v>20</v>
      </c>
      <c r="O20" s="2" t="s">
        <v>52</v>
      </c>
      <c r="P20" s="3"/>
      <c r="Q20" s="3"/>
      <c r="R20" s="4"/>
      <c r="S20" s="2"/>
    </row>
    <row r="21" spans="1:19" ht="18" x14ac:dyDescent="0.2">
      <c r="A21" s="1">
        <f t="shared" si="4"/>
        <v>21</v>
      </c>
      <c r="B21" s="1" t="str">
        <f t="shared" si="0"/>
        <v>Baltimore-Columbia-Towson, MD MSA</v>
      </c>
      <c r="C21" s="3"/>
      <c r="D21" s="3"/>
      <c r="E21" s="4"/>
      <c r="F21" s="2"/>
      <c r="H21" t="str">
        <f t="shared" si="1"/>
        <v>Baltimore</v>
      </c>
      <c r="I21" t="str">
        <f t="shared" si="2"/>
        <v>MD</v>
      </c>
      <c r="J21" t="str">
        <f t="shared" ref="J21:J84" si="6">IFERROR(LEFT(H21,SEARCH(",",H21)-1),H21)</f>
        <v>Baltimore</v>
      </c>
      <c r="K21" t="str">
        <f t="shared" si="5"/>
        <v>Baltimore, MD</v>
      </c>
      <c r="N21" s="1">
        <v>21</v>
      </c>
      <c r="O21" s="2" t="s">
        <v>53</v>
      </c>
      <c r="P21" s="3"/>
      <c r="Q21" s="3"/>
      <c r="R21" s="4"/>
      <c r="S21" s="2"/>
    </row>
    <row r="22" spans="1:19" ht="18" x14ac:dyDescent="0.2">
      <c r="A22" s="1">
        <f t="shared" si="4"/>
        <v>22</v>
      </c>
      <c r="B22" s="1" t="str">
        <f t="shared" si="0"/>
        <v>Orlando-Kissimmee-Sanford, FL MSA</v>
      </c>
      <c r="C22" s="3"/>
      <c r="D22" s="3"/>
      <c r="E22" s="4"/>
      <c r="F22" s="2"/>
      <c r="H22" t="str">
        <f t="shared" si="1"/>
        <v>Orlando</v>
      </c>
      <c r="I22" t="str">
        <f t="shared" si="2"/>
        <v>FL</v>
      </c>
      <c r="J22" t="str">
        <f t="shared" si="6"/>
        <v>Orlando</v>
      </c>
      <c r="K22" t="str">
        <f t="shared" si="5"/>
        <v>Orlando, FL</v>
      </c>
      <c r="N22" s="1">
        <v>22</v>
      </c>
      <c r="O22" s="2" t="s">
        <v>54</v>
      </c>
      <c r="P22" s="3"/>
      <c r="Q22" s="3"/>
      <c r="R22" s="4"/>
      <c r="S22" s="2"/>
    </row>
    <row r="23" spans="1:19" ht="18" x14ac:dyDescent="0.2">
      <c r="A23" s="1">
        <f t="shared" si="4"/>
        <v>23</v>
      </c>
      <c r="B23" s="1" t="str">
        <f t="shared" si="0"/>
        <v>Charlotte-Concord-Gastonia, NC-SC MSA</v>
      </c>
      <c r="C23" s="3"/>
      <c r="D23" s="3"/>
      <c r="E23" s="4"/>
      <c r="F23" s="2"/>
      <c r="H23" t="str">
        <f t="shared" si="1"/>
        <v>Charlotte</v>
      </c>
      <c r="I23" t="str">
        <f t="shared" si="2"/>
        <v>NC</v>
      </c>
      <c r="J23" t="str">
        <f t="shared" si="6"/>
        <v>Charlotte</v>
      </c>
      <c r="K23" t="str">
        <f t="shared" si="5"/>
        <v>Charlotte, NC</v>
      </c>
      <c r="N23" s="1">
        <v>23</v>
      </c>
      <c r="O23" s="2" t="s">
        <v>55</v>
      </c>
      <c r="P23" s="3"/>
      <c r="Q23" s="3"/>
      <c r="R23" s="4"/>
      <c r="S23" s="2"/>
    </row>
    <row r="24" spans="1:19" ht="18" x14ac:dyDescent="0.2">
      <c r="A24" s="1">
        <f t="shared" si="4"/>
        <v>24</v>
      </c>
      <c r="B24" s="1" t="str">
        <f t="shared" si="0"/>
        <v>San Antonio-New Braunfels, TX MSA</v>
      </c>
      <c r="C24" s="3"/>
      <c r="D24" s="3"/>
      <c r="E24" s="4"/>
      <c r="F24" s="2"/>
      <c r="H24" t="str">
        <f t="shared" si="1"/>
        <v>San Antonio</v>
      </c>
      <c r="I24" t="str">
        <f t="shared" si="2"/>
        <v>TX</v>
      </c>
      <c r="J24" t="str">
        <f t="shared" si="6"/>
        <v>San Antonio</v>
      </c>
      <c r="K24" t="str">
        <f t="shared" si="5"/>
        <v>San Antonio, TX</v>
      </c>
      <c r="N24" s="1">
        <v>24</v>
      </c>
      <c r="O24" s="2" t="s">
        <v>56</v>
      </c>
      <c r="P24" s="3"/>
      <c r="Q24" s="3"/>
      <c r="R24" s="4"/>
      <c r="S24" s="2"/>
    </row>
    <row r="25" spans="1:19" ht="18" x14ac:dyDescent="0.2">
      <c r="A25" s="1">
        <f t="shared" si="4"/>
        <v>25</v>
      </c>
      <c r="B25" s="1" t="str">
        <f t="shared" si="0"/>
        <v>Portland-Vancouver-Hillsboro, OR-WA MSA</v>
      </c>
      <c r="C25" s="3"/>
      <c r="D25" s="3"/>
      <c r="E25" s="4"/>
      <c r="F25" s="2"/>
      <c r="H25" t="str">
        <f t="shared" si="1"/>
        <v>Portland</v>
      </c>
      <c r="I25" t="str">
        <f t="shared" si="2"/>
        <v>OR</v>
      </c>
      <c r="J25" t="str">
        <f t="shared" si="6"/>
        <v>Portland</v>
      </c>
      <c r="K25" t="str">
        <f t="shared" si="5"/>
        <v>Portland, OR</v>
      </c>
      <c r="N25" s="1">
        <v>25</v>
      </c>
      <c r="O25" s="2" t="s">
        <v>57</v>
      </c>
      <c r="P25" s="3"/>
      <c r="Q25" s="3"/>
      <c r="R25" s="4"/>
      <c r="S25" s="2"/>
    </row>
    <row r="26" spans="1:19" ht="18" x14ac:dyDescent="0.2">
      <c r="A26" s="1">
        <f t="shared" si="4"/>
        <v>26</v>
      </c>
      <c r="B26" s="1" t="str">
        <f t="shared" si="0"/>
        <v>Sacramento–Roseville–Folsom, CA MSA</v>
      </c>
      <c r="C26" s="3"/>
      <c r="D26" s="3"/>
      <c r="E26" s="4"/>
      <c r="F26" s="2"/>
      <c r="H26" t="str">
        <f>IFERROR(LEFT(B26,SEARCH("–",B26)-1),B26)</f>
        <v>Sacramento</v>
      </c>
      <c r="I26" t="str">
        <f t="shared" si="2"/>
        <v>CA</v>
      </c>
      <c r="J26" t="str">
        <f t="shared" si="6"/>
        <v>Sacramento</v>
      </c>
      <c r="K26" t="str">
        <f t="shared" si="5"/>
        <v>Sacramento, CA</v>
      </c>
      <c r="N26" s="1">
        <v>26</v>
      </c>
      <c r="O26" s="2" t="s">
        <v>58</v>
      </c>
      <c r="P26" s="3"/>
      <c r="Q26" s="3"/>
      <c r="R26" s="4"/>
      <c r="S26" s="2"/>
    </row>
    <row r="27" spans="1:19" ht="18" x14ac:dyDescent="0.2">
      <c r="A27" s="1">
        <f t="shared" si="4"/>
        <v>27</v>
      </c>
      <c r="B27" s="1" t="str">
        <f t="shared" si="0"/>
        <v>Pittsburgh, PA MSA</v>
      </c>
      <c r="C27" s="3"/>
      <c r="D27" s="3"/>
      <c r="E27" s="5"/>
      <c r="F27" s="2"/>
      <c r="H27" t="str">
        <f>IFERROR(LEFT(B27,SEARCH("–",B27)-1),B27)</f>
        <v>Pittsburgh, PA MSA</v>
      </c>
      <c r="I27" t="str">
        <f t="shared" si="2"/>
        <v>PA</v>
      </c>
      <c r="J27" t="str">
        <f t="shared" si="6"/>
        <v>Pittsburgh</v>
      </c>
      <c r="K27" t="str">
        <f t="shared" si="5"/>
        <v>Pittsburgh, PA</v>
      </c>
      <c r="N27" s="1">
        <v>27</v>
      </c>
      <c r="O27" s="2" t="s">
        <v>59</v>
      </c>
      <c r="P27" s="3"/>
      <c r="Q27" s="3"/>
      <c r="R27" s="5"/>
      <c r="S27" s="2"/>
    </row>
    <row r="28" spans="1:19" ht="18" x14ac:dyDescent="0.2">
      <c r="A28" s="1">
        <f t="shared" si="4"/>
        <v>28</v>
      </c>
      <c r="B28" s="1" t="str">
        <f t="shared" si="0"/>
        <v>Las Vegas-Henderson-Paradise, NV MSA</v>
      </c>
      <c r="C28" s="3"/>
      <c r="D28" s="3"/>
      <c r="E28" s="4"/>
      <c r="F28" s="2"/>
      <c r="H28" t="str">
        <f t="shared" ref="H28:H59" si="7">IFERROR(LEFT(B28,SEARCH("-",B28)-1),B28)</f>
        <v>Las Vegas</v>
      </c>
      <c r="I28" t="str">
        <f t="shared" si="2"/>
        <v>NV</v>
      </c>
      <c r="J28" t="str">
        <f t="shared" si="6"/>
        <v>Las Vegas</v>
      </c>
      <c r="K28" t="str">
        <f t="shared" si="5"/>
        <v>Las Vegas, NV</v>
      </c>
      <c r="N28" s="1">
        <v>28</v>
      </c>
      <c r="O28" s="2" t="s">
        <v>60</v>
      </c>
      <c r="P28" s="3"/>
      <c r="Q28" s="3"/>
      <c r="R28" s="4"/>
      <c r="S28" s="2"/>
    </row>
    <row r="29" spans="1:19" ht="18" x14ac:dyDescent="0.2">
      <c r="A29" s="1">
        <f t="shared" si="4"/>
        <v>29</v>
      </c>
      <c r="B29" s="1" t="str">
        <f t="shared" si="0"/>
        <v>Cincinnati, OH-KY-IN MSA</v>
      </c>
      <c r="C29" s="3"/>
      <c r="D29" s="3"/>
      <c r="E29" s="4"/>
      <c r="F29" s="2"/>
      <c r="H29" t="str">
        <f t="shared" si="7"/>
        <v>Cincinnati, OH</v>
      </c>
      <c r="I29" t="str">
        <f t="shared" si="2"/>
        <v>OH</v>
      </c>
      <c r="J29" t="str">
        <f t="shared" si="6"/>
        <v>Cincinnati</v>
      </c>
      <c r="K29" t="str">
        <f t="shared" si="5"/>
        <v>Cincinnati, OH</v>
      </c>
      <c r="N29" s="1">
        <v>29</v>
      </c>
      <c r="O29" s="2" t="s">
        <v>61</v>
      </c>
      <c r="P29" s="3"/>
      <c r="Q29" s="3"/>
      <c r="R29" s="4"/>
      <c r="S29" s="2"/>
    </row>
    <row r="30" spans="1:19" ht="18" x14ac:dyDescent="0.2">
      <c r="A30" s="1">
        <f t="shared" si="4"/>
        <v>30</v>
      </c>
      <c r="B30" s="1" t="str">
        <f t="shared" si="0"/>
        <v>Austin-Round Rock-Georgetown, TX MSA</v>
      </c>
      <c r="C30" s="3"/>
      <c r="D30" s="3"/>
      <c r="E30" s="4"/>
      <c r="F30" s="1"/>
      <c r="H30" t="str">
        <f t="shared" si="7"/>
        <v>Austin</v>
      </c>
      <c r="I30" t="str">
        <f t="shared" si="2"/>
        <v>TX</v>
      </c>
      <c r="J30" t="str">
        <f t="shared" si="6"/>
        <v>Austin</v>
      </c>
      <c r="K30" t="str">
        <f t="shared" si="5"/>
        <v>Austin, TX</v>
      </c>
      <c r="N30" s="1">
        <v>30</v>
      </c>
      <c r="O30" s="2" t="s">
        <v>62</v>
      </c>
      <c r="P30" s="3"/>
      <c r="Q30" s="3"/>
      <c r="R30" s="4"/>
      <c r="S30" s="1"/>
    </row>
    <row r="31" spans="1:19" ht="18" x14ac:dyDescent="0.2">
      <c r="A31" s="1">
        <f t="shared" si="4"/>
        <v>31</v>
      </c>
      <c r="B31" s="1" t="str">
        <f t="shared" si="0"/>
        <v>Kansas City, MO-KS MSA</v>
      </c>
      <c r="C31" s="3"/>
      <c r="D31" s="3"/>
      <c r="E31" s="4"/>
      <c r="F31" s="2"/>
      <c r="H31" t="str">
        <f t="shared" si="7"/>
        <v>Kansas City, MO</v>
      </c>
      <c r="I31" t="str">
        <f t="shared" si="2"/>
        <v>MO</v>
      </c>
      <c r="J31" t="str">
        <f t="shared" si="6"/>
        <v>Kansas City</v>
      </c>
      <c r="K31" t="str">
        <f t="shared" si="5"/>
        <v>Kansas City, MO</v>
      </c>
      <c r="N31" s="1">
        <v>31</v>
      </c>
      <c r="O31" s="2" t="s">
        <v>63</v>
      </c>
      <c r="P31" s="3"/>
      <c r="Q31" s="3"/>
      <c r="R31" s="4"/>
      <c r="S31" s="2"/>
    </row>
    <row r="32" spans="1:19" ht="18" x14ac:dyDescent="0.2">
      <c r="A32" s="1">
        <f t="shared" si="4"/>
        <v>32</v>
      </c>
      <c r="B32" s="1" t="str">
        <f t="shared" si="0"/>
        <v>Columbus, OH MSA</v>
      </c>
      <c r="C32" s="3"/>
      <c r="D32" s="3"/>
      <c r="E32" s="4"/>
      <c r="F32" s="2"/>
      <c r="H32" t="str">
        <f t="shared" si="7"/>
        <v>Columbus, OH MSA</v>
      </c>
      <c r="I32" t="str">
        <f t="shared" si="2"/>
        <v>OH</v>
      </c>
      <c r="J32" t="str">
        <f t="shared" si="6"/>
        <v>Columbus</v>
      </c>
      <c r="K32" t="str">
        <f t="shared" si="5"/>
        <v>Columbus, OH</v>
      </c>
      <c r="N32" s="1">
        <v>32</v>
      </c>
      <c r="O32" s="2" t="s">
        <v>64</v>
      </c>
      <c r="P32" s="3"/>
      <c r="Q32" s="3"/>
      <c r="R32" s="4"/>
      <c r="S32" s="2"/>
    </row>
    <row r="33" spans="1:19" ht="18" x14ac:dyDescent="0.2">
      <c r="A33" s="1">
        <f t="shared" si="4"/>
        <v>33</v>
      </c>
      <c r="B33" s="1" t="str">
        <f t="shared" si="0"/>
        <v>Cleveland-Elyria, OH MSA</v>
      </c>
      <c r="C33" s="3"/>
      <c r="D33" s="3"/>
      <c r="E33" s="5"/>
      <c r="F33" s="2"/>
      <c r="H33" t="str">
        <f t="shared" si="7"/>
        <v>Cleveland</v>
      </c>
      <c r="I33" t="str">
        <f t="shared" ref="I33:I64" si="8">LEFT(RIGHT(B33,LEN(B33)-SEARCH(",",B33)-1),2)</f>
        <v>OH</v>
      </c>
      <c r="J33" t="str">
        <f t="shared" si="6"/>
        <v>Cleveland</v>
      </c>
      <c r="K33" t="str">
        <f t="shared" si="5"/>
        <v>Cleveland, OH</v>
      </c>
      <c r="N33" s="1">
        <v>33</v>
      </c>
      <c r="O33" s="2" t="s">
        <v>65</v>
      </c>
      <c r="P33" s="3"/>
      <c r="Q33" s="3"/>
      <c r="R33" s="5"/>
      <c r="S33" s="2"/>
    </row>
    <row r="34" spans="1:19" ht="18" x14ac:dyDescent="0.2">
      <c r="A34" s="1">
        <f t="shared" si="4"/>
        <v>34</v>
      </c>
      <c r="B34" s="1" t="str">
        <f t="shared" si="0"/>
        <v>Indianapolis-Carmel-Anderson, IN MSA</v>
      </c>
      <c r="C34" s="3"/>
      <c r="D34" s="3"/>
      <c r="E34" s="4"/>
      <c r="F34" s="2"/>
      <c r="H34" t="str">
        <f t="shared" si="7"/>
        <v>Indianapolis</v>
      </c>
      <c r="I34" t="str">
        <f t="shared" si="8"/>
        <v>IN</v>
      </c>
      <c r="J34" t="str">
        <f t="shared" si="6"/>
        <v>Indianapolis</v>
      </c>
      <c r="K34" t="str">
        <f t="shared" si="5"/>
        <v>Indianapolis, IN</v>
      </c>
      <c r="N34" s="1">
        <v>34</v>
      </c>
      <c r="O34" s="2" t="s">
        <v>66</v>
      </c>
      <c r="P34" s="3"/>
      <c r="Q34" s="3"/>
      <c r="R34" s="4"/>
      <c r="S34" s="2"/>
    </row>
    <row r="35" spans="1:19" ht="18" x14ac:dyDescent="0.2">
      <c r="A35" s="1">
        <f t="shared" si="4"/>
        <v>35</v>
      </c>
      <c r="B35" s="1" t="str">
        <f t="shared" si="0"/>
        <v>San Jose-Sunnyvale-Santa Clara, CA MSA</v>
      </c>
      <c r="C35" s="3"/>
      <c r="D35" s="3"/>
      <c r="E35" s="4"/>
      <c r="F35" s="2"/>
      <c r="H35" t="str">
        <f t="shared" si="7"/>
        <v>San Jose</v>
      </c>
      <c r="I35" t="str">
        <f t="shared" si="8"/>
        <v>CA</v>
      </c>
      <c r="J35" t="str">
        <f t="shared" si="6"/>
        <v>San Jose</v>
      </c>
      <c r="K35" t="str">
        <f t="shared" si="5"/>
        <v>San Jose, CA</v>
      </c>
      <c r="N35" s="1">
        <v>35</v>
      </c>
      <c r="O35" s="2" t="s">
        <v>67</v>
      </c>
      <c r="P35" s="3"/>
      <c r="Q35" s="3"/>
      <c r="R35" s="4"/>
      <c r="S35" s="2"/>
    </row>
    <row r="36" spans="1:19" ht="18" x14ac:dyDescent="0.2">
      <c r="A36" s="1">
        <f t="shared" si="4"/>
        <v>36</v>
      </c>
      <c r="B36" s="1" t="str">
        <f t="shared" si="0"/>
        <v>Nashville-Davidson–Murfreesboro–Franklin, TN MSA</v>
      </c>
      <c r="C36" s="3"/>
      <c r="D36" s="3"/>
      <c r="E36" s="4"/>
      <c r="F36" s="2"/>
      <c r="H36" t="str">
        <f t="shared" si="7"/>
        <v>Nashville</v>
      </c>
      <c r="I36" t="str">
        <f t="shared" si="8"/>
        <v>TN</v>
      </c>
      <c r="J36" t="str">
        <f t="shared" si="6"/>
        <v>Nashville</v>
      </c>
      <c r="K36" t="str">
        <f t="shared" si="5"/>
        <v>Nashville, TN</v>
      </c>
      <c r="N36" s="1">
        <v>36</v>
      </c>
      <c r="O36" s="2" t="s">
        <v>68</v>
      </c>
      <c r="P36" s="3"/>
      <c r="Q36" s="3"/>
      <c r="R36" s="4"/>
      <c r="S36" s="2"/>
    </row>
    <row r="37" spans="1:19" ht="18" x14ac:dyDescent="0.2">
      <c r="A37" s="1">
        <f t="shared" si="4"/>
        <v>37</v>
      </c>
      <c r="B37" s="1" t="str">
        <f t="shared" si="0"/>
        <v>Virginia Beach-Norfolk-Newport News, VA-NC MSA</v>
      </c>
      <c r="C37" s="3"/>
      <c r="D37" s="3"/>
      <c r="E37" s="4"/>
      <c r="F37" s="2"/>
      <c r="H37" t="str">
        <f t="shared" si="7"/>
        <v>Virginia Beach</v>
      </c>
      <c r="I37" t="str">
        <f t="shared" si="8"/>
        <v>VA</v>
      </c>
      <c r="J37" t="str">
        <f t="shared" si="6"/>
        <v>Virginia Beach</v>
      </c>
      <c r="K37" t="str">
        <f t="shared" si="5"/>
        <v>Virginia Beach, VA</v>
      </c>
      <c r="N37" s="1">
        <v>37</v>
      </c>
      <c r="O37" s="2" t="s">
        <v>69</v>
      </c>
      <c r="P37" s="3"/>
      <c r="Q37" s="3"/>
      <c r="R37" s="4"/>
      <c r="S37" s="2"/>
    </row>
    <row r="38" spans="1:19" ht="18" x14ac:dyDescent="0.2">
      <c r="A38" s="1">
        <f t="shared" si="4"/>
        <v>38</v>
      </c>
      <c r="B38" s="1" t="str">
        <f t="shared" si="0"/>
        <v>Providence-Warwick, RI-MA MSA</v>
      </c>
      <c r="C38" s="3"/>
      <c r="D38" s="3"/>
      <c r="E38" s="4"/>
      <c r="F38" s="2"/>
      <c r="H38" t="str">
        <f t="shared" si="7"/>
        <v>Providence</v>
      </c>
      <c r="I38" t="str">
        <f t="shared" si="8"/>
        <v>RI</v>
      </c>
      <c r="J38" t="str">
        <f t="shared" si="6"/>
        <v>Providence</v>
      </c>
      <c r="K38" t="str">
        <f t="shared" si="5"/>
        <v>Providence, RI</v>
      </c>
      <c r="N38" s="1">
        <v>38</v>
      </c>
      <c r="O38" s="2" t="s">
        <v>70</v>
      </c>
      <c r="P38" s="3"/>
      <c r="Q38" s="3"/>
      <c r="R38" s="4"/>
      <c r="S38" s="2"/>
    </row>
    <row r="39" spans="1:19" ht="18" x14ac:dyDescent="0.2">
      <c r="A39" s="1">
        <f t="shared" si="4"/>
        <v>39</v>
      </c>
      <c r="B39" s="1" t="str">
        <f t="shared" si="0"/>
        <v>Milwaukee-Waukesha, WI MSA</v>
      </c>
      <c r="C39" s="3"/>
      <c r="D39" s="3"/>
      <c r="E39" s="4"/>
      <c r="F39" s="2"/>
      <c r="H39" t="str">
        <f t="shared" si="7"/>
        <v>Milwaukee</v>
      </c>
      <c r="I39" t="str">
        <f t="shared" si="8"/>
        <v>WI</v>
      </c>
      <c r="J39" t="str">
        <f t="shared" si="6"/>
        <v>Milwaukee</v>
      </c>
      <c r="K39" t="str">
        <f t="shared" si="5"/>
        <v>Milwaukee, WI</v>
      </c>
      <c r="N39" s="1">
        <v>39</v>
      </c>
      <c r="O39" s="2" t="s">
        <v>71</v>
      </c>
      <c r="P39" s="3"/>
      <c r="Q39" s="3"/>
      <c r="R39" s="4"/>
      <c r="S39" s="2"/>
    </row>
    <row r="40" spans="1:19" ht="18" x14ac:dyDescent="0.2">
      <c r="A40" s="1">
        <f t="shared" si="4"/>
        <v>40</v>
      </c>
      <c r="B40" s="1" t="str">
        <f t="shared" si="0"/>
        <v>Jacksonville, FL MSA</v>
      </c>
      <c r="C40" s="3"/>
      <c r="D40" s="3"/>
      <c r="E40" s="4"/>
      <c r="F40" s="2"/>
      <c r="H40" t="str">
        <f t="shared" si="7"/>
        <v>Jacksonville, FL MSA</v>
      </c>
      <c r="I40" t="str">
        <f t="shared" si="8"/>
        <v>FL</v>
      </c>
      <c r="J40" t="str">
        <f t="shared" si="6"/>
        <v>Jacksonville</v>
      </c>
      <c r="K40" t="str">
        <f t="shared" si="5"/>
        <v>Jacksonville, FL</v>
      </c>
      <c r="N40" s="1">
        <v>40</v>
      </c>
      <c r="O40" s="2" t="s">
        <v>72</v>
      </c>
      <c r="P40" s="3"/>
      <c r="Q40" s="3"/>
      <c r="R40" s="4"/>
      <c r="S40" s="2"/>
    </row>
    <row r="41" spans="1:19" ht="18" x14ac:dyDescent="0.2">
      <c r="A41" s="1">
        <f t="shared" si="4"/>
        <v>41</v>
      </c>
      <c r="B41" s="1" t="str">
        <f t="shared" si="0"/>
        <v>Oklahoma City, OK MSA</v>
      </c>
      <c r="C41" s="3"/>
      <c r="D41" s="3"/>
      <c r="E41" s="4"/>
      <c r="F41" s="2"/>
      <c r="H41" t="str">
        <f t="shared" si="7"/>
        <v>Oklahoma City, OK MSA</v>
      </c>
      <c r="I41" t="str">
        <f t="shared" si="8"/>
        <v>OK</v>
      </c>
      <c r="J41" t="str">
        <f t="shared" si="6"/>
        <v>Oklahoma City</v>
      </c>
      <c r="K41" t="str">
        <f t="shared" si="5"/>
        <v>Oklahoma City, OK</v>
      </c>
      <c r="N41" s="1">
        <v>41</v>
      </c>
      <c r="O41" s="2" t="s">
        <v>73</v>
      </c>
      <c r="P41" s="3"/>
      <c r="Q41" s="3"/>
      <c r="R41" s="4"/>
      <c r="S41" s="2"/>
    </row>
    <row r="42" spans="1:19" ht="18" x14ac:dyDescent="0.2">
      <c r="A42" s="1">
        <f t="shared" si="4"/>
        <v>42</v>
      </c>
      <c r="B42" s="1" t="str">
        <f t="shared" si="0"/>
        <v>Raleigh-Cary, NC MSA</v>
      </c>
      <c r="C42" s="3"/>
      <c r="D42" s="3"/>
      <c r="E42" s="4"/>
      <c r="F42" s="2"/>
      <c r="H42" t="str">
        <f t="shared" si="7"/>
        <v>Raleigh</v>
      </c>
      <c r="I42" t="str">
        <f t="shared" si="8"/>
        <v>NC</v>
      </c>
      <c r="J42" t="str">
        <f t="shared" si="6"/>
        <v>Raleigh</v>
      </c>
      <c r="K42" t="str">
        <f t="shared" si="5"/>
        <v>Raleigh, NC</v>
      </c>
      <c r="N42" s="1">
        <v>42</v>
      </c>
      <c r="O42" s="2" t="s">
        <v>74</v>
      </c>
      <c r="P42" s="3"/>
      <c r="Q42" s="3"/>
      <c r="R42" s="4"/>
      <c r="S42" s="2"/>
    </row>
    <row r="43" spans="1:19" ht="18" x14ac:dyDescent="0.2">
      <c r="A43" s="1">
        <f t="shared" si="4"/>
        <v>43</v>
      </c>
      <c r="B43" s="1" t="str">
        <f t="shared" si="0"/>
        <v>Memphis, TN-MS-AR MSA</v>
      </c>
      <c r="C43" s="3"/>
      <c r="D43" s="3"/>
      <c r="E43" s="4"/>
      <c r="F43" s="2"/>
      <c r="H43" t="str">
        <f t="shared" si="7"/>
        <v>Memphis, TN</v>
      </c>
      <c r="I43" t="str">
        <f t="shared" si="8"/>
        <v>TN</v>
      </c>
      <c r="J43" t="str">
        <f t="shared" si="6"/>
        <v>Memphis</v>
      </c>
      <c r="K43" t="str">
        <f t="shared" si="5"/>
        <v>Memphis, TN</v>
      </c>
      <c r="N43" s="1">
        <v>43</v>
      </c>
      <c r="O43" s="2" t="s">
        <v>75</v>
      </c>
      <c r="P43" s="3"/>
      <c r="Q43" s="3"/>
      <c r="R43" s="4"/>
      <c r="S43" s="2"/>
    </row>
    <row r="44" spans="1:19" ht="18" x14ac:dyDescent="0.2">
      <c r="A44" s="1">
        <f t="shared" si="4"/>
        <v>44</v>
      </c>
      <c r="B44" s="1" t="str">
        <f t="shared" si="0"/>
        <v>Richmond, VA MSA</v>
      </c>
      <c r="C44" s="3"/>
      <c r="D44" s="3"/>
      <c r="E44" s="4"/>
      <c r="F44" s="1"/>
      <c r="H44" t="str">
        <f t="shared" si="7"/>
        <v>Richmond, VA MSA</v>
      </c>
      <c r="I44" t="str">
        <f t="shared" si="8"/>
        <v>VA</v>
      </c>
      <c r="J44" t="str">
        <f t="shared" si="6"/>
        <v>Richmond</v>
      </c>
      <c r="K44" t="str">
        <f t="shared" si="5"/>
        <v>Richmond, VA</v>
      </c>
      <c r="N44" s="1">
        <v>44</v>
      </c>
      <c r="O44" s="2" t="s">
        <v>76</v>
      </c>
      <c r="P44" s="3"/>
      <c r="Q44" s="3"/>
      <c r="R44" s="4"/>
      <c r="S44" s="1"/>
    </row>
    <row r="45" spans="1:19" ht="18" x14ac:dyDescent="0.2">
      <c r="A45" s="1">
        <f t="shared" si="4"/>
        <v>45</v>
      </c>
      <c r="B45" s="1" t="str">
        <f t="shared" si="0"/>
        <v>Louisville/Jefferson County, KY-IN MSA</v>
      </c>
      <c r="C45" s="3"/>
      <c r="D45" s="3"/>
      <c r="E45" s="4"/>
      <c r="F45" s="2"/>
      <c r="H45" t="str">
        <f t="shared" si="7"/>
        <v>Louisville/Jefferson County, KY</v>
      </c>
      <c r="I45" t="str">
        <f t="shared" si="8"/>
        <v>KY</v>
      </c>
      <c r="J45" t="str">
        <f t="shared" si="6"/>
        <v>Louisville/Jefferson County</v>
      </c>
      <c r="K45" t="str">
        <f t="shared" si="5"/>
        <v>Louisville/Jefferson County, KY</v>
      </c>
      <c r="N45" s="1">
        <v>45</v>
      </c>
      <c r="O45" s="2" t="s">
        <v>77</v>
      </c>
      <c r="P45" s="3"/>
      <c r="Q45" s="3"/>
      <c r="R45" s="4"/>
      <c r="S45" s="2"/>
    </row>
    <row r="46" spans="1:19" ht="18" x14ac:dyDescent="0.2">
      <c r="A46" s="1">
        <f t="shared" si="4"/>
        <v>46</v>
      </c>
      <c r="B46" s="1" t="str">
        <f t="shared" si="0"/>
        <v>New Orleans-Metairie, LA MSA</v>
      </c>
      <c r="C46" s="3"/>
      <c r="D46" s="3"/>
      <c r="E46" s="4"/>
      <c r="F46" s="2"/>
      <c r="H46" t="str">
        <f t="shared" si="7"/>
        <v>New Orleans</v>
      </c>
      <c r="I46" t="str">
        <f t="shared" si="8"/>
        <v>LA</v>
      </c>
      <c r="J46" t="str">
        <f t="shared" si="6"/>
        <v>New Orleans</v>
      </c>
      <c r="K46" t="str">
        <f t="shared" si="5"/>
        <v>New Orleans, LA</v>
      </c>
      <c r="N46" s="1">
        <v>46</v>
      </c>
      <c r="O46" s="2" t="s">
        <v>78</v>
      </c>
      <c r="P46" s="3"/>
      <c r="Q46" s="3"/>
      <c r="R46" s="4"/>
      <c r="S46" s="2"/>
    </row>
    <row r="47" spans="1:19" ht="18" x14ac:dyDescent="0.2">
      <c r="A47" s="1">
        <f t="shared" si="4"/>
        <v>47</v>
      </c>
      <c r="B47" s="1" t="str">
        <f t="shared" si="0"/>
        <v>Salt Lake City, UT MSA</v>
      </c>
      <c r="C47" s="3"/>
      <c r="D47" s="3"/>
      <c r="E47" s="4"/>
      <c r="F47" s="2"/>
      <c r="H47" t="str">
        <f t="shared" si="7"/>
        <v>Salt Lake City, UT MSA</v>
      </c>
      <c r="I47" t="str">
        <f t="shared" si="8"/>
        <v>UT</v>
      </c>
      <c r="J47" t="str">
        <f t="shared" si="6"/>
        <v>Salt Lake City</v>
      </c>
      <c r="K47" t="str">
        <f t="shared" si="5"/>
        <v>Salt Lake City, UT</v>
      </c>
      <c r="N47" s="1">
        <v>47</v>
      </c>
      <c r="O47" s="2" t="s">
        <v>79</v>
      </c>
      <c r="P47" s="3"/>
      <c r="Q47" s="3"/>
      <c r="R47" s="4"/>
      <c r="S47" s="2"/>
    </row>
    <row r="48" spans="1:19" ht="18" x14ac:dyDescent="0.2">
      <c r="A48" s="1">
        <f t="shared" si="4"/>
        <v>48</v>
      </c>
      <c r="B48" s="1" t="str">
        <f t="shared" si="0"/>
        <v>Hartford-East Hartford-Middletown, CT MSA</v>
      </c>
      <c r="C48" s="3"/>
      <c r="D48" s="3"/>
      <c r="E48" s="5"/>
      <c r="F48" s="2"/>
      <c r="H48" t="str">
        <f t="shared" si="7"/>
        <v>Hartford</v>
      </c>
      <c r="I48" t="str">
        <f t="shared" si="8"/>
        <v>CT</v>
      </c>
      <c r="J48" t="str">
        <f t="shared" si="6"/>
        <v>Hartford</v>
      </c>
      <c r="K48" t="str">
        <f t="shared" si="5"/>
        <v>Hartford, CT</v>
      </c>
      <c r="N48" s="1">
        <v>48</v>
      </c>
      <c r="O48" s="2" t="s">
        <v>80</v>
      </c>
      <c r="P48" s="3"/>
      <c r="Q48" s="3"/>
      <c r="R48" s="5"/>
      <c r="S48" s="2"/>
    </row>
    <row r="49" spans="1:19" ht="18" x14ac:dyDescent="0.2">
      <c r="A49" s="1">
        <f t="shared" si="4"/>
        <v>49</v>
      </c>
      <c r="B49" s="1" t="str">
        <f t="shared" si="0"/>
        <v>Birmingham-Hoover, AL MSA</v>
      </c>
      <c r="C49" s="3"/>
      <c r="D49" s="3"/>
      <c r="E49" s="4"/>
      <c r="F49" s="2"/>
      <c r="H49" t="str">
        <f t="shared" si="7"/>
        <v>Birmingham</v>
      </c>
      <c r="I49" t="str">
        <f t="shared" si="8"/>
        <v>AL</v>
      </c>
      <c r="J49" t="str">
        <f t="shared" si="6"/>
        <v>Birmingham</v>
      </c>
      <c r="K49" t="str">
        <f t="shared" si="5"/>
        <v>Birmingham, AL</v>
      </c>
      <c r="N49" s="1">
        <v>49</v>
      </c>
      <c r="O49" s="2" t="s">
        <v>81</v>
      </c>
      <c r="P49" s="3"/>
      <c r="Q49" s="3"/>
      <c r="R49" s="4"/>
      <c r="S49" s="2"/>
    </row>
    <row r="50" spans="1:19" ht="18" x14ac:dyDescent="0.2">
      <c r="A50" s="1">
        <f t="shared" si="4"/>
        <v>50</v>
      </c>
      <c r="B50" s="1" t="str">
        <f t="shared" si="0"/>
        <v>Buffalo-Cheektowaga, NY MSA</v>
      </c>
      <c r="C50" s="3"/>
      <c r="D50" s="3"/>
      <c r="E50" s="5"/>
      <c r="F50" s="2"/>
      <c r="H50" t="str">
        <f t="shared" si="7"/>
        <v>Buffalo</v>
      </c>
      <c r="I50" t="str">
        <f t="shared" si="8"/>
        <v>NY</v>
      </c>
      <c r="J50" t="str">
        <f t="shared" si="6"/>
        <v>Buffalo</v>
      </c>
      <c r="K50" t="str">
        <f t="shared" si="5"/>
        <v>Buffalo, NY</v>
      </c>
      <c r="N50" s="1">
        <v>50</v>
      </c>
      <c r="O50" s="2" t="s">
        <v>82</v>
      </c>
      <c r="P50" s="3"/>
      <c r="Q50" s="3"/>
      <c r="R50" s="5"/>
      <c r="S50" s="2"/>
    </row>
    <row r="51" spans="1:19" ht="18" x14ac:dyDescent="0.2">
      <c r="A51" s="1">
        <f t="shared" si="4"/>
        <v>51</v>
      </c>
      <c r="B51" s="1" t="str">
        <f t="shared" si="0"/>
        <v>Rochester, NY MSA</v>
      </c>
      <c r="C51" s="3"/>
      <c r="D51" s="3"/>
      <c r="E51" s="5"/>
      <c r="F51" s="2"/>
      <c r="H51" t="str">
        <f t="shared" si="7"/>
        <v>Rochester, NY MSA</v>
      </c>
      <c r="I51" t="str">
        <f t="shared" si="8"/>
        <v>NY</v>
      </c>
      <c r="J51" t="str">
        <f t="shared" si="6"/>
        <v>Rochester</v>
      </c>
      <c r="K51" t="str">
        <f t="shared" si="5"/>
        <v>Rochester, NY</v>
      </c>
      <c r="N51" s="1">
        <v>51</v>
      </c>
      <c r="O51" s="2" t="s">
        <v>83</v>
      </c>
      <c r="P51" s="3"/>
      <c r="Q51" s="3"/>
      <c r="R51" s="5"/>
      <c r="S51" s="2"/>
    </row>
    <row r="52" spans="1:19" ht="18" x14ac:dyDescent="0.2">
      <c r="A52" s="1">
        <f t="shared" si="4"/>
        <v>52</v>
      </c>
      <c r="B52" s="1" t="str">
        <f t="shared" si="0"/>
        <v>Grand Rapids-Kentwood, MI MSA</v>
      </c>
      <c r="C52" s="3"/>
      <c r="D52" s="3"/>
      <c r="E52" s="4"/>
      <c r="F52" s="2"/>
      <c r="H52" t="str">
        <f t="shared" si="7"/>
        <v>Grand Rapids</v>
      </c>
      <c r="I52" t="str">
        <f t="shared" si="8"/>
        <v>MI</v>
      </c>
      <c r="J52" t="str">
        <f t="shared" si="6"/>
        <v>Grand Rapids</v>
      </c>
      <c r="K52" t="str">
        <f t="shared" si="5"/>
        <v>Grand Rapids, MI</v>
      </c>
      <c r="N52" s="1">
        <v>52</v>
      </c>
      <c r="O52" s="2" t="s">
        <v>84</v>
      </c>
      <c r="P52" s="3"/>
      <c r="Q52" s="3"/>
      <c r="R52" s="4"/>
      <c r="S52" s="2"/>
    </row>
    <row r="53" spans="1:19" ht="18" x14ac:dyDescent="0.2">
      <c r="A53" s="1">
        <f t="shared" si="4"/>
        <v>53</v>
      </c>
      <c r="B53" s="1" t="str">
        <f t="shared" si="0"/>
        <v>Tucson, AZ MSA</v>
      </c>
      <c r="C53" s="3"/>
      <c r="D53" s="3"/>
      <c r="E53" s="4"/>
      <c r="F53" s="2"/>
      <c r="H53" t="str">
        <f t="shared" si="7"/>
        <v>Tucson, AZ MSA</v>
      </c>
      <c r="I53" t="str">
        <f t="shared" si="8"/>
        <v>AZ</v>
      </c>
      <c r="J53" t="str">
        <f t="shared" si="6"/>
        <v>Tucson</v>
      </c>
      <c r="K53" t="str">
        <f t="shared" si="5"/>
        <v>Tucson, AZ</v>
      </c>
      <c r="N53" s="1">
        <v>53</v>
      </c>
      <c r="O53" s="2" t="s">
        <v>85</v>
      </c>
      <c r="P53" s="3"/>
      <c r="Q53" s="3"/>
      <c r="R53" s="4"/>
      <c r="S53" s="2"/>
    </row>
    <row r="54" spans="1:19" ht="18" x14ac:dyDescent="0.2">
      <c r="A54" s="1">
        <f t="shared" si="4"/>
        <v>54</v>
      </c>
      <c r="B54" s="1" t="str">
        <f t="shared" si="0"/>
        <v>Fresno, CA MSA</v>
      </c>
      <c r="C54" s="3"/>
      <c r="D54" s="3"/>
      <c r="E54" s="4"/>
      <c r="F54" s="2"/>
      <c r="H54" t="str">
        <f t="shared" si="7"/>
        <v>Fresno, CA MSA</v>
      </c>
      <c r="I54" t="str">
        <f t="shared" si="8"/>
        <v>CA</v>
      </c>
      <c r="J54" t="str">
        <f t="shared" si="6"/>
        <v>Fresno</v>
      </c>
      <c r="K54" t="str">
        <f t="shared" si="5"/>
        <v>Fresno, CA</v>
      </c>
      <c r="N54" s="1">
        <v>54</v>
      </c>
      <c r="O54" s="2" t="s">
        <v>86</v>
      </c>
      <c r="P54" s="3"/>
      <c r="Q54" s="3"/>
      <c r="R54" s="4"/>
      <c r="S54" s="2"/>
    </row>
    <row r="55" spans="1:19" ht="18" x14ac:dyDescent="0.2">
      <c r="A55" s="1">
        <f t="shared" si="4"/>
        <v>55</v>
      </c>
      <c r="B55" s="1" t="str">
        <f t="shared" si="0"/>
        <v>Tulsa, OK MSA</v>
      </c>
      <c r="C55" s="3"/>
      <c r="D55" s="3"/>
      <c r="E55" s="4"/>
      <c r="F55" s="2"/>
      <c r="H55" t="str">
        <f t="shared" si="7"/>
        <v>Tulsa, OK MSA</v>
      </c>
      <c r="I55" t="str">
        <f t="shared" si="8"/>
        <v>OK</v>
      </c>
      <c r="J55" t="str">
        <f t="shared" si="6"/>
        <v>Tulsa</v>
      </c>
      <c r="K55" t="str">
        <f t="shared" si="5"/>
        <v>Tulsa, OK</v>
      </c>
      <c r="N55" s="1">
        <v>55</v>
      </c>
      <c r="O55" s="2" t="s">
        <v>87</v>
      </c>
      <c r="P55" s="3"/>
      <c r="Q55" s="3"/>
      <c r="R55" s="4"/>
      <c r="S55" s="2"/>
    </row>
    <row r="56" spans="1:19" ht="18" x14ac:dyDescent="0.2">
      <c r="A56" s="1">
        <f t="shared" si="4"/>
        <v>56</v>
      </c>
      <c r="B56" s="1" t="str">
        <f t="shared" si="0"/>
        <v>Urban Honolulu, HI MSA</v>
      </c>
      <c r="C56" s="3"/>
      <c r="D56" s="3"/>
      <c r="E56" s="4"/>
      <c r="F56" s="1"/>
      <c r="H56" t="str">
        <f t="shared" si="7"/>
        <v>Urban Honolulu, HI MSA</v>
      </c>
      <c r="I56" t="str">
        <f t="shared" si="8"/>
        <v>HI</v>
      </c>
      <c r="J56" t="str">
        <f t="shared" si="6"/>
        <v>Urban Honolulu</v>
      </c>
      <c r="K56" t="str">
        <f t="shared" si="5"/>
        <v>Urban Honolulu, HI</v>
      </c>
      <c r="N56" s="1">
        <v>56</v>
      </c>
      <c r="O56" s="2" t="s">
        <v>88</v>
      </c>
      <c r="P56" s="3"/>
      <c r="Q56" s="3"/>
      <c r="R56" s="4"/>
      <c r="S56" s="1"/>
    </row>
    <row r="57" spans="1:19" ht="18" x14ac:dyDescent="0.2">
      <c r="A57" s="1">
        <f t="shared" si="4"/>
        <v>57</v>
      </c>
      <c r="B57" s="1" t="str">
        <f t="shared" si="0"/>
        <v>Worcester, MA-CT MSA</v>
      </c>
      <c r="C57" s="3"/>
      <c r="D57" s="3"/>
      <c r="E57" s="4"/>
      <c r="F57" s="2"/>
      <c r="H57" t="str">
        <f t="shared" si="7"/>
        <v>Worcester, MA</v>
      </c>
      <c r="I57" t="str">
        <f t="shared" si="8"/>
        <v>MA</v>
      </c>
      <c r="J57" t="str">
        <f t="shared" si="6"/>
        <v>Worcester</v>
      </c>
      <c r="K57" t="str">
        <f t="shared" si="5"/>
        <v>Worcester, MA</v>
      </c>
      <c r="N57" s="1">
        <v>57</v>
      </c>
      <c r="O57" s="2" t="s">
        <v>89</v>
      </c>
      <c r="P57" s="3"/>
      <c r="Q57" s="3"/>
      <c r="R57" s="4"/>
      <c r="S57" s="2"/>
    </row>
    <row r="58" spans="1:19" ht="18" x14ac:dyDescent="0.2">
      <c r="A58" s="1">
        <f t="shared" si="4"/>
        <v>58</v>
      </c>
      <c r="B58" s="1" t="str">
        <f t="shared" si="0"/>
        <v>Bridgeport-Stamford-Norwalk, CT MSA</v>
      </c>
      <c r="C58" s="3"/>
      <c r="D58" s="3"/>
      <c r="E58" s="4"/>
      <c r="F58" s="2"/>
      <c r="H58" t="str">
        <f t="shared" si="7"/>
        <v>Bridgeport</v>
      </c>
      <c r="I58" t="str">
        <f t="shared" si="8"/>
        <v>CT</v>
      </c>
      <c r="J58" t="str">
        <f t="shared" si="6"/>
        <v>Bridgeport</v>
      </c>
      <c r="K58" t="str">
        <f t="shared" si="5"/>
        <v>Bridgeport, CT</v>
      </c>
      <c r="N58" s="1">
        <v>58</v>
      </c>
      <c r="O58" s="2" t="s">
        <v>90</v>
      </c>
      <c r="P58" s="3"/>
      <c r="Q58" s="3"/>
      <c r="R58" s="4"/>
      <c r="S58" s="2"/>
    </row>
    <row r="59" spans="1:19" ht="18" x14ac:dyDescent="0.2">
      <c r="A59" s="1">
        <f t="shared" si="4"/>
        <v>59</v>
      </c>
      <c r="B59" s="1" t="str">
        <f t="shared" si="0"/>
        <v>Omaha-Council Bluffs, NE-IA MSA</v>
      </c>
      <c r="C59" s="3"/>
      <c r="D59" s="3"/>
      <c r="E59" s="4"/>
      <c r="F59" s="2"/>
      <c r="H59" t="str">
        <f t="shared" si="7"/>
        <v>Omaha</v>
      </c>
      <c r="I59" t="str">
        <f t="shared" si="8"/>
        <v>NE</v>
      </c>
      <c r="J59" t="str">
        <f t="shared" si="6"/>
        <v>Omaha</v>
      </c>
      <c r="K59" t="str">
        <f t="shared" si="5"/>
        <v>Omaha, NE</v>
      </c>
      <c r="N59" s="1">
        <v>59</v>
      </c>
      <c r="O59" s="2" t="s">
        <v>91</v>
      </c>
      <c r="P59" s="3"/>
      <c r="Q59" s="3"/>
      <c r="R59" s="4"/>
      <c r="S59" s="2"/>
    </row>
    <row r="60" spans="1:19" ht="18" x14ac:dyDescent="0.2">
      <c r="A60" s="1">
        <f t="shared" si="4"/>
        <v>60</v>
      </c>
      <c r="B60" s="1" t="str">
        <f t="shared" si="0"/>
        <v>Albuquerque, NM MSA</v>
      </c>
      <c r="C60" s="3"/>
      <c r="D60" s="3"/>
      <c r="E60" s="4"/>
      <c r="F60" s="2"/>
      <c r="H60" t="str">
        <f t="shared" ref="H60:H91" si="9">IFERROR(LEFT(B60,SEARCH("-",B60)-1),B60)</f>
        <v>Albuquerque, NM MSA</v>
      </c>
      <c r="I60" t="str">
        <f t="shared" si="8"/>
        <v>NM</v>
      </c>
      <c r="J60" t="str">
        <f t="shared" si="6"/>
        <v>Albuquerque</v>
      </c>
      <c r="K60" t="str">
        <f t="shared" si="5"/>
        <v>Albuquerque, NM</v>
      </c>
      <c r="N60" s="1">
        <v>60</v>
      </c>
      <c r="O60" s="2" t="s">
        <v>92</v>
      </c>
      <c r="P60" s="3"/>
      <c r="Q60" s="3"/>
      <c r="R60" s="4"/>
      <c r="S60" s="2"/>
    </row>
    <row r="61" spans="1:19" ht="18" x14ac:dyDescent="0.2">
      <c r="A61" s="1">
        <f t="shared" si="4"/>
        <v>61</v>
      </c>
      <c r="B61" s="1" t="str">
        <f t="shared" si="0"/>
        <v>Greenville-Anderson, SC MSA</v>
      </c>
      <c r="C61" s="3"/>
      <c r="D61" s="3"/>
      <c r="E61" s="4"/>
      <c r="F61" s="2"/>
      <c r="H61" t="str">
        <f t="shared" si="9"/>
        <v>Greenville</v>
      </c>
      <c r="I61" t="str">
        <f t="shared" si="8"/>
        <v>SC</v>
      </c>
      <c r="J61" t="str">
        <f t="shared" si="6"/>
        <v>Greenville</v>
      </c>
      <c r="K61" t="str">
        <f t="shared" si="5"/>
        <v>Greenville, SC</v>
      </c>
      <c r="N61" s="1">
        <v>61</v>
      </c>
      <c r="O61" s="2" t="s">
        <v>93</v>
      </c>
      <c r="P61" s="3"/>
      <c r="Q61" s="3"/>
      <c r="R61" s="4"/>
      <c r="S61" s="2"/>
    </row>
    <row r="62" spans="1:19" ht="18" x14ac:dyDescent="0.2">
      <c r="A62" s="1">
        <f t="shared" si="4"/>
        <v>62</v>
      </c>
      <c r="B62" s="1" t="str">
        <f t="shared" si="0"/>
        <v>Bakersfield, CA MSA</v>
      </c>
      <c r="C62" s="3"/>
      <c r="D62" s="3"/>
      <c r="E62" s="4"/>
      <c r="F62" s="1"/>
      <c r="H62" t="str">
        <f t="shared" si="9"/>
        <v>Bakersfield, CA MSA</v>
      </c>
      <c r="I62" t="str">
        <f t="shared" si="8"/>
        <v>CA</v>
      </c>
      <c r="J62" t="str">
        <f t="shared" si="6"/>
        <v>Bakersfield</v>
      </c>
      <c r="K62" t="str">
        <f t="shared" si="5"/>
        <v>Bakersfield, CA</v>
      </c>
      <c r="N62" s="1">
        <v>62</v>
      </c>
      <c r="O62" s="2" t="s">
        <v>94</v>
      </c>
      <c r="P62" s="3"/>
      <c r="Q62" s="3"/>
      <c r="R62" s="4"/>
      <c r="S62" s="1"/>
    </row>
    <row r="63" spans="1:19" ht="18" x14ac:dyDescent="0.2">
      <c r="A63" s="1">
        <f t="shared" si="4"/>
        <v>63</v>
      </c>
      <c r="B63" s="1" t="str">
        <f t="shared" si="0"/>
        <v>Knoxville, TN MSA</v>
      </c>
      <c r="C63" s="3"/>
      <c r="D63" s="3"/>
      <c r="E63" s="4"/>
      <c r="F63" s="2"/>
      <c r="H63" t="str">
        <f t="shared" si="9"/>
        <v>Knoxville, TN MSA</v>
      </c>
      <c r="I63" t="str">
        <f t="shared" si="8"/>
        <v>TN</v>
      </c>
      <c r="J63" t="str">
        <f t="shared" si="6"/>
        <v>Knoxville</v>
      </c>
      <c r="K63" t="str">
        <f t="shared" si="5"/>
        <v>Knoxville, TN</v>
      </c>
      <c r="N63" s="1">
        <v>63</v>
      </c>
      <c r="O63" s="2" t="s">
        <v>95</v>
      </c>
      <c r="P63" s="3"/>
      <c r="Q63" s="3"/>
      <c r="R63" s="4"/>
      <c r="S63" s="2"/>
    </row>
    <row r="64" spans="1:19" ht="18" x14ac:dyDescent="0.2">
      <c r="A64" s="1">
        <f t="shared" si="4"/>
        <v>64</v>
      </c>
      <c r="B64" s="1" t="str">
        <f t="shared" si="0"/>
        <v>Albany-Schenectady-Troy, NY MSA</v>
      </c>
      <c r="C64" s="3"/>
      <c r="D64" s="3"/>
      <c r="E64" s="4"/>
      <c r="F64" s="2"/>
      <c r="H64" t="str">
        <f t="shared" si="9"/>
        <v>Albany</v>
      </c>
      <c r="I64" t="str">
        <f t="shared" si="8"/>
        <v>NY</v>
      </c>
      <c r="J64" t="str">
        <f t="shared" si="6"/>
        <v>Albany</v>
      </c>
      <c r="K64" t="str">
        <f t="shared" si="5"/>
        <v>Albany, NY</v>
      </c>
      <c r="N64" s="1">
        <v>64</v>
      </c>
      <c r="O64" s="2" t="s">
        <v>96</v>
      </c>
      <c r="P64" s="3"/>
      <c r="Q64" s="3"/>
      <c r="R64" s="4"/>
      <c r="S64" s="2"/>
    </row>
    <row r="65" spans="1:19" ht="18" x14ac:dyDescent="0.2">
      <c r="A65" s="1">
        <f t="shared" si="4"/>
        <v>65</v>
      </c>
      <c r="B65" s="1" t="str">
        <f t="shared" ref="B65:B128" si="10">O65</f>
        <v>McAllen-Edinburg-Mission, TX MSA</v>
      </c>
      <c r="C65" s="3"/>
      <c r="D65" s="3"/>
      <c r="E65" s="4"/>
      <c r="F65" s="2"/>
      <c r="H65" t="str">
        <f t="shared" si="9"/>
        <v>McAllen</v>
      </c>
      <c r="I65" t="str">
        <f t="shared" ref="I65:I96" si="11">LEFT(RIGHT(B65,LEN(B65)-SEARCH(",",B65)-1),2)</f>
        <v>TX</v>
      </c>
      <c r="J65" t="str">
        <f t="shared" si="6"/>
        <v>McAllen</v>
      </c>
      <c r="K65" t="str">
        <f t="shared" si="5"/>
        <v>McAllen, TX</v>
      </c>
      <c r="N65" s="1">
        <v>65</v>
      </c>
      <c r="O65" s="2" t="s">
        <v>97</v>
      </c>
      <c r="P65" s="3"/>
      <c r="Q65" s="3"/>
      <c r="R65" s="4"/>
      <c r="S65" s="2"/>
    </row>
    <row r="66" spans="1:19" ht="18" x14ac:dyDescent="0.2">
      <c r="A66" s="1">
        <f t="shared" ref="A66:A129" si="12">N66</f>
        <v>66</v>
      </c>
      <c r="B66" s="1" t="str">
        <f t="shared" si="10"/>
        <v>New Haven-Milford, CT MSA</v>
      </c>
      <c r="C66" s="3"/>
      <c r="D66" s="3"/>
      <c r="E66" s="5"/>
      <c r="F66" s="2"/>
      <c r="H66" t="str">
        <f t="shared" si="9"/>
        <v>New Haven</v>
      </c>
      <c r="I66" t="str">
        <f t="shared" si="11"/>
        <v>CT</v>
      </c>
      <c r="J66" t="str">
        <f t="shared" si="6"/>
        <v>New Haven</v>
      </c>
      <c r="K66" t="str">
        <f t="shared" ref="K66:K129" si="13">_xlfn.CONCAT(J66, ", ",I66)</f>
        <v>New Haven, CT</v>
      </c>
      <c r="N66" s="1">
        <v>66</v>
      </c>
      <c r="O66" s="2" t="s">
        <v>98</v>
      </c>
      <c r="P66" s="3"/>
      <c r="Q66" s="3"/>
      <c r="R66" s="5"/>
      <c r="S66" s="2"/>
    </row>
    <row r="67" spans="1:19" ht="18" x14ac:dyDescent="0.2">
      <c r="A67" s="1">
        <f t="shared" si="12"/>
        <v>67</v>
      </c>
      <c r="B67" s="1" t="str">
        <f t="shared" si="10"/>
        <v>Oxnard-Thousand Oaks-Ventura, CA MSA</v>
      </c>
      <c r="C67" s="3"/>
      <c r="D67" s="3"/>
      <c r="E67" s="4"/>
      <c r="F67" s="2"/>
      <c r="H67" t="str">
        <f t="shared" si="9"/>
        <v>Oxnard</v>
      </c>
      <c r="I67" t="str">
        <f t="shared" si="11"/>
        <v>CA</v>
      </c>
      <c r="J67" t="str">
        <f t="shared" si="6"/>
        <v>Oxnard</v>
      </c>
      <c r="K67" t="str">
        <f t="shared" si="13"/>
        <v>Oxnard, CA</v>
      </c>
      <c r="N67" s="1">
        <v>67</v>
      </c>
      <c r="O67" s="2" t="s">
        <v>99</v>
      </c>
      <c r="P67" s="3"/>
      <c r="Q67" s="3"/>
      <c r="R67" s="4"/>
      <c r="S67" s="2"/>
    </row>
    <row r="68" spans="1:19" ht="18" x14ac:dyDescent="0.2">
      <c r="A68" s="1">
        <f t="shared" si="12"/>
        <v>68</v>
      </c>
      <c r="B68" s="1" t="str">
        <f t="shared" si="10"/>
        <v>El Paso, TX MSA</v>
      </c>
      <c r="C68" s="3"/>
      <c r="D68" s="3"/>
      <c r="E68" s="4"/>
      <c r="F68" s="2"/>
      <c r="H68" t="str">
        <f t="shared" si="9"/>
        <v>El Paso, TX MSA</v>
      </c>
      <c r="I68" t="str">
        <f t="shared" si="11"/>
        <v>TX</v>
      </c>
      <c r="J68" t="str">
        <f t="shared" si="6"/>
        <v>El Paso</v>
      </c>
      <c r="K68" t="str">
        <f t="shared" si="13"/>
        <v>El Paso, TX</v>
      </c>
      <c r="N68" s="1">
        <v>68</v>
      </c>
      <c r="O68" s="2" t="s">
        <v>100</v>
      </c>
      <c r="P68" s="3"/>
      <c r="Q68" s="3"/>
      <c r="R68" s="4"/>
      <c r="S68" s="2"/>
    </row>
    <row r="69" spans="1:19" ht="18" x14ac:dyDescent="0.2">
      <c r="A69" s="1">
        <f t="shared" si="12"/>
        <v>69</v>
      </c>
      <c r="B69" s="1" t="str">
        <f t="shared" si="10"/>
        <v>Allentown-Bethlehem-Easton, PA-NJ MSA</v>
      </c>
      <c r="C69" s="3"/>
      <c r="D69" s="3"/>
      <c r="E69" s="4"/>
      <c r="F69" s="2"/>
      <c r="H69" t="str">
        <f t="shared" si="9"/>
        <v>Allentown</v>
      </c>
      <c r="I69" t="str">
        <f t="shared" si="11"/>
        <v>PA</v>
      </c>
      <c r="J69" t="str">
        <f t="shared" si="6"/>
        <v>Allentown</v>
      </c>
      <c r="K69" t="str">
        <f t="shared" si="13"/>
        <v>Allentown, PA</v>
      </c>
      <c r="N69" s="1">
        <v>69</v>
      </c>
      <c r="O69" s="2" t="s">
        <v>101</v>
      </c>
      <c r="P69" s="3"/>
      <c r="Q69" s="3"/>
      <c r="R69" s="4"/>
      <c r="S69" s="2"/>
    </row>
    <row r="70" spans="1:19" ht="18" x14ac:dyDescent="0.2">
      <c r="A70" s="1">
        <f t="shared" si="12"/>
        <v>70</v>
      </c>
      <c r="B70" s="1" t="str">
        <f t="shared" si="10"/>
        <v>Columbia, SC MSA</v>
      </c>
      <c r="C70" s="3"/>
      <c r="D70" s="3"/>
      <c r="E70" s="4"/>
      <c r="F70" s="2"/>
      <c r="H70" t="str">
        <f t="shared" si="9"/>
        <v>Columbia, SC MSA</v>
      </c>
      <c r="I70" t="str">
        <f t="shared" si="11"/>
        <v>SC</v>
      </c>
      <c r="J70" t="str">
        <f t="shared" si="6"/>
        <v>Columbia</v>
      </c>
      <c r="K70" t="str">
        <f t="shared" si="13"/>
        <v>Columbia, SC</v>
      </c>
      <c r="N70" s="1">
        <v>70</v>
      </c>
      <c r="O70" s="2" t="s">
        <v>102</v>
      </c>
      <c r="P70" s="3"/>
      <c r="Q70" s="3"/>
      <c r="R70" s="4"/>
      <c r="S70" s="2"/>
    </row>
    <row r="71" spans="1:19" ht="18" x14ac:dyDescent="0.2">
      <c r="A71" s="1">
        <f t="shared" si="12"/>
        <v>71</v>
      </c>
      <c r="B71" s="1" t="str">
        <f t="shared" si="10"/>
        <v>Baton Rouge, LA MSA</v>
      </c>
      <c r="C71" s="3"/>
      <c r="D71" s="3"/>
      <c r="E71" s="4"/>
      <c r="F71" s="1"/>
      <c r="H71" t="str">
        <f t="shared" si="9"/>
        <v>Baton Rouge, LA MSA</v>
      </c>
      <c r="I71" t="str">
        <f t="shared" si="11"/>
        <v>LA</v>
      </c>
      <c r="J71" t="str">
        <f t="shared" si="6"/>
        <v>Baton Rouge</v>
      </c>
      <c r="K71" t="str">
        <f t="shared" si="13"/>
        <v>Baton Rouge, LA</v>
      </c>
      <c r="N71" s="1">
        <v>71</v>
      </c>
      <c r="O71" s="2" t="s">
        <v>103</v>
      </c>
      <c r="P71" s="3"/>
      <c r="Q71" s="3"/>
      <c r="R71" s="4"/>
      <c r="S71" s="1"/>
    </row>
    <row r="72" spans="1:19" ht="18" x14ac:dyDescent="0.2">
      <c r="A72" s="1">
        <f t="shared" si="12"/>
        <v>72</v>
      </c>
      <c r="B72" s="1" t="str">
        <f t="shared" si="10"/>
        <v>North Port-Sarasota-Bradenton, FL MSA</v>
      </c>
      <c r="C72" s="3"/>
      <c r="D72" s="3"/>
      <c r="E72" s="4"/>
      <c r="F72" s="2"/>
      <c r="H72" t="str">
        <f t="shared" si="9"/>
        <v>North Port</v>
      </c>
      <c r="I72" t="str">
        <f t="shared" si="11"/>
        <v>FL</v>
      </c>
      <c r="J72" t="str">
        <f t="shared" si="6"/>
        <v>North Port</v>
      </c>
      <c r="K72" t="str">
        <f t="shared" si="13"/>
        <v>North Port, FL</v>
      </c>
      <c r="N72" s="1">
        <v>72</v>
      </c>
      <c r="O72" s="2" t="s">
        <v>104</v>
      </c>
      <c r="P72" s="3"/>
      <c r="Q72" s="3"/>
      <c r="R72" s="4"/>
      <c r="S72" s="2"/>
    </row>
    <row r="73" spans="1:19" ht="18" x14ac:dyDescent="0.2">
      <c r="A73" s="1">
        <f t="shared" si="12"/>
        <v>73</v>
      </c>
      <c r="B73" s="1" t="str">
        <f t="shared" si="10"/>
        <v>Dayton-Kettering, OH MSA</v>
      </c>
      <c r="C73" s="3"/>
      <c r="D73" s="3"/>
      <c r="E73" s="4"/>
      <c r="F73" s="2"/>
      <c r="H73" t="str">
        <f t="shared" si="9"/>
        <v>Dayton</v>
      </c>
      <c r="I73" t="str">
        <f t="shared" si="11"/>
        <v>OH</v>
      </c>
      <c r="J73" t="str">
        <f t="shared" si="6"/>
        <v>Dayton</v>
      </c>
      <c r="K73" t="str">
        <f t="shared" si="13"/>
        <v>Dayton, OH</v>
      </c>
      <c r="N73" s="1">
        <v>73</v>
      </c>
      <c r="O73" s="2" t="s">
        <v>105</v>
      </c>
      <c r="P73" s="3"/>
      <c r="Q73" s="3"/>
      <c r="R73" s="4"/>
      <c r="S73" s="2"/>
    </row>
    <row r="74" spans="1:19" ht="18" x14ac:dyDescent="0.2">
      <c r="A74" s="1">
        <f t="shared" si="12"/>
        <v>74</v>
      </c>
      <c r="B74" s="1" t="str">
        <f t="shared" si="10"/>
        <v>Charleston-North Charleston, SC MSA</v>
      </c>
      <c r="C74" s="3"/>
      <c r="D74" s="3"/>
      <c r="E74" s="4"/>
      <c r="F74" s="1"/>
      <c r="H74" t="str">
        <f t="shared" si="9"/>
        <v>Charleston</v>
      </c>
      <c r="I74" t="str">
        <f t="shared" si="11"/>
        <v>SC</v>
      </c>
      <c r="J74" t="str">
        <f t="shared" si="6"/>
        <v>Charleston</v>
      </c>
      <c r="K74" t="str">
        <f t="shared" si="13"/>
        <v>Charleston, SC</v>
      </c>
      <c r="N74" s="1">
        <v>74</v>
      </c>
      <c r="O74" s="2" t="s">
        <v>106</v>
      </c>
      <c r="P74" s="3"/>
      <c r="Q74" s="3"/>
      <c r="R74" s="4"/>
      <c r="S74" s="1"/>
    </row>
    <row r="75" spans="1:19" ht="18" x14ac:dyDescent="0.2">
      <c r="A75" s="1">
        <f t="shared" si="12"/>
        <v>75</v>
      </c>
      <c r="B75" s="1" t="str">
        <f t="shared" si="10"/>
        <v>Greensboro-High Point, NC MSA</v>
      </c>
      <c r="C75" s="3"/>
      <c r="D75" s="3"/>
      <c r="E75" s="4"/>
      <c r="F75" s="2"/>
      <c r="H75" t="str">
        <f t="shared" si="9"/>
        <v>Greensboro</v>
      </c>
      <c r="I75" t="str">
        <f t="shared" si="11"/>
        <v>NC</v>
      </c>
      <c r="J75" t="str">
        <f t="shared" si="6"/>
        <v>Greensboro</v>
      </c>
      <c r="K75" t="str">
        <f t="shared" si="13"/>
        <v>Greensboro, NC</v>
      </c>
      <c r="N75" s="1">
        <v>75</v>
      </c>
      <c r="O75" s="2" t="s">
        <v>107</v>
      </c>
      <c r="P75" s="3"/>
      <c r="Q75" s="3"/>
      <c r="R75" s="4"/>
      <c r="S75" s="2"/>
    </row>
    <row r="76" spans="1:19" ht="18" x14ac:dyDescent="0.2">
      <c r="A76" s="1">
        <f t="shared" si="12"/>
        <v>76</v>
      </c>
      <c r="B76" s="1" t="str">
        <f t="shared" si="10"/>
        <v>Cape Coral-Fort Myers, FL MSA</v>
      </c>
      <c r="C76" s="3"/>
      <c r="D76" s="3"/>
      <c r="E76" s="4"/>
      <c r="F76" s="2"/>
      <c r="H76" t="str">
        <f t="shared" si="9"/>
        <v>Cape Coral</v>
      </c>
      <c r="I76" t="str">
        <f t="shared" si="11"/>
        <v>FL</v>
      </c>
      <c r="J76" t="str">
        <f t="shared" si="6"/>
        <v>Cape Coral</v>
      </c>
      <c r="K76" t="str">
        <f t="shared" si="13"/>
        <v>Cape Coral, FL</v>
      </c>
      <c r="N76" s="1">
        <v>76</v>
      </c>
      <c r="O76" s="2" t="s">
        <v>108</v>
      </c>
      <c r="P76" s="3"/>
      <c r="Q76" s="3"/>
      <c r="R76" s="4"/>
      <c r="S76" s="2"/>
    </row>
    <row r="77" spans="1:19" ht="18" x14ac:dyDescent="0.2">
      <c r="A77" s="1">
        <f t="shared" si="12"/>
        <v>77</v>
      </c>
      <c r="B77" s="1" t="str">
        <f t="shared" si="10"/>
        <v>Stockton, CA MSA</v>
      </c>
      <c r="C77" s="3"/>
      <c r="D77" s="3"/>
      <c r="E77" s="4"/>
      <c r="F77" s="2"/>
      <c r="H77" t="str">
        <f t="shared" si="9"/>
        <v>Stockton, CA MSA</v>
      </c>
      <c r="I77" t="str">
        <f t="shared" si="11"/>
        <v>CA</v>
      </c>
      <c r="J77" t="str">
        <f t="shared" si="6"/>
        <v>Stockton</v>
      </c>
      <c r="K77" t="str">
        <f t="shared" si="13"/>
        <v>Stockton, CA</v>
      </c>
      <c r="N77" s="1">
        <v>77</v>
      </c>
      <c r="O77" s="2" t="s">
        <v>109</v>
      </c>
      <c r="P77" s="3"/>
      <c r="Q77" s="3"/>
      <c r="R77" s="4"/>
      <c r="S77" s="2"/>
    </row>
    <row r="78" spans="1:19" ht="18" x14ac:dyDescent="0.2">
      <c r="A78" s="1">
        <f t="shared" si="12"/>
        <v>78</v>
      </c>
      <c r="B78" s="1" t="str">
        <f t="shared" si="10"/>
        <v>Little Rock-North Little Rock-Conway, AR MSA</v>
      </c>
      <c r="C78" s="3"/>
      <c r="D78" s="3"/>
      <c r="E78" s="4"/>
      <c r="F78" s="2"/>
      <c r="H78" t="str">
        <f t="shared" si="9"/>
        <v>Little Rock</v>
      </c>
      <c r="I78" t="str">
        <f t="shared" si="11"/>
        <v>AR</v>
      </c>
      <c r="J78" t="str">
        <f t="shared" si="6"/>
        <v>Little Rock</v>
      </c>
      <c r="K78" t="str">
        <f t="shared" si="13"/>
        <v>Little Rock, AR</v>
      </c>
      <c r="N78" s="1">
        <v>78</v>
      </c>
      <c r="O78" s="2" t="s">
        <v>110</v>
      </c>
      <c r="P78" s="3"/>
      <c r="Q78" s="3"/>
      <c r="R78" s="4"/>
      <c r="S78" s="2"/>
    </row>
    <row r="79" spans="1:19" ht="18" x14ac:dyDescent="0.2">
      <c r="A79" s="1">
        <f t="shared" si="12"/>
        <v>79</v>
      </c>
      <c r="B79" s="1" t="str">
        <f t="shared" si="10"/>
        <v>Colorado Springs, CO MSA</v>
      </c>
      <c r="C79" s="3"/>
      <c r="D79" s="3"/>
      <c r="E79" s="4"/>
      <c r="F79" s="1"/>
      <c r="H79" t="str">
        <f t="shared" si="9"/>
        <v>Colorado Springs, CO MSA</v>
      </c>
      <c r="I79" t="str">
        <f t="shared" si="11"/>
        <v>CO</v>
      </c>
      <c r="J79" t="str">
        <f t="shared" si="6"/>
        <v>Colorado Springs</v>
      </c>
      <c r="K79" t="str">
        <f t="shared" si="13"/>
        <v>Colorado Springs, CO</v>
      </c>
      <c r="N79" s="1">
        <v>79</v>
      </c>
      <c r="O79" s="2" t="s">
        <v>111</v>
      </c>
      <c r="P79" s="3"/>
      <c r="Q79" s="3"/>
      <c r="R79" s="4"/>
      <c r="S79" s="1"/>
    </row>
    <row r="80" spans="1:19" ht="18" x14ac:dyDescent="0.2">
      <c r="A80" s="1">
        <f t="shared" si="12"/>
        <v>80</v>
      </c>
      <c r="B80" s="1" t="str">
        <f t="shared" si="10"/>
        <v>Boise City, ID MSA</v>
      </c>
      <c r="C80" s="3"/>
      <c r="D80" s="3"/>
      <c r="E80" s="4"/>
      <c r="F80" s="2"/>
      <c r="H80" t="str">
        <f t="shared" si="9"/>
        <v>Boise City, ID MSA</v>
      </c>
      <c r="I80" t="str">
        <f t="shared" si="11"/>
        <v>ID</v>
      </c>
      <c r="J80" t="str">
        <f t="shared" si="6"/>
        <v>Boise City</v>
      </c>
      <c r="K80" t="str">
        <f t="shared" si="13"/>
        <v>Boise City, ID</v>
      </c>
      <c r="N80" s="1">
        <v>80</v>
      </c>
      <c r="O80" s="2" t="s">
        <v>112</v>
      </c>
      <c r="P80" s="3"/>
      <c r="Q80" s="3"/>
      <c r="R80" s="4"/>
      <c r="S80" s="2"/>
    </row>
    <row r="81" spans="1:19" ht="18" x14ac:dyDescent="0.2">
      <c r="A81" s="1">
        <f t="shared" si="12"/>
        <v>81</v>
      </c>
      <c r="B81" s="1" t="str">
        <f t="shared" si="10"/>
        <v>Lakeland-Winter Haven, FL MSA</v>
      </c>
      <c r="C81" s="3"/>
      <c r="D81" s="3"/>
      <c r="E81" s="4"/>
      <c r="F81" s="2"/>
      <c r="H81" t="str">
        <f t="shared" si="9"/>
        <v>Lakeland</v>
      </c>
      <c r="I81" t="str">
        <f t="shared" si="11"/>
        <v>FL</v>
      </c>
      <c r="J81" t="str">
        <f t="shared" si="6"/>
        <v>Lakeland</v>
      </c>
      <c r="K81" t="str">
        <f t="shared" si="13"/>
        <v>Lakeland, FL</v>
      </c>
      <c r="N81" s="1">
        <v>81</v>
      </c>
      <c r="O81" s="2" t="s">
        <v>113</v>
      </c>
      <c r="P81" s="3"/>
      <c r="Q81" s="3"/>
      <c r="R81" s="4"/>
      <c r="S81" s="2"/>
    </row>
    <row r="82" spans="1:19" ht="18" x14ac:dyDescent="0.2">
      <c r="A82" s="1">
        <f t="shared" si="12"/>
        <v>82</v>
      </c>
      <c r="B82" s="1" t="str">
        <f t="shared" si="10"/>
        <v>Akron, OH MSA</v>
      </c>
      <c r="C82" s="3"/>
      <c r="D82" s="3"/>
      <c r="E82" s="4"/>
      <c r="F82" s="2"/>
      <c r="H82" t="str">
        <f t="shared" si="9"/>
        <v>Akron, OH MSA</v>
      </c>
      <c r="I82" t="str">
        <f t="shared" si="11"/>
        <v>OH</v>
      </c>
      <c r="J82" t="str">
        <f t="shared" si="6"/>
        <v>Akron</v>
      </c>
      <c r="K82" t="str">
        <f t="shared" si="13"/>
        <v>Akron, OH</v>
      </c>
      <c r="N82" s="1">
        <v>82</v>
      </c>
      <c r="O82" s="2" t="s">
        <v>114</v>
      </c>
      <c r="P82" s="3"/>
      <c r="Q82" s="3"/>
      <c r="R82" s="4"/>
      <c r="S82" s="2"/>
    </row>
    <row r="83" spans="1:19" ht="18" x14ac:dyDescent="0.2">
      <c r="A83" s="1">
        <f t="shared" si="12"/>
        <v>83</v>
      </c>
      <c r="B83" s="1" t="str">
        <f t="shared" si="10"/>
        <v>Poughkeepsie-Newburgh-Middletown, NY MSA</v>
      </c>
      <c r="C83" s="3"/>
      <c r="D83" s="3"/>
      <c r="E83" s="4"/>
      <c r="F83" s="2"/>
      <c r="H83" t="str">
        <f t="shared" si="9"/>
        <v>Poughkeepsie</v>
      </c>
      <c r="I83" t="str">
        <f t="shared" si="11"/>
        <v>NY</v>
      </c>
      <c r="J83" t="str">
        <f t="shared" si="6"/>
        <v>Poughkeepsie</v>
      </c>
      <c r="K83" t="str">
        <f t="shared" si="13"/>
        <v>Poughkeepsie, NY</v>
      </c>
      <c r="N83" s="1">
        <v>83</v>
      </c>
      <c r="O83" s="2" t="s">
        <v>115</v>
      </c>
      <c r="P83" s="3"/>
      <c r="Q83" s="3"/>
      <c r="R83" s="4"/>
      <c r="S83" s="2"/>
    </row>
    <row r="84" spans="1:19" ht="18" x14ac:dyDescent="0.2">
      <c r="A84" s="1">
        <f t="shared" si="12"/>
        <v>84</v>
      </c>
      <c r="B84" s="1" t="str">
        <f t="shared" si="10"/>
        <v>Ogden-Clearfield, UT MSA</v>
      </c>
      <c r="C84" s="3"/>
      <c r="D84" s="3"/>
      <c r="E84" s="4"/>
      <c r="F84" s="2"/>
      <c r="H84" t="str">
        <f t="shared" si="9"/>
        <v>Ogden</v>
      </c>
      <c r="I84" t="str">
        <f t="shared" si="11"/>
        <v>UT</v>
      </c>
      <c r="J84" t="str">
        <f t="shared" si="6"/>
        <v>Ogden</v>
      </c>
      <c r="K84" t="str">
        <f t="shared" si="13"/>
        <v>Ogden, UT</v>
      </c>
      <c r="N84" s="1">
        <v>84</v>
      </c>
      <c r="O84" s="2" t="s">
        <v>116</v>
      </c>
      <c r="P84" s="3"/>
      <c r="Q84" s="3"/>
      <c r="R84" s="4"/>
      <c r="S84" s="2"/>
    </row>
    <row r="85" spans="1:19" ht="18" x14ac:dyDescent="0.2">
      <c r="A85" s="1">
        <f t="shared" si="12"/>
        <v>85</v>
      </c>
      <c r="B85" s="1" t="str">
        <f t="shared" si="10"/>
        <v>Winston-Salem, NC MSA</v>
      </c>
      <c r="C85" s="3"/>
      <c r="D85" s="3"/>
      <c r="E85" s="4"/>
      <c r="F85" s="2"/>
      <c r="H85" t="str">
        <f t="shared" si="9"/>
        <v>Winston</v>
      </c>
      <c r="I85" t="str">
        <f t="shared" si="11"/>
        <v>NC</v>
      </c>
      <c r="J85" t="str">
        <f t="shared" ref="J85:J148" si="14">IFERROR(LEFT(H85,SEARCH(",",H85)-1),H85)</f>
        <v>Winston</v>
      </c>
      <c r="K85" t="str">
        <f t="shared" si="13"/>
        <v>Winston, NC</v>
      </c>
      <c r="N85" s="1">
        <v>85</v>
      </c>
      <c r="O85" s="2" t="s">
        <v>117</v>
      </c>
      <c r="P85" s="3"/>
      <c r="Q85" s="3"/>
      <c r="R85" s="4"/>
      <c r="S85" s="2"/>
    </row>
    <row r="86" spans="1:19" ht="18" x14ac:dyDescent="0.2">
      <c r="A86" s="1">
        <f t="shared" si="12"/>
        <v>86</v>
      </c>
      <c r="B86" s="1" t="str">
        <f t="shared" si="10"/>
        <v>Madison, WI MSA</v>
      </c>
      <c r="C86" s="3"/>
      <c r="D86" s="3"/>
      <c r="E86" s="4"/>
      <c r="F86" s="2"/>
      <c r="H86" t="str">
        <f t="shared" si="9"/>
        <v>Madison, WI MSA</v>
      </c>
      <c r="I86" t="str">
        <f t="shared" si="11"/>
        <v>WI</v>
      </c>
      <c r="J86" t="str">
        <f t="shared" si="14"/>
        <v>Madison</v>
      </c>
      <c r="K86" t="str">
        <f t="shared" si="13"/>
        <v>Madison, WI</v>
      </c>
      <c r="N86" s="1">
        <v>86</v>
      </c>
      <c r="O86" s="2" t="s">
        <v>118</v>
      </c>
      <c r="P86" s="3"/>
      <c r="Q86" s="3"/>
      <c r="R86" s="4"/>
      <c r="S86" s="2"/>
    </row>
    <row r="87" spans="1:19" ht="18" x14ac:dyDescent="0.2">
      <c r="A87" s="1">
        <f t="shared" si="12"/>
        <v>87</v>
      </c>
      <c r="B87" s="1" t="str">
        <f t="shared" si="10"/>
        <v>Deltona-Daytona Beach-Ormond Beach, FL MSA</v>
      </c>
      <c r="C87" s="3"/>
      <c r="D87" s="3"/>
      <c r="E87" s="4"/>
      <c r="F87" s="2"/>
      <c r="H87" t="str">
        <f t="shared" si="9"/>
        <v>Deltona</v>
      </c>
      <c r="I87" t="str">
        <f t="shared" si="11"/>
        <v>FL</v>
      </c>
      <c r="J87" t="str">
        <f t="shared" si="14"/>
        <v>Deltona</v>
      </c>
      <c r="K87" t="str">
        <f t="shared" si="13"/>
        <v>Deltona, FL</v>
      </c>
      <c r="N87" s="1">
        <v>87</v>
      </c>
      <c r="O87" s="2" t="s">
        <v>119</v>
      </c>
      <c r="P87" s="3"/>
      <c r="Q87" s="3"/>
      <c r="R87" s="4"/>
      <c r="S87" s="2"/>
    </row>
    <row r="88" spans="1:19" ht="18" x14ac:dyDescent="0.2">
      <c r="A88" s="1">
        <f t="shared" si="12"/>
        <v>88</v>
      </c>
      <c r="B88" s="1" t="str">
        <f t="shared" si="10"/>
        <v>Des Moines-West Des Moines, IA MSA</v>
      </c>
      <c r="C88" s="3"/>
      <c r="D88" s="3"/>
      <c r="E88" s="4"/>
      <c r="F88" s="2"/>
      <c r="H88" t="str">
        <f t="shared" si="9"/>
        <v>Des Moines</v>
      </c>
      <c r="I88" t="str">
        <f t="shared" si="11"/>
        <v>IA</v>
      </c>
      <c r="J88" t="str">
        <f t="shared" si="14"/>
        <v>Des Moines</v>
      </c>
      <c r="K88" t="str">
        <f t="shared" si="13"/>
        <v>Des Moines, IA</v>
      </c>
      <c r="N88" s="1">
        <v>88</v>
      </c>
      <c r="O88" s="2" t="s">
        <v>120</v>
      </c>
      <c r="P88" s="3"/>
      <c r="Q88" s="3"/>
      <c r="R88" s="4"/>
      <c r="S88" s="2"/>
    </row>
    <row r="89" spans="1:19" ht="18" x14ac:dyDescent="0.2">
      <c r="A89" s="1">
        <f t="shared" si="12"/>
        <v>89</v>
      </c>
      <c r="B89" s="1" t="str">
        <f t="shared" si="10"/>
        <v>Syracuse, NY MSA</v>
      </c>
      <c r="C89" s="3"/>
      <c r="D89" s="3"/>
      <c r="E89" s="5"/>
      <c r="F89" s="2"/>
      <c r="H89" t="str">
        <f t="shared" si="9"/>
        <v>Syracuse, NY MSA</v>
      </c>
      <c r="I89" t="str">
        <f t="shared" si="11"/>
        <v>NY</v>
      </c>
      <c r="J89" t="str">
        <f t="shared" si="14"/>
        <v>Syracuse</v>
      </c>
      <c r="K89" t="str">
        <f t="shared" si="13"/>
        <v>Syracuse, NY</v>
      </c>
      <c r="N89" s="1">
        <v>89</v>
      </c>
      <c r="O89" s="2" t="s">
        <v>121</v>
      </c>
      <c r="P89" s="3"/>
      <c r="Q89" s="3"/>
      <c r="R89" s="5"/>
      <c r="S89" s="2"/>
    </row>
    <row r="90" spans="1:19" ht="18" x14ac:dyDescent="0.2">
      <c r="A90" s="1">
        <f t="shared" si="12"/>
        <v>90</v>
      </c>
      <c r="B90" s="1" t="str">
        <f t="shared" si="10"/>
        <v>Wichita, KS MSA</v>
      </c>
      <c r="C90" s="3"/>
      <c r="D90" s="3"/>
      <c r="E90" s="4"/>
      <c r="F90" s="2"/>
      <c r="H90" t="str">
        <f t="shared" si="9"/>
        <v>Wichita, KS MSA</v>
      </c>
      <c r="I90" t="str">
        <f t="shared" si="11"/>
        <v>KS</v>
      </c>
      <c r="J90" t="str">
        <f t="shared" si="14"/>
        <v>Wichita</v>
      </c>
      <c r="K90" t="str">
        <f t="shared" si="13"/>
        <v>Wichita, KS</v>
      </c>
      <c r="N90" s="1">
        <v>90</v>
      </c>
      <c r="O90" s="2" t="s">
        <v>122</v>
      </c>
      <c r="P90" s="3"/>
      <c r="Q90" s="3"/>
      <c r="R90" s="4"/>
      <c r="S90" s="2"/>
    </row>
    <row r="91" spans="1:19" ht="18" x14ac:dyDescent="0.2">
      <c r="A91" s="1">
        <f t="shared" si="12"/>
        <v>91</v>
      </c>
      <c r="B91" s="1" t="str">
        <f t="shared" si="10"/>
        <v>Provo-Orem, UT MSA</v>
      </c>
      <c r="C91" s="3"/>
      <c r="D91" s="3"/>
      <c r="E91" s="4"/>
      <c r="F91" s="2"/>
      <c r="H91" t="str">
        <f t="shared" si="9"/>
        <v>Provo</v>
      </c>
      <c r="I91" t="str">
        <f t="shared" si="11"/>
        <v>UT</v>
      </c>
      <c r="J91" t="str">
        <f t="shared" si="14"/>
        <v>Provo</v>
      </c>
      <c r="K91" t="str">
        <f t="shared" si="13"/>
        <v>Provo, UT</v>
      </c>
      <c r="N91" s="1">
        <v>91</v>
      </c>
      <c r="O91" s="2" t="s">
        <v>123</v>
      </c>
      <c r="P91" s="3"/>
      <c r="Q91" s="3"/>
      <c r="R91" s="4"/>
      <c r="S91" s="2"/>
    </row>
    <row r="92" spans="1:19" ht="18" x14ac:dyDescent="0.2">
      <c r="A92" s="1">
        <f t="shared" si="12"/>
        <v>92</v>
      </c>
      <c r="B92" s="1" t="str">
        <f t="shared" si="10"/>
        <v>Springfield, MA MSA</v>
      </c>
      <c r="C92" s="3"/>
      <c r="D92" s="3"/>
      <c r="E92" s="4"/>
      <c r="F92" s="1"/>
      <c r="H92" t="str">
        <f t="shared" ref="H92:H123" si="15">IFERROR(LEFT(B92,SEARCH("-",B92)-1),B92)</f>
        <v>Springfield, MA MSA</v>
      </c>
      <c r="I92" t="str">
        <f t="shared" si="11"/>
        <v>MA</v>
      </c>
      <c r="J92" t="str">
        <f t="shared" si="14"/>
        <v>Springfield</v>
      </c>
      <c r="K92" t="str">
        <f t="shared" si="13"/>
        <v>Springfield, MA</v>
      </c>
      <c r="N92" s="1">
        <v>92</v>
      </c>
      <c r="O92" s="2" t="s">
        <v>124</v>
      </c>
      <c r="P92" s="3"/>
      <c r="Q92" s="3"/>
      <c r="R92" s="4"/>
      <c r="S92" s="1"/>
    </row>
    <row r="93" spans="1:19" ht="18" x14ac:dyDescent="0.2">
      <c r="A93" s="1">
        <f t="shared" si="12"/>
        <v>93</v>
      </c>
      <c r="B93" s="1" t="str">
        <f t="shared" si="10"/>
        <v>Augusta-Richmond County, GA-SC MSA</v>
      </c>
      <c r="C93" s="3"/>
      <c r="D93" s="3"/>
      <c r="E93" s="4"/>
      <c r="F93" s="1"/>
      <c r="H93" t="str">
        <f t="shared" si="15"/>
        <v>Augusta</v>
      </c>
      <c r="I93" t="str">
        <f t="shared" si="11"/>
        <v>GA</v>
      </c>
      <c r="J93" t="str">
        <f t="shared" si="14"/>
        <v>Augusta</v>
      </c>
      <c r="K93" t="str">
        <f t="shared" si="13"/>
        <v>Augusta, GA</v>
      </c>
      <c r="N93" s="1">
        <v>93</v>
      </c>
      <c r="O93" s="2" t="s">
        <v>125</v>
      </c>
      <c r="P93" s="3"/>
      <c r="Q93" s="3"/>
      <c r="R93" s="4"/>
      <c r="S93" s="1"/>
    </row>
    <row r="94" spans="1:19" ht="18" x14ac:dyDescent="0.2">
      <c r="A94" s="1">
        <f t="shared" si="12"/>
        <v>94</v>
      </c>
      <c r="B94" s="1" t="str">
        <f t="shared" si="10"/>
        <v>Toledo, OH MSA</v>
      </c>
      <c r="C94" s="3"/>
      <c r="D94" s="3"/>
      <c r="E94" s="5"/>
      <c r="F94" s="2"/>
      <c r="H94" t="str">
        <f t="shared" si="15"/>
        <v>Toledo, OH MSA</v>
      </c>
      <c r="I94" t="str">
        <f t="shared" si="11"/>
        <v>OH</v>
      </c>
      <c r="J94" t="str">
        <f t="shared" si="14"/>
        <v>Toledo</v>
      </c>
      <c r="K94" t="str">
        <f t="shared" si="13"/>
        <v>Toledo, OH</v>
      </c>
      <c r="N94" s="1">
        <v>94</v>
      </c>
      <c r="O94" s="2" t="s">
        <v>126</v>
      </c>
      <c r="P94" s="3"/>
      <c r="Q94" s="3"/>
      <c r="R94" s="5"/>
      <c r="S94" s="2"/>
    </row>
    <row r="95" spans="1:19" ht="18" x14ac:dyDescent="0.2">
      <c r="A95" s="1">
        <f t="shared" si="12"/>
        <v>95</v>
      </c>
      <c r="B95" s="1" t="str">
        <f t="shared" si="10"/>
        <v>Palm Bay-Melbourne-Titusville, FL MSA</v>
      </c>
      <c r="C95" s="3"/>
      <c r="D95" s="3"/>
      <c r="E95" s="4"/>
      <c r="F95" s="2"/>
      <c r="H95" t="str">
        <f t="shared" si="15"/>
        <v>Palm Bay</v>
      </c>
      <c r="I95" t="str">
        <f t="shared" si="11"/>
        <v>FL</v>
      </c>
      <c r="J95" t="str">
        <f t="shared" si="14"/>
        <v>Palm Bay</v>
      </c>
      <c r="K95" t="str">
        <f t="shared" si="13"/>
        <v>Palm Bay, FL</v>
      </c>
      <c r="N95" s="1">
        <v>95</v>
      </c>
      <c r="O95" s="2" t="s">
        <v>127</v>
      </c>
      <c r="P95" s="3"/>
      <c r="Q95" s="3"/>
      <c r="R95" s="4"/>
      <c r="S95" s="2"/>
    </row>
    <row r="96" spans="1:19" ht="18" x14ac:dyDescent="0.2">
      <c r="A96" s="1">
        <f t="shared" si="12"/>
        <v>96</v>
      </c>
      <c r="B96" s="1" t="str">
        <f t="shared" si="10"/>
        <v>Jackson, MS MSA</v>
      </c>
      <c r="C96" s="3"/>
      <c r="D96" s="3"/>
      <c r="E96" s="4"/>
      <c r="F96" s="2"/>
      <c r="H96" t="str">
        <f t="shared" si="15"/>
        <v>Jackson, MS MSA</v>
      </c>
      <c r="I96" t="str">
        <f t="shared" si="11"/>
        <v>MS</v>
      </c>
      <c r="J96" t="str">
        <f t="shared" si="14"/>
        <v>Jackson</v>
      </c>
      <c r="K96" t="str">
        <f t="shared" si="13"/>
        <v>Jackson, MS</v>
      </c>
      <c r="N96" s="1">
        <v>96</v>
      </c>
      <c r="O96" s="2" t="s">
        <v>128</v>
      </c>
      <c r="P96" s="3"/>
      <c r="Q96" s="3"/>
      <c r="R96" s="4"/>
      <c r="S96" s="2"/>
    </row>
    <row r="97" spans="1:19" ht="18" x14ac:dyDescent="0.2">
      <c r="A97" s="1">
        <f t="shared" si="12"/>
        <v>97</v>
      </c>
      <c r="B97" s="1" t="str">
        <f t="shared" si="10"/>
        <v>Durham-Chapel Hill, NC MSA</v>
      </c>
      <c r="C97" s="3"/>
      <c r="D97" s="3"/>
      <c r="E97" s="4"/>
      <c r="F97" s="2"/>
      <c r="H97" t="str">
        <f t="shared" si="15"/>
        <v>Durham</v>
      </c>
      <c r="I97" t="str">
        <f t="shared" ref="I97:I128" si="16">LEFT(RIGHT(B97,LEN(B97)-SEARCH(",",B97)-1),2)</f>
        <v>NC</v>
      </c>
      <c r="J97" t="str">
        <f t="shared" si="14"/>
        <v>Durham</v>
      </c>
      <c r="K97" t="str">
        <f t="shared" si="13"/>
        <v>Durham, NC</v>
      </c>
      <c r="N97" s="1">
        <v>97</v>
      </c>
      <c r="O97" s="2" t="s">
        <v>129</v>
      </c>
      <c r="P97" s="3"/>
      <c r="Q97" s="3"/>
      <c r="R97" s="4"/>
      <c r="S97" s="2"/>
    </row>
    <row r="98" spans="1:19" ht="18" x14ac:dyDescent="0.2">
      <c r="A98" s="1">
        <f t="shared" si="12"/>
        <v>98</v>
      </c>
      <c r="B98" s="1" t="str">
        <f t="shared" si="10"/>
        <v>Harrisburg-Carlisle, PA MSA</v>
      </c>
      <c r="C98" s="3"/>
      <c r="D98" s="3"/>
      <c r="E98" s="4"/>
      <c r="F98" s="2"/>
      <c r="H98" t="str">
        <f t="shared" si="15"/>
        <v>Harrisburg</v>
      </c>
      <c r="I98" t="str">
        <f t="shared" si="16"/>
        <v>PA</v>
      </c>
      <c r="J98" t="str">
        <f t="shared" si="14"/>
        <v>Harrisburg</v>
      </c>
      <c r="K98" t="str">
        <f t="shared" si="13"/>
        <v>Harrisburg, PA</v>
      </c>
      <c r="N98" s="1">
        <v>98</v>
      </c>
      <c r="O98" s="2" t="s">
        <v>130</v>
      </c>
      <c r="P98" s="3"/>
      <c r="Q98" s="3"/>
      <c r="R98" s="4"/>
      <c r="S98" s="2"/>
    </row>
    <row r="99" spans="1:19" ht="18" x14ac:dyDescent="0.2">
      <c r="A99" s="1">
        <f t="shared" si="12"/>
        <v>99</v>
      </c>
      <c r="B99" s="1" t="str">
        <f t="shared" si="10"/>
        <v>Spokane-Spokane Valley, WA MSA</v>
      </c>
      <c r="C99" s="3"/>
      <c r="D99" s="3"/>
      <c r="E99" s="4"/>
      <c r="F99" s="2"/>
      <c r="H99" t="str">
        <f t="shared" si="15"/>
        <v>Spokane</v>
      </c>
      <c r="I99" t="str">
        <f t="shared" si="16"/>
        <v>WA</v>
      </c>
      <c r="J99" t="str">
        <f t="shared" si="14"/>
        <v>Spokane</v>
      </c>
      <c r="K99" t="str">
        <f t="shared" si="13"/>
        <v>Spokane, WA</v>
      </c>
      <c r="N99" s="1">
        <v>99</v>
      </c>
      <c r="O99" s="2" t="s">
        <v>131</v>
      </c>
      <c r="P99" s="3"/>
      <c r="Q99" s="3"/>
      <c r="R99" s="4"/>
      <c r="S99" s="2"/>
    </row>
    <row r="100" spans="1:19" ht="18" x14ac:dyDescent="0.2">
      <c r="A100" s="1">
        <f t="shared" si="12"/>
        <v>100</v>
      </c>
      <c r="B100" s="1" t="str">
        <f t="shared" si="10"/>
        <v>Chattanooga, TN-GA MSA</v>
      </c>
      <c r="C100" s="3"/>
      <c r="D100" s="3"/>
      <c r="E100" s="4"/>
      <c r="F100" s="2"/>
      <c r="H100" t="str">
        <f t="shared" si="15"/>
        <v>Chattanooga, TN</v>
      </c>
      <c r="I100" t="str">
        <f t="shared" si="16"/>
        <v>TN</v>
      </c>
      <c r="J100" t="str">
        <f t="shared" si="14"/>
        <v>Chattanooga</v>
      </c>
      <c r="K100" t="str">
        <f t="shared" si="13"/>
        <v>Chattanooga, TN</v>
      </c>
      <c r="N100" s="1">
        <v>100</v>
      </c>
      <c r="O100" s="2" t="s">
        <v>132</v>
      </c>
      <c r="P100" s="3"/>
      <c r="Q100" s="3"/>
      <c r="R100" s="4"/>
      <c r="S100" s="2"/>
    </row>
    <row r="101" spans="1:19" ht="18" x14ac:dyDescent="0.2">
      <c r="A101" s="1">
        <f t="shared" si="12"/>
        <v>101</v>
      </c>
      <c r="B101" s="1" t="str">
        <f t="shared" si="10"/>
        <v>Scranton–Wilkes-Barre, PA MSA</v>
      </c>
      <c r="C101" s="3"/>
      <c r="D101" s="3"/>
      <c r="E101" s="5"/>
      <c r="F101" s="1"/>
      <c r="H101" t="str">
        <f t="shared" si="15"/>
        <v>Scranton–Wilkes</v>
      </c>
      <c r="I101" t="str">
        <f t="shared" si="16"/>
        <v>PA</v>
      </c>
      <c r="J101" t="str">
        <f t="shared" si="14"/>
        <v>Scranton–Wilkes</v>
      </c>
      <c r="K101" t="str">
        <f t="shared" si="13"/>
        <v>Scranton–Wilkes, PA</v>
      </c>
      <c r="N101" s="1">
        <v>101</v>
      </c>
      <c r="O101" s="2" t="s">
        <v>133</v>
      </c>
      <c r="P101" s="3"/>
      <c r="Q101" s="3"/>
      <c r="R101" s="5"/>
      <c r="S101" s="1"/>
    </row>
    <row r="102" spans="1:19" ht="18" x14ac:dyDescent="0.2">
      <c r="A102" s="1">
        <f t="shared" si="12"/>
        <v>102</v>
      </c>
      <c r="B102" s="1" t="str">
        <f t="shared" si="10"/>
        <v>Modesto, CA MSA</v>
      </c>
      <c r="C102" s="3"/>
      <c r="D102" s="3"/>
      <c r="E102" s="4"/>
      <c r="F102" s="2"/>
      <c r="H102" t="str">
        <f t="shared" si="15"/>
        <v>Modesto, CA MSA</v>
      </c>
      <c r="I102" t="str">
        <f t="shared" si="16"/>
        <v>CA</v>
      </c>
      <c r="J102" t="str">
        <f t="shared" si="14"/>
        <v>Modesto</v>
      </c>
      <c r="K102" t="str">
        <f t="shared" si="13"/>
        <v>Modesto, CA</v>
      </c>
      <c r="N102" s="1">
        <v>102</v>
      </c>
      <c r="O102" s="2" t="s">
        <v>134</v>
      </c>
      <c r="P102" s="3"/>
      <c r="Q102" s="3"/>
      <c r="R102" s="4"/>
      <c r="S102" s="2"/>
    </row>
    <row r="103" spans="1:19" ht="18" x14ac:dyDescent="0.2">
      <c r="A103" s="1">
        <f t="shared" si="12"/>
        <v>103</v>
      </c>
      <c r="B103" s="1" t="str">
        <f t="shared" si="10"/>
        <v>Fayetteville-Springdale-Rogers, AR MSA</v>
      </c>
      <c r="C103" s="3"/>
      <c r="D103" s="3"/>
      <c r="E103" s="4"/>
      <c r="F103" s="1"/>
      <c r="H103" t="str">
        <f t="shared" si="15"/>
        <v>Fayetteville</v>
      </c>
      <c r="I103" t="str">
        <f t="shared" si="16"/>
        <v>AR</v>
      </c>
      <c r="J103" t="str">
        <f t="shared" si="14"/>
        <v>Fayetteville</v>
      </c>
      <c r="K103" t="str">
        <f t="shared" si="13"/>
        <v>Fayetteville, AR</v>
      </c>
      <c r="N103" s="1">
        <v>103</v>
      </c>
      <c r="O103" s="2" t="s">
        <v>135</v>
      </c>
      <c r="P103" s="3"/>
      <c r="Q103" s="3"/>
      <c r="R103" s="4"/>
      <c r="S103" s="1"/>
    </row>
    <row r="104" spans="1:19" ht="18" x14ac:dyDescent="0.2">
      <c r="A104" s="1">
        <f t="shared" si="12"/>
        <v>104</v>
      </c>
      <c r="B104" s="1" t="str">
        <f t="shared" si="10"/>
        <v>Lancaster, PA MSA</v>
      </c>
      <c r="C104" s="3"/>
      <c r="D104" s="3"/>
      <c r="E104" s="4"/>
      <c r="F104" s="1"/>
      <c r="H104" t="str">
        <f t="shared" si="15"/>
        <v>Lancaster, PA MSA</v>
      </c>
      <c r="I104" t="str">
        <f t="shared" si="16"/>
        <v>PA</v>
      </c>
      <c r="J104" t="str">
        <f t="shared" si="14"/>
        <v>Lancaster</v>
      </c>
      <c r="K104" t="str">
        <f t="shared" si="13"/>
        <v>Lancaster, PA</v>
      </c>
      <c r="N104" s="1">
        <v>104</v>
      </c>
      <c r="O104" s="2" t="s">
        <v>136</v>
      </c>
      <c r="P104" s="3"/>
      <c r="Q104" s="3"/>
      <c r="R104" s="4"/>
      <c r="S104" s="1"/>
    </row>
    <row r="105" spans="1:19" ht="18" x14ac:dyDescent="0.2">
      <c r="A105" s="1">
        <f t="shared" si="12"/>
        <v>105</v>
      </c>
      <c r="B105" s="1" t="str">
        <f t="shared" si="10"/>
        <v>Youngstown-Warren-Boardman, OH-PA MSA</v>
      </c>
      <c r="C105" s="3"/>
      <c r="D105" s="3"/>
      <c r="E105" s="5"/>
      <c r="F105" s="2"/>
      <c r="H105" t="str">
        <f t="shared" si="15"/>
        <v>Youngstown</v>
      </c>
      <c r="I105" t="str">
        <f t="shared" si="16"/>
        <v>OH</v>
      </c>
      <c r="J105" t="str">
        <f t="shared" si="14"/>
        <v>Youngstown</v>
      </c>
      <c r="K105" t="str">
        <f t="shared" si="13"/>
        <v>Youngstown, OH</v>
      </c>
      <c r="N105" s="1">
        <v>105</v>
      </c>
      <c r="O105" s="2" t="s">
        <v>137</v>
      </c>
      <c r="P105" s="3"/>
      <c r="Q105" s="3"/>
      <c r="R105" s="5"/>
      <c r="S105" s="2"/>
    </row>
    <row r="106" spans="1:19" ht="18" x14ac:dyDescent="0.2">
      <c r="A106" s="1">
        <f t="shared" si="12"/>
        <v>106</v>
      </c>
      <c r="B106" s="1" t="str">
        <f t="shared" si="10"/>
        <v>Portland-South Portland, ME MSA</v>
      </c>
      <c r="C106" s="3"/>
      <c r="D106" s="3"/>
      <c r="E106" s="4"/>
      <c r="F106" s="2"/>
      <c r="H106" t="str">
        <f t="shared" si="15"/>
        <v>Portland</v>
      </c>
      <c r="I106" t="str">
        <f t="shared" si="16"/>
        <v>ME</v>
      </c>
      <c r="J106" t="str">
        <f t="shared" si="14"/>
        <v>Portland</v>
      </c>
      <c r="K106" t="str">
        <f t="shared" si="13"/>
        <v>Portland, ME</v>
      </c>
      <c r="N106" s="1">
        <v>106</v>
      </c>
      <c r="O106" s="2" t="s">
        <v>138</v>
      </c>
      <c r="P106" s="3"/>
      <c r="Q106" s="3"/>
      <c r="R106" s="4"/>
      <c r="S106" s="2"/>
    </row>
    <row r="107" spans="1:19" ht="18" x14ac:dyDescent="0.2">
      <c r="A107" s="1">
        <f t="shared" si="12"/>
        <v>107</v>
      </c>
      <c r="B107" s="1" t="str">
        <f t="shared" si="10"/>
        <v>Lexington-Fayette, KY MSA</v>
      </c>
      <c r="C107" s="3"/>
      <c r="D107" s="3"/>
      <c r="E107" s="4"/>
      <c r="F107" s="2"/>
      <c r="H107" t="str">
        <f t="shared" si="15"/>
        <v>Lexington</v>
      </c>
      <c r="I107" t="str">
        <f t="shared" si="16"/>
        <v>KY</v>
      </c>
      <c r="J107" t="str">
        <f t="shared" si="14"/>
        <v>Lexington</v>
      </c>
      <c r="K107" t="str">
        <f t="shared" si="13"/>
        <v>Lexington, KY</v>
      </c>
      <c r="N107" s="1">
        <v>107</v>
      </c>
      <c r="O107" s="2" t="s">
        <v>139</v>
      </c>
      <c r="P107" s="3"/>
      <c r="Q107" s="3"/>
      <c r="R107" s="4"/>
      <c r="S107" s="2"/>
    </row>
    <row r="108" spans="1:19" ht="18" x14ac:dyDescent="0.2">
      <c r="A108" s="1">
        <f t="shared" si="12"/>
        <v>108</v>
      </c>
      <c r="B108" s="1" t="str">
        <f t="shared" si="10"/>
        <v>Santa Rosa-Petaluma, CA MSA</v>
      </c>
      <c r="C108" s="3"/>
      <c r="D108" s="3"/>
      <c r="E108" s="4"/>
      <c r="F108" s="2"/>
      <c r="H108" t="str">
        <f t="shared" si="15"/>
        <v>Santa Rosa</v>
      </c>
      <c r="I108" t="str">
        <f t="shared" si="16"/>
        <v>CA</v>
      </c>
      <c r="J108" t="str">
        <f t="shared" si="14"/>
        <v>Santa Rosa</v>
      </c>
      <c r="K108" t="str">
        <f t="shared" si="13"/>
        <v>Santa Rosa, CA</v>
      </c>
      <c r="N108" s="1">
        <v>108</v>
      </c>
      <c r="O108" s="2" t="s">
        <v>140</v>
      </c>
      <c r="P108" s="3"/>
      <c r="Q108" s="3"/>
      <c r="R108" s="4"/>
      <c r="S108" s="2"/>
    </row>
    <row r="109" spans="1:19" ht="18" x14ac:dyDescent="0.2">
      <c r="A109" s="1">
        <f t="shared" si="12"/>
        <v>109</v>
      </c>
      <c r="B109" s="1" t="str">
        <f t="shared" si="10"/>
        <v>Pensacola-Ferry Pass-Brent, FL MSA</v>
      </c>
      <c r="C109" s="3"/>
      <c r="D109" s="3"/>
      <c r="E109" s="4"/>
      <c r="F109" s="2"/>
      <c r="H109" t="str">
        <f t="shared" si="15"/>
        <v>Pensacola</v>
      </c>
      <c r="I109" t="str">
        <f t="shared" si="16"/>
        <v>FL</v>
      </c>
      <c r="J109" t="str">
        <f t="shared" si="14"/>
        <v>Pensacola</v>
      </c>
      <c r="K109" t="str">
        <f t="shared" si="13"/>
        <v>Pensacola, FL</v>
      </c>
      <c r="N109" s="1">
        <v>109</v>
      </c>
      <c r="O109" s="2" t="s">
        <v>141</v>
      </c>
      <c r="P109" s="3"/>
      <c r="Q109" s="3"/>
      <c r="R109" s="4"/>
      <c r="S109" s="2"/>
    </row>
    <row r="110" spans="1:19" ht="18" x14ac:dyDescent="0.2">
      <c r="A110" s="1">
        <f t="shared" si="12"/>
        <v>110</v>
      </c>
      <c r="B110" s="1" t="str">
        <f t="shared" si="10"/>
        <v>Lafayette, LA MSA</v>
      </c>
      <c r="C110" s="3"/>
      <c r="D110" s="3"/>
      <c r="E110" s="4"/>
      <c r="F110" s="2"/>
      <c r="H110" t="str">
        <f t="shared" si="15"/>
        <v>Lafayette, LA MSA</v>
      </c>
      <c r="I110" t="str">
        <f t="shared" si="16"/>
        <v>LA</v>
      </c>
      <c r="J110" t="str">
        <f t="shared" si="14"/>
        <v>Lafayette</v>
      </c>
      <c r="K110" t="str">
        <f t="shared" si="13"/>
        <v>Lafayette, LA</v>
      </c>
      <c r="N110" s="1">
        <v>110</v>
      </c>
      <c r="O110" s="2" t="s">
        <v>142</v>
      </c>
      <c r="P110" s="3"/>
      <c r="Q110" s="3"/>
      <c r="R110" s="4"/>
      <c r="S110" s="2"/>
    </row>
    <row r="111" spans="1:19" ht="18" x14ac:dyDescent="0.2">
      <c r="A111" s="1">
        <f t="shared" si="12"/>
        <v>111</v>
      </c>
      <c r="B111" s="1" t="str">
        <f t="shared" si="10"/>
        <v>Port St. Lucie, FL MSA</v>
      </c>
      <c r="C111" s="3"/>
      <c r="D111" s="3"/>
      <c r="E111" s="4"/>
      <c r="F111" s="2"/>
      <c r="H111" t="str">
        <f t="shared" si="15"/>
        <v>Port St. Lucie, FL MSA</v>
      </c>
      <c r="I111" t="str">
        <f t="shared" si="16"/>
        <v>FL</v>
      </c>
      <c r="J111" t="str">
        <f t="shared" si="14"/>
        <v>Port St. Lucie</v>
      </c>
      <c r="K111" t="str">
        <f t="shared" si="13"/>
        <v>Port St. Lucie, FL</v>
      </c>
      <c r="N111" s="1">
        <v>111</v>
      </c>
      <c r="O111" s="2" t="s">
        <v>143</v>
      </c>
      <c r="P111" s="3"/>
      <c r="Q111" s="3"/>
      <c r="R111" s="4"/>
      <c r="S111" s="2"/>
    </row>
    <row r="112" spans="1:19" ht="18" x14ac:dyDescent="0.2">
      <c r="A112" s="1">
        <f t="shared" si="12"/>
        <v>112</v>
      </c>
      <c r="B112" s="1" t="str">
        <f t="shared" si="10"/>
        <v>Lansing-East Lansing, MI MSA</v>
      </c>
      <c r="C112" s="3"/>
      <c r="D112" s="3"/>
      <c r="E112" s="4"/>
      <c r="F112" s="1"/>
      <c r="H112" t="str">
        <f t="shared" si="15"/>
        <v>Lansing</v>
      </c>
      <c r="I112" t="str">
        <f t="shared" si="16"/>
        <v>MI</v>
      </c>
      <c r="J112" t="str">
        <f t="shared" si="14"/>
        <v>Lansing</v>
      </c>
      <c r="K112" t="str">
        <f t="shared" si="13"/>
        <v>Lansing, MI</v>
      </c>
      <c r="N112" s="1">
        <v>112</v>
      </c>
      <c r="O112" s="2" t="s">
        <v>144</v>
      </c>
      <c r="P112" s="3"/>
      <c r="Q112" s="3"/>
      <c r="R112" s="4"/>
      <c r="S112" s="1"/>
    </row>
    <row r="113" spans="1:19" ht="18" x14ac:dyDescent="0.2">
      <c r="A113" s="1">
        <f t="shared" si="12"/>
        <v>113</v>
      </c>
      <c r="B113" s="1" t="str">
        <f t="shared" si="10"/>
        <v>Myrtle Beach-Conway-North Myrtle Beach, SC-NC MSA</v>
      </c>
      <c r="C113" s="3"/>
      <c r="D113" s="3"/>
      <c r="E113" s="4"/>
      <c r="F113" s="2"/>
      <c r="H113" t="str">
        <f t="shared" si="15"/>
        <v>Myrtle Beach</v>
      </c>
      <c r="I113" t="str">
        <f t="shared" si="16"/>
        <v>SC</v>
      </c>
      <c r="J113" t="str">
        <f t="shared" si="14"/>
        <v>Myrtle Beach</v>
      </c>
      <c r="K113" t="str">
        <f t="shared" si="13"/>
        <v>Myrtle Beach, SC</v>
      </c>
      <c r="N113" s="1">
        <v>113</v>
      </c>
      <c r="O113" s="2" t="s">
        <v>145</v>
      </c>
      <c r="P113" s="3"/>
      <c r="Q113" s="3"/>
      <c r="R113" s="4"/>
      <c r="S113" s="2"/>
    </row>
    <row r="114" spans="1:19" ht="18" x14ac:dyDescent="0.2">
      <c r="A114" s="1">
        <f t="shared" si="12"/>
        <v>114</v>
      </c>
      <c r="B114" s="1" t="str">
        <f t="shared" si="10"/>
        <v>Reno, NV MSA</v>
      </c>
      <c r="C114" s="3"/>
      <c r="D114" s="3"/>
      <c r="E114" s="4"/>
      <c r="F114" s="2"/>
      <c r="H114" t="str">
        <f t="shared" si="15"/>
        <v>Reno, NV MSA</v>
      </c>
      <c r="I114" t="str">
        <f t="shared" si="16"/>
        <v>NV</v>
      </c>
      <c r="J114" t="str">
        <f t="shared" si="14"/>
        <v>Reno</v>
      </c>
      <c r="K114" t="str">
        <f t="shared" si="13"/>
        <v>Reno, NV</v>
      </c>
      <c r="N114" s="1">
        <v>114</v>
      </c>
      <c r="O114" s="2" t="s">
        <v>146</v>
      </c>
      <c r="P114" s="3"/>
      <c r="Q114" s="3"/>
      <c r="R114" s="4"/>
      <c r="S114" s="2"/>
    </row>
    <row r="115" spans="1:19" ht="18" x14ac:dyDescent="0.2">
      <c r="A115" s="1">
        <f t="shared" si="12"/>
        <v>115</v>
      </c>
      <c r="B115" s="1" t="str">
        <f t="shared" si="10"/>
        <v>Springfield, MO MSA</v>
      </c>
      <c r="C115" s="3"/>
      <c r="D115" s="3"/>
      <c r="E115" s="4"/>
      <c r="F115" s="1"/>
      <c r="H115" t="str">
        <f t="shared" si="15"/>
        <v>Springfield, MO MSA</v>
      </c>
      <c r="I115" t="str">
        <f t="shared" si="16"/>
        <v>MO</v>
      </c>
      <c r="J115" t="str">
        <f t="shared" si="14"/>
        <v>Springfield</v>
      </c>
      <c r="K115" t="str">
        <f t="shared" si="13"/>
        <v>Springfield, MO</v>
      </c>
      <c r="N115" s="1">
        <v>115</v>
      </c>
      <c r="O115" s="2" t="s">
        <v>147</v>
      </c>
      <c r="P115" s="3"/>
      <c r="Q115" s="3"/>
      <c r="R115" s="4"/>
      <c r="S115" s="1"/>
    </row>
    <row r="116" spans="1:19" ht="18" x14ac:dyDescent="0.2">
      <c r="A116" s="1">
        <f t="shared" si="12"/>
        <v>116</v>
      </c>
      <c r="B116" s="1" t="str">
        <f t="shared" si="10"/>
        <v>Visalia, CA MSA</v>
      </c>
      <c r="C116" s="3"/>
      <c r="D116" s="3"/>
      <c r="E116" s="4"/>
      <c r="F116" s="1"/>
      <c r="H116" t="str">
        <f t="shared" si="15"/>
        <v>Visalia, CA MSA</v>
      </c>
      <c r="I116" t="str">
        <f t="shared" si="16"/>
        <v>CA</v>
      </c>
      <c r="J116" t="str">
        <f t="shared" si="14"/>
        <v>Visalia</v>
      </c>
      <c r="K116" t="str">
        <f t="shared" si="13"/>
        <v>Visalia, CA</v>
      </c>
      <c r="N116" s="1">
        <v>116</v>
      </c>
      <c r="O116" s="2" t="s">
        <v>148</v>
      </c>
      <c r="P116" s="3"/>
      <c r="Q116" s="3"/>
      <c r="R116" s="4"/>
      <c r="S116" s="1"/>
    </row>
    <row r="117" spans="1:19" ht="18" x14ac:dyDescent="0.2">
      <c r="A117" s="1">
        <f t="shared" si="12"/>
        <v>117</v>
      </c>
      <c r="B117" s="1" t="str">
        <f t="shared" si="10"/>
        <v>Huntsville, AL MSA</v>
      </c>
      <c r="C117" s="3"/>
      <c r="D117" s="3"/>
      <c r="E117" s="4"/>
      <c r="F117" s="2"/>
      <c r="H117" t="str">
        <f t="shared" si="15"/>
        <v>Huntsville, AL MSA</v>
      </c>
      <c r="I117" t="str">
        <f t="shared" si="16"/>
        <v>AL</v>
      </c>
      <c r="J117" t="str">
        <f t="shared" si="14"/>
        <v>Huntsville</v>
      </c>
      <c r="K117" t="str">
        <f t="shared" si="13"/>
        <v>Huntsville, AL</v>
      </c>
      <c r="N117" s="1">
        <v>117</v>
      </c>
      <c r="O117" s="2" t="s">
        <v>149</v>
      </c>
      <c r="P117" s="3"/>
      <c r="Q117" s="3"/>
      <c r="R117" s="4"/>
      <c r="S117" s="2"/>
    </row>
    <row r="118" spans="1:19" ht="18" x14ac:dyDescent="0.2">
      <c r="A118" s="1">
        <f t="shared" si="12"/>
        <v>118</v>
      </c>
      <c r="B118" s="1" t="str">
        <f t="shared" si="10"/>
        <v>Asheville, NC MSA</v>
      </c>
      <c r="C118" s="3"/>
      <c r="D118" s="3"/>
      <c r="E118" s="4"/>
      <c r="F118" s="2"/>
      <c r="H118" t="str">
        <f t="shared" si="15"/>
        <v>Asheville, NC MSA</v>
      </c>
      <c r="I118" t="str">
        <f t="shared" si="16"/>
        <v>NC</v>
      </c>
      <c r="J118" t="str">
        <f t="shared" si="14"/>
        <v>Asheville</v>
      </c>
      <c r="K118" t="str">
        <f t="shared" si="13"/>
        <v>Asheville, NC</v>
      </c>
      <c r="N118" s="1">
        <v>118</v>
      </c>
      <c r="O118" s="2" t="s">
        <v>150</v>
      </c>
      <c r="P118" s="3"/>
      <c r="Q118" s="3"/>
      <c r="R118" s="4"/>
      <c r="S118" s="2"/>
    </row>
    <row r="119" spans="1:19" ht="18" x14ac:dyDescent="0.2">
      <c r="A119" s="1">
        <f t="shared" si="12"/>
        <v>119</v>
      </c>
      <c r="B119" s="1" t="str">
        <f t="shared" si="10"/>
        <v>Corpus Christi, TX MSA</v>
      </c>
      <c r="C119" s="3"/>
      <c r="D119" s="3"/>
      <c r="E119" s="4"/>
      <c r="F119" s="2"/>
      <c r="H119" t="str">
        <f t="shared" si="15"/>
        <v>Corpus Christi, TX MSA</v>
      </c>
      <c r="I119" t="str">
        <f t="shared" si="16"/>
        <v>TX</v>
      </c>
      <c r="J119" t="str">
        <f t="shared" si="14"/>
        <v>Corpus Christi</v>
      </c>
      <c r="K119" t="str">
        <f t="shared" si="13"/>
        <v>Corpus Christi, TX</v>
      </c>
      <c r="N119" s="1">
        <v>119</v>
      </c>
      <c r="O119" s="2" t="s">
        <v>151</v>
      </c>
      <c r="P119" s="3"/>
      <c r="Q119" s="3"/>
      <c r="R119" s="4"/>
      <c r="S119" s="2"/>
    </row>
    <row r="120" spans="1:19" ht="18" x14ac:dyDescent="0.2">
      <c r="A120" s="1">
        <f t="shared" si="12"/>
        <v>120</v>
      </c>
      <c r="B120" s="1" t="str">
        <f t="shared" si="10"/>
        <v>Killeen-Temple, TX MSA</v>
      </c>
      <c r="C120" s="3"/>
      <c r="D120" s="3"/>
      <c r="E120" s="4"/>
      <c r="F120" s="1"/>
      <c r="H120" t="str">
        <f t="shared" si="15"/>
        <v>Killeen</v>
      </c>
      <c r="I120" t="str">
        <f t="shared" si="16"/>
        <v>TX</v>
      </c>
      <c r="J120" t="str">
        <f t="shared" si="14"/>
        <v>Killeen</v>
      </c>
      <c r="K120" t="str">
        <f t="shared" si="13"/>
        <v>Killeen, TX</v>
      </c>
      <c r="N120" s="1">
        <v>120</v>
      </c>
      <c r="O120" s="2" t="s">
        <v>152</v>
      </c>
      <c r="P120" s="3"/>
      <c r="Q120" s="3"/>
      <c r="R120" s="4"/>
      <c r="S120" s="1"/>
    </row>
    <row r="121" spans="1:19" ht="18" x14ac:dyDescent="0.2">
      <c r="A121" s="1">
        <f t="shared" si="12"/>
        <v>121</v>
      </c>
      <c r="B121" s="1" t="str">
        <f t="shared" si="10"/>
        <v>York-Hanover, PA MSA</v>
      </c>
      <c r="C121" s="3"/>
      <c r="D121" s="3"/>
      <c r="E121" s="4"/>
      <c r="F121" s="2"/>
      <c r="H121" t="str">
        <f t="shared" si="15"/>
        <v>York</v>
      </c>
      <c r="I121" t="str">
        <f t="shared" si="16"/>
        <v>PA</v>
      </c>
      <c r="J121" t="str">
        <f t="shared" si="14"/>
        <v>York</v>
      </c>
      <c r="K121" t="str">
        <f t="shared" si="13"/>
        <v>York, PA</v>
      </c>
      <c r="N121" s="1">
        <v>121</v>
      </c>
      <c r="O121" s="2" t="s">
        <v>153</v>
      </c>
      <c r="P121" s="3"/>
      <c r="Q121" s="3"/>
      <c r="R121" s="4"/>
      <c r="S121" s="2"/>
    </row>
    <row r="122" spans="1:19" ht="18" x14ac:dyDescent="0.2">
      <c r="A122" s="1">
        <f t="shared" si="12"/>
        <v>122</v>
      </c>
      <c r="B122" s="1" t="str">
        <f t="shared" si="10"/>
        <v>Vallejo, CA MSA</v>
      </c>
      <c r="C122" s="3"/>
      <c r="D122" s="3"/>
      <c r="E122" s="4"/>
      <c r="F122" s="2"/>
      <c r="H122" t="str">
        <f t="shared" si="15"/>
        <v>Vallejo, CA MSA</v>
      </c>
      <c r="I122" t="str">
        <f t="shared" si="16"/>
        <v>CA</v>
      </c>
      <c r="J122" t="str">
        <f t="shared" si="14"/>
        <v>Vallejo</v>
      </c>
      <c r="K122" t="str">
        <f t="shared" si="13"/>
        <v>Vallejo, CA</v>
      </c>
      <c r="N122" s="1">
        <v>122</v>
      </c>
      <c r="O122" s="2" t="s">
        <v>154</v>
      </c>
      <c r="P122" s="3"/>
      <c r="Q122" s="3"/>
      <c r="R122" s="4"/>
      <c r="S122" s="2"/>
    </row>
    <row r="123" spans="1:19" ht="18" x14ac:dyDescent="0.2">
      <c r="A123" s="1">
        <f t="shared" si="12"/>
        <v>123</v>
      </c>
      <c r="B123" s="1" t="str">
        <f t="shared" si="10"/>
        <v>Santa Maria-Santa Barbara, CA MSA</v>
      </c>
      <c r="C123" s="3"/>
      <c r="D123" s="3"/>
      <c r="E123" s="4"/>
      <c r="F123" s="1"/>
      <c r="H123" t="str">
        <f t="shared" si="15"/>
        <v>Santa Maria</v>
      </c>
      <c r="I123" t="str">
        <f t="shared" si="16"/>
        <v>CA</v>
      </c>
      <c r="J123" t="str">
        <f t="shared" si="14"/>
        <v>Santa Maria</v>
      </c>
      <c r="K123" t="str">
        <f t="shared" si="13"/>
        <v>Santa Maria, CA</v>
      </c>
      <c r="N123" s="1">
        <v>123</v>
      </c>
      <c r="O123" s="2" t="s">
        <v>155</v>
      </c>
      <c r="P123" s="3"/>
      <c r="Q123" s="3"/>
      <c r="R123" s="4"/>
      <c r="S123" s="1"/>
    </row>
    <row r="124" spans="1:19" ht="18" x14ac:dyDescent="0.2">
      <c r="A124" s="1">
        <f t="shared" si="12"/>
        <v>124</v>
      </c>
      <c r="B124" s="1" t="str">
        <f t="shared" si="10"/>
        <v>Fort Wayne, IN MSA</v>
      </c>
      <c r="C124" s="3"/>
      <c r="D124" s="3"/>
      <c r="E124" s="4"/>
      <c r="F124" s="2"/>
      <c r="H124" t="str">
        <f t="shared" ref="H124:H155" si="17">IFERROR(LEFT(B124,SEARCH("-",B124)-1),B124)</f>
        <v>Fort Wayne, IN MSA</v>
      </c>
      <c r="I124" t="str">
        <f t="shared" si="16"/>
        <v>IN</v>
      </c>
      <c r="J124" t="str">
        <f t="shared" si="14"/>
        <v>Fort Wayne</v>
      </c>
      <c r="K124" t="str">
        <f t="shared" si="13"/>
        <v>Fort Wayne, IN</v>
      </c>
      <c r="N124" s="1">
        <v>124</v>
      </c>
      <c r="O124" s="2" t="s">
        <v>156</v>
      </c>
      <c r="P124" s="3"/>
      <c r="Q124" s="3"/>
      <c r="R124" s="4"/>
      <c r="S124" s="2"/>
    </row>
    <row r="125" spans="1:19" ht="18" x14ac:dyDescent="0.2">
      <c r="A125" s="1">
        <f t="shared" si="12"/>
        <v>125</v>
      </c>
      <c r="B125" s="1" t="str">
        <f t="shared" si="10"/>
        <v>Shreveport-Bossier City, LA MSA</v>
      </c>
      <c r="C125" s="3"/>
      <c r="D125" s="3"/>
      <c r="E125" s="5"/>
      <c r="F125" s="2"/>
      <c r="H125" t="str">
        <f t="shared" si="17"/>
        <v>Shreveport</v>
      </c>
      <c r="I125" t="str">
        <f t="shared" si="16"/>
        <v>LA</v>
      </c>
      <c r="J125" t="str">
        <f t="shared" si="14"/>
        <v>Shreveport</v>
      </c>
      <c r="K125" t="str">
        <f t="shared" si="13"/>
        <v>Shreveport, LA</v>
      </c>
      <c r="N125" s="1">
        <v>125</v>
      </c>
      <c r="O125" s="2" t="s">
        <v>157</v>
      </c>
      <c r="P125" s="3"/>
      <c r="Q125" s="3"/>
      <c r="R125" s="5"/>
      <c r="S125" s="2"/>
    </row>
    <row r="126" spans="1:19" ht="18" x14ac:dyDescent="0.2">
      <c r="A126" s="1">
        <f t="shared" si="12"/>
        <v>126</v>
      </c>
      <c r="B126" s="1" t="str">
        <f t="shared" si="10"/>
        <v>Salinas, CA MSA</v>
      </c>
      <c r="C126" s="3"/>
      <c r="D126" s="3"/>
      <c r="E126" s="4"/>
      <c r="F126" s="1"/>
      <c r="H126" t="str">
        <f t="shared" si="17"/>
        <v>Salinas, CA MSA</v>
      </c>
      <c r="I126" t="str">
        <f t="shared" si="16"/>
        <v>CA</v>
      </c>
      <c r="J126" t="str">
        <f t="shared" si="14"/>
        <v>Salinas</v>
      </c>
      <c r="K126" t="str">
        <f t="shared" si="13"/>
        <v>Salinas, CA</v>
      </c>
      <c r="N126" s="1">
        <v>126</v>
      </c>
      <c r="O126" s="2" t="s">
        <v>158</v>
      </c>
      <c r="P126" s="3"/>
      <c r="Q126" s="3"/>
      <c r="R126" s="4"/>
      <c r="S126" s="1"/>
    </row>
    <row r="127" spans="1:19" ht="18" x14ac:dyDescent="0.2">
      <c r="A127" s="1">
        <f t="shared" si="12"/>
        <v>127</v>
      </c>
      <c r="B127" s="1" t="str">
        <f t="shared" si="10"/>
        <v>Salem, OR MSA</v>
      </c>
      <c r="C127" s="3"/>
      <c r="D127" s="3"/>
      <c r="E127" s="4"/>
      <c r="F127" s="2"/>
      <c r="H127" t="str">
        <f t="shared" si="17"/>
        <v>Salem, OR MSA</v>
      </c>
      <c r="I127" t="str">
        <f t="shared" si="16"/>
        <v>OR</v>
      </c>
      <c r="J127" t="str">
        <f t="shared" si="14"/>
        <v>Salem</v>
      </c>
      <c r="K127" t="str">
        <f t="shared" si="13"/>
        <v>Salem, OR</v>
      </c>
      <c r="N127" s="1">
        <v>127</v>
      </c>
      <c r="O127" s="2" t="s">
        <v>159</v>
      </c>
      <c r="P127" s="3"/>
      <c r="Q127" s="3"/>
      <c r="R127" s="4"/>
      <c r="S127" s="2"/>
    </row>
    <row r="128" spans="1:19" ht="18" x14ac:dyDescent="0.2">
      <c r="A128" s="1">
        <f t="shared" si="12"/>
        <v>128</v>
      </c>
      <c r="B128" s="1" t="str">
        <f t="shared" si="10"/>
        <v>Brownsville-Harlingen, TX MSA</v>
      </c>
      <c r="C128" s="3"/>
      <c r="D128" s="3"/>
      <c r="E128" s="4"/>
      <c r="F128" s="2"/>
      <c r="H128" t="str">
        <f t="shared" si="17"/>
        <v>Brownsville</v>
      </c>
      <c r="I128" t="str">
        <f t="shared" si="16"/>
        <v>TX</v>
      </c>
      <c r="J128" t="str">
        <f t="shared" si="14"/>
        <v>Brownsville</v>
      </c>
      <c r="K128" t="str">
        <f t="shared" si="13"/>
        <v>Brownsville, TX</v>
      </c>
      <c r="N128" s="1">
        <v>128</v>
      </c>
      <c r="O128" s="2" t="s">
        <v>160</v>
      </c>
      <c r="P128" s="3"/>
      <c r="Q128" s="3"/>
      <c r="R128" s="4"/>
      <c r="S128" s="2"/>
    </row>
    <row r="129" spans="1:19" ht="18" x14ac:dyDescent="0.2">
      <c r="A129" s="1">
        <f t="shared" si="12"/>
        <v>129</v>
      </c>
      <c r="B129" s="1" t="str">
        <f t="shared" ref="B129:B192" si="18">O129</f>
        <v>Reading, PA MSA</v>
      </c>
      <c r="C129" s="3"/>
      <c r="D129" s="3"/>
      <c r="E129" s="4"/>
      <c r="F129" s="2"/>
      <c r="H129" t="str">
        <f t="shared" si="17"/>
        <v>Reading, PA MSA</v>
      </c>
      <c r="I129" t="str">
        <f t="shared" ref="I129:I160" si="19">LEFT(RIGHT(B129,LEN(B129)-SEARCH(",",B129)-1),2)</f>
        <v>PA</v>
      </c>
      <c r="J129" t="str">
        <f t="shared" si="14"/>
        <v>Reading</v>
      </c>
      <c r="K129" t="str">
        <f t="shared" si="13"/>
        <v>Reading, PA</v>
      </c>
      <c r="N129" s="1">
        <v>129</v>
      </c>
      <c r="O129" s="2" t="s">
        <v>161</v>
      </c>
      <c r="P129" s="3"/>
      <c r="Q129" s="3"/>
      <c r="R129" s="4"/>
      <c r="S129" s="2"/>
    </row>
    <row r="130" spans="1:19" ht="18" x14ac:dyDescent="0.2">
      <c r="A130" s="1">
        <f t="shared" ref="A130:A193" si="20">N130</f>
        <v>130</v>
      </c>
      <c r="B130" s="1" t="str">
        <f t="shared" si="18"/>
        <v>Manchester-Nashua, NH MSA</v>
      </c>
      <c r="C130" s="3"/>
      <c r="D130" s="3"/>
      <c r="E130" s="4"/>
      <c r="F130" s="2"/>
      <c r="H130" t="str">
        <f t="shared" si="17"/>
        <v>Manchester</v>
      </c>
      <c r="I130" t="str">
        <f t="shared" si="19"/>
        <v>NH</v>
      </c>
      <c r="J130" t="str">
        <f t="shared" si="14"/>
        <v>Manchester</v>
      </c>
      <c r="K130" t="str">
        <f t="shared" ref="K130:K193" si="21">_xlfn.CONCAT(J130, ", ",I130)</f>
        <v>Manchester, NH</v>
      </c>
      <c r="N130" s="1">
        <v>130</v>
      </c>
      <c r="O130" s="2" t="s">
        <v>162</v>
      </c>
      <c r="P130" s="3"/>
      <c r="Q130" s="3"/>
      <c r="R130" s="4"/>
      <c r="S130" s="2"/>
    </row>
    <row r="131" spans="1:19" ht="18" x14ac:dyDescent="0.2">
      <c r="A131" s="1">
        <f t="shared" si="20"/>
        <v>131</v>
      </c>
      <c r="B131" s="1" t="str">
        <f t="shared" si="18"/>
        <v>Mobile, AL MSA</v>
      </c>
      <c r="C131" s="3"/>
      <c r="D131" s="3"/>
      <c r="E131" s="4"/>
      <c r="F131" s="2"/>
      <c r="H131" t="str">
        <f t="shared" si="17"/>
        <v>Mobile, AL MSA</v>
      </c>
      <c r="I131" t="str">
        <f t="shared" si="19"/>
        <v>AL</v>
      </c>
      <c r="J131" t="str">
        <f t="shared" si="14"/>
        <v>Mobile</v>
      </c>
      <c r="K131" t="str">
        <f t="shared" si="21"/>
        <v>Mobile, AL</v>
      </c>
      <c r="N131" s="1">
        <v>131</v>
      </c>
      <c r="O131" s="2" t="s">
        <v>163</v>
      </c>
      <c r="P131" s="3"/>
      <c r="Q131" s="3"/>
      <c r="R131" s="4"/>
      <c r="S131" s="2"/>
    </row>
    <row r="132" spans="1:19" ht="18" x14ac:dyDescent="0.2">
      <c r="A132" s="1">
        <f t="shared" si="20"/>
        <v>132</v>
      </c>
      <c r="B132" s="1" t="str">
        <f t="shared" si="18"/>
        <v>Salisbury, MD-DE MSA</v>
      </c>
      <c r="C132" s="3"/>
      <c r="D132" s="3"/>
      <c r="E132" s="4"/>
      <c r="F132" s="2"/>
      <c r="H132" t="str">
        <f t="shared" si="17"/>
        <v>Salisbury, MD</v>
      </c>
      <c r="I132" t="str">
        <f t="shared" si="19"/>
        <v>MD</v>
      </c>
      <c r="J132" t="str">
        <f t="shared" si="14"/>
        <v>Salisbury</v>
      </c>
      <c r="K132" t="str">
        <f t="shared" si="21"/>
        <v>Salisbury, MD</v>
      </c>
      <c r="N132" s="1">
        <v>132</v>
      </c>
      <c r="O132" s="2" t="s">
        <v>164</v>
      </c>
      <c r="P132" s="3"/>
      <c r="Q132" s="3"/>
      <c r="R132" s="4"/>
      <c r="S132" s="2"/>
    </row>
    <row r="133" spans="1:19" ht="18" x14ac:dyDescent="0.2">
      <c r="A133" s="1">
        <f t="shared" si="20"/>
        <v>133</v>
      </c>
      <c r="B133" s="1" t="str">
        <f t="shared" si="18"/>
        <v>Beaumont-Port Arthur, TX MSA</v>
      </c>
      <c r="C133" s="3"/>
      <c r="D133" s="3"/>
      <c r="E133" s="4"/>
      <c r="F133" s="1"/>
      <c r="H133" t="str">
        <f t="shared" si="17"/>
        <v>Beaumont</v>
      </c>
      <c r="I133" t="str">
        <f t="shared" si="19"/>
        <v>TX</v>
      </c>
      <c r="J133" t="str">
        <f t="shared" si="14"/>
        <v>Beaumont</v>
      </c>
      <c r="K133" t="str">
        <f t="shared" si="21"/>
        <v>Beaumont, TX</v>
      </c>
      <c r="N133" s="1">
        <v>133</v>
      </c>
      <c r="O133" s="2" t="s">
        <v>165</v>
      </c>
      <c r="P133" s="3"/>
      <c r="Q133" s="3"/>
      <c r="R133" s="4"/>
      <c r="S133" s="1"/>
    </row>
    <row r="134" spans="1:19" ht="18" x14ac:dyDescent="0.2">
      <c r="A134" s="1">
        <f t="shared" si="20"/>
        <v>134</v>
      </c>
      <c r="B134" s="1" t="str">
        <f t="shared" si="18"/>
        <v>Flint, MI MSA</v>
      </c>
      <c r="C134" s="3"/>
      <c r="D134" s="3"/>
      <c r="E134" s="5"/>
      <c r="F134" s="2"/>
      <c r="H134" t="str">
        <f t="shared" si="17"/>
        <v>Flint, MI MSA</v>
      </c>
      <c r="I134" t="str">
        <f t="shared" si="19"/>
        <v>MI</v>
      </c>
      <c r="J134" t="str">
        <f t="shared" si="14"/>
        <v>Flint</v>
      </c>
      <c r="K134" t="str">
        <f t="shared" si="21"/>
        <v>Flint, MI</v>
      </c>
      <c r="N134" s="1">
        <v>134</v>
      </c>
      <c r="O134" s="2" t="s">
        <v>166</v>
      </c>
      <c r="P134" s="3"/>
      <c r="Q134" s="3"/>
      <c r="R134" s="5"/>
      <c r="S134" s="2"/>
    </row>
    <row r="135" spans="1:19" ht="18" x14ac:dyDescent="0.2">
      <c r="A135" s="1">
        <f t="shared" si="20"/>
        <v>135</v>
      </c>
      <c r="B135" s="1" t="str">
        <f t="shared" si="18"/>
        <v>Anchorage, AK MSA</v>
      </c>
      <c r="C135" s="3"/>
      <c r="D135" s="3"/>
      <c r="E135" s="4"/>
      <c r="F135" s="1"/>
      <c r="H135" t="str">
        <f t="shared" si="17"/>
        <v>Anchorage, AK MSA</v>
      </c>
      <c r="I135" t="str">
        <f t="shared" si="19"/>
        <v>AK</v>
      </c>
      <c r="J135" t="str">
        <f t="shared" si="14"/>
        <v>Anchorage</v>
      </c>
      <c r="K135" t="str">
        <f t="shared" si="21"/>
        <v>Anchorage, AK</v>
      </c>
      <c r="N135" s="1">
        <v>135</v>
      </c>
      <c r="O135" s="2" t="s">
        <v>167</v>
      </c>
      <c r="P135" s="3"/>
      <c r="Q135" s="3"/>
      <c r="R135" s="4"/>
      <c r="S135" s="1"/>
    </row>
    <row r="136" spans="1:19" ht="18" x14ac:dyDescent="0.2">
      <c r="A136" s="1">
        <f t="shared" si="20"/>
        <v>136</v>
      </c>
      <c r="B136" s="1" t="str">
        <f t="shared" si="18"/>
        <v>Canton-Massillon, OH MSA</v>
      </c>
      <c r="C136" s="3"/>
      <c r="D136" s="3"/>
      <c r="E136" s="5"/>
      <c r="F136" s="2"/>
      <c r="H136" t="str">
        <f t="shared" si="17"/>
        <v>Canton</v>
      </c>
      <c r="I136" t="str">
        <f t="shared" si="19"/>
        <v>OH</v>
      </c>
      <c r="J136" t="str">
        <f t="shared" si="14"/>
        <v>Canton</v>
      </c>
      <c r="K136" t="str">
        <f t="shared" si="21"/>
        <v>Canton, OH</v>
      </c>
      <c r="N136" s="1">
        <v>136</v>
      </c>
      <c r="O136" s="2" t="s">
        <v>168</v>
      </c>
      <c r="P136" s="3"/>
      <c r="Q136" s="3"/>
      <c r="R136" s="5"/>
      <c r="S136" s="2"/>
    </row>
    <row r="137" spans="1:19" ht="18" x14ac:dyDescent="0.2">
      <c r="A137" s="1">
        <f t="shared" si="20"/>
        <v>137</v>
      </c>
      <c r="B137" s="1" t="str">
        <f t="shared" si="18"/>
        <v>Gulfport-Biloxi, MS MSA</v>
      </c>
      <c r="C137" s="3"/>
      <c r="D137" s="3"/>
      <c r="E137" s="4"/>
      <c r="F137" s="1"/>
      <c r="H137" t="str">
        <f t="shared" si="17"/>
        <v>Gulfport</v>
      </c>
      <c r="I137" t="str">
        <f t="shared" si="19"/>
        <v>MS</v>
      </c>
      <c r="J137" t="str">
        <f t="shared" si="14"/>
        <v>Gulfport</v>
      </c>
      <c r="K137" t="str">
        <f t="shared" si="21"/>
        <v>Gulfport, MS</v>
      </c>
      <c r="N137" s="1">
        <v>137</v>
      </c>
      <c r="O137" s="2" t="s">
        <v>169</v>
      </c>
      <c r="P137" s="3"/>
      <c r="Q137" s="3"/>
      <c r="R137" s="4"/>
      <c r="S137" s="1"/>
    </row>
    <row r="138" spans="1:19" ht="18" x14ac:dyDescent="0.2">
      <c r="A138" s="1">
        <f t="shared" si="20"/>
        <v>138</v>
      </c>
      <c r="B138" s="1" t="str">
        <f t="shared" si="18"/>
        <v>Savannah, GA MSA</v>
      </c>
      <c r="C138" s="3"/>
      <c r="D138" s="3"/>
      <c r="E138" s="4"/>
      <c r="F138" s="2"/>
      <c r="H138" t="str">
        <f t="shared" si="17"/>
        <v>Savannah, GA MSA</v>
      </c>
      <c r="I138" t="str">
        <f t="shared" si="19"/>
        <v>GA</v>
      </c>
      <c r="J138" t="str">
        <f t="shared" si="14"/>
        <v>Savannah</v>
      </c>
      <c r="K138" t="str">
        <f t="shared" si="21"/>
        <v>Savannah, GA</v>
      </c>
      <c r="N138" s="1">
        <v>138</v>
      </c>
      <c r="O138" s="2" t="s">
        <v>170</v>
      </c>
      <c r="P138" s="3"/>
      <c r="Q138" s="3"/>
      <c r="R138" s="4"/>
      <c r="S138" s="2"/>
    </row>
    <row r="139" spans="1:19" ht="18" x14ac:dyDescent="0.2">
      <c r="A139" s="1">
        <f t="shared" si="20"/>
        <v>139</v>
      </c>
      <c r="B139" s="1" t="str">
        <f t="shared" si="18"/>
        <v>Fayetteville, NC MSA</v>
      </c>
      <c r="C139" s="3"/>
      <c r="D139" s="3"/>
      <c r="E139" s="4"/>
      <c r="F139" s="2"/>
      <c r="H139" t="str">
        <f t="shared" si="17"/>
        <v>Fayetteville, NC MSA</v>
      </c>
      <c r="I139" t="str">
        <f t="shared" si="19"/>
        <v>NC</v>
      </c>
      <c r="J139" t="str">
        <f t="shared" si="14"/>
        <v>Fayetteville</v>
      </c>
      <c r="K139" t="str">
        <f t="shared" si="21"/>
        <v>Fayetteville, NC</v>
      </c>
      <c r="N139" s="1">
        <v>139</v>
      </c>
      <c r="O139" s="2" t="s">
        <v>171</v>
      </c>
      <c r="P139" s="3"/>
      <c r="Q139" s="3"/>
      <c r="R139" s="4"/>
      <c r="S139" s="2"/>
    </row>
    <row r="140" spans="1:19" ht="18" x14ac:dyDescent="0.2">
      <c r="A140" s="1">
        <f t="shared" si="20"/>
        <v>140</v>
      </c>
      <c r="B140" s="1" t="str">
        <f t="shared" si="18"/>
        <v>Tallahassee, FL MSA</v>
      </c>
      <c r="C140" s="3"/>
      <c r="D140" s="3"/>
      <c r="E140" s="4"/>
      <c r="F140" s="1"/>
      <c r="H140" t="str">
        <f t="shared" si="17"/>
        <v>Tallahassee, FL MSA</v>
      </c>
      <c r="I140" t="str">
        <f t="shared" si="19"/>
        <v>FL</v>
      </c>
      <c r="J140" t="str">
        <f t="shared" si="14"/>
        <v>Tallahassee</v>
      </c>
      <c r="K140" t="str">
        <f t="shared" si="21"/>
        <v>Tallahassee, FL</v>
      </c>
      <c r="N140" s="1">
        <v>140</v>
      </c>
      <c r="O140" s="2" t="s">
        <v>172</v>
      </c>
      <c r="P140" s="3"/>
      <c r="Q140" s="3"/>
      <c r="R140" s="4"/>
      <c r="S140" s="1"/>
    </row>
    <row r="141" spans="1:19" ht="18" x14ac:dyDescent="0.2">
      <c r="A141" s="1">
        <f t="shared" si="20"/>
        <v>141</v>
      </c>
      <c r="B141" s="1" t="str">
        <f t="shared" si="18"/>
        <v>Davenport-Moline-Rock Island, IA-IL MSA</v>
      </c>
      <c r="C141" s="3"/>
      <c r="D141" s="3"/>
      <c r="E141" s="4"/>
      <c r="F141" s="2"/>
      <c r="H141" t="str">
        <f t="shared" si="17"/>
        <v>Davenport</v>
      </c>
      <c r="I141" t="str">
        <f t="shared" si="19"/>
        <v>IA</v>
      </c>
      <c r="J141" t="str">
        <f t="shared" si="14"/>
        <v>Davenport</v>
      </c>
      <c r="K141" t="str">
        <f t="shared" si="21"/>
        <v>Davenport, IA</v>
      </c>
      <c r="N141" s="1">
        <v>141</v>
      </c>
      <c r="O141" s="2" t="s">
        <v>173</v>
      </c>
      <c r="P141" s="3"/>
      <c r="Q141" s="3"/>
      <c r="R141" s="4"/>
      <c r="S141" s="2"/>
    </row>
    <row r="142" spans="1:19" ht="18" x14ac:dyDescent="0.2">
      <c r="A142" s="1">
        <f t="shared" si="20"/>
        <v>142</v>
      </c>
      <c r="B142" s="1" t="str">
        <f t="shared" si="18"/>
        <v>Eugene-Springfield, OR MSA</v>
      </c>
      <c r="C142" s="3"/>
      <c r="D142" s="3"/>
      <c r="E142" s="4"/>
      <c r="F142" s="1"/>
      <c r="H142" t="str">
        <f t="shared" si="17"/>
        <v>Eugene</v>
      </c>
      <c r="I142" t="str">
        <f t="shared" si="19"/>
        <v>OR</v>
      </c>
      <c r="J142" t="str">
        <f t="shared" si="14"/>
        <v>Eugene</v>
      </c>
      <c r="K142" t="str">
        <f t="shared" si="21"/>
        <v>Eugene, OR</v>
      </c>
      <c r="N142" s="1">
        <v>142</v>
      </c>
      <c r="O142" s="2" t="s">
        <v>174</v>
      </c>
      <c r="P142" s="3"/>
      <c r="Q142" s="3"/>
      <c r="R142" s="4"/>
      <c r="S142" s="1"/>
    </row>
    <row r="143" spans="1:19" ht="18" x14ac:dyDescent="0.2">
      <c r="A143" s="1">
        <f t="shared" si="20"/>
        <v>143</v>
      </c>
      <c r="B143" s="1" t="str">
        <f t="shared" si="18"/>
        <v>Naples-Marco Island, FL MSA</v>
      </c>
      <c r="C143" s="3"/>
      <c r="D143" s="3"/>
      <c r="E143" s="4"/>
      <c r="F143" s="2"/>
      <c r="H143" t="str">
        <f t="shared" si="17"/>
        <v>Naples</v>
      </c>
      <c r="I143" t="str">
        <f t="shared" si="19"/>
        <v>FL</v>
      </c>
      <c r="J143" t="str">
        <f t="shared" si="14"/>
        <v>Naples</v>
      </c>
      <c r="K143" t="str">
        <f t="shared" si="21"/>
        <v>Naples, FL</v>
      </c>
      <c r="N143" s="1">
        <v>143</v>
      </c>
      <c r="O143" s="2" t="s">
        <v>175</v>
      </c>
      <c r="P143" s="3"/>
      <c r="Q143" s="3"/>
      <c r="R143" s="4"/>
      <c r="S143" s="2"/>
    </row>
    <row r="144" spans="1:19" ht="18" x14ac:dyDescent="0.2">
      <c r="A144" s="1">
        <f t="shared" si="20"/>
        <v>144</v>
      </c>
      <c r="B144" s="1" t="str">
        <f t="shared" si="18"/>
        <v>Montgomery, AL MSA</v>
      </c>
      <c r="C144" s="3"/>
      <c r="D144" s="3"/>
      <c r="E144" s="5"/>
      <c r="F144" s="2"/>
      <c r="H144" t="str">
        <f t="shared" si="17"/>
        <v>Montgomery, AL MSA</v>
      </c>
      <c r="I144" t="str">
        <f t="shared" si="19"/>
        <v>AL</v>
      </c>
      <c r="J144" t="str">
        <f t="shared" si="14"/>
        <v>Montgomery</v>
      </c>
      <c r="K144" t="str">
        <f t="shared" si="21"/>
        <v>Montgomery, AL</v>
      </c>
      <c r="N144" s="1">
        <v>144</v>
      </c>
      <c r="O144" s="2" t="s">
        <v>176</v>
      </c>
      <c r="P144" s="3"/>
      <c r="Q144" s="3"/>
      <c r="R144" s="5"/>
      <c r="S144" s="2"/>
    </row>
    <row r="145" spans="1:19" ht="18" x14ac:dyDescent="0.2">
      <c r="A145" s="1">
        <f t="shared" si="20"/>
        <v>145</v>
      </c>
      <c r="B145" s="1" t="str">
        <f t="shared" si="18"/>
        <v>Ann Arbor, MI MSA</v>
      </c>
      <c r="C145" s="3"/>
      <c r="D145" s="3"/>
      <c r="E145" s="4"/>
      <c r="F145" s="2"/>
      <c r="H145" t="str">
        <f t="shared" si="17"/>
        <v>Ann Arbor, MI MSA</v>
      </c>
      <c r="I145" t="str">
        <f t="shared" si="19"/>
        <v>MI</v>
      </c>
      <c r="J145" t="str">
        <f t="shared" si="14"/>
        <v>Ann Arbor</v>
      </c>
      <c r="K145" t="str">
        <f t="shared" si="21"/>
        <v>Ann Arbor, MI</v>
      </c>
      <c r="N145" s="1">
        <v>145</v>
      </c>
      <c r="O145" s="2" t="s">
        <v>177</v>
      </c>
      <c r="P145" s="3"/>
      <c r="Q145" s="3"/>
      <c r="R145" s="4"/>
      <c r="S145" s="2"/>
    </row>
    <row r="146" spans="1:19" ht="18" x14ac:dyDescent="0.2">
      <c r="A146" s="1">
        <f t="shared" si="20"/>
        <v>146</v>
      </c>
      <c r="B146" s="1" t="str">
        <f t="shared" si="18"/>
        <v>Trenton-Princeton, NJ MSA</v>
      </c>
      <c r="C146" s="3"/>
      <c r="D146" s="3"/>
      <c r="E146" s="4"/>
      <c r="F146" s="2"/>
      <c r="H146" t="str">
        <f t="shared" si="17"/>
        <v>Trenton</v>
      </c>
      <c r="I146" t="str">
        <f t="shared" si="19"/>
        <v>NJ</v>
      </c>
      <c r="J146" t="str">
        <f t="shared" si="14"/>
        <v>Trenton</v>
      </c>
      <c r="K146" t="str">
        <f t="shared" si="21"/>
        <v>Trenton, NJ</v>
      </c>
      <c r="N146" s="1">
        <v>146</v>
      </c>
      <c r="O146" s="2" t="s">
        <v>178</v>
      </c>
      <c r="P146" s="3"/>
      <c r="Q146" s="3"/>
      <c r="R146" s="4"/>
      <c r="S146" s="2"/>
    </row>
    <row r="147" spans="1:19" ht="18" x14ac:dyDescent="0.2">
      <c r="A147" s="1">
        <f t="shared" si="20"/>
        <v>147</v>
      </c>
      <c r="B147" s="1" t="str">
        <f t="shared" si="18"/>
        <v>Hickory-Lenoir-Morganton, NC MSA</v>
      </c>
      <c r="C147" s="3"/>
      <c r="D147" s="3"/>
      <c r="E147" s="4"/>
      <c r="F147" s="1"/>
      <c r="H147" t="str">
        <f t="shared" si="17"/>
        <v>Hickory</v>
      </c>
      <c r="I147" t="str">
        <f t="shared" si="19"/>
        <v>NC</v>
      </c>
      <c r="J147" t="str">
        <f t="shared" si="14"/>
        <v>Hickory</v>
      </c>
      <c r="K147" t="str">
        <f t="shared" si="21"/>
        <v>Hickory, NC</v>
      </c>
      <c r="N147" s="1">
        <v>147</v>
      </c>
      <c r="O147" s="2" t="s">
        <v>179</v>
      </c>
      <c r="P147" s="3"/>
      <c r="Q147" s="3"/>
      <c r="R147" s="4"/>
      <c r="S147" s="1"/>
    </row>
    <row r="148" spans="1:19" ht="18" x14ac:dyDescent="0.2">
      <c r="A148" s="1">
        <f t="shared" si="20"/>
        <v>148</v>
      </c>
      <c r="B148" s="1" t="str">
        <f t="shared" si="18"/>
        <v>Peoria, IL MSA</v>
      </c>
      <c r="C148" s="3"/>
      <c r="D148" s="3"/>
      <c r="E148" s="5"/>
      <c r="F148" s="1"/>
      <c r="H148" t="str">
        <f t="shared" si="17"/>
        <v>Peoria, IL MSA</v>
      </c>
      <c r="I148" t="str">
        <f t="shared" si="19"/>
        <v>IL</v>
      </c>
      <c r="J148" t="str">
        <f t="shared" si="14"/>
        <v>Peoria</v>
      </c>
      <c r="K148" t="str">
        <f t="shared" si="21"/>
        <v>Peoria, IL</v>
      </c>
      <c r="N148" s="1">
        <v>148</v>
      </c>
      <c r="O148" s="2" t="s">
        <v>180</v>
      </c>
      <c r="P148" s="3"/>
      <c r="Q148" s="3"/>
      <c r="R148" s="5"/>
      <c r="S148" s="1"/>
    </row>
    <row r="149" spans="1:19" ht="18" x14ac:dyDescent="0.2">
      <c r="A149" s="1">
        <f t="shared" si="20"/>
        <v>149</v>
      </c>
      <c r="B149" s="1" t="str">
        <f t="shared" si="18"/>
        <v>Ocala, FL MSA</v>
      </c>
      <c r="C149" s="3"/>
      <c r="D149" s="3"/>
      <c r="E149" s="4"/>
      <c r="F149" s="1"/>
      <c r="H149" t="str">
        <f t="shared" si="17"/>
        <v>Ocala, FL MSA</v>
      </c>
      <c r="I149" t="str">
        <f t="shared" si="19"/>
        <v>FL</v>
      </c>
      <c r="J149" t="str">
        <f t="shared" ref="J149:J199" si="22">IFERROR(LEFT(H149,SEARCH(",",H149)-1),H149)</f>
        <v>Ocala</v>
      </c>
      <c r="K149" t="str">
        <f t="shared" si="21"/>
        <v>Ocala, FL</v>
      </c>
      <c r="N149" s="1">
        <v>149</v>
      </c>
      <c r="O149" s="2" t="s">
        <v>181</v>
      </c>
      <c r="P149" s="3"/>
      <c r="Q149" s="3"/>
      <c r="R149" s="4"/>
      <c r="S149" s="1"/>
    </row>
    <row r="150" spans="1:19" ht="18" x14ac:dyDescent="0.2">
      <c r="A150" s="1">
        <f t="shared" si="20"/>
        <v>150</v>
      </c>
      <c r="B150" s="1" t="str">
        <f t="shared" si="18"/>
        <v>Huntington-Ashland, WV-KY-OH MSA</v>
      </c>
      <c r="C150" s="3"/>
      <c r="D150" s="3"/>
      <c r="E150" s="5"/>
      <c r="F150" s="2"/>
      <c r="H150" t="str">
        <f t="shared" si="17"/>
        <v>Huntington</v>
      </c>
      <c r="I150" t="str">
        <f t="shared" si="19"/>
        <v>WV</v>
      </c>
      <c r="J150" t="str">
        <f t="shared" si="22"/>
        <v>Huntington</v>
      </c>
      <c r="K150" t="str">
        <f t="shared" si="21"/>
        <v>Huntington, WV</v>
      </c>
      <c r="N150" s="1">
        <v>150</v>
      </c>
      <c r="O150" s="2" t="s">
        <v>182</v>
      </c>
      <c r="P150" s="3"/>
      <c r="Q150" s="3"/>
      <c r="R150" s="5"/>
      <c r="S150" s="2"/>
    </row>
    <row r="151" spans="1:19" ht="18" x14ac:dyDescent="0.2">
      <c r="A151" s="1">
        <f t="shared" si="20"/>
        <v>151</v>
      </c>
      <c r="B151" s="1" t="str">
        <f t="shared" si="18"/>
        <v>Fort Collins, CO MSA</v>
      </c>
      <c r="C151" s="3"/>
      <c r="D151" s="3"/>
      <c r="E151" s="4"/>
      <c r="F151" s="1"/>
      <c r="H151" t="str">
        <f t="shared" si="17"/>
        <v>Fort Collins, CO MSA</v>
      </c>
      <c r="I151" t="str">
        <f t="shared" si="19"/>
        <v>CO</v>
      </c>
      <c r="J151" t="str">
        <f t="shared" si="22"/>
        <v>Fort Collins</v>
      </c>
      <c r="K151" t="str">
        <f t="shared" si="21"/>
        <v>Fort Collins, CO</v>
      </c>
      <c r="N151" s="1">
        <v>151</v>
      </c>
      <c r="O151" s="2" t="s">
        <v>183</v>
      </c>
      <c r="P151" s="3"/>
      <c r="Q151" s="3"/>
      <c r="R151" s="4"/>
      <c r="S151" s="1"/>
    </row>
    <row r="152" spans="1:19" ht="18" x14ac:dyDescent="0.2">
      <c r="A152" s="1">
        <f t="shared" si="20"/>
        <v>152</v>
      </c>
      <c r="B152" s="1" t="str">
        <f t="shared" si="18"/>
        <v>Spartanburg, SC MSA</v>
      </c>
      <c r="C152" s="3"/>
      <c r="D152" s="3"/>
      <c r="E152" s="4"/>
      <c r="F152" s="2"/>
      <c r="H152" t="str">
        <f t="shared" si="17"/>
        <v>Spartanburg, SC MSA</v>
      </c>
      <c r="I152" t="str">
        <f t="shared" si="19"/>
        <v>SC</v>
      </c>
      <c r="J152" t="str">
        <f t="shared" si="22"/>
        <v>Spartanburg</v>
      </c>
      <c r="K152" t="str">
        <f t="shared" si="21"/>
        <v>Spartanburg, SC</v>
      </c>
      <c r="N152" s="1">
        <v>152</v>
      </c>
      <c r="O152" s="2" t="s">
        <v>184</v>
      </c>
      <c r="P152" s="3"/>
      <c r="Q152" s="3"/>
      <c r="R152" s="4"/>
      <c r="S152" s="2"/>
    </row>
    <row r="153" spans="1:19" ht="18" x14ac:dyDescent="0.2">
      <c r="A153" s="1">
        <f t="shared" si="20"/>
        <v>153</v>
      </c>
      <c r="B153" s="1" t="str">
        <f t="shared" si="18"/>
        <v>Kalamazoo-Portage, MI MSA</v>
      </c>
      <c r="C153" s="3"/>
      <c r="D153" s="3"/>
      <c r="E153" s="4"/>
      <c r="F153" s="2"/>
      <c r="H153" t="str">
        <f t="shared" si="17"/>
        <v>Kalamazoo</v>
      </c>
      <c r="I153" t="str">
        <f t="shared" si="19"/>
        <v>MI</v>
      </c>
      <c r="J153" t="str">
        <f t="shared" si="22"/>
        <v>Kalamazoo</v>
      </c>
      <c r="K153" t="str">
        <f t="shared" si="21"/>
        <v>Kalamazoo, MI</v>
      </c>
      <c r="N153" s="1">
        <v>153</v>
      </c>
      <c r="O153" s="2" t="s">
        <v>185</v>
      </c>
      <c r="P153" s="3"/>
      <c r="Q153" s="3"/>
      <c r="R153" s="4"/>
      <c r="S153" s="2"/>
    </row>
    <row r="154" spans="1:19" ht="18" x14ac:dyDescent="0.2">
      <c r="A154" s="1">
        <f t="shared" si="20"/>
        <v>154</v>
      </c>
      <c r="B154" s="1" t="str">
        <f t="shared" si="18"/>
        <v>Rockford, IL MSA</v>
      </c>
      <c r="C154" s="3"/>
      <c r="D154" s="3"/>
      <c r="E154" s="5"/>
      <c r="F154" s="2"/>
      <c r="H154" t="str">
        <f t="shared" si="17"/>
        <v>Rockford, IL MSA</v>
      </c>
      <c r="I154" t="str">
        <f t="shared" si="19"/>
        <v>IL</v>
      </c>
      <c r="J154" t="str">
        <f t="shared" si="22"/>
        <v>Rockford</v>
      </c>
      <c r="K154" t="str">
        <f t="shared" si="21"/>
        <v>Rockford, IL</v>
      </c>
      <c r="N154" s="1">
        <v>154</v>
      </c>
      <c r="O154" s="2" t="s">
        <v>186</v>
      </c>
      <c r="P154" s="3"/>
      <c r="Q154" s="3"/>
      <c r="R154" s="5"/>
      <c r="S154" s="2"/>
    </row>
    <row r="155" spans="1:19" ht="18" x14ac:dyDescent="0.2">
      <c r="A155" s="1">
        <f t="shared" si="20"/>
        <v>155</v>
      </c>
      <c r="B155" s="1" t="str">
        <f t="shared" si="18"/>
        <v>Lincoln, NE MSA</v>
      </c>
      <c r="C155" s="3"/>
      <c r="D155" s="3"/>
      <c r="E155" s="4"/>
      <c r="F155" s="2"/>
      <c r="H155" t="str">
        <f t="shared" si="17"/>
        <v>Lincoln, NE MSA</v>
      </c>
      <c r="I155" t="str">
        <f t="shared" si="19"/>
        <v>NE</v>
      </c>
      <c r="J155" t="str">
        <f t="shared" si="22"/>
        <v>Lincoln</v>
      </c>
      <c r="K155" t="str">
        <f t="shared" si="21"/>
        <v>Lincoln, NE</v>
      </c>
      <c r="N155" s="1">
        <v>155</v>
      </c>
      <c r="O155" s="2" t="s">
        <v>187</v>
      </c>
      <c r="P155" s="3"/>
      <c r="Q155" s="3"/>
      <c r="R155" s="4"/>
      <c r="S155" s="2"/>
    </row>
    <row r="156" spans="1:19" ht="18" x14ac:dyDescent="0.2">
      <c r="A156" s="1">
        <f t="shared" si="20"/>
        <v>156</v>
      </c>
      <c r="B156" s="1" t="str">
        <f t="shared" si="18"/>
        <v>Boulder, CO MSA</v>
      </c>
      <c r="C156" s="3"/>
      <c r="D156" s="3"/>
      <c r="E156" s="4"/>
      <c r="F156" s="2"/>
      <c r="H156" t="str">
        <f t="shared" ref="H156:H187" si="23">IFERROR(LEFT(B156,SEARCH("-",B156)-1),B156)</f>
        <v>Boulder, CO MSA</v>
      </c>
      <c r="I156" t="str">
        <f t="shared" si="19"/>
        <v>CO</v>
      </c>
      <c r="J156" t="str">
        <f t="shared" si="22"/>
        <v>Boulder</v>
      </c>
      <c r="K156" t="str">
        <f t="shared" si="21"/>
        <v>Boulder, CO</v>
      </c>
      <c r="N156" s="1">
        <v>156</v>
      </c>
      <c r="O156" s="2" t="s">
        <v>188</v>
      </c>
      <c r="P156" s="3"/>
      <c r="Q156" s="3"/>
      <c r="R156" s="4"/>
      <c r="S156" s="2"/>
    </row>
    <row r="157" spans="1:19" ht="18" x14ac:dyDescent="0.2">
      <c r="A157" s="1">
        <f t="shared" si="20"/>
        <v>157</v>
      </c>
      <c r="B157" s="1" t="str">
        <f t="shared" si="18"/>
        <v>South Bend-Mishawaka, IN-MI MSA</v>
      </c>
      <c r="C157" s="3"/>
      <c r="D157" s="3"/>
      <c r="E157" s="4"/>
      <c r="F157" s="2"/>
      <c r="H157" t="str">
        <f t="shared" si="23"/>
        <v>South Bend</v>
      </c>
      <c r="I157" t="str">
        <f t="shared" si="19"/>
        <v>IN</v>
      </c>
      <c r="J157" t="str">
        <f t="shared" si="22"/>
        <v>South Bend</v>
      </c>
      <c r="K157" t="str">
        <f t="shared" si="21"/>
        <v>South Bend, IN</v>
      </c>
      <c r="N157" s="1">
        <v>157</v>
      </c>
      <c r="O157" s="2" t="s">
        <v>189</v>
      </c>
      <c r="P157" s="3"/>
      <c r="Q157" s="3"/>
      <c r="R157" s="4"/>
      <c r="S157" s="2"/>
    </row>
    <row r="158" spans="1:19" ht="18" x14ac:dyDescent="0.2">
      <c r="A158" s="1">
        <f t="shared" si="20"/>
        <v>158</v>
      </c>
      <c r="B158" s="1" t="str">
        <f t="shared" si="18"/>
        <v>Green Bay, WI MSA</v>
      </c>
      <c r="C158" s="3"/>
      <c r="D158" s="3"/>
      <c r="E158" s="4"/>
      <c r="F158" s="2"/>
      <c r="H158" t="str">
        <f t="shared" si="23"/>
        <v>Green Bay, WI MSA</v>
      </c>
      <c r="I158" t="str">
        <f t="shared" si="19"/>
        <v>WI</v>
      </c>
      <c r="J158" t="str">
        <f t="shared" si="22"/>
        <v>Green Bay</v>
      </c>
      <c r="K158" t="str">
        <f t="shared" si="21"/>
        <v>Green Bay, WI</v>
      </c>
      <c r="N158" s="1">
        <v>158</v>
      </c>
      <c r="O158" s="2" t="s">
        <v>190</v>
      </c>
      <c r="P158" s="3"/>
      <c r="Q158" s="3"/>
      <c r="R158" s="4"/>
      <c r="S158" s="2"/>
    </row>
    <row r="159" spans="1:19" ht="18" x14ac:dyDescent="0.2">
      <c r="A159" s="1">
        <f t="shared" si="20"/>
        <v>159</v>
      </c>
      <c r="B159" s="1" t="str">
        <f t="shared" si="18"/>
        <v>Lubbock, TX MSA</v>
      </c>
      <c r="C159" s="3"/>
      <c r="D159" s="3"/>
      <c r="E159" s="4"/>
      <c r="F159" s="2"/>
      <c r="H159" t="str">
        <f t="shared" si="23"/>
        <v>Lubbock, TX MSA</v>
      </c>
      <c r="I159" t="str">
        <f t="shared" si="19"/>
        <v>TX</v>
      </c>
      <c r="J159" t="str">
        <f t="shared" si="22"/>
        <v>Lubbock</v>
      </c>
      <c r="K159" t="str">
        <f t="shared" si="21"/>
        <v>Lubbock, TX</v>
      </c>
      <c r="N159" s="1">
        <v>159</v>
      </c>
      <c r="O159" s="2" t="s">
        <v>191</v>
      </c>
      <c r="P159" s="3"/>
      <c r="Q159" s="3"/>
      <c r="R159" s="4"/>
      <c r="S159" s="2"/>
    </row>
    <row r="160" spans="1:19" ht="18" x14ac:dyDescent="0.2">
      <c r="A160" s="1">
        <f t="shared" si="20"/>
        <v>160</v>
      </c>
      <c r="B160" s="1" t="str">
        <f t="shared" si="18"/>
        <v>Evansville, IN-KY MSA</v>
      </c>
      <c r="C160" s="3"/>
      <c r="D160" s="3"/>
      <c r="E160" s="4"/>
      <c r="F160" s="1"/>
      <c r="H160" t="str">
        <f t="shared" si="23"/>
        <v>Evansville, IN</v>
      </c>
      <c r="I160" t="str">
        <f t="shared" si="19"/>
        <v>IN</v>
      </c>
      <c r="J160" t="str">
        <f t="shared" si="22"/>
        <v>Evansville</v>
      </c>
      <c r="K160" t="str">
        <f t="shared" si="21"/>
        <v>Evansville, IN</v>
      </c>
      <c r="N160" s="1">
        <v>160</v>
      </c>
      <c r="O160" s="2" t="s">
        <v>192</v>
      </c>
      <c r="P160" s="3"/>
      <c r="Q160" s="3"/>
      <c r="R160" s="4"/>
      <c r="S160" s="1"/>
    </row>
    <row r="161" spans="1:19" ht="18" x14ac:dyDescent="0.2">
      <c r="A161" s="1">
        <f t="shared" si="20"/>
        <v>161</v>
      </c>
      <c r="B161" s="1" t="str">
        <f t="shared" si="18"/>
        <v>Greeley, CO MSA</v>
      </c>
      <c r="C161" s="3"/>
      <c r="D161" s="3"/>
      <c r="E161" s="4"/>
      <c r="F161" s="2"/>
      <c r="H161" t="str">
        <f t="shared" si="23"/>
        <v>Greeley, CO MSA</v>
      </c>
      <c r="I161" t="str">
        <f t="shared" ref="I161:I192" si="24">LEFT(RIGHT(B161,LEN(B161)-SEARCH(",",B161)-1),2)</f>
        <v>CO</v>
      </c>
      <c r="J161" t="str">
        <f t="shared" si="22"/>
        <v>Greeley</v>
      </c>
      <c r="K161" t="str">
        <f t="shared" si="21"/>
        <v>Greeley, CO</v>
      </c>
      <c r="N161" s="1">
        <v>161</v>
      </c>
      <c r="O161" s="2" t="s">
        <v>193</v>
      </c>
      <c r="P161" s="3"/>
      <c r="Q161" s="3"/>
      <c r="R161" s="4"/>
      <c r="S161" s="2"/>
    </row>
    <row r="162" spans="1:19" ht="18" x14ac:dyDescent="0.2">
      <c r="A162" s="1">
        <f t="shared" si="20"/>
        <v>162</v>
      </c>
      <c r="B162" s="1" t="str">
        <f t="shared" si="18"/>
        <v>Roanoke, VA MSA</v>
      </c>
      <c r="C162" s="3"/>
      <c r="D162" s="3"/>
      <c r="E162" s="4"/>
      <c r="F162" s="1"/>
      <c r="H162" t="str">
        <f t="shared" si="23"/>
        <v>Roanoke, VA MSA</v>
      </c>
      <c r="I162" t="str">
        <f t="shared" si="24"/>
        <v>VA</v>
      </c>
      <c r="J162" t="str">
        <f t="shared" si="22"/>
        <v>Roanoke</v>
      </c>
      <c r="K162" t="str">
        <f t="shared" si="21"/>
        <v>Roanoke, VA</v>
      </c>
      <c r="N162" s="1">
        <v>162</v>
      </c>
      <c r="O162" s="2" t="s">
        <v>194</v>
      </c>
      <c r="P162" s="3"/>
      <c r="Q162" s="3"/>
      <c r="R162" s="4"/>
      <c r="S162" s="1"/>
    </row>
    <row r="163" spans="1:19" ht="18" x14ac:dyDescent="0.2">
      <c r="A163" s="1">
        <f t="shared" si="20"/>
        <v>163</v>
      </c>
      <c r="B163" s="1" t="str">
        <f t="shared" si="18"/>
        <v>Kingsport-Bristol, TN-VA MSA</v>
      </c>
      <c r="C163" s="3"/>
      <c r="D163" s="3"/>
      <c r="E163" s="5"/>
      <c r="F163" s="2"/>
      <c r="H163" t="str">
        <f t="shared" si="23"/>
        <v>Kingsport</v>
      </c>
      <c r="I163" t="str">
        <f t="shared" si="24"/>
        <v>TN</v>
      </c>
      <c r="J163" t="str">
        <f t="shared" si="22"/>
        <v>Kingsport</v>
      </c>
      <c r="K163" t="str">
        <f t="shared" si="21"/>
        <v>Kingsport, TN</v>
      </c>
      <c r="N163" s="1">
        <v>163</v>
      </c>
      <c r="O163" s="2" t="s">
        <v>195</v>
      </c>
      <c r="P163" s="3"/>
      <c r="Q163" s="3"/>
      <c r="R163" s="5"/>
      <c r="S163" s="2"/>
    </row>
    <row r="164" spans="1:19" ht="18" x14ac:dyDescent="0.2">
      <c r="A164" s="1">
        <f t="shared" si="20"/>
        <v>164</v>
      </c>
      <c r="B164" s="1" t="str">
        <f t="shared" si="18"/>
        <v>Columbus, GA-AL MSA</v>
      </c>
      <c r="C164" s="3"/>
      <c r="D164" s="3"/>
      <c r="E164" s="4"/>
      <c r="F164" s="2"/>
      <c r="H164" t="str">
        <f t="shared" si="23"/>
        <v>Columbus, GA</v>
      </c>
      <c r="I164" t="str">
        <f t="shared" si="24"/>
        <v>GA</v>
      </c>
      <c r="J164" t="str">
        <f t="shared" si="22"/>
        <v>Columbus</v>
      </c>
      <c r="K164" t="str">
        <f t="shared" si="21"/>
        <v>Columbus, GA</v>
      </c>
      <c r="N164" s="1">
        <v>164</v>
      </c>
      <c r="O164" s="2" t="s">
        <v>196</v>
      </c>
      <c r="P164" s="3"/>
      <c r="Q164" s="3"/>
      <c r="R164" s="4"/>
      <c r="S164" s="2"/>
    </row>
    <row r="165" spans="1:19" ht="18" x14ac:dyDescent="0.2">
      <c r="A165" s="1">
        <f t="shared" si="20"/>
        <v>165</v>
      </c>
      <c r="B165" s="1" t="str">
        <f t="shared" si="18"/>
        <v>Kennewick-Richland, WA MSA</v>
      </c>
      <c r="C165" s="3"/>
      <c r="D165" s="3"/>
      <c r="E165" s="4"/>
      <c r="F165" s="2"/>
      <c r="H165" t="str">
        <f t="shared" si="23"/>
        <v>Kennewick</v>
      </c>
      <c r="I165" t="str">
        <f t="shared" si="24"/>
        <v>WA</v>
      </c>
      <c r="J165" t="str">
        <f t="shared" si="22"/>
        <v>Kennewick</v>
      </c>
      <c r="K165" t="str">
        <f t="shared" si="21"/>
        <v>Kennewick, WA</v>
      </c>
      <c r="N165" s="1">
        <v>165</v>
      </c>
      <c r="O165" s="2" t="s">
        <v>197</v>
      </c>
      <c r="P165" s="3"/>
      <c r="Q165" s="3"/>
      <c r="R165" s="4"/>
      <c r="S165" s="2"/>
    </row>
    <row r="166" spans="1:19" ht="18" x14ac:dyDescent="0.2">
      <c r="A166" s="1">
        <f t="shared" si="20"/>
        <v>166</v>
      </c>
      <c r="B166" s="1" t="str">
        <f t="shared" si="18"/>
        <v>Wilmington, NC MSA</v>
      </c>
      <c r="C166" s="3"/>
      <c r="D166" s="3"/>
      <c r="E166" s="4"/>
      <c r="F166" s="1"/>
      <c r="H166" t="str">
        <f t="shared" si="23"/>
        <v>Wilmington, NC MSA</v>
      </c>
      <c r="I166" t="str">
        <f t="shared" si="24"/>
        <v>NC</v>
      </c>
      <c r="J166" t="str">
        <f t="shared" si="22"/>
        <v>Wilmington</v>
      </c>
      <c r="K166" t="str">
        <f t="shared" si="21"/>
        <v>Wilmington, NC</v>
      </c>
      <c r="N166" s="1">
        <v>166</v>
      </c>
      <c r="O166" s="2" t="s">
        <v>198</v>
      </c>
      <c r="P166" s="3"/>
      <c r="Q166" s="3"/>
      <c r="R166" s="4"/>
      <c r="S166" s="1"/>
    </row>
    <row r="167" spans="1:19" ht="18" x14ac:dyDescent="0.2">
      <c r="A167" s="1">
        <f t="shared" si="20"/>
        <v>167</v>
      </c>
      <c r="B167" s="1" t="str">
        <f t="shared" si="18"/>
        <v>Clarksville, TN-KY MSA</v>
      </c>
      <c r="C167" s="3"/>
      <c r="D167" s="3"/>
      <c r="E167" s="4"/>
      <c r="F167" s="1"/>
      <c r="H167" t="str">
        <f t="shared" si="23"/>
        <v>Clarksville, TN</v>
      </c>
      <c r="I167" t="str">
        <f t="shared" si="24"/>
        <v>TN</v>
      </c>
      <c r="J167" t="str">
        <f t="shared" si="22"/>
        <v>Clarksville</v>
      </c>
      <c r="K167" t="str">
        <f t="shared" si="21"/>
        <v>Clarksville, TN</v>
      </c>
      <c r="N167" s="1">
        <v>167</v>
      </c>
      <c r="O167" s="2" t="s">
        <v>199</v>
      </c>
      <c r="P167" s="3"/>
      <c r="Q167" s="3"/>
      <c r="R167" s="4"/>
      <c r="S167" s="1"/>
    </row>
    <row r="168" spans="1:19" ht="18" x14ac:dyDescent="0.2">
      <c r="A168" s="1">
        <f t="shared" si="20"/>
        <v>168</v>
      </c>
      <c r="B168" s="1" t="str">
        <f t="shared" si="18"/>
        <v>Utica-Rome, NY MSA</v>
      </c>
      <c r="C168" s="3"/>
      <c r="D168" s="3"/>
      <c r="E168" s="5"/>
      <c r="F168" s="1"/>
      <c r="H168" t="str">
        <f t="shared" si="23"/>
        <v>Utica</v>
      </c>
      <c r="I168" t="str">
        <f t="shared" si="24"/>
        <v>NY</v>
      </c>
      <c r="J168" t="str">
        <f t="shared" si="22"/>
        <v>Utica</v>
      </c>
      <c r="K168" t="str">
        <f t="shared" si="21"/>
        <v>Utica, NY</v>
      </c>
      <c r="N168" s="1">
        <v>168</v>
      </c>
      <c r="O168" s="2" t="s">
        <v>200</v>
      </c>
      <c r="P168" s="3"/>
      <c r="Q168" s="3"/>
      <c r="R168" s="5"/>
      <c r="S168" s="1"/>
    </row>
    <row r="169" spans="1:19" ht="18" x14ac:dyDescent="0.2">
      <c r="A169" s="1">
        <f t="shared" si="20"/>
        <v>169</v>
      </c>
      <c r="B169" s="1" t="str">
        <f t="shared" si="18"/>
        <v>Gainesville, FL MSA</v>
      </c>
      <c r="C169" s="3"/>
      <c r="D169" s="3"/>
      <c r="E169" s="4"/>
      <c r="F169" s="2"/>
      <c r="H169" t="str">
        <f t="shared" si="23"/>
        <v>Gainesville, FL MSA</v>
      </c>
      <c r="I169" t="str">
        <f t="shared" si="24"/>
        <v>FL</v>
      </c>
      <c r="J169" t="str">
        <f t="shared" si="22"/>
        <v>Gainesville</v>
      </c>
      <c r="K169" t="str">
        <f t="shared" si="21"/>
        <v>Gainesville, FL</v>
      </c>
      <c r="N169" s="1">
        <v>169</v>
      </c>
      <c r="O169" s="2" t="s">
        <v>201</v>
      </c>
      <c r="P169" s="3"/>
      <c r="Q169" s="3"/>
      <c r="R169" s="4"/>
      <c r="S169" s="2"/>
    </row>
    <row r="170" spans="1:19" ht="18" x14ac:dyDescent="0.2">
      <c r="A170" s="1">
        <f t="shared" si="20"/>
        <v>170</v>
      </c>
      <c r="B170" s="1" t="str">
        <f t="shared" si="18"/>
        <v>Olympia-Lacey-Tumwater, WA MSA</v>
      </c>
      <c r="C170" s="3"/>
      <c r="D170" s="3"/>
      <c r="E170" s="4"/>
      <c r="F170" s="2"/>
      <c r="H170" t="str">
        <f t="shared" si="23"/>
        <v>Olympia</v>
      </c>
      <c r="I170" t="str">
        <f t="shared" si="24"/>
        <v>WA</v>
      </c>
      <c r="J170" t="str">
        <f t="shared" si="22"/>
        <v>Olympia</v>
      </c>
      <c r="K170" t="str">
        <f t="shared" si="21"/>
        <v>Olympia, WA</v>
      </c>
      <c r="N170" s="1">
        <v>170</v>
      </c>
      <c r="O170" s="2" t="s">
        <v>202</v>
      </c>
      <c r="P170" s="3"/>
      <c r="Q170" s="3"/>
      <c r="R170" s="4"/>
      <c r="S170" s="2"/>
    </row>
    <row r="171" spans="1:19" ht="18" x14ac:dyDescent="0.2">
      <c r="A171" s="1">
        <f t="shared" si="20"/>
        <v>171</v>
      </c>
      <c r="B171" s="1" t="str">
        <f t="shared" si="18"/>
        <v>San Luis Obispo-Paso Robles, CA MSA</v>
      </c>
      <c r="C171" s="3"/>
      <c r="D171" s="3"/>
      <c r="E171" s="4"/>
      <c r="F171" s="1"/>
      <c r="H171" t="str">
        <f t="shared" si="23"/>
        <v>San Luis Obispo</v>
      </c>
      <c r="I171" t="str">
        <f t="shared" si="24"/>
        <v>CA</v>
      </c>
      <c r="J171" t="str">
        <f t="shared" si="22"/>
        <v>San Luis Obispo</v>
      </c>
      <c r="K171" t="str">
        <f t="shared" si="21"/>
        <v>San Luis Obispo, CA</v>
      </c>
      <c r="N171" s="1">
        <v>171</v>
      </c>
      <c r="O171" s="2" t="s">
        <v>203</v>
      </c>
      <c r="P171" s="3"/>
      <c r="Q171" s="3"/>
      <c r="R171" s="4"/>
      <c r="S171" s="1"/>
    </row>
    <row r="172" spans="1:19" ht="18" x14ac:dyDescent="0.2">
      <c r="A172" s="1">
        <f t="shared" si="20"/>
        <v>172</v>
      </c>
      <c r="B172" s="1" t="str">
        <f t="shared" si="18"/>
        <v>Fort Smith, AR-OK MSA</v>
      </c>
      <c r="C172" s="3"/>
      <c r="D172" s="3"/>
      <c r="E172" s="4"/>
      <c r="F172" s="1"/>
      <c r="H172" t="str">
        <f t="shared" si="23"/>
        <v>Fort Smith, AR</v>
      </c>
      <c r="I172" t="str">
        <f t="shared" si="24"/>
        <v>AR</v>
      </c>
      <c r="J172" t="str">
        <f t="shared" si="22"/>
        <v>Fort Smith</v>
      </c>
      <c r="K172" t="str">
        <f t="shared" si="21"/>
        <v>Fort Smith, AR</v>
      </c>
      <c r="N172" s="1">
        <v>172</v>
      </c>
      <c r="O172" s="2" t="s">
        <v>204</v>
      </c>
      <c r="P172" s="3"/>
      <c r="Q172" s="3"/>
      <c r="R172" s="4"/>
      <c r="S172" s="1"/>
    </row>
    <row r="173" spans="1:19" ht="18" x14ac:dyDescent="0.2">
      <c r="A173" s="1">
        <f t="shared" si="20"/>
        <v>173</v>
      </c>
      <c r="B173" s="1" t="str">
        <f t="shared" si="18"/>
        <v>Duluth, MN-WI MSA</v>
      </c>
      <c r="C173" s="3"/>
      <c r="D173" s="3"/>
      <c r="E173" s="5"/>
      <c r="F173" s="1"/>
      <c r="H173" t="str">
        <f t="shared" si="23"/>
        <v>Duluth, MN</v>
      </c>
      <c r="I173" t="str">
        <f t="shared" si="24"/>
        <v>MN</v>
      </c>
      <c r="J173" t="str">
        <f t="shared" si="22"/>
        <v>Duluth</v>
      </c>
      <c r="K173" t="str">
        <f t="shared" si="21"/>
        <v>Duluth, MN</v>
      </c>
      <c r="N173" s="1">
        <v>173</v>
      </c>
      <c r="O173" s="2" t="s">
        <v>205</v>
      </c>
      <c r="P173" s="3"/>
      <c r="Q173" s="3"/>
      <c r="R173" s="5"/>
      <c r="S173" s="1"/>
    </row>
    <row r="174" spans="1:19" ht="18" x14ac:dyDescent="0.2">
      <c r="A174" s="1">
        <f t="shared" si="20"/>
        <v>174</v>
      </c>
      <c r="B174" s="1" t="str">
        <f t="shared" si="18"/>
        <v>Crestview-Fort Walton Beach-Destin, FL MSA</v>
      </c>
      <c r="C174" s="3"/>
      <c r="D174" s="3"/>
      <c r="E174" s="4"/>
      <c r="F174" s="1"/>
      <c r="H174" t="str">
        <f t="shared" si="23"/>
        <v>Crestview</v>
      </c>
      <c r="I174" t="str">
        <f t="shared" si="24"/>
        <v>FL</v>
      </c>
      <c r="J174" t="str">
        <f t="shared" si="22"/>
        <v>Crestview</v>
      </c>
      <c r="K174" t="str">
        <f t="shared" si="21"/>
        <v>Crestview, FL</v>
      </c>
      <c r="N174" s="1">
        <v>174</v>
      </c>
      <c r="O174" s="2" t="s">
        <v>206</v>
      </c>
      <c r="P174" s="3"/>
      <c r="Q174" s="3"/>
      <c r="R174" s="4"/>
      <c r="S174" s="1"/>
    </row>
    <row r="175" spans="1:19" ht="18" x14ac:dyDescent="0.2">
      <c r="A175" s="1">
        <f t="shared" si="20"/>
        <v>175</v>
      </c>
      <c r="B175" s="1" t="str">
        <f t="shared" si="18"/>
        <v>Laredo, TX MSA</v>
      </c>
      <c r="C175" s="3"/>
      <c r="D175" s="3"/>
      <c r="E175" s="4"/>
      <c r="F175" s="1"/>
      <c r="H175" t="str">
        <f t="shared" si="23"/>
        <v>Laredo, TX MSA</v>
      </c>
      <c r="I175" t="str">
        <f t="shared" si="24"/>
        <v>TX</v>
      </c>
      <c r="J175" t="str">
        <f t="shared" si="22"/>
        <v>Laredo</v>
      </c>
      <c r="K175" t="str">
        <f t="shared" si="21"/>
        <v>Laredo, TX</v>
      </c>
      <c r="N175" s="1">
        <v>175</v>
      </c>
      <c r="O175" s="2" t="s">
        <v>207</v>
      </c>
      <c r="P175" s="3"/>
      <c r="Q175" s="3"/>
      <c r="R175" s="4"/>
      <c r="S175" s="1"/>
    </row>
    <row r="176" spans="1:19" ht="18" x14ac:dyDescent="0.2">
      <c r="A176" s="1">
        <f t="shared" si="20"/>
        <v>176</v>
      </c>
      <c r="B176" s="1" t="str">
        <f t="shared" si="18"/>
        <v>Merced, CA MSA</v>
      </c>
      <c r="C176" s="3"/>
      <c r="D176" s="3"/>
      <c r="E176" s="4"/>
      <c r="F176" s="2"/>
      <c r="H176" t="str">
        <f t="shared" si="23"/>
        <v>Merced, CA MSA</v>
      </c>
      <c r="I176" t="str">
        <f t="shared" si="24"/>
        <v>CA</v>
      </c>
      <c r="J176" t="str">
        <f t="shared" si="22"/>
        <v>Merced</v>
      </c>
      <c r="K176" t="str">
        <f t="shared" si="21"/>
        <v>Merced, CA</v>
      </c>
      <c r="N176" s="1">
        <v>176</v>
      </c>
      <c r="O176" s="2" t="s">
        <v>208</v>
      </c>
      <c r="P176" s="3"/>
      <c r="Q176" s="3"/>
      <c r="R176" s="4"/>
      <c r="S176" s="2"/>
    </row>
    <row r="177" spans="1:19" ht="18" x14ac:dyDescent="0.2">
      <c r="A177" s="1">
        <f t="shared" si="20"/>
        <v>177</v>
      </c>
      <c r="B177" s="1" t="str">
        <f t="shared" si="18"/>
        <v>Santa Cruz-Watsonville, CA MSA</v>
      </c>
      <c r="C177" s="3"/>
      <c r="D177" s="3"/>
      <c r="E177" s="4"/>
      <c r="F177" s="2"/>
      <c r="H177" t="str">
        <f t="shared" si="23"/>
        <v>Santa Cruz</v>
      </c>
      <c r="I177" t="str">
        <f t="shared" si="24"/>
        <v>CA</v>
      </c>
      <c r="J177" t="str">
        <f t="shared" si="22"/>
        <v>Santa Cruz</v>
      </c>
      <c r="K177" t="str">
        <f t="shared" si="21"/>
        <v>Santa Cruz, CA</v>
      </c>
      <c r="N177" s="1">
        <v>177</v>
      </c>
      <c r="O177" s="2" t="s">
        <v>209</v>
      </c>
      <c r="P177" s="3"/>
      <c r="Q177" s="3"/>
      <c r="R177" s="4"/>
      <c r="S177" s="2"/>
    </row>
    <row r="178" spans="1:19" ht="18" x14ac:dyDescent="0.2">
      <c r="A178" s="1">
        <f t="shared" si="20"/>
        <v>178</v>
      </c>
      <c r="B178" s="1" t="str">
        <f t="shared" si="18"/>
        <v>Cedar Rapids, IA MSA</v>
      </c>
      <c r="C178" s="3"/>
      <c r="D178" s="3"/>
      <c r="E178" s="4"/>
      <c r="F178" s="2"/>
      <c r="H178" t="str">
        <f t="shared" si="23"/>
        <v>Cedar Rapids, IA MSA</v>
      </c>
      <c r="I178" t="str">
        <f t="shared" si="24"/>
        <v>IA</v>
      </c>
      <c r="J178" t="str">
        <f t="shared" si="22"/>
        <v>Cedar Rapids</v>
      </c>
      <c r="K178" t="str">
        <f t="shared" si="21"/>
        <v>Cedar Rapids, IA</v>
      </c>
      <c r="N178" s="1">
        <v>178</v>
      </c>
      <c r="O178" s="2" t="s">
        <v>210</v>
      </c>
      <c r="P178" s="3"/>
      <c r="Q178" s="3"/>
      <c r="R178" s="4"/>
      <c r="S178" s="2"/>
    </row>
    <row r="179" spans="1:19" ht="18" x14ac:dyDescent="0.2">
      <c r="A179" s="1">
        <f t="shared" si="20"/>
        <v>179</v>
      </c>
      <c r="B179" s="1" t="str">
        <f t="shared" si="18"/>
        <v>Erie, PA MSA</v>
      </c>
      <c r="C179" s="3"/>
      <c r="D179" s="3"/>
      <c r="E179" s="5"/>
      <c r="F179" s="2"/>
      <c r="H179" t="str">
        <f t="shared" si="23"/>
        <v>Erie, PA MSA</v>
      </c>
      <c r="I179" t="str">
        <f t="shared" si="24"/>
        <v>PA</v>
      </c>
      <c r="J179" t="str">
        <f t="shared" si="22"/>
        <v>Erie</v>
      </c>
      <c r="K179" t="str">
        <f t="shared" si="21"/>
        <v>Erie, PA</v>
      </c>
      <c r="N179" s="1">
        <v>179</v>
      </c>
      <c r="O179" s="2" t="s">
        <v>211</v>
      </c>
      <c r="P179" s="3"/>
      <c r="Q179" s="3"/>
      <c r="R179" s="5"/>
      <c r="S179" s="2"/>
    </row>
    <row r="180" spans="1:19" ht="18" x14ac:dyDescent="0.2">
      <c r="A180" s="1">
        <f t="shared" si="20"/>
        <v>180</v>
      </c>
      <c r="B180" s="1" t="str">
        <f t="shared" si="18"/>
        <v>Waco, TX MSA</v>
      </c>
      <c r="C180" s="3"/>
      <c r="D180" s="3"/>
      <c r="E180" s="4"/>
      <c r="F180" s="1"/>
      <c r="H180" t="str">
        <f t="shared" si="23"/>
        <v>Waco, TX MSA</v>
      </c>
      <c r="I180" t="str">
        <f t="shared" si="24"/>
        <v>TX</v>
      </c>
      <c r="J180" t="str">
        <f t="shared" si="22"/>
        <v>Waco</v>
      </c>
      <c r="K180" t="str">
        <f t="shared" si="21"/>
        <v>Waco, TX</v>
      </c>
      <c r="N180" s="1">
        <v>180</v>
      </c>
      <c r="O180" s="2" t="s">
        <v>212</v>
      </c>
      <c r="P180" s="3"/>
      <c r="Q180" s="3"/>
      <c r="R180" s="4"/>
      <c r="S180" s="1"/>
    </row>
    <row r="181" spans="1:19" ht="18" x14ac:dyDescent="0.2">
      <c r="A181" s="1">
        <f t="shared" si="20"/>
        <v>181</v>
      </c>
      <c r="B181" s="1" t="str">
        <f t="shared" si="18"/>
        <v>Bremerton-Silverdale-Port Orchard, WA MSA</v>
      </c>
      <c r="C181" s="3"/>
      <c r="D181" s="3"/>
      <c r="E181" s="4"/>
      <c r="F181" s="2"/>
      <c r="H181" t="str">
        <f t="shared" si="23"/>
        <v>Bremerton</v>
      </c>
      <c r="I181" t="str">
        <f t="shared" si="24"/>
        <v>WA</v>
      </c>
      <c r="J181" t="str">
        <f t="shared" si="22"/>
        <v>Bremerton</v>
      </c>
      <c r="K181" t="str">
        <f t="shared" si="21"/>
        <v>Bremerton, WA</v>
      </c>
      <c r="N181" s="1">
        <v>181</v>
      </c>
      <c r="O181" s="2" t="s">
        <v>213</v>
      </c>
      <c r="P181" s="3"/>
      <c r="Q181" s="3"/>
      <c r="R181" s="4"/>
      <c r="S181" s="2"/>
    </row>
    <row r="182" spans="1:19" ht="18" x14ac:dyDescent="0.2">
      <c r="A182" s="1">
        <f t="shared" si="20"/>
        <v>182</v>
      </c>
      <c r="B182" s="1" t="str">
        <f t="shared" si="18"/>
        <v>Hagerstown-Martinsburg, MD-WV MSA</v>
      </c>
      <c r="C182" s="3"/>
      <c r="D182" s="3"/>
      <c r="E182" s="4"/>
      <c r="F182" s="2"/>
      <c r="H182" t="str">
        <f t="shared" si="23"/>
        <v>Hagerstown</v>
      </c>
      <c r="I182" t="str">
        <f t="shared" si="24"/>
        <v>MD</v>
      </c>
      <c r="J182" t="str">
        <f t="shared" si="22"/>
        <v>Hagerstown</v>
      </c>
      <c r="K182" t="str">
        <f t="shared" si="21"/>
        <v>Hagerstown, MD</v>
      </c>
      <c r="N182" s="1">
        <v>182</v>
      </c>
      <c r="O182" s="2" t="s">
        <v>214</v>
      </c>
      <c r="P182" s="3"/>
      <c r="Q182" s="3"/>
      <c r="R182" s="4"/>
      <c r="S182" s="2"/>
    </row>
    <row r="183" spans="1:19" ht="18" x14ac:dyDescent="0.2">
      <c r="A183" s="1">
        <f t="shared" si="20"/>
        <v>183</v>
      </c>
      <c r="B183" s="1" t="str">
        <f t="shared" si="18"/>
        <v>Norwich-New London, CT MSA</v>
      </c>
      <c r="C183" s="3"/>
      <c r="D183" s="3"/>
      <c r="E183" s="5"/>
      <c r="F183" s="2"/>
      <c r="H183" t="str">
        <f t="shared" si="23"/>
        <v>Norwich</v>
      </c>
      <c r="I183" t="str">
        <f t="shared" si="24"/>
        <v>CT</v>
      </c>
      <c r="J183" t="str">
        <f t="shared" si="22"/>
        <v>Norwich</v>
      </c>
      <c r="K183" t="str">
        <f t="shared" si="21"/>
        <v>Norwich, CT</v>
      </c>
      <c r="N183" s="1">
        <v>183</v>
      </c>
      <c r="O183" s="2" t="s">
        <v>215</v>
      </c>
      <c r="P183" s="3"/>
      <c r="Q183" s="3"/>
      <c r="R183" s="5"/>
      <c r="S183" s="2"/>
    </row>
    <row r="184" spans="1:19" ht="18" x14ac:dyDescent="0.2">
      <c r="A184" s="1">
        <f t="shared" si="20"/>
        <v>184</v>
      </c>
      <c r="B184" s="1" t="str">
        <f t="shared" si="18"/>
        <v>Amarillo, TX MSA</v>
      </c>
      <c r="C184" s="3"/>
      <c r="D184" s="3"/>
      <c r="E184" s="4"/>
      <c r="F184" s="2"/>
      <c r="H184" t="str">
        <f t="shared" si="23"/>
        <v>Amarillo, TX MSA</v>
      </c>
      <c r="I184" t="str">
        <f t="shared" si="24"/>
        <v>TX</v>
      </c>
      <c r="J184" t="str">
        <f t="shared" si="22"/>
        <v>Amarillo</v>
      </c>
      <c r="K184" t="str">
        <f t="shared" si="21"/>
        <v>Amarillo, TX</v>
      </c>
      <c r="N184" s="1">
        <v>184</v>
      </c>
      <c r="O184" s="2" t="s">
        <v>216</v>
      </c>
      <c r="P184" s="3"/>
      <c r="Q184" s="3"/>
      <c r="R184" s="4"/>
      <c r="S184" s="2"/>
    </row>
    <row r="185" spans="1:19" ht="18" x14ac:dyDescent="0.2">
      <c r="A185" s="1">
        <f t="shared" si="20"/>
        <v>185</v>
      </c>
      <c r="B185" s="1" t="str">
        <f t="shared" si="18"/>
        <v>Sioux Falls, SD MSA</v>
      </c>
      <c r="C185" s="3"/>
      <c r="D185" s="3"/>
      <c r="E185" s="4"/>
      <c r="F185" s="1"/>
      <c r="H185" t="str">
        <f t="shared" si="23"/>
        <v>Sioux Falls, SD MSA</v>
      </c>
      <c r="I185" t="str">
        <f t="shared" si="24"/>
        <v>SD</v>
      </c>
      <c r="J185" t="str">
        <f t="shared" si="22"/>
        <v>Sioux Falls</v>
      </c>
      <c r="K185" t="str">
        <f t="shared" si="21"/>
        <v>Sioux Falls, SD</v>
      </c>
      <c r="N185" s="1">
        <v>185</v>
      </c>
      <c r="O185" s="2" t="s">
        <v>217</v>
      </c>
      <c r="P185" s="3"/>
      <c r="Q185" s="3"/>
      <c r="R185" s="4"/>
      <c r="S185" s="1"/>
    </row>
    <row r="186" spans="1:19" ht="18" x14ac:dyDescent="0.2">
      <c r="A186" s="1">
        <f t="shared" si="20"/>
        <v>186</v>
      </c>
      <c r="B186" s="1" t="str">
        <f t="shared" si="18"/>
        <v>Atlantic City-Hammonton, NJ MSA</v>
      </c>
      <c r="C186" s="3"/>
      <c r="D186" s="3"/>
      <c r="E186" s="5"/>
      <c r="F186" s="2"/>
      <c r="H186" t="str">
        <f t="shared" si="23"/>
        <v>Atlantic City</v>
      </c>
      <c r="I186" t="str">
        <f t="shared" si="24"/>
        <v>NJ</v>
      </c>
      <c r="J186" t="str">
        <f t="shared" si="22"/>
        <v>Atlantic City</v>
      </c>
      <c r="K186" t="str">
        <f t="shared" si="21"/>
        <v>Atlantic City, NJ</v>
      </c>
      <c r="N186" s="1">
        <v>186</v>
      </c>
      <c r="O186" s="2" t="s">
        <v>218</v>
      </c>
      <c r="P186" s="3"/>
      <c r="Q186" s="3"/>
      <c r="R186" s="5"/>
      <c r="S186" s="2"/>
    </row>
    <row r="187" spans="1:19" ht="18" x14ac:dyDescent="0.2">
      <c r="A187" s="1">
        <f t="shared" si="20"/>
        <v>187</v>
      </c>
      <c r="B187" s="1" t="str">
        <f t="shared" si="18"/>
        <v>Lynchburg, VA MSA</v>
      </c>
      <c r="C187" s="3"/>
      <c r="D187" s="3"/>
      <c r="E187" s="4"/>
      <c r="F187" s="1"/>
      <c r="H187" t="str">
        <f t="shared" si="23"/>
        <v>Lynchburg, VA MSA</v>
      </c>
      <c r="I187" t="str">
        <f t="shared" si="24"/>
        <v>VA</v>
      </c>
      <c r="J187" t="str">
        <f t="shared" si="22"/>
        <v>Lynchburg</v>
      </c>
      <c r="K187" t="str">
        <f t="shared" si="21"/>
        <v>Lynchburg, VA</v>
      </c>
      <c r="N187" s="1">
        <v>187</v>
      </c>
      <c r="O187" s="2" t="s">
        <v>219</v>
      </c>
      <c r="P187" s="3"/>
      <c r="Q187" s="3"/>
      <c r="R187" s="4"/>
      <c r="S187" s="1"/>
    </row>
    <row r="188" spans="1:19" ht="18" x14ac:dyDescent="0.2">
      <c r="A188" s="1">
        <f t="shared" si="20"/>
        <v>188</v>
      </c>
      <c r="B188" s="1" t="str">
        <f t="shared" si="18"/>
        <v>College Station-Bryan, TX MSA</v>
      </c>
      <c r="C188" s="3"/>
      <c r="D188" s="3"/>
      <c r="E188" s="4"/>
      <c r="F188" s="1"/>
      <c r="H188" t="str">
        <f t="shared" ref="H188:H199" si="25">IFERROR(LEFT(B188,SEARCH("-",B188)-1),B188)</f>
        <v>College Station</v>
      </c>
      <c r="I188" t="str">
        <f t="shared" si="24"/>
        <v>TX</v>
      </c>
      <c r="J188" t="str">
        <f t="shared" si="22"/>
        <v>College Station</v>
      </c>
      <c r="K188" t="str">
        <f t="shared" si="21"/>
        <v>College Station, TX</v>
      </c>
      <c r="N188" s="1">
        <v>188</v>
      </c>
      <c r="O188" s="2" t="s">
        <v>220</v>
      </c>
      <c r="P188" s="3"/>
      <c r="Q188" s="3"/>
      <c r="R188" s="4"/>
      <c r="S188" s="1"/>
    </row>
    <row r="189" spans="1:19" ht="18" x14ac:dyDescent="0.2">
      <c r="A189" s="1">
        <f t="shared" si="20"/>
        <v>189</v>
      </c>
      <c r="B189" s="1" t="str">
        <f t="shared" si="18"/>
        <v>Yakima, WA MSA</v>
      </c>
      <c r="C189" s="3"/>
      <c r="D189" s="3"/>
      <c r="E189" s="4"/>
      <c r="F189" s="1"/>
      <c r="H189" t="str">
        <f t="shared" si="25"/>
        <v>Yakima, WA MSA</v>
      </c>
      <c r="I189" t="str">
        <f t="shared" si="24"/>
        <v>WA</v>
      </c>
      <c r="J189" t="str">
        <f t="shared" si="22"/>
        <v>Yakima</v>
      </c>
      <c r="K189" t="str">
        <f t="shared" si="21"/>
        <v>Yakima, WA</v>
      </c>
      <c r="N189" s="1">
        <v>189</v>
      </c>
      <c r="O189" s="2" t="s">
        <v>221</v>
      </c>
      <c r="P189" s="3"/>
      <c r="Q189" s="3"/>
      <c r="R189" s="4"/>
      <c r="S189" s="1"/>
    </row>
    <row r="190" spans="1:19" ht="18" x14ac:dyDescent="0.2">
      <c r="A190" s="1">
        <f t="shared" si="20"/>
        <v>190</v>
      </c>
      <c r="B190" s="1" t="str">
        <f t="shared" si="18"/>
        <v>Fargo, ND-MN MSA</v>
      </c>
      <c r="C190" s="3"/>
      <c r="D190" s="3"/>
      <c r="E190" s="4"/>
      <c r="F190" s="2"/>
      <c r="H190" t="str">
        <f t="shared" si="25"/>
        <v>Fargo, ND</v>
      </c>
      <c r="I190" t="str">
        <f t="shared" si="24"/>
        <v>ND</v>
      </c>
      <c r="J190" t="str">
        <f t="shared" si="22"/>
        <v>Fargo</v>
      </c>
      <c r="K190" t="str">
        <f t="shared" si="21"/>
        <v>Fargo, ND</v>
      </c>
      <c r="N190" s="1">
        <v>190</v>
      </c>
      <c r="O190" s="2" t="s">
        <v>222</v>
      </c>
      <c r="P190" s="3"/>
      <c r="Q190" s="3"/>
      <c r="R190" s="4"/>
      <c r="S190" s="2"/>
    </row>
    <row r="191" spans="1:19" ht="18" x14ac:dyDescent="0.2">
      <c r="A191" s="1">
        <f t="shared" si="20"/>
        <v>191</v>
      </c>
      <c r="B191" s="1" t="str">
        <f t="shared" si="18"/>
        <v>Tuscaloosa, AL MSA</v>
      </c>
      <c r="C191" s="3"/>
      <c r="D191" s="3"/>
      <c r="E191" s="4"/>
      <c r="F191" s="1"/>
      <c r="H191" t="str">
        <f t="shared" si="25"/>
        <v>Tuscaloosa, AL MSA</v>
      </c>
      <c r="I191" t="str">
        <f t="shared" si="24"/>
        <v>AL</v>
      </c>
      <c r="J191" t="str">
        <f t="shared" si="22"/>
        <v>Tuscaloosa</v>
      </c>
      <c r="K191" t="str">
        <f t="shared" si="21"/>
        <v>Tuscaloosa, AL</v>
      </c>
      <c r="N191" s="1">
        <v>191</v>
      </c>
      <c r="O191" s="2" t="s">
        <v>223</v>
      </c>
      <c r="P191" s="3"/>
      <c r="Q191" s="3"/>
      <c r="R191" s="4"/>
      <c r="S191" s="1"/>
    </row>
    <row r="192" spans="1:19" ht="18" x14ac:dyDescent="0.2">
      <c r="A192" s="1">
        <f t="shared" si="20"/>
        <v>192</v>
      </c>
      <c r="B192" s="1" t="str">
        <f t="shared" si="18"/>
        <v>Binghamton, NY MSA</v>
      </c>
      <c r="C192" s="3"/>
      <c r="D192" s="3"/>
      <c r="E192" s="5"/>
      <c r="F192" s="1"/>
      <c r="H192" t="str">
        <f t="shared" si="25"/>
        <v>Binghamton, NY MSA</v>
      </c>
      <c r="I192" t="str">
        <f t="shared" si="24"/>
        <v>NY</v>
      </c>
      <c r="J192" t="str">
        <f t="shared" si="22"/>
        <v>Binghamton</v>
      </c>
      <c r="K192" t="str">
        <f t="shared" si="21"/>
        <v>Binghamton, NY</v>
      </c>
      <c r="N192" s="1">
        <v>192</v>
      </c>
      <c r="O192" s="2" t="s">
        <v>224</v>
      </c>
      <c r="P192" s="3"/>
      <c r="Q192" s="3"/>
      <c r="R192" s="5"/>
      <c r="S192" s="1"/>
    </row>
    <row r="193" spans="1:19" ht="18" x14ac:dyDescent="0.2">
      <c r="A193" s="1">
        <f t="shared" si="20"/>
        <v>193</v>
      </c>
      <c r="B193" s="1" t="str">
        <f t="shared" ref="B193:B256" si="26">O193</f>
        <v>Champaign-Urbana, IL MSA</v>
      </c>
      <c r="C193" s="3"/>
      <c r="D193" s="3"/>
      <c r="E193" s="4"/>
      <c r="F193" s="1"/>
      <c r="H193" t="str">
        <f t="shared" si="25"/>
        <v>Champaign</v>
      </c>
      <c r="I193" t="str">
        <f t="shared" ref="I193:I199" si="27">LEFT(RIGHT(B193,LEN(B193)-SEARCH(",",B193)-1),2)</f>
        <v>IL</v>
      </c>
      <c r="J193" t="str">
        <f t="shared" si="22"/>
        <v>Champaign</v>
      </c>
      <c r="K193" t="str">
        <f t="shared" si="21"/>
        <v>Champaign, IL</v>
      </c>
      <c r="N193" s="1">
        <v>193</v>
      </c>
      <c r="O193" s="2" t="s">
        <v>225</v>
      </c>
      <c r="P193" s="3"/>
      <c r="Q193" s="3"/>
      <c r="R193" s="4"/>
      <c r="S193" s="1"/>
    </row>
    <row r="194" spans="1:19" ht="18" x14ac:dyDescent="0.2">
      <c r="A194" s="1">
        <f t="shared" ref="A194:A257" si="28">N194</f>
        <v>194</v>
      </c>
      <c r="B194" s="1" t="str">
        <f t="shared" si="26"/>
        <v>Appleton, WI MSA</v>
      </c>
      <c r="C194" s="3"/>
      <c r="D194" s="3"/>
      <c r="E194" s="4"/>
      <c r="F194" s="2"/>
      <c r="H194" t="str">
        <f t="shared" si="25"/>
        <v>Appleton, WI MSA</v>
      </c>
      <c r="I194" t="str">
        <f t="shared" si="27"/>
        <v>WI</v>
      </c>
      <c r="J194" t="str">
        <f t="shared" si="22"/>
        <v>Appleton</v>
      </c>
      <c r="K194" t="str">
        <f t="shared" ref="K194:K257" si="29">_xlfn.CONCAT(J194, ", ",I194)</f>
        <v>Appleton, WI</v>
      </c>
      <c r="N194" s="1">
        <v>194</v>
      </c>
      <c r="O194" s="2" t="s">
        <v>226</v>
      </c>
      <c r="P194" s="3"/>
      <c r="Q194" s="3"/>
      <c r="R194" s="4"/>
      <c r="S194" s="2"/>
    </row>
    <row r="195" spans="1:19" ht="18" x14ac:dyDescent="0.2">
      <c r="A195" s="1">
        <f t="shared" si="28"/>
        <v>195</v>
      </c>
      <c r="B195" s="1" t="str">
        <f t="shared" si="26"/>
        <v>Charlottesville, VA MSA</v>
      </c>
      <c r="C195" s="3"/>
      <c r="D195" s="3"/>
      <c r="E195" s="4"/>
      <c r="F195" s="1"/>
      <c r="H195" t="str">
        <f t="shared" si="25"/>
        <v>Charlottesville, VA MSA</v>
      </c>
      <c r="I195" t="str">
        <f t="shared" si="27"/>
        <v>VA</v>
      </c>
      <c r="J195" t="str">
        <f t="shared" si="22"/>
        <v>Charlottesville</v>
      </c>
      <c r="K195" t="str">
        <f t="shared" si="29"/>
        <v>Charlottesville, VA</v>
      </c>
      <c r="N195" s="1">
        <v>195</v>
      </c>
      <c r="O195" s="2" t="s">
        <v>227</v>
      </c>
      <c r="P195" s="3"/>
      <c r="Q195" s="3"/>
      <c r="R195" s="4"/>
      <c r="S195" s="1"/>
    </row>
    <row r="196" spans="1:19" ht="18" x14ac:dyDescent="0.2">
      <c r="A196" s="1">
        <f t="shared" si="28"/>
        <v>196</v>
      </c>
      <c r="B196" s="1" t="str">
        <f t="shared" si="26"/>
        <v>Topeka, KS MSA</v>
      </c>
      <c r="C196" s="3"/>
      <c r="D196" s="3"/>
      <c r="E196" s="5"/>
      <c r="F196" s="1"/>
      <c r="H196" t="str">
        <f t="shared" si="25"/>
        <v>Topeka, KS MSA</v>
      </c>
      <c r="I196" t="str">
        <f t="shared" si="27"/>
        <v>KS</v>
      </c>
      <c r="J196" t="str">
        <f t="shared" si="22"/>
        <v>Topeka</v>
      </c>
      <c r="K196" t="str">
        <f t="shared" si="29"/>
        <v>Topeka, KS</v>
      </c>
      <c r="N196" s="1">
        <v>196</v>
      </c>
      <c r="O196" s="2" t="s">
        <v>228</v>
      </c>
      <c r="P196" s="3"/>
      <c r="Q196" s="3"/>
      <c r="R196" s="5"/>
      <c r="S196" s="1"/>
    </row>
    <row r="197" spans="1:19" ht="18" x14ac:dyDescent="0.2">
      <c r="A197" s="1">
        <f t="shared" si="28"/>
        <v>197</v>
      </c>
      <c r="B197" s="1" t="str">
        <f t="shared" si="26"/>
        <v>Prescott Valley-Prescott, AZ MSA</v>
      </c>
      <c r="C197" s="3"/>
      <c r="D197" s="3"/>
      <c r="E197" s="4"/>
      <c r="F197" s="1"/>
      <c r="H197" t="str">
        <f t="shared" si="25"/>
        <v>Prescott Valley</v>
      </c>
      <c r="I197" t="str">
        <f t="shared" si="27"/>
        <v>AZ</v>
      </c>
      <c r="J197" t="str">
        <f t="shared" si="22"/>
        <v>Prescott Valley</v>
      </c>
      <c r="K197" t="str">
        <f t="shared" si="29"/>
        <v>Prescott Valley, AZ</v>
      </c>
      <c r="N197" s="1">
        <v>197</v>
      </c>
      <c r="O197" s="2" t="s">
        <v>229</v>
      </c>
      <c r="P197" s="3"/>
      <c r="Q197" s="3"/>
      <c r="R197" s="4"/>
      <c r="S197" s="1"/>
    </row>
    <row r="198" spans="1:19" ht="18" x14ac:dyDescent="0.2">
      <c r="A198" s="1">
        <f t="shared" si="28"/>
        <v>198</v>
      </c>
      <c r="B198" s="1" t="str">
        <f t="shared" si="26"/>
        <v>Chico, CA MSA</v>
      </c>
      <c r="C198" s="3"/>
      <c r="D198" s="3"/>
      <c r="E198" s="4"/>
      <c r="F198" s="1"/>
      <c r="H198" t="str">
        <f t="shared" si="25"/>
        <v>Chico, CA MSA</v>
      </c>
      <c r="I198" t="str">
        <f t="shared" si="27"/>
        <v>CA</v>
      </c>
      <c r="J198" t="str">
        <f t="shared" si="22"/>
        <v>Chico</v>
      </c>
      <c r="K198" t="str">
        <f t="shared" si="29"/>
        <v>Chico, CA</v>
      </c>
      <c r="N198" s="1">
        <v>198</v>
      </c>
      <c r="O198" s="2" t="s">
        <v>230</v>
      </c>
      <c r="P198" s="3"/>
      <c r="Q198" s="3"/>
      <c r="R198" s="4"/>
      <c r="S198" s="1"/>
    </row>
    <row r="199" spans="1:19" ht="18" x14ac:dyDescent="0.2">
      <c r="A199" s="1">
        <f t="shared" si="28"/>
        <v>199</v>
      </c>
      <c r="B199" s="1" t="str">
        <f t="shared" si="26"/>
        <v>Tyler, TX MSA</v>
      </c>
      <c r="C199" s="3"/>
      <c r="D199" s="3"/>
      <c r="E199" s="4"/>
      <c r="F199" s="2"/>
      <c r="H199" t="str">
        <f t="shared" si="25"/>
        <v>Tyler, TX MSA</v>
      </c>
      <c r="I199" t="str">
        <f t="shared" si="27"/>
        <v>TX</v>
      </c>
      <c r="J199" t="str">
        <f t="shared" si="22"/>
        <v>Tyler</v>
      </c>
      <c r="K199" t="str">
        <f t="shared" si="29"/>
        <v>Tyler, TX</v>
      </c>
      <c r="N199" s="1">
        <v>199</v>
      </c>
      <c r="O199" s="2" t="s">
        <v>231</v>
      </c>
      <c r="P199" s="3"/>
      <c r="Q199" s="3"/>
      <c r="R199" s="4"/>
      <c r="S199" s="2"/>
    </row>
    <row r="200" spans="1:19" ht="18" x14ac:dyDescent="0.2">
      <c r="A200" s="1">
        <f t="shared" si="28"/>
        <v>200</v>
      </c>
      <c r="B200" s="1" t="str">
        <f t="shared" si="26"/>
        <v>Macon-Bibb County, GA MSA</v>
      </c>
      <c r="C200" s="3"/>
      <c r="D200" s="3"/>
      <c r="E200" s="5"/>
      <c r="F200" s="2"/>
      <c r="H200" t="str">
        <f t="shared" ref="H200:H263" si="30">IFERROR(LEFT(B200,SEARCH("-",B200)-1),B200)</f>
        <v>Macon</v>
      </c>
      <c r="I200" t="str">
        <f t="shared" ref="I200:I263" si="31">LEFT(RIGHT(B200,LEN(B200)-SEARCH(",",B200)-1),2)</f>
        <v>GA</v>
      </c>
      <c r="J200" t="str">
        <f t="shared" ref="J200:J263" si="32">IFERROR(LEFT(H200,SEARCH(",",H200)-1),H200)</f>
        <v>Macon</v>
      </c>
      <c r="K200" t="str">
        <f t="shared" si="29"/>
        <v>Macon, GA</v>
      </c>
      <c r="N200" s="1">
        <v>200</v>
      </c>
      <c r="O200" s="2" t="s">
        <v>232</v>
      </c>
      <c r="P200" s="3"/>
      <c r="Q200" s="3"/>
      <c r="R200" s="5"/>
      <c r="S200" s="2"/>
    </row>
    <row r="201" spans="1:19" ht="18" x14ac:dyDescent="0.2">
      <c r="A201" s="1">
        <f t="shared" si="28"/>
        <v>201</v>
      </c>
      <c r="B201" s="1" t="str">
        <f t="shared" si="26"/>
        <v>Bellingham, WA MSA</v>
      </c>
      <c r="H201" t="str">
        <f t="shared" si="30"/>
        <v>Bellingham, WA MSA</v>
      </c>
      <c r="I201" t="str">
        <f t="shared" si="31"/>
        <v>WA</v>
      </c>
      <c r="J201" t="str">
        <f t="shared" si="32"/>
        <v>Bellingham</v>
      </c>
      <c r="K201" t="str">
        <f t="shared" si="29"/>
        <v>Bellingham, WA</v>
      </c>
      <c r="N201" s="1">
        <v>201</v>
      </c>
      <c r="O201" s="2" t="s">
        <v>233</v>
      </c>
      <c r="P201" s="3"/>
      <c r="Q201" s="3"/>
      <c r="R201" s="4"/>
      <c r="S201" s="1"/>
    </row>
    <row r="202" spans="1:19" ht="18" x14ac:dyDescent="0.2">
      <c r="A202" s="1">
        <f t="shared" si="28"/>
        <v>202</v>
      </c>
      <c r="B202" s="1" t="str">
        <f t="shared" si="26"/>
        <v>Lafayette-West Lafayette, IN MSA</v>
      </c>
      <c r="H202" t="str">
        <f t="shared" si="30"/>
        <v>Lafayette</v>
      </c>
      <c r="I202" t="str">
        <f t="shared" si="31"/>
        <v>IN</v>
      </c>
      <c r="J202" t="str">
        <f t="shared" si="32"/>
        <v>Lafayette</v>
      </c>
      <c r="K202" t="str">
        <f t="shared" si="29"/>
        <v>Lafayette, IN</v>
      </c>
      <c r="N202" s="1">
        <v>202</v>
      </c>
      <c r="O202" s="2" t="s">
        <v>234</v>
      </c>
      <c r="P202" s="3"/>
      <c r="Q202" s="3"/>
      <c r="R202" s="4"/>
      <c r="S202" s="2"/>
    </row>
    <row r="203" spans="1:19" ht="18" x14ac:dyDescent="0.2">
      <c r="A203" s="1">
        <f t="shared" si="28"/>
        <v>203</v>
      </c>
      <c r="B203" s="1" t="str">
        <f t="shared" si="26"/>
        <v>Burlington-South Burlington, VT MSA</v>
      </c>
      <c r="H203" t="str">
        <f t="shared" si="30"/>
        <v>Burlington</v>
      </c>
      <c r="I203" t="str">
        <f t="shared" si="31"/>
        <v>VT</v>
      </c>
      <c r="J203" t="str">
        <f t="shared" si="32"/>
        <v>Burlington</v>
      </c>
      <c r="K203" t="str">
        <f t="shared" si="29"/>
        <v>Burlington, VT</v>
      </c>
      <c r="N203" s="1">
        <v>203</v>
      </c>
      <c r="O203" s="2" t="s">
        <v>235</v>
      </c>
      <c r="P203" s="3"/>
      <c r="Q203" s="3"/>
      <c r="R203" s="4"/>
      <c r="S203" s="2"/>
    </row>
    <row r="204" spans="1:19" ht="18" x14ac:dyDescent="0.2">
      <c r="A204" s="1">
        <f t="shared" si="28"/>
        <v>204</v>
      </c>
      <c r="B204" s="1" t="str">
        <f t="shared" si="26"/>
        <v>Rochester, MN MSA</v>
      </c>
      <c r="H204" t="str">
        <f t="shared" si="30"/>
        <v>Rochester, MN MSA</v>
      </c>
      <c r="I204" t="str">
        <f t="shared" si="31"/>
        <v>MN</v>
      </c>
      <c r="J204" t="str">
        <f t="shared" si="32"/>
        <v>Rochester</v>
      </c>
      <c r="K204" t="str">
        <f t="shared" si="29"/>
        <v>Rochester, MN</v>
      </c>
      <c r="N204" s="1">
        <v>204</v>
      </c>
      <c r="O204" s="2" t="s">
        <v>236</v>
      </c>
      <c r="P204" s="3"/>
      <c r="Q204" s="3"/>
      <c r="R204" s="4"/>
      <c r="S204" s="2"/>
    </row>
    <row r="205" spans="1:19" ht="18" x14ac:dyDescent="0.2">
      <c r="A205" s="1">
        <f t="shared" si="28"/>
        <v>205</v>
      </c>
      <c r="B205" s="1" t="str">
        <f t="shared" si="26"/>
        <v>Medford, OR MSA</v>
      </c>
      <c r="H205" t="str">
        <f t="shared" si="30"/>
        <v>Medford, OR MSA</v>
      </c>
      <c r="I205" t="str">
        <f t="shared" si="31"/>
        <v>OR</v>
      </c>
      <c r="J205" t="str">
        <f t="shared" si="32"/>
        <v>Medford</v>
      </c>
      <c r="K205" t="str">
        <f t="shared" si="29"/>
        <v>Medford, OR</v>
      </c>
      <c r="N205" s="1">
        <v>205</v>
      </c>
      <c r="O205" s="2" t="s">
        <v>237</v>
      </c>
      <c r="P205" s="3"/>
      <c r="Q205" s="3"/>
      <c r="R205" s="4"/>
      <c r="S205" s="2"/>
    </row>
    <row r="206" spans="1:19" ht="18" x14ac:dyDescent="0.2">
      <c r="A206" s="1">
        <f t="shared" si="28"/>
        <v>206</v>
      </c>
      <c r="B206" s="1" t="str">
        <f t="shared" si="26"/>
        <v>Longview, TX MSA</v>
      </c>
      <c r="H206" t="str">
        <f t="shared" si="30"/>
        <v>Longview, TX MSA</v>
      </c>
      <c r="I206" t="str">
        <f t="shared" si="31"/>
        <v>TX</v>
      </c>
      <c r="J206" t="str">
        <f t="shared" si="32"/>
        <v>Longview</v>
      </c>
      <c r="K206" t="str">
        <f t="shared" si="29"/>
        <v>Longview, TX</v>
      </c>
      <c r="N206" s="1">
        <v>206</v>
      </c>
      <c r="O206" s="2" t="s">
        <v>238</v>
      </c>
      <c r="P206" s="3"/>
      <c r="Q206" s="3"/>
      <c r="R206" s="4"/>
      <c r="S206" s="1"/>
    </row>
    <row r="207" spans="1:19" ht="18" x14ac:dyDescent="0.2">
      <c r="A207" s="1">
        <f t="shared" si="28"/>
        <v>207</v>
      </c>
      <c r="B207" s="1" t="str">
        <f t="shared" si="26"/>
        <v>Daphne-Fairhope-Foley, AL MSA</v>
      </c>
      <c r="H207" t="str">
        <f t="shared" si="30"/>
        <v>Daphne</v>
      </c>
      <c r="I207" t="str">
        <f t="shared" si="31"/>
        <v>AL</v>
      </c>
      <c r="J207" t="str">
        <f t="shared" si="32"/>
        <v>Daphne</v>
      </c>
      <c r="K207" t="str">
        <f t="shared" si="29"/>
        <v>Daphne, AL</v>
      </c>
      <c r="N207" s="1">
        <v>207</v>
      </c>
      <c r="O207" s="2" t="s">
        <v>239</v>
      </c>
      <c r="P207" s="3"/>
      <c r="Q207" s="3"/>
      <c r="R207" s="4"/>
      <c r="S207" s="2"/>
    </row>
    <row r="208" spans="1:19" ht="18" x14ac:dyDescent="0.2">
      <c r="A208" s="1">
        <f t="shared" si="28"/>
        <v>208</v>
      </c>
      <c r="B208" s="1" t="str">
        <f t="shared" si="26"/>
        <v>Hilton Head Island-Bluffton, SC MSA</v>
      </c>
      <c r="H208" t="str">
        <f t="shared" si="30"/>
        <v>Hilton Head Island</v>
      </c>
      <c r="I208" t="str">
        <f t="shared" si="31"/>
        <v>SC</v>
      </c>
      <c r="J208" t="str">
        <f t="shared" si="32"/>
        <v>Hilton Head Island</v>
      </c>
      <c r="K208" t="str">
        <f t="shared" si="29"/>
        <v>Hilton Head Island, SC</v>
      </c>
      <c r="N208" s="1">
        <v>208</v>
      </c>
      <c r="O208" s="2" t="s">
        <v>240</v>
      </c>
      <c r="P208" s="3"/>
      <c r="Q208" s="3"/>
      <c r="R208" s="4"/>
      <c r="S208" s="1"/>
    </row>
    <row r="209" spans="1:19" ht="18" x14ac:dyDescent="0.2">
      <c r="A209" s="1">
        <f t="shared" si="28"/>
        <v>209</v>
      </c>
      <c r="B209" s="1" t="str">
        <f t="shared" si="26"/>
        <v>Las Cruces, NM MSA</v>
      </c>
      <c r="H209" t="str">
        <f t="shared" si="30"/>
        <v>Las Cruces, NM MSA</v>
      </c>
      <c r="I209" t="str">
        <f t="shared" si="31"/>
        <v>NM</v>
      </c>
      <c r="J209" t="str">
        <f t="shared" si="32"/>
        <v>Las Cruces</v>
      </c>
      <c r="K209" t="str">
        <f t="shared" si="29"/>
        <v>Las Cruces, NM</v>
      </c>
      <c r="N209" s="1">
        <v>209</v>
      </c>
      <c r="O209" s="2" t="s">
        <v>241</v>
      </c>
      <c r="P209" s="3"/>
      <c r="Q209" s="3"/>
      <c r="R209" s="4"/>
      <c r="S209" s="2"/>
    </row>
    <row r="210" spans="1:19" ht="18" x14ac:dyDescent="0.2">
      <c r="A210" s="1">
        <f t="shared" si="28"/>
        <v>210</v>
      </c>
      <c r="B210" s="1" t="str">
        <f t="shared" si="26"/>
        <v>Barnstable Town, MA MSA</v>
      </c>
      <c r="H210" t="str">
        <f t="shared" si="30"/>
        <v>Barnstable Town, MA MSA</v>
      </c>
      <c r="I210" t="str">
        <f t="shared" si="31"/>
        <v>MA</v>
      </c>
      <c r="J210" t="str">
        <f t="shared" si="32"/>
        <v>Barnstable Town</v>
      </c>
      <c r="K210" t="str">
        <f t="shared" si="29"/>
        <v>Barnstable Town, MA</v>
      </c>
      <c r="N210" s="1">
        <v>210</v>
      </c>
      <c r="O210" s="2" t="s">
        <v>242</v>
      </c>
      <c r="P210" s="3"/>
      <c r="Q210" s="3"/>
      <c r="R210" s="5"/>
      <c r="S210" s="2"/>
    </row>
    <row r="211" spans="1:19" ht="18" x14ac:dyDescent="0.2">
      <c r="A211" s="1">
        <f t="shared" si="28"/>
        <v>211</v>
      </c>
      <c r="B211" s="1" t="str">
        <f t="shared" si="26"/>
        <v>Yuma, AZ MSA</v>
      </c>
      <c r="H211" t="str">
        <f t="shared" si="30"/>
        <v>Yuma, AZ MSA</v>
      </c>
      <c r="I211" t="str">
        <f t="shared" si="31"/>
        <v>AZ</v>
      </c>
      <c r="J211" t="str">
        <f t="shared" si="32"/>
        <v>Yuma</v>
      </c>
      <c r="K211" t="str">
        <f t="shared" si="29"/>
        <v>Yuma, AZ</v>
      </c>
      <c r="N211" s="1">
        <v>211</v>
      </c>
      <c r="O211" s="2" t="s">
        <v>243</v>
      </c>
      <c r="P211" s="3"/>
      <c r="Q211" s="3"/>
      <c r="R211" s="4"/>
      <c r="S211" s="1"/>
    </row>
    <row r="212" spans="1:19" ht="18" x14ac:dyDescent="0.2">
      <c r="A212" s="1">
        <f t="shared" si="28"/>
        <v>212</v>
      </c>
      <c r="B212" s="1" t="str">
        <f t="shared" si="26"/>
        <v>Athens-Clarke County, GA MSA</v>
      </c>
      <c r="H212" t="str">
        <f t="shared" si="30"/>
        <v>Athens</v>
      </c>
      <c r="I212" t="str">
        <f t="shared" si="31"/>
        <v>GA</v>
      </c>
      <c r="J212" t="str">
        <f t="shared" si="32"/>
        <v>Athens</v>
      </c>
      <c r="K212" t="str">
        <f t="shared" si="29"/>
        <v>Athens, GA</v>
      </c>
      <c r="N212" s="1">
        <v>212</v>
      </c>
      <c r="O212" s="2" t="s">
        <v>244</v>
      </c>
      <c r="P212" s="3"/>
      <c r="Q212" s="3"/>
      <c r="R212" s="4"/>
      <c r="S212" s="2"/>
    </row>
    <row r="213" spans="1:19" ht="18" x14ac:dyDescent="0.2">
      <c r="A213" s="1">
        <f t="shared" si="28"/>
        <v>213</v>
      </c>
      <c r="B213" s="1" t="str">
        <f t="shared" si="26"/>
        <v>Charleston, WV MSA</v>
      </c>
      <c r="H213" t="str">
        <f t="shared" si="30"/>
        <v>Charleston, WV MSA</v>
      </c>
      <c r="I213" t="str">
        <f t="shared" si="31"/>
        <v>WV</v>
      </c>
      <c r="J213" t="str">
        <f t="shared" si="32"/>
        <v>Charleston</v>
      </c>
      <c r="K213" t="str">
        <f t="shared" si="29"/>
        <v>Charleston, WV</v>
      </c>
      <c r="N213" s="1">
        <v>213</v>
      </c>
      <c r="O213" s="2" t="s">
        <v>245</v>
      </c>
      <c r="P213" s="3"/>
      <c r="Q213" s="3"/>
      <c r="R213" s="5"/>
      <c r="S213" s="2"/>
    </row>
    <row r="214" spans="1:19" ht="18" x14ac:dyDescent="0.2">
      <c r="A214" s="1">
        <f t="shared" si="28"/>
        <v>214</v>
      </c>
      <c r="B214" s="1" t="str">
        <f t="shared" si="26"/>
        <v>Lake Charles, LA MSA</v>
      </c>
      <c r="H214" t="str">
        <f t="shared" si="30"/>
        <v>Lake Charles, LA MSA</v>
      </c>
      <c r="I214" t="str">
        <f t="shared" si="31"/>
        <v>LA</v>
      </c>
      <c r="J214" t="str">
        <f t="shared" si="32"/>
        <v>Lake Charles</v>
      </c>
      <c r="K214" t="str">
        <f t="shared" si="29"/>
        <v>Lake Charles, LA</v>
      </c>
      <c r="N214" s="1">
        <v>214</v>
      </c>
      <c r="O214" s="2" t="s">
        <v>246</v>
      </c>
      <c r="P214" s="3"/>
      <c r="Q214" s="3"/>
      <c r="R214" s="4"/>
      <c r="S214" s="2"/>
    </row>
    <row r="215" spans="1:19" ht="18" x14ac:dyDescent="0.2">
      <c r="A215" s="1">
        <f t="shared" si="28"/>
        <v>215</v>
      </c>
      <c r="B215" s="1" t="str">
        <f t="shared" si="26"/>
        <v>Lake Havasu City-Kingman, AZ MSA</v>
      </c>
      <c r="H215" t="str">
        <f t="shared" si="30"/>
        <v>Lake Havasu City</v>
      </c>
      <c r="I215" t="str">
        <f t="shared" si="31"/>
        <v>AZ</v>
      </c>
      <c r="J215" t="str">
        <f t="shared" si="32"/>
        <v>Lake Havasu City</v>
      </c>
      <c r="K215" t="str">
        <f t="shared" si="29"/>
        <v>Lake Havasu City, AZ</v>
      </c>
      <c r="N215" s="1">
        <v>215</v>
      </c>
      <c r="O215" s="2" t="s">
        <v>247</v>
      </c>
      <c r="P215" s="3"/>
      <c r="Q215" s="3"/>
      <c r="R215" s="4"/>
      <c r="S215" s="2"/>
    </row>
    <row r="216" spans="1:19" ht="18" x14ac:dyDescent="0.2">
      <c r="A216" s="1">
        <f t="shared" si="28"/>
        <v>216</v>
      </c>
      <c r="B216" s="1" t="str">
        <f t="shared" si="26"/>
        <v>Houma-Thibodaux, LA MSA</v>
      </c>
      <c r="H216" t="str">
        <f t="shared" si="30"/>
        <v>Houma</v>
      </c>
      <c r="I216" t="str">
        <f t="shared" si="31"/>
        <v>LA</v>
      </c>
      <c r="J216" t="str">
        <f t="shared" si="32"/>
        <v>Houma</v>
      </c>
      <c r="K216" t="str">
        <f t="shared" si="29"/>
        <v>Houma, LA</v>
      </c>
      <c r="N216" s="1">
        <v>216</v>
      </c>
      <c r="O216" s="2" t="s">
        <v>248</v>
      </c>
      <c r="P216" s="3"/>
      <c r="Q216" s="3"/>
      <c r="R216" s="4"/>
      <c r="S216" s="1"/>
    </row>
    <row r="217" spans="1:19" ht="18" x14ac:dyDescent="0.2">
      <c r="A217" s="1">
        <f t="shared" si="28"/>
        <v>217</v>
      </c>
      <c r="B217" s="1" t="str">
        <f t="shared" si="26"/>
        <v>Springfield, IL MSA</v>
      </c>
      <c r="H217" t="str">
        <f t="shared" si="30"/>
        <v>Springfield, IL MSA</v>
      </c>
      <c r="I217" t="str">
        <f t="shared" si="31"/>
        <v>IL</v>
      </c>
      <c r="J217" t="str">
        <f t="shared" si="32"/>
        <v>Springfield</v>
      </c>
      <c r="K217" t="str">
        <f t="shared" si="29"/>
        <v>Springfield, IL</v>
      </c>
      <c r="N217" s="1">
        <v>217</v>
      </c>
      <c r="O217" s="2" t="s">
        <v>249</v>
      </c>
      <c r="P217" s="3"/>
      <c r="Q217" s="3"/>
      <c r="R217" s="5"/>
      <c r="S217" s="2"/>
    </row>
    <row r="218" spans="1:19" ht="18" x14ac:dyDescent="0.2">
      <c r="A218" s="1">
        <f t="shared" si="28"/>
        <v>218</v>
      </c>
      <c r="B218" s="1" t="str">
        <f t="shared" si="26"/>
        <v>Elkhart-Goshen, IN MSA</v>
      </c>
      <c r="H218" t="str">
        <f t="shared" si="30"/>
        <v>Elkhart</v>
      </c>
      <c r="I218" t="str">
        <f t="shared" si="31"/>
        <v>IN</v>
      </c>
      <c r="J218" t="str">
        <f t="shared" si="32"/>
        <v>Elkhart</v>
      </c>
      <c r="K218" t="str">
        <f t="shared" si="29"/>
        <v>Elkhart, IN</v>
      </c>
      <c r="N218" s="1">
        <v>218</v>
      </c>
      <c r="O218" s="2" t="s">
        <v>250</v>
      </c>
      <c r="P218" s="3"/>
      <c r="Q218" s="3"/>
      <c r="R218" s="4"/>
      <c r="S218" s="2"/>
    </row>
    <row r="219" spans="1:19" ht="18" x14ac:dyDescent="0.2">
      <c r="A219" s="1">
        <f t="shared" si="28"/>
        <v>219</v>
      </c>
      <c r="B219" s="1" t="str">
        <f t="shared" si="26"/>
        <v>Florence, SC MSA</v>
      </c>
      <c r="H219" t="str">
        <f t="shared" si="30"/>
        <v>Florence, SC MSA</v>
      </c>
      <c r="I219" t="str">
        <f t="shared" si="31"/>
        <v>SC</v>
      </c>
      <c r="J219" t="str">
        <f t="shared" si="32"/>
        <v>Florence</v>
      </c>
      <c r="K219" t="str">
        <f t="shared" si="29"/>
        <v>Florence, SC</v>
      </c>
      <c r="N219" s="1">
        <v>219</v>
      </c>
      <c r="O219" s="2" t="s">
        <v>251</v>
      </c>
      <c r="P219" s="3"/>
      <c r="Q219" s="3"/>
      <c r="R219" s="5"/>
      <c r="S219" s="1"/>
    </row>
    <row r="220" spans="1:19" ht="18" x14ac:dyDescent="0.2">
      <c r="A220" s="1">
        <f t="shared" si="28"/>
        <v>220</v>
      </c>
      <c r="B220" s="1" t="str">
        <f t="shared" si="26"/>
        <v>Johnson City, TN MSA</v>
      </c>
      <c r="H220" t="str">
        <f t="shared" si="30"/>
        <v>Johnson City, TN MSA</v>
      </c>
      <c r="I220" t="str">
        <f t="shared" si="31"/>
        <v>TN</v>
      </c>
      <c r="J220" t="str">
        <f t="shared" si="32"/>
        <v>Johnson City</v>
      </c>
      <c r="K220" t="str">
        <f t="shared" si="29"/>
        <v>Johnson City, TN</v>
      </c>
      <c r="N220" s="1">
        <v>220</v>
      </c>
      <c r="O220" s="2" t="s">
        <v>252</v>
      </c>
      <c r="P220" s="3"/>
      <c r="Q220" s="3"/>
      <c r="R220" s="4"/>
      <c r="S220" s="2"/>
    </row>
    <row r="221" spans="1:19" ht="18" x14ac:dyDescent="0.2">
      <c r="A221" s="1">
        <f t="shared" si="28"/>
        <v>221</v>
      </c>
      <c r="B221" s="1" t="str">
        <f t="shared" si="26"/>
        <v>Gainesville, GA MSA</v>
      </c>
      <c r="H221" t="str">
        <f t="shared" si="30"/>
        <v>Gainesville, GA MSA</v>
      </c>
      <c r="I221" t="str">
        <f t="shared" si="31"/>
        <v>GA</v>
      </c>
      <c r="J221" t="str">
        <f t="shared" si="32"/>
        <v>Gainesville</v>
      </c>
      <c r="K221" t="str">
        <f t="shared" si="29"/>
        <v>Gainesville, GA</v>
      </c>
      <c r="N221" s="1">
        <v>221</v>
      </c>
      <c r="O221" s="2" t="s">
        <v>253</v>
      </c>
      <c r="P221" s="3"/>
      <c r="Q221" s="3"/>
      <c r="R221" s="4"/>
      <c r="S221" s="2"/>
    </row>
    <row r="222" spans="1:19" ht="18" x14ac:dyDescent="0.2">
      <c r="A222" s="1">
        <f t="shared" si="28"/>
        <v>222</v>
      </c>
      <c r="B222" s="1" t="str">
        <f t="shared" si="26"/>
        <v>Panama City, FL MSA</v>
      </c>
      <c r="H222" t="str">
        <f t="shared" si="30"/>
        <v>Panama City, FL MSA</v>
      </c>
      <c r="I222" t="str">
        <f t="shared" si="31"/>
        <v>FL</v>
      </c>
      <c r="J222" t="str">
        <f t="shared" si="32"/>
        <v>Panama City</v>
      </c>
      <c r="K222" t="str">
        <f t="shared" si="29"/>
        <v>Panama City, FL</v>
      </c>
      <c r="N222" s="1">
        <v>222</v>
      </c>
      <c r="O222" s="2" t="s">
        <v>254</v>
      </c>
      <c r="P222" s="3"/>
      <c r="Q222" s="3"/>
      <c r="R222" s="4"/>
      <c r="S222" s="1"/>
    </row>
    <row r="223" spans="1:19" ht="18" x14ac:dyDescent="0.2">
      <c r="A223" s="1">
        <f t="shared" si="28"/>
        <v>223</v>
      </c>
      <c r="B223" s="1" t="str">
        <f t="shared" si="26"/>
        <v>St. Cloud, MN MSA</v>
      </c>
      <c r="H223" t="str">
        <f t="shared" si="30"/>
        <v>St. Cloud, MN MSA</v>
      </c>
      <c r="I223" t="str">
        <f t="shared" si="31"/>
        <v>MN</v>
      </c>
      <c r="J223" t="str">
        <f t="shared" si="32"/>
        <v>St. Cloud</v>
      </c>
      <c r="K223" t="str">
        <f t="shared" si="29"/>
        <v>St. Cloud, MN</v>
      </c>
      <c r="N223" s="1">
        <v>223</v>
      </c>
      <c r="O223" s="2" t="s">
        <v>255</v>
      </c>
      <c r="P223" s="3"/>
      <c r="Q223" s="3"/>
      <c r="R223" s="4"/>
      <c r="S223" s="2"/>
    </row>
    <row r="224" spans="1:19" ht="18" x14ac:dyDescent="0.2">
      <c r="A224" s="1">
        <f t="shared" si="28"/>
        <v>224</v>
      </c>
      <c r="B224" s="1" t="str">
        <f t="shared" si="26"/>
        <v>Jacksonville, NC MSA</v>
      </c>
      <c r="H224" t="str">
        <f t="shared" si="30"/>
        <v>Jacksonville, NC MSA</v>
      </c>
      <c r="I224" t="str">
        <f t="shared" si="31"/>
        <v>NC</v>
      </c>
      <c r="J224" t="str">
        <f t="shared" si="32"/>
        <v>Jacksonville</v>
      </c>
      <c r="K224" t="str">
        <f t="shared" si="29"/>
        <v>Jacksonville, NC</v>
      </c>
      <c r="N224" s="1">
        <v>224</v>
      </c>
      <c r="O224" s="2" t="s">
        <v>256</v>
      </c>
      <c r="P224" s="3"/>
      <c r="Q224" s="3"/>
      <c r="R224" s="4"/>
      <c r="S224" s="1"/>
    </row>
    <row r="225" spans="1:19" ht="18" x14ac:dyDescent="0.2">
      <c r="A225" s="1">
        <f t="shared" si="28"/>
        <v>225</v>
      </c>
      <c r="B225" s="1" t="str">
        <f t="shared" si="26"/>
        <v>Racine, WI MSA</v>
      </c>
      <c r="H225" t="str">
        <f t="shared" si="30"/>
        <v>Racine, WI MSA</v>
      </c>
      <c r="I225" t="str">
        <f t="shared" si="31"/>
        <v>WI</v>
      </c>
      <c r="J225" t="str">
        <f t="shared" si="32"/>
        <v>Racine</v>
      </c>
      <c r="K225" t="str">
        <f t="shared" si="29"/>
        <v>Racine, WI</v>
      </c>
      <c r="N225" s="1">
        <v>225</v>
      </c>
      <c r="O225" s="2" t="s">
        <v>257</v>
      </c>
      <c r="P225" s="3"/>
      <c r="Q225" s="3"/>
      <c r="R225" s="4"/>
      <c r="S225" s="2"/>
    </row>
    <row r="226" spans="1:19" ht="18" x14ac:dyDescent="0.2">
      <c r="A226" s="1">
        <f t="shared" si="28"/>
        <v>226</v>
      </c>
      <c r="B226" s="1" t="str">
        <f t="shared" si="26"/>
        <v>Warner Robins, GA MSA</v>
      </c>
      <c r="H226" t="str">
        <f t="shared" si="30"/>
        <v>Warner Robins, GA MSA</v>
      </c>
      <c r="I226" t="str">
        <f t="shared" si="31"/>
        <v>GA</v>
      </c>
      <c r="J226" t="str">
        <f t="shared" si="32"/>
        <v>Warner Robins</v>
      </c>
      <c r="K226" t="str">
        <f t="shared" si="29"/>
        <v>Warner Robins, GA</v>
      </c>
      <c r="N226" s="1">
        <v>226</v>
      </c>
      <c r="O226" s="2" t="s">
        <v>258</v>
      </c>
      <c r="P226" s="3"/>
      <c r="Q226" s="3"/>
      <c r="R226" s="4"/>
      <c r="S226" s="2"/>
    </row>
    <row r="227" spans="1:19" ht="18" x14ac:dyDescent="0.2">
      <c r="A227" s="1">
        <f t="shared" si="28"/>
        <v>227</v>
      </c>
      <c r="B227" s="1" t="str">
        <f t="shared" si="26"/>
        <v>Bend, OR MSA</v>
      </c>
      <c r="H227" t="str">
        <f t="shared" si="30"/>
        <v>Bend, OR MSA</v>
      </c>
      <c r="I227" t="str">
        <f t="shared" si="31"/>
        <v>OR</v>
      </c>
      <c r="J227" t="str">
        <f t="shared" si="32"/>
        <v>Bend</v>
      </c>
      <c r="K227" t="str">
        <f t="shared" si="29"/>
        <v>Bend, OR</v>
      </c>
      <c r="N227" s="1">
        <v>227</v>
      </c>
      <c r="O227" s="2" t="s">
        <v>259</v>
      </c>
      <c r="P227" s="3"/>
      <c r="Q227" s="3"/>
      <c r="R227" s="4"/>
      <c r="S227" s="2"/>
    </row>
    <row r="228" spans="1:19" ht="18" x14ac:dyDescent="0.2">
      <c r="A228" s="1">
        <f t="shared" si="28"/>
        <v>228</v>
      </c>
      <c r="B228" s="1" t="str">
        <f t="shared" si="26"/>
        <v>Saginaw, MI MSA</v>
      </c>
      <c r="H228" t="str">
        <f t="shared" si="30"/>
        <v>Saginaw, MI MSA</v>
      </c>
      <c r="I228" t="str">
        <f t="shared" si="31"/>
        <v>MI</v>
      </c>
      <c r="J228" t="str">
        <f t="shared" si="32"/>
        <v>Saginaw</v>
      </c>
      <c r="K228" t="str">
        <f t="shared" si="29"/>
        <v>Saginaw, MI</v>
      </c>
      <c r="N228" s="1">
        <v>228</v>
      </c>
      <c r="O228" s="2" t="s">
        <v>260</v>
      </c>
      <c r="P228" s="3"/>
      <c r="Q228" s="3"/>
      <c r="R228" s="5"/>
      <c r="S228" s="2"/>
    </row>
    <row r="229" spans="1:19" ht="18" x14ac:dyDescent="0.2">
      <c r="A229" s="1">
        <f t="shared" si="28"/>
        <v>229</v>
      </c>
      <c r="B229" s="1" t="str">
        <f t="shared" si="26"/>
        <v>Bloomington, IL MSA</v>
      </c>
      <c r="H229" t="str">
        <f t="shared" si="30"/>
        <v>Bloomington, IL MSA</v>
      </c>
      <c r="I229" t="str">
        <f t="shared" si="31"/>
        <v>IL</v>
      </c>
      <c r="J229" t="str">
        <f t="shared" si="32"/>
        <v>Bloomington</v>
      </c>
      <c r="K229" t="str">
        <f t="shared" si="29"/>
        <v>Bloomington, IL</v>
      </c>
      <c r="N229" s="1">
        <v>229</v>
      </c>
      <c r="O229" s="2" t="s">
        <v>261</v>
      </c>
      <c r="P229" s="3"/>
      <c r="Q229" s="3"/>
      <c r="R229" s="4"/>
      <c r="S229" s="2"/>
    </row>
    <row r="230" spans="1:19" ht="18" x14ac:dyDescent="0.2">
      <c r="A230" s="1">
        <f t="shared" si="28"/>
        <v>230</v>
      </c>
      <c r="B230" s="1" t="str">
        <f t="shared" si="26"/>
        <v>Punta Gorda, FL MSA</v>
      </c>
      <c r="H230" t="str">
        <f t="shared" si="30"/>
        <v>Punta Gorda, FL MSA</v>
      </c>
      <c r="I230" t="str">
        <f t="shared" si="31"/>
        <v>FL</v>
      </c>
      <c r="J230" t="str">
        <f t="shared" si="32"/>
        <v>Punta Gorda</v>
      </c>
      <c r="K230" t="str">
        <f t="shared" si="29"/>
        <v>Punta Gorda, FL</v>
      </c>
      <c r="N230" s="1">
        <v>230</v>
      </c>
      <c r="O230" s="2" t="s">
        <v>262</v>
      </c>
      <c r="P230" s="3"/>
      <c r="Q230" s="3"/>
      <c r="R230" s="4"/>
      <c r="S230" s="2"/>
    </row>
    <row r="231" spans="1:19" ht="18" x14ac:dyDescent="0.2">
      <c r="A231" s="1">
        <f t="shared" si="28"/>
        <v>231</v>
      </c>
      <c r="B231" s="1" t="str">
        <f t="shared" si="26"/>
        <v>Blacksburg-Christiansburg, VA MSA</v>
      </c>
      <c r="H231" t="str">
        <f t="shared" si="30"/>
        <v>Blacksburg</v>
      </c>
      <c r="I231" t="str">
        <f t="shared" si="31"/>
        <v>VA</v>
      </c>
      <c r="J231" t="str">
        <f t="shared" si="32"/>
        <v>Blacksburg</v>
      </c>
      <c r="K231" t="str">
        <f t="shared" si="29"/>
        <v>Blacksburg, VA</v>
      </c>
      <c r="N231" s="1">
        <v>231</v>
      </c>
      <c r="O231" s="2" t="s">
        <v>263</v>
      </c>
      <c r="P231" s="3"/>
      <c r="Q231" s="3"/>
      <c r="R231" s="4"/>
      <c r="S231" s="1"/>
    </row>
    <row r="232" spans="1:19" ht="18" x14ac:dyDescent="0.2">
      <c r="A232" s="1">
        <f t="shared" si="28"/>
        <v>232</v>
      </c>
      <c r="B232" s="1" t="str">
        <f t="shared" si="26"/>
        <v>El Centro, CA MSA</v>
      </c>
      <c r="H232" t="str">
        <f t="shared" si="30"/>
        <v>El Centro, CA MSA</v>
      </c>
      <c r="I232" t="str">
        <f t="shared" si="31"/>
        <v>CA</v>
      </c>
      <c r="J232" t="str">
        <f t="shared" si="32"/>
        <v>El Centro</v>
      </c>
      <c r="K232" t="str">
        <f t="shared" si="29"/>
        <v>El Centro, CA</v>
      </c>
      <c r="N232" s="1">
        <v>232</v>
      </c>
      <c r="O232" s="2" t="s">
        <v>264</v>
      </c>
      <c r="P232" s="3"/>
      <c r="Q232" s="3"/>
      <c r="R232" s="4"/>
      <c r="S232" s="1"/>
    </row>
    <row r="233" spans="1:19" ht="18" x14ac:dyDescent="0.2">
      <c r="A233" s="1">
        <f t="shared" si="28"/>
        <v>233</v>
      </c>
      <c r="B233" s="1" t="str">
        <f t="shared" si="26"/>
        <v>Redding, CA MSA</v>
      </c>
      <c r="H233" t="str">
        <f t="shared" si="30"/>
        <v>Redding, CA MSA</v>
      </c>
      <c r="I233" t="str">
        <f t="shared" si="31"/>
        <v>CA</v>
      </c>
      <c r="J233" t="str">
        <f t="shared" si="32"/>
        <v>Redding</v>
      </c>
      <c r="K233" t="str">
        <f t="shared" si="29"/>
        <v>Redding, CA</v>
      </c>
      <c r="N233" s="1">
        <v>233</v>
      </c>
      <c r="O233" s="2" t="s">
        <v>265</v>
      </c>
      <c r="P233" s="3"/>
      <c r="Q233" s="3"/>
      <c r="R233" s="4"/>
      <c r="S233" s="2"/>
    </row>
    <row r="234" spans="1:19" ht="18" x14ac:dyDescent="0.2">
      <c r="A234" s="1">
        <f t="shared" si="28"/>
        <v>234</v>
      </c>
      <c r="B234" s="1" t="str">
        <f t="shared" si="26"/>
        <v>Columbia, MO MSA</v>
      </c>
      <c r="H234" t="str">
        <f t="shared" si="30"/>
        <v>Columbia, MO MSA</v>
      </c>
      <c r="I234" t="str">
        <f t="shared" si="31"/>
        <v>MO</v>
      </c>
      <c r="J234" t="str">
        <f t="shared" si="32"/>
        <v>Columbia</v>
      </c>
      <c r="K234" t="str">
        <f t="shared" si="29"/>
        <v>Columbia, MO</v>
      </c>
      <c r="N234" s="1">
        <v>234</v>
      </c>
      <c r="O234" s="2" t="s">
        <v>266</v>
      </c>
      <c r="P234" s="3"/>
      <c r="Q234" s="3"/>
      <c r="R234" s="4"/>
      <c r="S234" s="2"/>
    </row>
    <row r="235" spans="1:19" ht="18" x14ac:dyDescent="0.2">
      <c r="A235" s="1">
        <f t="shared" si="28"/>
        <v>235</v>
      </c>
      <c r="B235" s="1" t="str">
        <f t="shared" si="26"/>
        <v>Greenville, NC MSA</v>
      </c>
      <c r="H235" t="str">
        <f t="shared" si="30"/>
        <v>Greenville, NC MSA</v>
      </c>
      <c r="I235" t="str">
        <f t="shared" si="31"/>
        <v>NC</v>
      </c>
      <c r="J235" t="str">
        <f t="shared" si="32"/>
        <v>Greenville</v>
      </c>
      <c r="K235" t="str">
        <f t="shared" si="29"/>
        <v>Greenville, NC</v>
      </c>
      <c r="N235" s="1">
        <v>235</v>
      </c>
      <c r="O235" s="2" t="s">
        <v>267</v>
      </c>
      <c r="P235" s="3"/>
      <c r="Q235" s="3"/>
      <c r="R235" s="4"/>
      <c r="S235" s="2"/>
    </row>
    <row r="236" spans="1:19" ht="18" x14ac:dyDescent="0.2">
      <c r="A236" s="1">
        <f t="shared" si="28"/>
        <v>236</v>
      </c>
      <c r="B236" s="1" t="str">
        <f t="shared" si="26"/>
        <v>Joplin, MO MSA</v>
      </c>
      <c r="H236" t="str">
        <f t="shared" si="30"/>
        <v>Joplin, MO MSA</v>
      </c>
      <c r="I236" t="str">
        <f t="shared" si="31"/>
        <v>MO</v>
      </c>
      <c r="J236" t="str">
        <f t="shared" si="32"/>
        <v>Joplin</v>
      </c>
      <c r="K236" t="str">
        <f t="shared" si="29"/>
        <v>Joplin, MO</v>
      </c>
      <c r="N236" s="1">
        <v>236</v>
      </c>
      <c r="O236" s="2" t="s">
        <v>268</v>
      </c>
      <c r="P236" s="3"/>
      <c r="Q236" s="3"/>
      <c r="R236" s="4"/>
      <c r="S236" s="2"/>
    </row>
    <row r="237" spans="1:19" ht="18" x14ac:dyDescent="0.2">
      <c r="A237" s="1">
        <f t="shared" si="28"/>
        <v>237</v>
      </c>
      <c r="B237" s="1" t="str">
        <f t="shared" si="26"/>
        <v>Kingston, NY MSA</v>
      </c>
      <c r="H237" t="str">
        <f t="shared" si="30"/>
        <v>Kingston, NY MSA</v>
      </c>
      <c r="I237" t="str">
        <f t="shared" si="31"/>
        <v>NY</v>
      </c>
      <c r="J237" t="str">
        <f t="shared" si="32"/>
        <v>Kingston</v>
      </c>
      <c r="K237" t="str">
        <f t="shared" si="29"/>
        <v>Kingston, NY</v>
      </c>
      <c r="N237" s="1">
        <v>237</v>
      </c>
      <c r="O237" s="2" t="s">
        <v>269</v>
      </c>
      <c r="P237" s="3"/>
      <c r="Q237" s="3"/>
      <c r="R237" s="5"/>
      <c r="S237" s="2"/>
    </row>
    <row r="238" spans="1:19" ht="18" x14ac:dyDescent="0.2">
      <c r="A238" s="1">
        <f t="shared" si="28"/>
        <v>238</v>
      </c>
      <c r="B238" s="1" t="str">
        <f t="shared" si="26"/>
        <v>Dover, DE MSA</v>
      </c>
      <c r="H238" t="str">
        <f t="shared" si="30"/>
        <v>Dover, DE MSA</v>
      </c>
      <c r="I238" t="str">
        <f t="shared" si="31"/>
        <v>DE</v>
      </c>
      <c r="J238" t="str">
        <f t="shared" si="32"/>
        <v>Dover</v>
      </c>
      <c r="K238" t="str">
        <f t="shared" si="29"/>
        <v>Dover, DE</v>
      </c>
      <c r="N238" s="1">
        <v>238</v>
      </c>
      <c r="O238" s="2" t="s">
        <v>270</v>
      </c>
      <c r="P238" s="3"/>
      <c r="Q238" s="3"/>
      <c r="R238" s="4"/>
      <c r="S238" s="2"/>
    </row>
    <row r="239" spans="1:19" ht="18" x14ac:dyDescent="0.2">
      <c r="A239" s="1">
        <f t="shared" si="28"/>
        <v>239</v>
      </c>
      <c r="B239" s="1" t="str">
        <f t="shared" si="26"/>
        <v>Midland, TX MSA</v>
      </c>
      <c r="H239" t="str">
        <f t="shared" si="30"/>
        <v>Midland, TX MSA</v>
      </c>
      <c r="I239" t="str">
        <f t="shared" si="31"/>
        <v>TX</v>
      </c>
      <c r="J239" t="str">
        <f t="shared" si="32"/>
        <v>Midland</v>
      </c>
      <c r="K239" t="str">
        <f t="shared" si="29"/>
        <v>Midland, TX</v>
      </c>
      <c r="N239" s="1">
        <v>239</v>
      </c>
      <c r="O239" s="2" t="s">
        <v>271</v>
      </c>
      <c r="P239" s="3"/>
      <c r="Q239" s="3"/>
      <c r="R239" s="4"/>
      <c r="S239" s="2"/>
    </row>
    <row r="240" spans="1:19" ht="18" x14ac:dyDescent="0.2">
      <c r="A240" s="1">
        <f t="shared" si="28"/>
        <v>240</v>
      </c>
      <c r="B240" s="1" t="str">
        <f t="shared" si="26"/>
        <v>Bowling Green, KY MSA</v>
      </c>
      <c r="H240" t="str">
        <f t="shared" si="30"/>
        <v>Bowling Green, KY MSA</v>
      </c>
      <c r="I240" t="str">
        <f t="shared" si="31"/>
        <v>KY</v>
      </c>
      <c r="J240" t="str">
        <f t="shared" si="32"/>
        <v>Bowling Green</v>
      </c>
      <c r="K240" t="str">
        <f t="shared" si="29"/>
        <v>Bowling Green, KY</v>
      </c>
      <c r="N240" s="1">
        <v>240</v>
      </c>
      <c r="O240" s="2" t="s">
        <v>272</v>
      </c>
      <c r="P240" s="3"/>
      <c r="Q240" s="3"/>
      <c r="R240" s="4"/>
      <c r="S240" s="2"/>
    </row>
    <row r="241" spans="1:19" ht="18" x14ac:dyDescent="0.2">
      <c r="A241" s="1">
        <f t="shared" si="28"/>
        <v>241</v>
      </c>
      <c r="B241" s="1" t="str">
        <f t="shared" si="26"/>
        <v>Monroe, LA MSA</v>
      </c>
      <c r="H241" t="str">
        <f t="shared" si="30"/>
        <v>Monroe, LA MSA</v>
      </c>
      <c r="I241" t="str">
        <f t="shared" si="31"/>
        <v>LA</v>
      </c>
      <c r="J241" t="str">
        <f t="shared" si="32"/>
        <v>Monroe</v>
      </c>
      <c r="K241" t="str">
        <f t="shared" si="29"/>
        <v>Monroe, LA</v>
      </c>
      <c r="N241" s="1">
        <v>241</v>
      </c>
      <c r="O241" s="2" t="s">
        <v>273</v>
      </c>
      <c r="P241" s="3"/>
      <c r="Q241" s="3"/>
      <c r="R241" s="4"/>
      <c r="S241" s="2"/>
    </row>
    <row r="242" spans="1:19" ht="18" x14ac:dyDescent="0.2">
      <c r="A242" s="1">
        <f t="shared" si="28"/>
        <v>242</v>
      </c>
      <c r="B242" s="1" t="str">
        <f t="shared" si="26"/>
        <v>Yuba City, CA MSA</v>
      </c>
      <c r="H242" t="str">
        <f t="shared" si="30"/>
        <v>Yuba City, CA MSA</v>
      </c>
      <c r="I242" t="str">
        <f t="shared" si="31"/>
        <v>CA</v>
      </c>
      <c r="J242" t="str">
        <f t="shared" si="32"/>
        <v>Yuba City</v>
      </c>
      <c r="K242" t="str">
        <f t="shared" si="29"/>
        <v>Yuba City, CA</v>
      </c>
      <c r="N242" s="1">
        <v>242</v>
      </c>
      <c r="O242" s="2" t="s">
        <v>274</v>
      </c>
      <c r="P242" s="3"/>
      <c r="Q242" s="3"/>
      <c r="R242" s="4"/>
      <c r="S242" s="2"/>
    </row>
    <row r="243" spans="1:19" ht="18" x14ac:dyDescent="0.2">
      <c r="A243" s="1">
        <f t="shared" si="28"/>
        <v>243</v>
      </c>
      <c r="B243" s="1" t="str">
        <f t="shared" si="26"/>
        <v>Muskegon, MI MSA</v>
      </c>
      <c r="H243" t="str">
        <f t="shared" si="30"/>
        <v>Muskegon, MI MSA</v>
      </c>
      <c r="I243" t="str">
        <f t="shared" si="31"/>
        <v>MI</v>
      </c>
      <c r="J243" t="str">
        <f t="shared" si="32"/>
        <v>Muskegon</v>
      </c>
      <c r="K243" t="str">
        <f t="shared" si="29"/>
        <v>Muskegon, MI</v>
      </c>
      <c r="N243" s="1">
        <v>243</v>
      </c>
      <c r="O243" s="2" t="s">
        <v>275</v>
      </c>
      <c r="P243" s="3"/>
      <c r="Q243" s="3"/>
      <c r="R243" s="4"/>
      <c r="S243" s="2"/>
    </row>
    <row r="244" spans="1:19" ht="18" x14ac:dyDescent="0.2">
      <c r="A244" s="1">
        <f t="shared" si="28"/>
        <v>244</v>
      </c>
      <c r="B244" s="1" t="str">
        <f t="shared" si="26"/>
        <v>Iowa City, IA MSA</v>
      </c>
      <c r="H244" t="str">
        <f t="shared" si="30"/>
        <v>Iowa City, IA MSA</v>
      </c>
      <c r="I244" t="str">
        <f t="shared" si="31"/>
        <v>IA</v>
      </c>
      <c r="J244" t="str">
        <f t="shared" si="32"/>
        <v>Iowa City</v>
      </c>
      <c r="K244" t="str">
        <f t="shared" si="29"/>
        <v>Iowa City, IA</v>
      </c>
      <c r="N244" s="1">
        <v>244</v>
      </c>
      <c r="O244" s="2" t="s">
        <v>276</v>
      </c>
      <c r="P244" s="3"/>
      <c r="Q244" s="3"/>
      <c r="R244" s="4"/>
      <c r="S244" s="2"/>
    </row>
    <row r="245" spans="1:19" ht="18" x14ac:dyDescent="0.2">
      <c r="A245" s="1">
        <f t="shared" si="28"/>
        <v>245</v>
      </c>
      <c r="B245" s="1" t="str">
        <f t="shared" si="26"/>
        <v>St. George, UT MSA</v>
      </c>
      <c r="H245" t="str">
        <f t="shared" si="30"/>
        <v>St. George, UT MSA</v>
      </c>
      <c r="I245" t="str">
        <f t="shared" si="31"/>
        <v>UT</v>
      </c>
      <c r="J245" t="str">
        <f t="shared" si="32"/>
        <v>St. George</v>
      </c>
      <c r="K245" t="str">
        <f t="shared" si="29"/>
        <v>St. George, UT</v>
      </c>
      <c r="N245" s="1">
        <v>245</v>
      </c>
      <c r="O245" s="2" t="s">
        <v>277</v>
      </c>
      <c r="P245" s="3"/>
      <c r="Q245" s="3"/>
      <c r="R245" s="4"/>
      <c r="S245" s="1"/>
    </row>
    <row r="246" spans="1:19" ht="18" x14ac:dyDescent="0.2">
      <c r="A246" s="1">
        <f t="shared" si="28"/>
        <v>246</v>
      </c>
      <c r="B246" s="1" t="str">
        <f t="shared" si="26"/>
        <v>Billings, MT MSA</v>
      </c>
      <c r="H246" t="str">
        <f t="shared" si="30"/>
        <v>Billings, MT MSA</v>
      </c>
      <c r="I246" t="str">
        <f t="shared" si="31"/>
        <v>MT</v>
      </c>
      <c r="J246" t="str">
        <f t="shared" si="32"/>
        <v>Billings</v>
      </c>
      <c r="K246" t="str">
        <f t="shared" si="29"/>
        <v>Billings, MT</v>
      </c>
      <c r="N246" s="1">
        <v>246</v>
      </c>
      <c r="O246" s="2" t="s">
        <v>278</v>
      </c>
      <c r="P246" s="3"/>
      <c r="Q246" s="3"/>
      <c r="R246" s="4"/>
      <c r="S246" s="1"/>
    </row>
    <row r="247" spans="1:19" ht="18" x14ac:dyDescent="0.2">
      <c r="A247" s="1">
        <f t="shared" si="28"/>
        <v>247</v>
      </c>
      <c r="B247" s="1" t="str">
        <f t="shared" si="26"/>
        <v>Abilene, TX MSA</v>
      </c>
      <c r="H247" t="str">
        <f t="shared" si="30"/>
        <v>Abilene, TX MSA</v>
      </c>
      <c r="I247" t="str">
        <f t="shared" si="31"/>
        <v>TX</v>
      </c>
      <c r="J247" t="str">
        <f t="shared" si="32"/>
        <v>Abilene</v>
      </c>
      <c r="K247" t="str">
        <f t="shared" si="29"/>
        <v>Abilene, TX</v>
      </c>
      <c r="N247" s="1">
        <v>247</v>
      </c>
      <c r="O247" s="2" t="s">
        <v>279</v>
      </c>
      <c r="P247" s="3"/>
      <c r="Q247" s="3"/>
      <c r="R247" s="4"/>
      <c r="S247" s="1"/>
    </row>
    <row r="248" spans="1:19" ht="18" x14ac:dyDescent="0.2">
      <c r="A248" s="1">
        <f t="shared" si="28"/>
        <v>248</v>
      </c>
      <c r="B248" s="1" t="str">
        <f t="shared" si="26"/>
        <v>Oshkosh-Neenah, WI MSA</v>
      </c>
      <c r="H248" t="str">
        <f t="shared" si="30"/>
        <v>Oshkosh</v>
      </c>
      <c r="I248" t="str">
        <f t="shared" si="31"/>
        <v>WI</v>
      </c>
      <c r="J248" t="str">
        <f t="shared" si="32"/>
        <v>Oshkosh</v>
      </c>
      <c r="K248" t="str">
        <f t="shared" si="29"/>
        <v>Oshkosh, WI</v>
      </c>
      <c r="N248" s="1">
        <v>248</v>
      </c>
      <c r="O248" s="2" t="s">
        <v>280</v>
      </c>
      <c r="P248" s="3"/>
      <c r="Q248" s="3"/>
      <c r="R248" s="4"/>
      <c r="S248" s="2"/>
    </row>
    <row r="249" spans="1:19" ht="18" x14ac:dyDescent="0.2">
      <c r="A249" s="1">
        <f t="shared" si="28"/>
        <v>249</v>
      </c>
      <c r="B249" s="1" t="str">
        <f t="shared" si="26"/>
        <v>Terre Haute, IN MSA</v>
      </c>
      <c r="H249" t="str">
        <f t="shared" si="30"/>
        <v>Terre Haute, IN MSA</v>
      </c>
      <c r="I249" t="str">
        <f t="shared" si="31"/>
        <v>IN</v>
      </c>
      <c r="J249" t="str">
        <f t="shared" si="32"/>
        <v>Terre Haute</v>
      </c>
      <c r="K249" t="str">
        <f t="shared" si="29"/>
        <v>Terre Haute, IN</v>
      </c>
      <c r="N249" s="1">
        <v>249</v>
      </c>
      <c r="O249" s="2" t="s">
        <v>281</v>
      </c>
      <c r="P249" s="3"/>
      <c r="Q249" s="3"/>
      <c r="R249" s="5"/>
      <c r="S249" s="1"/>
    </row>
    <row r="250" spans="1:19" ht="18" x14ac:dyDescent="0.2">
      <c r="A250" s="1">
        <f t="shared" si="28"/>
        <v>250</v>
      </c>
      <c r="B250" s="1" t="str">
        <f t="shared" si="26"/>
        <v>Waterloo-Cedar Falls, IA MSA</v>
      </c>
      <c r="H250" t="str">
        <f t="shared" si="30"/>
        <v>Waterloo</v>
      </c>
      <c r="I250" t="str">
        <f t="shared" si="31"/>
        <v>IA</v>
      </c>
      <c r="J250" t="str">
        <f t="shared" si="32"/>
        <v>Waterloo</v>
      </c>
      <c r="K250" t="str">
        <f t="shared" si="29"/>
        <v>Waterloo, IA</v>
      </c>
      <c r="N250" s="1">
        <v>250</v>
      </c>
      <c r="O250" s="2" t="s">
        <v>282</v>
      </c>
      <c r="P250" s="3"/>
      <c r="Q250" s="3"/>
      <c r="R250" s="4"/>
      <c r="S250" s="1"/>
    </row>
    <row r="251" spans="1:19" ht="18" x14ac:dyDescent="0.2">
      <c r="A251" s="1">
        <f t="shared" si="28"/>
        <v>251</v>
      </c>
      <c r="B251" s="1" t="str">
        <f t="shared" si="26"/>
        <v>East Stroudsburg, PA MSA</v>
      </c>
      <c r="H251" t="str">
        <f t="shared" si="30"/>
        <v>East Stroudsburg, PA MSA</v>
      </c>
      <c r="I251" t="str">
        <f t="shared" si="31"/>
        <v>PA</v>
      </c>
      <c r="J251" t="str">
        <f t="shared" si="32"/>
        <v>East Stroudsburg</v>
      </c>
      <c r="K251" t="str">
        <f t="shared" si="29"/>
        <v>East Stroudsburg, PA</v>
      </c>
      <c r="N251" s="1">
        <v>251</v>
      </c>
      <c r="O251" s="2" t="s">
        <v>283</v>
      </c>
      <c r="P251" s="3"/>
      <c r="Q251" s="3"/>
      <c r="R251" s="5"/>
      <c r="S251" s="2"/>
    </row>
    <row r="252" spans="1:19" ht="18" x14ac:dyDescent="0.2">
      <c r="A252" s="1">
        <f t="shared" si="28"/>
        <v>252</v>
      </c>
      <c r="B252" s="1" t="str">
        <f t="shared" si="26"/>
        <v>Sioux City, IA-NE-SD MSA</v>
      </c>
      <c r="H252" t="str">
        <f t="shared" si="30"/>
        <v>Sioux City, IA</v>
      </c>
      <c r="I252" t="str">
        <f t="shared" si="31"/>
        <v>IA</v>
      </c>
      <c r="J252" t="str">
        <f t="shared" si="32"/>
        <v>Sioux City</v>
      </c>
      <c r="K252" t="str">
        <f t="shared" si="29"/>
        <v>Sioux City, IA</v>
      </c>
      <c r="N252" s="1">
        <v>252</v>
      </c>
      <c r="O252" s="2" t="s">
        <v>284</v>
      </c>
      <c r="P252" s="3"/>
      <c r="Q252" s="3"/>
      <c r="R252" s="4"/>
      <c r="S252" s="1"/>
    </row>
    <row r="253" spans="1:19" ht="18" x14ac:dyDescent="0.2">
      <c r="A253" s="1">
        <f t="shared" si="28"/>
        <v>253</v>
      </c>
      <c r="B253" s="1" t="str">
        <f t="shared" si="26"/>
        <v>Eau Claire, WI MSA</v>
      </c>
      <c r="H253" t="str">
        <f t="shared" si="30"/>
        <v>Eau Claire, WI MSA</v>
      </c>
      <c r="I253" t="str">
        <f t="shared" si="31"/>
        <v>WI</v>
      </c>
      <c r="J253" t="str">
        <f t="shared" si="32"/>
        <v>Eau Claire</v>
      </c>
      <c r="K253" t="str">
        <f t="shared" si="29"/>
        <v>Eau Claire, WI</v>
      </c>
      <c r="N253" s="1">
        <v>253</v>
      </c>
      <c r="O253" s="2" t="s">
        <v>285</v>
      </c>
      <c r="P253" s="3"/>
      <c r="Q253" s="3"/>
      <c r="R253" s="4"/>
      <c r="S253" s="2"/>
    </row>
    <row r="254" spans="1:19" ht="18" x14ac:dyDescent="0.2">
      <c r="A254" s="1">
        <f t="shared" si="28"/>
        <v>254</v>
      </c>
      <c r="B254" s="1" t="str">
        <f t="shared" si="26"/>
        <v>Bloomington, IN MSA</v>
      </c>
      <c r="H254" t="str">
        <f t="shared" si="30"/>
        <v>Bloomington, IN MSA</v>
      </c>
      <c r="I254" t="str">
        <f t="shared" si="31"/>
        <v>IN</v>
      </c>
      <c r="J254" t="str">
        <f t="shared" si="32"/>
        <v>Bloomington</v>
      </c>
      <c r="K254" t="str">
        <f t="shared" si="29"/>
        <v>Bloomington, IN</v>
      </c>
      <c r="N254" s="1">
        <v>254</v>
      </c>
      <c r="O254" s="2" t="s">
        <v>286</v>
      </c>
      <c r="P254" s="3"/>
      <c r="Q254" s="3"/>
      <c r="R254" s="4"/>
      <c r="S254" s="2"/>
    </row>
    <row r="255" spans="1:19" ht="18" x14ac:dyDescent="0.2">
      <c r="A255" s="1">
        <f t="shared" si="28"/>
        <v>255</v>
      </c>
      <c r="B255" s="1" t="str">
        <f t="shared" si="26"/>
        <v>Pueblo, CO MSA</v>
      </c>
      <c r="H255" t="str">
        <f t="shared" si="30"/>
        <v>Pueblo, CO MSA</v>
      </c>
      <c r="I255" t="str">
        <f t="shared" si="31"/>
        <v>CO</v>
      </c>
      <c r="J255" t="str">
        <f t="shared" si="32"/>
        <v>Pueblo</v>
      </c>
      <c r="K255" t="str">
        <f t="shared" si="29"/>
        <v>Pueblo, CO</v>
      </c>
      <c r="N255" s="1">
        <v>255</v>
      </c>
      <c r="O255" s="2" t="s">
        <v>287</v>
      </c>
      <c r="P255" s="3"/>
      <c r="Q255" s="3"/>
      <c r="R255" s="4"/>
      <c r="S255" s="2"/>
    </row>
    <row r="256" spans="1:19" ht="18" x14ac:dyDescent="0.2">
      <c r="A256" s="1">
        <f t="shared" si="28"/>
        <v>256</v>
      </c>
      <c r="B256" s="1" t="str">
        <f t="shared" si="26"/>
        <v>Kahului-Wailuku-Lahaina, HI MSA</v>
      </c>
      <c r="H256" t="str">
        <f t="shared" si="30"/>
        <v>Kahului</v>
      </c>
      <c r="I256" t="str">
        <f t="shared" si="31"/>
        <v>HI</v>
      </c>
      <c r="J256" t="str">
        <f t="shared" si="32"/>
        <v>Kahului</v>
      </c>
      <c r="K256" t="str">
        <f t="shared" si="29"/>
        <v>Kahului, HI</v>
      </c>
      <c r="N256" s="1">
        <v>256</v>
      </c>
      <c r="O256" s="2" t="s">
        <v>288</v>
      </c>
      <c r="P256" s="3"/>
      <c r="Q256" s="3"/>
      <c r="R256" s="4"/>
      <c r="S256" s="1"/>
    </row>
    <row r="257" spans="1:19" ht="18" x14ac:dyDescent="0.2">
      <c r="A257" s="1">
        <f t="shared" si="28"/>
        <v>257</v>
      </c>
      <c r="B257" s="1" t="str">
        <f t="shared" ref="B257:B320" si="33">O257</f>
        <v>Burlington, NC MSA</v>
      </c>
      <c r="H257" t="str">
        <f t="shared" si="30"/>
        <v>Burlington, NC MSA</v>
      </c>
      <c r="I257" t="str">
        <f t="shared" si="31"/>
        <v>NC</v>
      </c>
      <c r="J257" t="str">
        <f t="shared" si="32"/>
        <v>Burlington</v>
      </c>
      <c r="K257" t="str">
        <f t="shared" si="29"/>
        <v>Burlington, NC</v>
      </c>
      <c r="N257" s="1">
        <v>257</v>
      </c>
      <c r="O257" s="2" t="s">
        <v>289</v>
      </c>
      <c r="P257" s="3"/>
      <c r="Q257" s="3"/>
      <c r="R257" s="4"/>
      <c r="S257" s="2"/>
    </row>
    <row r="258" spans="1:19" ht="18" x14ac:dyDescent="0.2">
      <c r="A258" s="1">
        <f t="shared" ref="A258:A321" si="34">N258</f>
        <v>258</v>
      </c>
      <c r="B258" s="1" t="str">
        <f t="shared" si="33"/>
        <v>Auburn-Opelika, AL MSA</v>
      </c>
      <c r="H258" t="str">
        <f t="shared" si="30"/>
        <v>Auburn</v>
      </c>
      <c r="I258" t="str">
        <f t="shared" si="31"/>
        <v>AL</v>
      </c>
      <c r="J258" t="str">
        <f t="shared" si="32"/>
        <v>Auburn</v>
      </c>
      <c r="K258" t="str">
        <f t="shared" ref="K258:K321" si="35">_xlfn.CONCAT(J258, ", ",I258)</f>
        <v>Auburn, AL</v>
      </c>
      <c r="N258" s="1">
        <v>258</v>
      </c>
      <c r="O258" s="2" t="s">
        <v>290</v>
      </c>
      <c r="P258" s="3"/>
      <c r="Q258" s="3"/>
      <c r="R258" s="4"/>
      <c r="S258" s="2"/>
    </row>
    <row r="259" spans="1:19" ht="18" x14ac:dyDescent="0.2">
      <c r="A259" s="1">
        <f t="shared" si="34"/>
        <v>259</v>
      </c>
      <c r="B259" s="1" t="str">
        <f t="shared" si="33"/>
        <v>Janesville-Beloit, WI MSA</v>
      </c>
      <c r="H259" t="str">
        <f t="shared" si="30"/>
        <v>Janesville</v>
      </c>
      <c r="I259" t="str">
        <f t="shared" si="31"/>
        <v>WI</v>
      </c>
      <c r="J259" t="str">
        <f t="shared" si="32"/>
        <v>Janesville</v>
      </c>
      <c r="K259" t="str">
        <f t="shared" si="35"/>
        <v>Janesville, WI</v>
      </c>
      <c r="N259" s="1">
        <v>259</v>
      </c>
      <c r="O259" s="2" t="s">
        <v>291</v>
      </c>
      <c r="P259" s="3"/>
      <c r="Q259" s="3"/>
      <c r="R259" s="4"/>
      <c r="S259" s="2"/>
    </row>
    <row r="260" spans="1:19" ht="18" x14ac:dyDescent="0.2">
      <c r="A260" s="1">
        <f t="shared" si="34"/>
        <v>260</v>
      </c>
      <c r="B260" s="1" t="str">
        <f t="shared" si="33"/>
        <v>State College, PA MSA</v>
      </c>
      <c r="H260" t="str">
        <f t="shared" si="30"/>
        <v>State College, PA MSA</v>
      </c>
      <c r="I260" t="str">
        <f t="shared" si="31"/>
        <v>PA</v>
      </c>
      <c r="J260" t="str">
        <f t="shared" si="32"/>
        <v>State College</v>
      </c>
      <c r="K260" t="str">
        <f t="shared" si="35"/>
        <v>State College, PA</v>
      </c>
      <c r="N260" s="1">
        <v>260</v>
      </c>
      <c r="O260" s="2" t="s">
        <v>292</v>
      </c>
      <c r="P260" s="3"/>
      <c r="Q260" s="3"/>
      <c r="R260" s="4"/>
      <c r="S260" s="2"/>
    </row>
    <row r="261" spans="1:19" ht="18" x14ac:dyDescent="0.2">
      <c r="A261" s="1">
        <f t="shared" si="34"/>
        <v>261</v>
      </c>
      <c r="B261" s="1" t="str">
        <f t="shared" si="33"/>
        <v>Odessa, TX MSA</v>
      </c>
      <c r="H261" t="str">
        <f t="shared" si="30"/>
        <v>Odessa, TX MSA</v>
      </c>
      <c r="I261" t="str">
        <f t="shared" si="31"/>
        <v>TX</v>
      </c>
      <c r="J261" t="str">
        <f t="shared" si="32"/>
        <v>Odessa</v>
      </c>
      <c r="K261" t="str">
        <f t="shared" si="35"/>
        <v>Odessa, TX</v>
      </c>
      <c r="N261" s="1">
        <v>261</v>
      </c>
      <c r="O261" s="2" t="s">
        <v>293</v>
      </c>
      <c r="P261" s="3"/>
      <c r="Q261" s="3"/>
      <c r="R261" s="4"/>
      <c r="S261" s="2"/>
    </row>
    <row r="262" spans="1:19" ht="18" x14ac:dyDescent="0.2">
      <c r="A262" s="1">
        <f t="shared" si="34"/>
        <v>262</v>
      </c>
      <c r="B262" s="1" t="str">
        <f t="shared" si="33"/>
        <v>Coeur d'Alene, ID MSA</v>
      </c>
      <c r="H262" t="str">
        <f t="shared" si="30"/>
        <v>Coeur d'Alene, ID MSA</v>
      </c>
      <c r="I262" t="str">
        <f t="shared" si="31"/>
        <v>ID</v>
      </c>
      <c r="J262" t="str">
        <f t="shared" si="32"/>
        <v>Coeur d'Alene</v>
      </c>
      <c r="K262" t="str">
        <f t="shared" si="35"/>
        <v>Coeur d'Alene, ID</v>
      </c>
      <c r="N262" s="1">
        <v>262</v>
      </c>
      <c r="O262" s="2" t="s">
        <v>294</v>
      </c>
      <c r="P262" s="3"/>
      <c r="Q262" s="3"/>
      <c r="R262" s="4"/>
      <c r="S262" s="2"/>
    </row>
    <row r="263" spans="1:19" ht="18" x14ac:dyDescent="0.2">
      <c r="A263" s="1">
        <f t="shared" si="34"/>
        <v>263</v>
      </c>
      <c r="B263" s="1" t="str">
        <f t="shared" si="33"/>
        <v>Jackson, MI MSA</v>
      </c>
      <c r="H263" t="str">
        <f t="shared" si="30"/>
        <v>Jackson, MI MSA</v>
      </c>
      <c r="I263" t="str">
        <f t="shared" si="31"/>
        <v>MI</v>
      </c>
      <c r="J263" t="str">
        <f t="shared" si="32"/>
        <v>Jackson</v>
      </c>
      <c r="K263" t="str">
        <f t="shared" si="35"/>
        <v>Jackson, MI</v>
      </c>
      <c r="N263" s="1">
        <v>263</v>
      </c>
      <c r="O263" s="2" t="s">
        <v>295</v>
      </c>
      <c r="P263" s="3"/>
      <c r="Q263" s="3"/>
      <c r="R263" s="5"/>
      <c r="S263" s="1"/>
    </row>
    <row r="264" spans="1:19" ht="18" x14ac:dyDescent="0.2">
      <c r="A264" s="1">
        <f t="shared" si="34"/>
        <v>264</v>
      </c>
      <c r="B264" s="1" t="str">
        <f t="shared" si="33"/>
        <v>Madera, CA MSA</v>
      </c>
      <c r="H264" t="str">
        <f t="shared" ref="H264:H327" si="36">IFERROR(LEFT(B264,SEARCH("-",B264)-1),B264)</f>
        <v>Madera, CA MSA</v>
      </c>
      <c r="I264" t="str">
        <f t="shared" ref="I264:I327" si="37">LEFT(RIGHT(B264,LEN(B264)-SEARCH(",",B264)-1),2)</f>
        <v>CA</v>
      </c>
      <c r="J264" t="str">
        <f t="shared" ref="J264:J327" si="38">IFERROR(LEFT(H264,SEARCH(",",H264)-1),H264)</f>
        <v>Madera</v>
      </c>
      <c r="K264" t="str">
        <f t="shared" si="35"/>
        <v>Madera, CA</v>
      </c>
      <c r="N264" s="1">
        <v>264</v>
      </c>
      <c r="O264" s="2" t="s">
        <v>296</v>
      </c>
      <c r="P264" s="3"/>
      <c r="Q264" s="3"/>
      <c r="R264" s="4"/>
      <c r="S264" s="2"/>
    </row>
    <row r="265" spans="1:19" ht="18" x14ac:dyDescent="0.2">
      <c r="A265" s="1">
        <f t="shared" si="34"/>
        <v>265</v>
      </c>
      <c r="B265" s="1" t="str">
        <f t="shared" si="33"/>
        <v>Sebastian-Vero Beach, FL MSA</v>
      </c>
      <c r="H265" t="str">
        <f t="shared" si="36"/>
        <v>Sebastian</v>
      </c>
      <c r="I265" t="str">
        <f t="shared" si="37"/>
        <v>FL</v>
      </c>
      <c r="J265" t="str">
        <f t="shared" si="38"/>
        <v>Sebastian</v>
      </c>
      <c r="K265" t="str">
        <f t="shared" si="35"/>
        <v>Sebastian, FL</v>
      </c>
      <c r="N265" s="1">
        <v>265</v>
      </c>
      <c r="O265" s="2" t="s">
        <v>297</v>
      </c>
      <c r="P265" s="3"/>
      <c r="Q265" s="3"/>
      <c r="R265" s="4"/>
      <c r="S265" s="2"/>
    </row>
    <row r="266" spans="1:19" ht="18" x14ac:dyDescent="0.2">
      <c r="A266" s="1">
        <f t="shared" si="34"/>
        <v>266</v>
      </c>
      <c r="B266" s="1" t="str">
        <f t="shared" si="33"/>
        <v>Chambersburg-Waynesboro, PA MSA</v>
      </c>
      <c r="H266" t="str">
        <f t="shared" si="36"/>
        <v>Chambersburg</v>
      </c>
      <c r="I266" t="str">
        <f t="shared" si="37"/>
        <v>PA</v>
      </c>
      <c r="J266" t="str">
        <f t="shared" si="38"/>
        <v>Chambersburg</v>
      </c>
      <c r="K266" t="str">
        <f t="shared" si="35"/>
        <v>Chambersburg, PA</v>
      </c>
      <c r="N266" s="1">
        <v>266</v>
      </c>
      <c r="O266" s="2" t="s">
        <v>298</v>
      </c>
      <c r="P266" s="3"/>
      <c r="Q266" s="3"/>
      <c r="R266" s="4"/>
      <c r="S266" s="2"/>
    </row>
    <row r="267" spans="1:19" ht="18" x14ac:dyDescent="0.2">
      <c r="A267" s="1">
        <f t="shared" si="34"/>
        <v>267</v>
      </c>
      <c r="B267" s="1" t="str">
        <f t="shared" si="33"/>
        <v>Niles, MI MSA</v>
      </c>
      <c r="H267" t="str">
        <f t="shared" si="36"/>
        <v>Niles, MI MSA</v>
      </c>
      <c r="I267" t="str">
        <f t="shared" si="37"/>
        <v>MI</v>
      </c>
      <c r="J267" t="str">
        <f t="shared" si="38"/>
        <v>Niles</v>
      </c>
      <c r="K267" t="str">
        <f t="shared" si="35"/>
        <v>Niles, MI</v>
      </c>
      <c r="N267" s="1">
        <v>267</v>
      </c>
      <c r="O267" s="2" t="s">
        <v>299</v>
      </c>
      <c r="P267" s="3"/>
      <c r="Q267" s="3"/>
      <c r="R267" s="5"/>
      <c r="S267" s="2"/>
    </row>
    <row r="268" spans="1:19" ht="18" x14ac:dyDescent="0.2">
      <c r="A268" s="1">
        <f t="shared" si="34"/>
        <v>268</v>
      </c>
      <c r="B268" s="1" t="str">
        <f t="shared" si="33"/>
        <v>Elizabethtown-Fort Knox, KY MSA</v>
      </c>
      <c r="H268" t="str">
        <f t="shared" si="36"/>
        <v>Elizabethtown</v>
      </c>
      <c r="I268" t="str">
        <f t="shared" si="37"/>
        <v>KY</v>
      </c>
      <c r="J268" t="str">
        <f t="shared" si="38"/>
        <v>Elizabethtown</v>
      </c>
      <c r="K268" t="str">
        <f t="shared" si="35"/>
        <v>Elizabethtown, KY</v>
      </c>
      <c r="N268" s="1">
        <v>268</v>
      </c>
      <c r="O268" s="2" t="s">
        <v>300</v>
      </c>
      <c r="P268" s="3"/>
      <c r="Q268" s="3"/>
      <c r="R268" s="4"/>
      <c r="S268" s="2"/>
    </row>
    <row r="269" spans="1:19" ht="18" x14ac:dyDescent="0.2">
      <c r="A269" s="1">
        <f t="shared" si="34"/>
        <v>269</v>
      </c>
      <c r="B269" s="1" t="str">
        <f t="shared" si="33"/>
        <v>Grand Junction, CO MSA</v>
      </c>
      <c r="H269" t="str">
        <f t="shared" si="36"/>
        <v>Grand Junction, CO MSA</v>
      </c>
      <c r="I269" t="str">
        <f t="shared" si="37"/>
        <v>CO</v>
      </c>
      <c r="J269" t="str">
        <f t="shared" si="38"/>
        <v>Grand Junction</v>
      </c>
      <c r="K269" t="str">
        <f t="shared" si="35"/>
        <v>Grand Junction, CO</v>
      </c>
      <c r="N269" s="1">
        <v>269</v>
      </c>
      <c r="O269" s="2" t="s">
        <v>301</v>
      </c>
      <c r="P269" s="3"/>
      <c r="Q269" s="3"/>
      <c r="R269" s="4"/>
      <c r="S269" s="1"/>
    </row>
    <row r="270" spans="1:19" ht="18" x14ac:dyDescent="0.2">
      <c r="A270" s="1">
        <f t="shared" si="34"/>
        <v>270</v>
      </c>
      <c r="B270" s="1" t="str">
        <f t="shared" si="33"/>
        <v>Alexandria, LA MSA</v>
      </c>
      <c r="H270" t="str">
        <f t="shared" si="36"/>
        <v>Alexandria, LA MSA</v>
      </c>
      <c r="I270" t="str">
        <f t="shared" si="37"/>
        <v>LA</v>
      </c>
      <c r="J270" t="str">
        <f t="shared" si="38"/>
        <v>Alexandria</v>
      </c>
      <c r="K270" t="str">
        <f t="shared" si="35"/>
        <v>Alexandria, LA</v>
      </c>
      <c r="N270" s="1">
        <v>270</v>
      </c>
      <c r="O270" s="2" t="s">
        <v>302</v>
      </c>
      <c r="P270" s="3"/>
      <c r="Q270" s="3"/>
      <c r="R270" s="5"/>
      <c r="S270" s="1"/>
    </row>
    <row r="271" spans="1:19" ht="18" x14ac:dyDescent="0.2">
      <c r="A271" s="1">
        <f t="shared" si="34"/>
        <v>271</v>
      </c>
      <c r="B271" s="1" t="str">
        <f t="shared" si="33"/>
        <v>Albany, GA MSA</v>
      </c>
      <c r="H271" t="str">
        <f t="shared" si="36"/>
        <v>Albany, GA MSA</v>
      </c>
      <c r="I271" t="str">
        <f t="shared" si="37"/>
        <v>GA</v>
      </c>
      <c r="J271" t="str">
        <f t="shared" si="38"/>
        <v>Albany</v>
      </c>
      <c r="K271" t="str">
        <f t="shared" si="35"/>
        <v>Albany, GA</v>
      </c>
      <c r="N271" s="1">
        <v>271</v>
      </c>
      <c r="O271" s="2" t="s">
        <v>303</v>
      </c>
      <c r="P271" s="3"/>
      <c r="Q271" s="3"/>
      <c r="R271" s="5"/>
      <c r="S271" s="1"/>
    </row>
    <row r="272" spans="1:19" ht="18" x14ac:dyDescent="0.2">
      <c r="A272" s="1">
        <f t="shared" si="34"/>
        <v>272</v>
      </c>
      <c r="B272" s="1" t="str">
        <f t="shared" si="33"/>
        <v>Decatur, AL MSA</v>
      </c>
      <c r="H272" t="str">
        <f t="shared" si="36"/>
        <v>Decatur, AL MSA</v>
      </c>
      <c r="I272" t="str">
        <f t="shared" si="37"/>
        <v>AL</v>
      </c>
      <c r="J272" t="str">
        <f t="shared" si="38"/>
        <v>Decatur</v>
      </c>
      <c r="K272" t="str">
        <f t="shared" si="35"/>
        <v>Decatur, AL</v>
      </c>
      <c r="N272" s="1">
        <v>272</v>
      </c>
      <c r="O272" s="2" t="s">
        <v>304</v>
      </c>
      <c r="P272" s="3"/>
      <c r="Q272" s="3"/>
      <c r="R272" s="5"/>
      <c r="S272" s="2"/>
    </row>
    <row r="273" spans="1:19" ht="18" x14ac:dyDescent="0.2">
      <c r="A273" s="1">
        <f t="shared" si="34"/>
        <v>273</v>
      </c>
      <c r="B273" s="1" t="str">
        <f t="shared" si="33"/>
        <v>Jefferson City, MO MSA</v>
      </c>
      <c r="H273" t="str">
        <f t="shared" si="36"/>
        <v>Jefferson City, MO MSA</v>
      </c>
      <c r="I273" t="str">
        <f t="shared" si="37"/>
        <v>MO</v>
      </c>
      <c r="J273" t="str">
        <f t="shared" si="38"/>
        <v>Jefferson City</v>
      </c>
      <c r="K273" t="str">
        <f t="shared" si="35"/>
        <v>Jefferson City, MO</v>
      </c>
      <c r="N273" s="1">
        <v>273</v>
      </c>
      <c r="O273" s="2" t="s">
        <v>305</v>
      </c>
      <c r="P273" s="3"/>
      <c r="Q273" s="3"/>
      <c r="R273" s="4"/>
      <c r="S273" s="1"/>
    </row>
    <row r="274" spans="1:19" ht="18" x14ac:dyDescent="0.2">
      <c r="A274" s="1">
        <f t="shared" si="34"/>
        <v>274</v>
      </c>
      <c r="B274" s="1" t="str">
        <f t="shared" si="33"/>
        <v>Hanford-Corcoran, CA MSA</v>
      </c>
      <c r="H274" t="str">
        <f t="shared" si="36"/>
        <v>Hanford</v>
      </c>
      <c r="I274" t="str">
        <f t="shared" si="37"/>
        <v>CA</v>
      </c>
      <c r="J274" t="str">
        <f t="shared" si="38"/>
        <v>Hanford</v>
      </c>
      <c r="K274" t="str">
        <f t="shared" si="35"/>
        <v>Hanford, CA</v>
      </c>
      <c r="N274" s="1">
        <v>274</v>
      </c>
      <c r="O274" s="2" t="s">
        <v>306</v>
      </c>
      <c r="P274" s="3"/>
      <c r="Q274" s="3"/>
      <c r="R274" s="5"/>
      <c r="S274" s="2"/>
    </row>
    <row r="275" spans="1:19" ht="18" x14ac:dyDescent="0.2">
      <c r="A275" s="1">
        <f t="shared" si="34"/>
        <v>275</v>
      </c>
      <c r="B275" s="1" t="str">
        <f t="shared" si="33"/>
        <v>Wichita Falls, TX MSA</v>
      </c>
      <c r="H275" t="str">
        <f t="shared" si="36"/>
        <v>Wichita Falls, TX MSA</v>
      </c>
      <c r="I275" t="str">
        <f t="shared" si="37"/>
        <v>TX</v>
      </c>
      <c r="J275" t="str">
        <f t="shared" si="38"/>
        <v>Wichita Falls</v>
      </c>
      <c r="K275" t="str">
        <f t="shared" si="35"/>
        <v>Wichita Falls, TX</v>
      </c>
      <c r="N275" s="1">
        <v>275</v>
      </c>
      <c r="O275" s="2" t="s">
        <v>307</v>
      </c>
      <c r="P275" s="3"/>
      <c r="Q275" s="3"/>
      <c r="R275" s="6"/>
      <c r="S275" s="1"/>
    </row>
    <row r="276" spans="1:19" ht="18" x14ac:dyDescent="0.2">
      <c r="A276" s="1">
        <f t="shared" si="34"/>
        <v>276</v>
      </c>
      <c r="B276" s="1" t="str">
        <f t="shared" si="33"/>
        <v>Bangor, ME MSA</v>
      </c>
      <c r="H276" t="str">
        <f t="shared" si="36"/>
        <v>Bangor, ME MSA</v>
      </c>
      <c r="I276" t="str">
        <f t="shared" si="37"/>
        <v>ME</v>
      </c>
      <c r="J276" t="str">
        <f t="shared" si="38"/>
        <v>Bangor</v>
      </c>
      <c r="K276" t="str">
        <f t="shared" si="35"/>
        <v>Bangor, ME</v>
      </c>
      <c r="N276" s="1">
        <v>276</v>
      </c>
      <c r="O276" s="2" t="s">
        <v>308</v>
      </c>
      <c r="P276" s="3"/>
      <c r="Q276" s="3"/>
      <c r="R276" s="5"/>
      <c r="S276" s="1"/>
    </row>
    <row r="277" spans="1:19" ht="18" x14ac:dyDescent="0.2">
      <c r="A277" s="1">
        <f t="shared" si="34"/>
        <v>277</v>
      </c>
      <c r="B277" s="1" t="str">
        <f t="shared" si="33"/>
        <v>Vineland-Bridgeton, NJ MSA</v>
      </c>
      <c r="H277" t="str">
        <f t="shared" si="36"/>
        <v>Vineland</v>
      </c>
      <c r="I277" t="str">
        <f t="shared" si="37"/>
        <v>NJ</v>
      </c>
      <c r="J277" t="str">
        <f t="shared" si="38"/>
        <v>Vineland</v>
      </c>
      <c r="K277" t="str">
        <f t="shared" si="35"/>
        <v>Vineland, NJ</v>
      </c>
      <c r="N277" s="1">
        <v>277</v>
      </c>
      <c r="O277" s="2" t="s">
        <v>309</v>
      </c>
      <c r="P277" s="3"/>
      <c r="Q277" s="3"/>
      <c r="R277" s="5"/>
      <c r="S277" s="2"/>
    </row>
    <row r="278" spans="1:19" ht="18" x14ac:dyDescent="0.2">
      <c r="A278" s="1">
        <f t="shared" si="34"/>
        <v>278</v>
      </c>
      <c r="B278" s="1" t="str">
        <f t="shared" si="33"/>
        <v>Monroe, MI MSA</v>
      </c>
      <c r="H278" t="str">
        <f t="shared" si="36"/>
        <v>Monroe, MI MSA</v>
      </c>
      <c r="I278" t="str">
        <f t="shared" si="37"/>
        <v>MI</v>
      </c>
      <c r="J278" t="str">
        <f t="shared" si="38"/>
        <v>Monroe</v>
      </c>
      <c r="K278" t="str">
        <f t="shared" si="35"/>
        <v>Monroe, MI</v>
      </c>
      <c r="N278" s="1">
        <v>278</v>
      </c>
      <c r="O278" s="2" t="s">
        <v>310</v>
      </c>
      <c r="P278" s="3"/>
      <c r="Q278" s="3"/>
      <c r="R278" s="5"/>
      <c r="S278" s="2"/>
    </row>
    <row r="279" spans="1:19" ht="18" x14ac:dyDescent="0.2">
      <c r="A279" s="1">
        <f t="shared" si="34"/>
        <v>279</v>
      </c>
      <c r="B279" s="1" t="str">
        <f t="shared" si="33"/>
        <v>Texarkana, TX-AR MSA</v>
      </c>
      <c r="H279" t="str">
        <f t="shared" si="36"/>
        <v>Texarkana, TX</v>
      </c>
      <c r="I279" t="str">
        <f t="shared" si="37"/>
        <v>TX</v>
      </c>
      <c r="J279" t="str">
        <f t="shared" si="38"/>
        <v>Texarkana</v>
      </c>
      <c r="K279" t="str">
        <f t="shared" si="35"/>
        <v>Texarkana, TX</v>
      </c>
      <c r="N279" s="1">
        <v>279</v>
      </c>
      <c r="O279" s="2" t="s">
        <v>311</v>
      </c>
      <c r="P279" s="3"/>
      <c r="Q279" s="3"/>
      <c r="R279" s="4"/>
      <c r="S279" s="1"/>
    </row>
    <row r="280" spans="1:19" ht="18" x14ac:dyDescent="0.2">
      <c r="A280" s="1">
        <f t="shared" si="34"/>
        <v>280</v>
      </c>
      <c r="B280" s="1" t="str">
        <f t="shared" si="33"/>
        <v>Santa Fe, NM MSA</v>
      </c>
      <c r="H280" t="str">
        <f t="shared" si="36"/>
        <v>Santa Fe, NM MSA</v>
      </c>
      <c r="I280" t="str">
        <f t="shared" si="37"/>
        <v>NM</v>
      </c>
      <c r="J280" t="str">
        <f t="shared" si="38"/>
        <v>Santa Fe</v>
      </c>
      <c r="K280" t="str">
        <f t="shared" si="35"/>
        <v>Santa Fe, NM</v>
      </c>
      <c r="N280" s="1">
        <v>280</v>
      </c>
      <c r="O280" s="2" t="s">
        <v>312</v>
      </c>
      <c r="P280" s="3"/>
      <c r="Q280" s="3"/>
      <c r="R280" s="4"/>
      <c r="S280" s="2"/>
    </row>
    <row r="281" spans="1:19" ht="18" x14ac:dyDescent="0.2">
      <c r="A281" s="1">
        <f t="shared" si="34"/>
        <v>281</v>
      </c>
      <c r="B281" s="1" t="str">
        <f t="shared" si="33"/>
        <v>Hattiesburg, MS MSA</v>
      </c>
      <c r="H281" t="str">
        <f t="shared" si="36"/>
        <v>Hattiesburg, MS MSA</v>
      </c>
      <c r="I281" t="str">
        <f t="shared" si="37"/>
        <v>MS</v>
      </c>
      <c r="J281" t="str">
        <f t="shared" si="38"/>
        <v>Hattiesburg</v>
      </c>
      <c r="K281" t="str">
        <f t="shared" si="35"/>
        <v>Hattiesburg, MS</v>
      </c>
      <c r="N281" s="1">
        <v>281</v>
      </c>
      <c r="O281" s="2" t="s">
        <v>313</v>
      </c>
      <c r="P281" s="3"/>
      <c r="Q281" s="3"/>
      <c r="R281" s="4"/>
      <c r="S281" s="2"/>
    </row>
    <row r="282" spans="1:19" ht="18" x14ac:dyDescent="0.2">
      <c r="A282" s="1">
        <f t="shared" si="34"/>
        <v>282</v>
      </c>
      <c r="B282" s="1" t="str">
        <f t="shared" si="33"/>
        <v>Idaho Falls, ID MSA</v>
      </c>
      <c r="H282" t="str">
        <f t="shared" si="36"/>
        <v>Idaho Falls, ID MSA</v>
      </c>
      <c r="I282" t="str">
        <f t="shared" si="37"/>
        <v>ID</v>
      </c>
      <c r="J282" t="str">
        <f t="shared" si="38"/>
        <v>Idaho Falls</v>
      </c>
      <c r="K282" t="str">
        <f t="shared" si="35"/>
        <v>Idaho Falls, ID</v>
      </c>
      <c r="N282" s="1">
        <v>282</v>
      </c>
      <c r="O282" s="2" t="s">
        <v>314</v>
      </c>
      <c r="P282" s="3"/>
      <c r="Q282" s="3"/>
      <c r="R282" s="4"/>
      <c r="S282" s="2"/>
    </row>
    <row r="283" spans="1:19" ht="18" x14ac:dyDescent="0.2">
      <c r="A283" s="1">
        <f t="shared" si="34"/>
        <v>283</v>
      </c>
      <c r="B283" s="1" t="str">
        <f t="shared" si="33"/>
        <v>Rapid City, SD MSA</v>
      </c>
      <c r="H283" t="str">
        <f t="shared" si="36"/>
        <v>Rapid City, SD MSA</v>
      </c>
      <c r="I283" t="str">
        <f t="shared" si="37"/>
        <v>SD</v>
      </c>
      <c r="J283" t="str">
        <f t="shared" si="38"/>
        <v>Rapid City</v>
      </c>
      <c r="K283" t="str">
        <f t="shared" si="35"/>
        <v>Rapid City, SD</v>
      </c>
      <c r="N283" s="1">
        <v>283</v>
      </c>
      <c r="O283" s="2" t="s">
        <v>315</v>
      </c>
      <c r="P283" s="3"/>
      <c r="Q283" s="3"/>
      <c r="R283" s="4"/>
      <c r="S283" s="2"/>
    </row>
    <row r="284" spans="1:19" ht="18" x14ac:dyDescent="0.2">
      <c r="A284" s="1">
        <f t="shared" si="34"/>
        <v>284</v>
      </c>
      <c r="B284" s="1" t="str">
        <f t="shared" si="33"/>
        <v>Dothan, AL MSA</v>
      </c>
      <c r="H284" t="str">
        <f t="shared" si="36"/>
        <v>Dothan, AL MSA</v>
      </c>
      <c r="I284" t="str">
        <f t="shared" si="37"/>
        <v>AL</v>
      </c>
      <c r="J284" t="str">
        <f t="shared" si="38"/>
        <v>Dothan</v>
      </c>
      <c r="K284" t="str">
        <f t="shared" si="35"/>
        <v>Dothan, AL</v>
      </c>
      <c r="N284" s="1">
        <v>284</v>
      </c>
      <c r="O284" s="2" t="s">
        <v>316</v>
      </c>
      <c r="P284" s="3"/>
      <c r="Q284" s="3"/>
      <c r="R284" s="4"/>
      <c r="S284" s="2"/>
    </row>
    <row r="285" spans="1:19" ht="18" x14ac:dyDescent="0.2">
      <c r="A285" s="1">
        <f t="shared" si="34"/>
        <v>285</v>
      </c>
      <c r="B285" s="1" t="str">
        <f t="shared" si="33"/>
        <v>Homosassa Springs, FL MSA</v>
      </c>
      <c r="H285" t="str">
        <f t="shared" si="36"/>
        <v>Homosassa Springs, FL MSA</v>
      </c>
      <c r="I285" t="str">
        <f t="shared" si="37"/>
        <v>FL</v>
      </c>
      <c r="J285" t="str">
        <f t="shared" si="38"/>
        <v>Homosassa Springs</v>
      </c>
      <c r="K285" t="str">
        <f t="shared" si="35"/>
        <v>Homosassa Springs, FL</v>
      </c>
      <c r="N285" s="1">
        <v>285</v>
      </c>
      <c r="O285" s="2" t="s">
        <v>317</v>
      </c>
      <c r="P285" s="3"/>
      <c r="Q285" s="3"/>
      <c r="R285" s="4"/>
      <c r="S285" s="1"/>
    </row>
    <row r="286" spans="1:19" ht="18" x14ac:dyDescent="0.2">
      <c r="A286" s="1">
        <f t="shared" si="34"/>
        <v>286</v>
      </c>
      <c r="B286" s="1" t="str">
        <f t="shared" si="33"/>
        <v>Florence-Muscle Shoals, AL MSA</v>
      </c>
      <c r="H286" t="str">
        <f t="shared" si="36"/>
        <v>Florence</v>
      </c>
      <c r="I286" t="str">
        <f t="shared" si="37"/>
        <v>AL</v>
      </c>
      <c r="J286" t="str">
        <f t="shared" si="38"/>
        <v>Florence</v>
      </c>
      <c r="K286" t="str">
        <f t="shared" si="35"/>
        <v>Florence, AL</v>
      </c>
      <c r="N286" s="1">
        <v>286</v>
      </c>
      <c r="O286" s="2" t="s">
        <v>318</v>
      </c>
      <c r="P286" s="3"/>
      <c r="Q286" s="3"/>
      <c r="R286" s="4"/>
      <c r="S286" s="1"/>
    </row>
    <row r="287" spans="1:19" ht="18" x14ac:dyDescent="0.2">
      <c r="A287" s="1">
        <f t="shared" si="34"/>
        <v>287</v>
      </c>
      <c r="B287" s="1" t="str">
        <f t="shared" si="33"/>
        <v>Valdosta, GA MSA</v>
      </c>
      <c r="H287" t="str">
        <f t="shared" si="36"/>
        <v>Valdosta, GA MSA</v>
      </c>
      <c r="I287" t="str">
        <f t="shared" si="37"/>
        <v>GA</v>
      </c>
      <c r="J287" t="str">
        <f t="shared" si="38"/>
        <v>Valdosta</v>
      </c>
      <c r="K287" t="str">
        <f t="shared" si="35"/>
        <v>Valdosta, GA</v>
      </c>
      <c r="N287" s="1">
        <v>287</v>
      </c>
      <c r="O287" s="2" t="s">
        <v>319</v>
      </c>
      <c r="P287" s="3"/>
      <c r="Q287" s="3"/>
      <c r="R287" s="4"/>
      <c r="S287" s="1"/>
    </row>
    <row r="288" spans="1:19" ht="18" x14ac:dyDescent="0.2">
      <c r="A288" s="1">
        <f t="shared" si="34"/>
        <v>288</v>
      </c>
      <c r="B288" s="1" t="str">
        <f t="shared" si="33"/>
        <v>Rocky Mount, NC MSA</v>
      </c>
      <c r="H288" t="str">
        <f t="shared" si="36"/>
        <v>Rocky Mount, NC MSA</v>
      </c>
      <c r="I288" t="str">
        <f t="shared" si="37"/>
        <v>NC</v>
      </c>
      <c r="J288" t="str">
        <f t="shared" si="38"/>
        <v>Rocky Mount</v>
      </c>
      <c r="K288" t="str">
        <f t="shared" si="35"/>
        <v>Rocky Mount, NC</v>
      </c>
      <c r="N288" s="1">
        <v>288</v>
      </c>
      <c r="O288" s="2" t="s">
        <v>320</v>
      </c>
      <c r="P288" s="3"/>
      <c r="Q288" s="3"/>
      <c r="R288" s="5"/>
      <c r="S288" s="2"/>
    </row>
    <row r="289" spans="1:19" ht="18" x14ac:dyDescent="0.2">
      <c r="A289" s="1">
        <f t="shared" si="34"/>
        <v>289</v>
      </c>
      <c r="B289" s="1" t="str">
        <f t="shared" si="33"/>
        <v>Dalton, GA MSA</v>
      </c>
      <c r="H289" t="str">
        <f t="shared" si="36"/>
        <v>Dalton, GA MSA</v>
      </c>
      <c r="I289" t="str">
        <f t="shared" si="37"/>
        <v>GA</v>
      </c>
      <c r="J289" t="str">
        <f t="shared" si="38"/>
        <v>Dalton</v>
      </c>
      <c r="K289" t="str">
        <f t="shared" si="35"/>
        <v>Dalton, GA</v>
      </c>
      <c r="N289" s="1">
        <v>289</v>
      </c>
      <c r="O289" s="2" t="s">
        <v>321</v>
      </c>
      <c r="P289" s="3"/>
      <c r="Q289" s="3"/>
      <c r="R289" s="4"/>
      <c r="S289" s="2"/>
    </row>
    <row r="290" spans="1:19" ht="18" x14ac:dyDescent="0.2">
      <c r="A290" s="1">
        <f t="shared" si="34"/>
        <v>290</v>
      </c>
      <c r="B290" s="1" t="str">
        <f t="shared" si="33"/>
        <v>Flagstaff, AZ MSA</v>
      </c>
      <c r="H290" t="str">
        <f t="shared" si="36"/>
        <v>Flagstaff, AZ MSA</v>
      </c>
      <c r="I290" t="str">
        <f t="shared" si="37"/>
        <v>AZ</v>
      </c>
      <c r="J290" t="str">
        <f t="shared" si="38"/>
        <v>Flagstaff</v>
      </c>
      <c r="K290" t="str">
        <f t="shared" si="35"/>
        <v>Flagstaff, AZ</v>
      </c>
      <c r="N290" s="1">
        <v>290</v>
      </c>
      <c r="O290" s="2" t="s">
        <v>322</v>
      </c>
      <c r="P290" s="3"/>
      <c r="Q290" s="3"/>
      <c r="R290" s="4"/>
      <c r="S290" s="1"/>
    </row>
    <row r="291" spans="1:19" ht="18" x14ac:dyDescent="0.2">
      <c r="A291" s="1">
        <f t="shared" si="34"/>
        <v>291</v>
      </c>
      <c r="B291" s="1" t="str">
        <f t="shared" si="33"/>
        <v>Lebanon, PA MSA</v>
      </c>
      <c r="H291" t="str">
        <f t="shared" si="36"/>
        <v>Lebanon, PA MSA</v>
      </c>
      <c r="I291" t="str">
        <f t="shared" si="37"/>
        <v>PA</v>
      </c>
      <c r="J291" t="str">
        <f t="shared" si="38"/>
        <v>Lebanon</v>
      </c>
      <c r="K291" t="str">
        <f t="shared" si="35"/>
        <v>Lebanon, PA</v>
      </c>
      <c r="N291" s="1">
        <v>291</v>
      </c>
      <c r="O291" s="2" t="s">
        <v>323</v>
      </c>
      <c r="P291" s="3"/>
      <c r="Q291" s="3"/>
      <c r="R291" s="4"/>
      <c r="S291" s="2"/>
    </row>
    <row r="292" spans="1:19" ht="18" x14ac:dyDescent="0.2">
      <c r="A292" s="1">
        <f t="shared" si="34"/>
        <v>292</v>
      </c>
      <c r="B292" s="1" t="str">
        <f t="shared" si="33"/>
        <v>Logan, UT-ID MSA</v>
      </c>
      <c r="H292" t="str">
        <f t="shared" si="36"/>
        <v>Logan, UT</v>
      </c>
      <c r="I292" t="str">
        <f t="shared" si="37"/>
        <v>UT</v>
      </c>
      <c r="J292" t="str">
        <f t="shared" si="38"/>
        <v>Logan</v>
      </c>
      <c r="K292" t="str">
        <f t="shared" si="35"/>
        <v>Logan, UT</v>
      </c>
      <c r="N292" s="1">
        <v>292</v>
      </c>
      <c r="O292" s="2" t="s">
        <v>324</v>
      </c>
      <c r="P292" s="3"/>
      <c r="Q292" s="3"/>
      <c r="R292" s="4"/>
      <c r="S292" s="1"/>
    </row>
    <row r="293" spans="1:19" ht="18" x14ac:dyDescent="0.2">
      <c r="A293" s="1">
        <f t="shared" si="34"/>
        <v>293</v>
      </c>
      <c r="B293" s="1" t="str">
        <f t="shared" si="33"/>
        <v>Morgantown, WV MSA</v>
      </c>
      <c r="H293" t="str">
        <f t="shared" si="36"/>
        <v>Morgantown, WV MSA</v>
      </c>
      <c r="I293" t="str">
        <f t="shared" si="37"/>
        <v>WV</v>
      </c>
      <c r="J293" t="str">
        <f t="shared" si="38"/>
        <v>Morgantown</v>
      </c>
      <c r="K293" t="str">
        <f t="shared" si="35"/>
        <v>Morgantown, WV</v>
      </c>
      <c r="N293" s="1">
        <v>293</v>
      </c>
      <c r="O293" s="2" t="s">
        <v>325</v>
      </c>
      <c r="P293" s="3"/>
      <c r="Q293" s="3"/>
      <c r="R293" s="4"/>
      <c r="S293" s="2"/>
    </row>
    <row r="294" spans="1:19" ht="18" x14ac:dyDescent="0.2">
      <c r="A294" s="1">
        <f t="shared" si="34"/>
        <v>294</v>
      </c>
      <c r="B294" s="1" t="str">
        <f t="shared" si="33"/>
        <v>Wheeling, WV-OH MSA</v>
      </c>
      <c r="H294" t="str">
        <f t="shared" si="36"/>
        <v>Wheeling, WV</v>
      </c>
      <c r="I294" t="str">
        <f t="shared" si="37"/>
        <v>WV</v>
      </c>
      <c r="J294" t="str">
        <f t="shared" si="38"/>
        <v>Wheeling</v>
      </c>
      <c r="K294" t="str">
        <f t="shared" si="35"/>
        <v>Wheeling, WV</v>
      </c>
      <c r="N294" s="1">
        <v>294</v>
      </c>
      <c r="O294" s="2" t="s">
        <v>326</v>
      </c>
      <c r="P294" s="3"/>
      <c r="Q294" s="3"/>
      <c r="R294" s="5"/>
      <c r="S294" s="1"/>
    </row>
    <row r="295" spans="1:19" ht="18" x14ac:dyDescent="0.2">
      <c r="A295" s="1">
        <f t="shared" si="34"/>
        <v>295</v>
      </c>
      <c r="B295" s="1" t="str">
        <f t="shared" si="33"/>
        <v>Winchester, VA-WV MSA</v>
      </c>
      <c r="H295" t="str">
        <f t="shared" si="36"/>
        <v>Winchester, VA</v>
      </c>
      <c r="I295" t="str">
        <f t="shared" si="37"/>
        <v>VA</v>
      </c>
      <c r="J295" t="str">
        <f t="shared" si="38"/>
        <v>Winchester</v>
      </c>
      <c r="K295" t="str">
        <f t="shared" si="35"/>
        <v>Winchester, VA</v>
      </c>
      <c r="N295" s="1">
        <v>295</v>
      </c>
      <c r="O295" s="2" t="s">
        <v>327</v>
      </c>
      <c r="P295" s="3"/>
      <c r="Q295" s="3"/>
      <c r="R295" s="4"/>
      <c r="S295" s="2"/>
    </row>
    <row r="296" spans="1:19" ht="18" x14ac:dyDescent="0.2">
      <c r="A296" s="1">
        <f t="shared" si="34"/>
        <v>296</v>
      </c>
      <c r="B296" s="1" t="str">
        <f t="shared" si="33"/>
        <v>Napa, CA MSA</v>
      </c>
      <c r="H296" t="str">
        <f t="shared" si="36"/>
        <v>Napa, CA MSA</v>
      </c>
      <c r="I296" t="str">
        <f t="shared" si="37"/>
        <v>CA</v>
      </c>
      <c r="J296" t="str">
        <f t="shared" si="38"/>
        <v>Napa</v>
      </c>
      <c r="K296" t="str">
        <f t="shared" si="35"/>
        <v>Napa, CA</v>
      </c>
      <c r="N296" s="1">
        <v>296</v>
      </c>
      <c r="O296" s="2" t="s">
        <v>328</v>
      </c>
      <c r="P296" s="3"/>
      <c r="Q296" s="3"/>
      <c r="R296" s="4"/>
      <c r="S296" s="2"/>
    </row>
    <row r="297" spans="1:19" ht="18" x14ac:dyDescent="0.2">
      <c r="A297" s="1">
        <f t="shared" si="34"/>
        <v>297</v>
      </c>
      <c r="B297" s="1" t="str">
        <f t="shared" si="33"/>
        <v>La Crosse-Onalaska, WI-MN MSA</v>
      </c>
      <c r="H297" t="str">
        <f t="shared" si="36"/>
        <v>La Crosse</v>
      </c>
      <c r="I297" t="str">
        <f t="shared" si="37"/>
        <v>WI</v>
      </c>
      <c r="J297" t="str">
        <f t="shared" si="38"/>
        <v>La Crosse</v>
      </c>
      <c r="K297" t="str">
        <f t="shared" si="35"/>
        <v>La Crosse, WI</v>
      </c>
      <c r="N297" s="1">
        <v>297</v>
      </c>
      <c r="O297" s="2" t="s">
        <v>329</v>
      </c>
      <c r="P297" s="3"/>
      <c r="Q297" s="3"/>
      <c r="R297" s="4"/>
      <c r="S297" s="1"/>
    </row>
    <row r="298" spans="1:19" ht="18" x14ac:dyDescent="0.2">
      <c r="A298" s="1">
        <f t="shared" si="34"/>
        <v>298</v>
      </c>
      <c r="B298" s="1" t="str">
        <f t="shared" si="33"/>
        <v>Wausau-Weston, WI MSA</v>
      </c>
      <c r="H298" t="str">
        <f t="shared" si="36"/>
        <v>Wausau</v>
      </c>
      <c r="I298" t="str">
        <f t="shared" si="37"/>
        <v>WI</v>
      </c>
      <c r="J298" t="str">
        <f t="shared" si="38"/>
        <v>Wausau</v>
      </c>
      <c r="K298" t="str">
        <f t="shared" si="35"/>
        <v>Wausau, WI</v>
      </c>
      <c r="N298" s="1">
        <v>298</v>
      </c>
      <c r="O298" s="2" t="s">
        <v>330</v>
      </c>
      <c r="P298" s="3"/>
      <c r="Q298" s="3"/>
      <c r="R298" s="4"/>
      <c r="S298" s="2"/>
    </row>
    <row r="299" spans="1:19" ht="18" x14ac:dyDescent="0.2">
      <c r="A299" s="1">
        <f t="shared" si="34"/>
        <v>299</v>
      </c>
      <c r="B299" s="1" t="str">
        <f t="shared" si="33"/>
        <v>Harrisonburg, VA MSA</v>
      </c>
      <c r="H299" t="str">
        <f t="shared" si="36"/>
        <v>Harrisonburg, VA MSA</v>
      </c>
      <c r="I299" t="str">
        <f t="shared" si="37"/>
        <v>VA</v>
      </c>
      <c r="J299" t="str">
        <f t="shared" si="38"/>
        <v>Harrisonburg</v>
      </c>
      <c r="K299" t="str">
        <f t="shared" si="35"/>
        <v>Harrisonburg, VA</v>
      </c>
      <c r="N299" s="1">
        <v>299</v>
      </c>
      <c r="O299" s="2" t="s">
        <v>331</v>
      </c>
      <c r="P299" s="3"/>
      <c r="Q299" s="3"/>
      <c r="R299" s="4"/>
      <c r="S299" s="2"/>
    </row>
    <row r="300" spans="1:19" ht="18" x14ac:dyDescent="0.2">
      <c r="A300" s="1">
        <f t="shared" si="34"/>
        <v>300</v>
      </c>
      <c r="B300" s="1" t="str">
        <f t="shared" si="33"/>
        <v>Springfield, OH MSA</v>
      </c>
      <c r="H300" t="str">
        <f t="shared" si="36"/>
        <v>Springfield, OH MSA</v>
      </c>
      <c r="I300" t="str">
        <f t="shared" si="37"/>
        <v>OH</v>
      </c>
      <c r="J300" t="str">
        <f t="shared" si="38"/>
        <v>Springfield</v>
      </c>
      <c r="K300" t="str">
        <f t="shared" si="35"/>
        <v>Springfield, OH</v>
      </c>
      <c r="N300" s="1">
        <v>300</v>
      </c>
      <c r="O300" s="2" t="s">
        <v>332</v>
      </c>
      <c r="P300" s="3"/>
      <c r="Q300" s="3"/>
      <c r="R300" s="5"/>
      <c r="S300" s="2"/>
    </row>
    <row r="301" spans="1:19" ht="18" x14ac:dyDescent="0.2">
      <c r="A301" s="1">
        <f t="shared" si="34"/>
        <v>301</v>
      </c>
      <c r="B301" s="1" t="str">
        <f t="shared" si="33"/>
        <v>Battle Creek, MI MSA</v>
      </c>
      <c r="H301" t="str">
        <f t="shared" si="36"/>
        <v>Battle Creek, MI MSA</v>
      </c>
      <c r="I301" t="str">
        <f t="shared" si="37"/>
        <v>MI</v>
      </c>
      <c r="J301" t="str">
        <f t="shared" si="38"/>
        <v>Battle Creek</v>
      </c>
      <c r="K301" t="str">
        <f t="shared" si="35"/>
        <v>Battle Creek, MI</v>
      </c>
      <c r="N301" s="1">
        <v>301</v>
      </c>
      <c r="O301" s="2" t="s">
        <v>333</v>
      </c>
      <c r="P301" s="3"/>
      <c r="Q301" s="3"/>
      <c r="R301" s="5"/>
      <c r="S301" s="2"/>
    </row>
    <row r="302" spans="1:19" ht="18" x14ac:dyDescent="0.2">
      <c r="A302" s="1">
        <f t="shared" si="34"/>
        <v>302</v>
      </c>
      <c r="B302" s="1" t="str">
        <f t="shared" si="33"/>
        <v>Sherman-Denison, TX MSA</v>
      </c>
      <c r="H302" t="str">
        <f t="shared" si="36"/>
        <v>Sherman</v>
      </c>
      <c r="I302" t="str">
        <f t="shared" si="37"/>
        <v>TX</v>
      </c>
      <c r="J302" t="str">
        <f t="shared" si="38"/>
        <v>Sherman</v>
      </c>
      <c r="K302" t="str">
        <f t="shared" si="35"/>
        <v>Sherman, TX</v>
      </c>
      <c r="N302" s="1">
        <v>302</v>
      </c>
      <c r="O302" s="2" t="s">
        <v>334</v>
      </c>
      <c r="P302" s="3"/>
      <c r="Q302" s="3"/>
      <c r="R302" s="4"/>
      <c r="S302" s="2"/>
    </row>
    <row r="303" spans="1:19" ht="18" x14ac:dyDescent="0.2">
      <c r="A303" s="1">
        <f t="shared" si="34"/>
        <v>303</v>
      </c>
      <c r="B303" s="1" t="str">
        <f t="shared" si="33"/>
        <v>Hammond, LA MSA</v>
      </c>
      <c r="H303" t="str">
        <f t="shared" si="36"/>
        <v>Hammond, LA MSA</v>
      </c>
      <c r="I303" t="str">
        <f t="shared" si="37"/>
        <v>LA</v>
      </c>
      <c r="J303" t="str">
        <f t="shared" si="38"/>
        <v>Hammond</v>
      </c>
      <c r="K303" t="str">
        <f t="shared" si="35"/>
        <v>Hammond, LA</v>
      </c>
      <c r="N303" s="1">
        <v>303</v>
      </c>
      <c r="O303" s="2" t="s">
        <v>335</v>
      </c>
      <c r="P303" s="3"/>
      <c r="Q303" s="3"/>
      <c r="R303" s="4"/>
      <c r="S303" s="2"/>
    </row>
    <row r="304" spans="1:19" ht="18" x14ac:dyDescent="0.2">
      <c r="A304" s="1">
        <f t="shared" si="34"/>
        <v>304</v>
      </c>
      <c r="B304" s="1" t="str">
        <f t="shared" si="33"/>
        <v>Bismarck, ND MSA</v>
      </c>
      <c r="H304" t="str">
        <f t="shared" si="36"/>
        <v>Bismarck, ND MSA</v>
      </c>
      <c r="I304" t="str">
        <f t="shared" si="37"/>
        <v>ND</v>
      </c>
      <c r="J304" t="str">
        <f t="shared" si="38"/>
        <v>Bismarck</v>
      </c>
      <c r="K304" t="str">
        <f t="shared" si="35"/>
        <v>Bismarck, ND</v>
      </c>
      <c r="N304" s="1">
        <v>304</v>
      </c>
      <c r="O304" s="2" t="s">
        <v>336</v>
      </c>
      <c r="P304" s="3"/>
      <c r="Q304" s="3"/>
      <c r="R304" s="4"/>
      <c r="S304" s="1"/>
    </row>
    <row r="305" spans="1:19" ht="18" x14ac:dyDescent="0.2">
      <c r="A305" s="1">
        <f t="shared" si="34"/>
        <v>305</v>
      </c>
      <c r="B305" s="1" t="str">
        <f t="shared" si="33"/>
        <v>Jonesboro, AR MSA</v>
      </c>
      <c r="H305" t="str">
        <f t="shared" si="36"/>
        <v>Jonesboro, AR MSA</v>
      </c>
      <c r="I305" t="str">
        <f t="shared" si="37"/>
        <v>AR</v>
      </c>
      <c r="J305" t="str">
        <f t="shared" si="38"/>
        <v>Jonesboro</v>
      </c>
      <c r="K305" t="str">
        <f t="shared" si="35"/>
        <v>Jonesboro, AR</v>
      </c>
      <c r="N305" s="1">
        <v>305</v>
      </c>
      <c r="O305" s="2" t="s">
        <v>337</v>
      </c>
      <c r="P305" s="3"/>
      <c r="Q305" s="3"/>
      <c r="R305" s="4"/>
      <c r="S305" s="2"/>
    </row>
    <row r="306" spans="1:19" ht="18" x14ac:dyDescent="0.2">
      <c r="A306" s="1">
        <f t="shared" si="34"/>
        <v>306</v>
      </c>
      <c r="B306" s="1" t="str">
        <f t="shared" si="33"/>
        <v>Johnstown, PA MSA</v>
      </c>
      <c r="H306" t="str">
        <f t="shared" si="36"/>
        <v>Johnstown, PA MSA</v>
      </c>
      <c r="I306" t="str">
        <f t="shared" si="37"/>
        <v>PA</v>
      </c>
      <c r="J306" t="str">
        <f t="shared" si="38"/>
        <v>Johnstown</v>
      </c>
      <c r="K306" t="str">
        <f t="shared" si="35"/>
        <v>Johnstown, PA</v>
      </c>
      <c r="N306" s="1">
        <v>306</v>
      </c>
      <c r="O306" s="2" t="s">
        <v>338</v>
      </c>
      <c r="P306" s="3"/>
      <c r="Q306" s="3"/>
      <c r="R306" s="5"/>
      <c r="S306" s="2"/>
    </row>
    <row r="307" spans="1:19" ht="18" x14ac:dyDescent="0.2">
      <c r="A307" s="1">
        <f t="shared" si="34"/>
        <v>307</v>
      </c>
      <c r="B307" s="1" t="str">
        <f t="shared" si="33"/>
        <v>Jackson, TN MSA</v>
      </c>
      <c r="H307" t="str">
        <f t="shared" si="36"/>
        <v>Jackson, TN MSA</v>
      </c>
      <c r="I307" t="str">
        <f t="shared" si="37"/>
        <v>TN</v>
      </c>
      <c r="J307" t="str">
        <f t="shared" si="38"/>
        <v>Jackson</v>
      </c>
      <c r="K307" t="str">
        <f t="shared" si="35"/>
        <v>Jackson, TN</v>
      </c>
      <c r="N307" s="1">
        <v>307</v>
      </c>
      <c r="O307" s="2" t="s">
        <v>339</v>
      </c>
      <c r="P307" s="3"/>
      <c r="Q307" s="3"/>
      <c r="R307" s="5"/>
      <c r="S307" s="1"/>
    </row>
    <row r="308" spans="1:19" ht="18" x14ac:dyDescent="0.2">
      <c r="A308" s="1">
        <f t="shared" si="34"/>
        <v>308</v>
      </c>
      <c r="B308" s="1" t="str">
        <f t="shared" si="33"/>
        <v>The Villages, FL MSA</v>
      </c>
      <c r="H308" t="str">
        <f t="shared" si="36"/>
        <v>The Villages, FL MSA</v>
      </c>
      <c r="I308" t="str">
        <f t="shared" si="37"/>
        <v>FL</v>
      </c>
      <c r="J308" t="str">
        <f t="shared" si="38"/>
        <v>The Villages</v>
      </c>
      <c r="K308" t="str">
        <f t="shared" si="35"/>
        <v>The Villages, FL</v>
      </c>
      <c r="N308" s="1">
        <v>308</v>
      </c>
      <c r="O308" s="2" t="s">
        <v>340</v>
      </c>
      <c r="P308" s="3"/>
      <c r="Q308" s="3"/>
      <c r="R308" s="4"/>
      <c r="S308" s="2"/>
    </row>
    <row r="309" spans="1:19" ht="18" x14ac:dyDescent="0.2">
      <c r="A309" s="1">
        <f t="shared" si="34"/>
        <v>309</v>
      </c>
      <c r="B309" s="1" t="str">
        <f t="shared" si="33"/>
        <v>Mount Vernon-Anacortes, WA MSA</v>
      </c>
      <c r="H309" t="str">
        <f t="shared" si="36"/>
        <v>Mount Vernon</v>
      </c>
      <c r="I309" t="str">
        <f t="shared" si="37"/>
        <v>WA</v>
      </c>
      <c r="J309" t="str">
        <f t="shared" si="38"/>
        <v>Mount Vernon</v>
      </c>
      <c r="K309" t="str">
        <f t="shared" si="35"/>
        <v>Mount Vernon, WA</v>
      </c>
      <c r="N309" s="1">
        <v>309</v>
      </c>
      <c r="O309" s="2" t="s">
        <v>341</v>
      </c>
      <c r="P309" s="3"/>
      <c r="Q309" s="3"/>
      <c r="R309" s="4"/>
      <c r="S309" s="2"/>
    </row>
    <row r="310" spans="1:19" ht="18" x14ac:dyDescent="0.2">
      <c r="A310" s="1">
        <f t="shared" si="34"/>
        <v>310</v>
      </c>
      <c r="B310" s="1" t="str">
        <f t="shared" si="33"/>
        <v>Albany-Lebanon, OR MSA</v>
      </c>
      <c r="H310" t="str">
        <f t="shared" si="36"/>
        <v>Albany</v>
      </c>
      <c r="I310" t="str">
        <f t="shared" si="37"/>
        <v>OR</v>
      </c>
      <c r="J310" t="str">
        <f t="shared" si="38"/>
        <v>Albany</v>
      </c>
      <c r="K310" t="str">
        <f t="shared" si="35"/>
        <v>Albany, OR</v>
      </c>
      <c r="N310" s="1">
        <v>310</v>
      </c>
      <c r="O310" s="2" t="s">
        <v>342</v>
      </c>
      <c r="P310" s="3"/>
      <c r="Q310" s="3"/>
      <c r="R310" s="4"/>
      <c r="S310" s="2"/>
    </row>
    <row r="311" spans="1:19" ht="18" x14ac:dyDescent="0.2">
      <c r="A311" s="1">
        <f t="shared" si="34"/>
        <v>311</v>
      </c>
      <c r="B311" s="1" t="str">
        <f t="shared" si="33"/>
        <v>Sierra Vista-Douglas, AZ MSA</v>
      </c>
      <c r="H311" t="str">
        <f t="shared" si="36"/>
        <v>Sierra Vista</v>
      </c>
      <c r="I311" t="str">
        <f t="shared" si="37"/>
        <v>AZ</v>
      </c>
      <c r="J311" t="str">
        <f t="shared" si="38"/>
        <v>Sierra Vista</v>
      </c>
      <c r="K311" t="str">
        <f t="shared" si="35"/>
        <v>Sierra Vista, AZ</v>
      </c>
      <c r="N311" s="1">
        <v>311</v>
      </c>
      <c r="O311" s="2" t="s">
        <v>343</v>
      </c>
      <c r="P311" s="3"/>
      <c r="Q311" s="3"/>
      <c r="R311" s="5"/>
      <c r="S311" s="1"/>
    </row>
    <row r="312" spans="1:19" ht="18" x14ac:dyDescent="0.2">
      <c r="A312" s="1">
        <f t="shared" si="34"/>
        <v>312</v>
      </c>
      <c r="B312" s="1" t="str">
        <f t="shared" si="33"/>
        <v>St. Joseph, MO-KS MSA</v>
      </c>
      <c r="H312" t="str">
        <f t="shared" si="36"/>
        <v>St. Joseph, MO</v>
      </c>
      <c r="I312" t="str">
        <f t="shared" si="37"/>
        <v>MO</v>
      </c>
      <c r="J312" t="str">
        <f t="shared" si="38"/>
        <v>St. Joseph</v>
      </c>
      <c r="K312" t="str">
        <f t="shared" si="35"/>
        <v>St. Joseph, MO</v>
      </c>
      <c r="N312" s="1">
        <v>312</v>
      </c>
      <c r="O312" s="2" t="s">
        <v>344</v>
      </c>
      <c r="P312" s="3"/>
      <c r="Q312" s="3"/>
      <c r="R312" s="5"/>
      <c r="S312" s="2"/>
    </row>
    <row r="313" spans="1:19" ht="18" x14ac:dyDescent="0.2">
      <c r="A313" s="1">
        <f t="shared" si="34"/>
        <v>313</v>
      </c>
      <c r="B313" s="1" t="str">
        <f t="shared" si="33"/>
        <v>Pittsfield, MA MSA</v>
      </c>
      <c r="H313" t="str">
        <f t="shared" si="36"/>
        <v>Pittsfield, MA MSA</v>
      </c>
      <c r="I313" t="str">
        <f t="shared" si="37"/>
        <v>MA</v>
      </c>
      <c r="J313" t="str">
        <f t="shared" si="38"/>
        <v>Pittsfield</v>
      </c>
      <c r="K313" t="str">
        <f t="shared" si="35"/>
        <v>Pittsfield, MA</v>
      </c>
      <c r="N313" s="1">
        <v>313</v>
      </c>
      <c r="O313" s="2" t="s">
        <v>345</v>
      </c>
      <c r="P313" s="3"/>
      <c r="Q313" s="3"/>
      <c r="R313" s="5"/>
      <c r="S313" s="1"/>
    </row>
    <row r="314" spans="1:19" ht="18" x14ac:dyDescent="0.2">
      <c r="A314" s="1">
        <f t="shared" si="34"/>
        <v>314</v>
      </c>
      <c r="B314" s="1" t="str">
        <f t="shared" si="33"/>
        <v>Lawton, OK MSA</v>
      </c>
      <c r="H314" t="str">
        <f t="shared" si="36"/>
        <v>Lawton, OK MSA</v>
      </c>
      <c r="I314" t="str">
        <f t="shared" si="37"/>
        <v>OK</v>
      </c>
      <c r="J314" t="str">
        <f t="shared" si="38"/>
        <v>Lawton</v>
      </c>
      <c r="K314" t="str">
        <f t="shared" si="35"/>
        <v>Lawton, OK</v>
      </c>
      <c r="N314" s="1">
        <v>314</v>
      </c>
      <c r="O314" s="2" t="s">
        <v>346</v>
      </c>
      <c r="P314" s="3"/>
      <c r="Q314" s="3"/>
      <c r="R314" s="5"/>
      <c r="S314" s="1"/>
    </row>
    <row r="315" spans="1:19" ht="18" x14ac:dyDescent="0.2">
      <c r="A315" s="1">
        <f t="shared" si="34"/>
        <v>315</v>
      </c>
      <c r="B315" s="1" t="str">
        <f t="shared" si="33"/>
        <v>Glens Falls, NY MSA</v>
      </c>
      <c r="H315" t="str">
        <f t="shared" si="36"/>
        <v>Glens Falls, NY MSA</v>
      </c>
      <c r="I315" t="str">
        <f t="shared" si="37"/>
        <v>NY</v>
      </c>
      <c r="J315" t="str">
        <f t="shared" si="38"/>
        <v>Glens Falls</v>
      </c>
      <c r="K315" t="str">
        <f t="shared" si="35"/>
        <v>Glens Falls, NY</v>
      </c>
      <c r="N315" s="1">
        <v>315</v>
      </c>
      <c r="O315" s="2" t="s">
        <v>347</v>
      </c>
      <c r="P315" s="3"/>
      <c r="Q315" s="3"/>
      <c r="R315" s="5"/>
      <c r="S315" s="2"/>
    </row>
    <row r="316" spans="1:19" ht="18" x14ac:dyDescent="0.2">
      <c r="A316" s="1">
        <f t="shared" si="34"/>
        <v>316</v>
      </c>
      <c r="B316" s="1" t="str">
        <f t="shared" si="33"/>
        <v>New Bern, NC MSA</v>
      </c>
      <c r="H316" t="str">
        <f t="shared" si="36"/>
        <v>New Bern, NC MSA</v>
      </c>
      <c r="I316" t="str">
        <f t="shared" si="37"/>
        <v>NC</v>
      </c>
      <c r="J316" t="str">
        <f t="shared" si="38"/>
        <v>New Bern</v>
      </c>
      <c r="K316" t="str">
        <f t="shared" si="35"/>
        <v>New Bern, NC</v>
      </c>
      <c r="N316" s="1">
        <v>316</v>
      </c>
      <c r="O316" s="2" t="s">
        <v>348</v>
      </c>
      <c r="P316" s="3"/>
      <c r="Q316" s="3"/>
      <c r="R316" s="5"/>
      <c r="S316" s="2"/>
    </row>
    <row r="317" spans="1:19" ht="18" x14ac:dyDescent="0.2">
      <c r="A317" s="1">
        <f t="shared" si="34"/>
        <v>317</v>
      </c>
      <c r="B317" s="1" t="str">
        <f t="shared" si="33"/>
        <v>Farmington, NM MSA</v>
      </c>
      <c r="H317" t="str">
        <f t="shared" si="36"/>
        <v>Farmington, NM MSA</v>
      </c>
      <c r="I317" t="str">
        <f t="shared" si="37"/>
        <v>NM</v>
      </c>
      <c r="J317" t="str">
        <f t="shared" si="38"/>
        <v>Farmington</v>
      </c>
      <c r="K317" t="str">
        <f t="shared" si="35"/>
        <v>Farmington, NM</v>
      </c>
      <c r="N317" s="1">
        <v>317</v>
      </c>
      <c r="O317" s="2" t="s">
        <v>349</v>
      </c>
      <c r="P317" s="3"/>
      <c r="Q317" s="3"/>
      <c r="R317" s="5"/>
      <c r="S317" s="1"/>
    </row>
    <row r="318" spans="1:19" ht="18" x14ac:dyDescent="0.2">
      <c r="A318" s="1">
        <f t="shared" si="34"/>
        <v>318</v>
      </c>
      <c r="B318" s="1" t="str">
        <f t="shared" si="33"/>
        <v>Carbondale-Marion, IL MSA</v>
      </c>
      <c r="H318" t="str">
        <f t="shared" si="36"/>
        <v>Carbondale</v>
      </c>
      <c r="I318" t="str">
        <f t="shared" si="37"/>
        <v>IL</v>
      </c>
      <c r="J318" t="str">
        <f t="shared" si="38"/>
        <v>Carbondale</v>
      </c>
      <c r="K318" t="str">
        <f t="shared" si="35"/>
        <v>Carbondale, IL</v>
      </c>
      <c r="N318" s="1">
        <v>318</v>
      </c>
      <c r="O318" s="2" t="s">
        <v>350</v>
      </c>
      <c r="P318" s="3"/>
      <c r="Q318" s="3"/>
      <c r="R318" s="5"/>
      <c r="S318" s="1"/>
    </row>
    <row r="319" spans="1:19" ht="18" x14ac:dyDescent="0.2">
      <c r="A319" s="1">
        <f t="shared" si="34"/>
        <v>319</v>
      </c>
      <c r="B319" s="1" t="str">
        <f t="shared" si="33"/>
        <v>Cleveland, TN MSA</v>
      </c>
      <c r="H319" t="str">
        <f t="shared" si="36"/>
        <v>Cleveland, TN MSA</v>
      </c>
      <c r="I319" t="str">
        <f t="shared" si="37"/>
        <v>TN</v>
      </c>
      <c r="J319" t="str">
        <f t="shared" si="38"/>
        <v>Cleveland</v>
      </c>
      <c r="K319" t="str">
        <f t="shared" si="35"/>
        <v>Cleveland, TN</v>
      </c>
      <c r="N319" s="1">
        <v>319</v>
      </c>
      <c r="O319" s="2" t="s">
        <v>351</v>
      </c>
      <c r="P319" s="3"/>
      <c r="Q319" s="3"/>
      <c r="R319" s="4"/>
      <c r="S319" s="2"/>
    </row>
    <row r="320" spans="1:19" ht="18" x14ac:dyDescent="0.2">
      <c r="A320" s="1">
        <f t="shared" si="34"/>
        <v>320</v>
      </c>
      <c r="B320" s="1" t="str">
        <f t="shared" si="33"/>
        <v>Goldsboro, NC MSA</v>
      </c>
      <c r="H320" t="str">
        <f t="shared" si="36"/>
        <v>Goldsboro, NC MSA</v>
      </c>
      <c r="I320" t="str">
        <f t="shared" si="37"/>
        <v>NC</v>
      </c>
      <c r="J320" t="str">
        <f t="shared" si="38"/>
        <v>Goldsboro</v>
      </c>
      <c r="K320" t="str">
        <f t="shared" si="35"/>
        <v>Goldsboro, NC</v>
      </c>
      <c r="N320" s="1">
        <v>320</v>
      </c>
      <c r="O320" s="2" t="s">
        <v>352</v>
      </c>
      <c r="P320" s="3"/>
      <c r="Q320" s="3"/>
      <c r="R320" s="4"/>
      <c r="S320" s="1"/>
    </row>
    <row r="321" spans="1:19" ht="18" x14ac:dyDescent="0.2">
      <c r="A321" s="1">
        <f t="shared" si="34"/>
        <v>321</v>
      </c>
      <c r="B321" s="1" t="str">
        <f t="shared" ref="B321:B384" si="39">O321</f>
        <v>Staunton, VA MSA</v>
      </c>
      <c r="H321" t="str">
        <f t="shared" si="36"/>
        <v>Staunton, VA MSA</v>
      </c>
      <c r="I321" t="str">
        <f t="shared" si="37"/>
        <v>VA</v>
      </c>
      <c r="J321" t="str">
        <f t="shared" si="38"/>
        <v>Staunton</v>
      </c>
      <c r="K321" t="str">
        <f t="shared" si="35"/>
        <v>Staunton, VA</v>
      </c>
      <c r="N321" s="1">
        <v>321</v>
      </c>
      <c r="O321" s="2" t="s">
        <v>353</v>
      </c>
      <c r="P321" s="3"/>
      <c r="Q321" s="3"/>
      <c r="R321" s="4"/>
      <c r="S321" s="2"/>
    </row>
    <row r="322" spans="1:19" ht="18" x14ac:dyDescent="0.2">
      <c r="A322" s="1">
        <f t="shared" ref="A322:A384" si="40">N322</f>
        <v>322</v>
      </c>
      <c r="B322" s="1" t="str">
        <f t="shared" si="39"/>
        <v>Altoona, PA MSA</v>
      </c>
      <c r="H322" t="str">
        <f t="shared" si="36"/>
        <v>Altoona, PA MSA</v>
      </c>
      <c r="I322" t="str">
        <f t="shared" si="37"/>
        <v>PA</v>
      </c>
      <c r="J322" t="str">
        <f t="shared" si="38"/>
        <v>Altoona</v>
      </c>
      <c r="K322" t="str">
        <f t="shared" ref="K322:K384" si="41">_xlfn.CONCAT(J322, ", ",I322)</f>
        <v>Altoona, PA</v>
      </c>
      <c r="N322" s="1">
        <v>322</v>
      </c>
      <c r="O322" s="2" t="s">
        <v>354</v>
      </c>
      <c r="P322" s="3"/>
      <c r="Q322" s="3"/>
      <c r="R322" s="5"/>
      <c r="S322" s="1"/>
    </row>
    <row r="323" spans="1:19" ht="18" x14ac:dyDescent="0.2">
      <c r="A323" s="1">
        <f t="shared" si="40"/>
        <v>323</v>
      </c>
      <c r="B323" s="1" t="str">
        <f t="shared" si="39"/>
        <v>Lawrence, KS MSA</v>
      </c>
      <c r="H323" t="str">
        <f t="shared" si="36"/>
        <v>Lawrence, KS MSA</v>
      </c>
      <c r="I323" t="str">
        <f t="shared" si="37"/>
        <v>KS</v>
      </c>
      <c r="J323" t="str">
        <f t="shared" si="38"/>
        <v>Lawrence</v>
      </c>
      <c r="K323" t="str">
        <f t="shared" si="41"/>
        <v>Lawrence, KS</v>
      </c>
      <c r="N323" s="1">
        <v>323</v>
      </c>
      <c r="O323" s="2" t="s">
        <v>355</v>
      </c>
      <c r="P323" s="3"/>
      <c r="Q323" s="3"/>
      <c r="R323" s="4"/>
      <c r="S323" s="2"/>
    </row>
    <row r="324" spans="1:19" ht="18" x14ac:dyDescent="0.2">
      <c r="A324" s="1">
        <f t="shared" si="40"/>
        <v>324</v>
      </c>
      <c r="B324" s="1" t="str">
        <f t="shared" si="39"/>
        <v>Mansfield, OH MSA</v>
      </c>
      <c r="H324" t="str">
        <f t="shared" si="36"/>
        <v>Mansfield, OH MSA</v>
      </c>
      <c r="I324" t="str">
        <f t="shared" si="37"/>
        <v>OH</v>
      </c>
      <c r="J324" t="str">
        <f t="shared" si="38"/>
        <v>Mansfield</v>
      </c>
      <c r="K324" t="str">
        <f t="shared" si="41"/>
        <v>Mansfield, OH</v>
      </c>
      <c r="N324" s="1">
        <v>324</v>
      </c>
      <c r="O324" s="2" t="s">
        <v>356</v>
      </c>
      <c r="P324" s="3"/>
      <c r="Q324" s="3"/>
      <c r="R324" s="5"/>
      <c r="S324" s="2"/>
    </row>
    <row r="325" spans="1:19" ht="18" x14ac:dyDescent="0.2">
      <c r="A325" s="1">
        <f t="shared" si="40"/>
        <v>325</v>
      </c>
      <c r="B325" s="1" t="str">
        <f t="shared" si="39"/>
        <v>Wenatchee, WA MSA</v>
      </c>
      <c r="H325" t="str">
        <f t="shared" si="36"/>
        <v>Wenatchee, WA MSA</v>
      </c>
      <c r="I325" t="str">
        <f t="shared" si="37"/>
        <v>WA</v>
      </c>
      <c r="J325" t="str">
        <f t="shared" si="38"/>
        <v>Wenatchee</v>
      </c>
      <c r="K325" t="str">
        <f t="shared" si="41"/>
        <v>Wenatchee, WA</v>
      </c>
      <c r="N325" s="1">
        <v>325</v>
      </c>
      <c r="O325" s="2" t="s">
        <v>357</v>
      </c>
      <c r="P325" s="3"/>
      <c r="Q325" s="3"/>
      <c r="R325" s="4"/>
      <c r="S325" s="1"/>
    </row>
    <row r="326" spans="1:19" ht="18" x14ac:dyDescent="0.2">
      <c r="A326" s="1">
        <f t="shared" si="40"/>
        <v>326</v>
      </c>
      <c r="B326" s="1" t="str">
        <f t="shared" si="39"/>
        <v>San Angelo, TX MSA</v>
      </c>
      <c r="H326" t="str">
        <f t="shared" si="36"/>
        <v>San Angelo, TX MSA</v>
      </c>
      <c r="I326" t="str">
        <f t="shared" si="37"/>
        <v>TX</v>
      </c>
      <c r="J326" t="str">
        <f t="shared" si="38"/>
        <v>San Angelo</v>
      </c>
      <c r="K326" t="str">
        <f t="shared" si="41"/>
        <v>San Angelo, TX</v>
      </c>
      <c r="N326" s="1">
        <v>326</v>
      </c>
      <c r="O326" s="2" t="s">
        <v>358</v>
      </c>
      <c r="P326" s="3"/>
      <c r="Q326" s="3"/>
      <c r="R326" s="4"/>
      <c r="S326" s="1"/>
    </row>
    <row r="327" spans="1:19" ht="18" x14ac:dyDescent="0.2">
      <c r="A327" s="1">
        <f t="shared" si="40"/>
        <v>327</v>
      </c>
      <c r="B327" s="1" t="str">
        <f t="shared" si="39"/>
        <v>Owensboro, KY MSA</v>
      </c>
      <c r="H327" t="str">
        <f t="shared" si="36"/>
        <v>Owensboro, KY MSA</v>
      </c>
      <c r="I327" t="str">
        <f t="shared" si="37"/>
        <v>KY</v>
      </c>
      <c r="J327" t="str">
        <f t="shared" si="38"/>
        <v>Owensboro</v>
      </c>
      <c r="K327" t="str">
        <f t="shared" si="41"/>
        <v>Owensboro, KY</v>
      </c>
      <c r="N327" s="1">
        <v>327</v>
      </c>
      <c r="O327" s="2" t="s">
        <v>359</v>
      </c>
      <c r="P327" s="3"/>
      <c r="Q327" s="3"/>
      <c r="R327" s="4"/>
      <c r="S327" s="1"/>
    </row>
    <row r="328" spans="1:19" ht="18" x14ac:dyDescent="0.2">
      <c r="A328" s="1">
        <f t="shared" si="40"/>
        <v>328</v>
      </c>
      <c r="B328" s="1" t="str">
        <f t="shared" si="39"/>
        <v>Missoula, MT MSA</v>
      </c>
      <c r="H328" t="str">
        <f t="shared" ref="H328:H384" si="42">IFERROR(LEFT(B328,SEARCH("-",B328)-1),B328)</f>
        <v>Missoula, MT MSA</v>
      </c>
      <c r="I328" t="str">
        <f t="shared" ref="I328:I384" si="43">LEFT(RIGHT(B328,LEN(B328)-SEARCH(",",B328)-1),2)</f>
        <v>MT</v>
      </c>
      <c r="J328" t="str">
        <f t="shared" ref="J328:J384" si="44">IFERROR(LEFT(H328,SEARCH(",",H328)-1),H328)</f>
        <v>Missoula</v>
      </c>
      <c r="K328" t="str">
        <f t="shared" si="41"/>
        <v>Missoula, MT</v>
      </c>
      <c r="N328" s="1">
        <v>328</v>
      </c>
      <c r="O328" s="2" t="s">
        <v>360</v>
      </c>
      <c r="P328" s="3"/>
      <c r="Q328" s="3"/>
      <c r="R328" s="4"/>
      <c r="S328" s="1"/>
    </row>
    <row r="329" spans="1:19" ht="18" x14ac:dyDescent="0.2">
      <c r="A329" s="1">
        <f t="shared" si="40"/>
        <v>329</v>
      </c>
      <c r="B329" s="1" t="str">
        <f t="shared" si="39"/>
        <v>Morristown, TN MSA</v>
      </c>
      <c r="H329" t="str">
        <f t="shared" si="42"/>
        <v>Morristown, TN MSA</v>
      </c>
      <c r="I329" t="str">
        <f t="shared" si="43"/>
        <v>TN</v>
      </c>
      <c r="J329" t="str">
        <f t="shared" si="44"/>
        <v>Morristown</v>
      </c>
      <c r="K329" t="str">
        <f t="shared" si="41"/>
        <v>Morristown, TN</v>
      </c>
      <c r="N329" s="1">
        <v>329</v>
      </c>
      <c r="O329" s="2" t="s">
        <v>361</v>
      </c>
      <c r="P329" s="3"/>
      <c r="Q329" s="3"/>
      <c r="R329" s="4"/>
      <c r="S329" s="2"/>
    </row>
    <row r="330" spans="1:19" ht="18" x14ac:dyDescent="0.2">
      <c r="A330" s="1">
        <f t="shared" si="40"/>
        <v>330</v>
      </c>
      <c r="B330" s="1" t="str">
        <f t="shared" si="39"/>
        <v>Brunswick, GA MSA</v>
      </c>
      <c r="H330" t="str">
        <f t="shared" si="42"/>
        <v>Brunswick, GA MSA</v>
      </c>
      <c r="I330" t="str">
        <f t="shared" si="43"/>
        <v>GA</v>
      </c>
      <c r="J330" t="str">
        <f t="shared" si="44"/>
        <v>Brunswick</v>
      </c>
      <c r="K330" t="str">
        <f t="shared" si="41"/>
        <v>Brunswick, GA</v>
      </c>
      <c r="N330" s="1">
        <v>330</v>
      </c>
      <c r="O330" s="2" t="s">
        <v>362</v>
      </c>
      <c r="P330" s="3"/>
      <c r="Q330" s="3"/>
      <c r="R330" s="4"/>
      <c r="S330" s="1"/>
    </row>
    <row r="331" spans="1:19" ht="18" x14ac:dyDescent="0.2">
      <c r="A331" s="1">
        <f t="shared" si="40"/>
        <v>331</v>
      </c>
      <c r="B331" s="1" t="str">
        <f t="shared" si="39"/>
        <v>Beckley, WV MSA</v>
      </c>
      <c r="H331" t="str">
        <f t="shared" si="42"/>
        <v>Beckley, WV MSA</v>
      </c>
      <c r="I331" t="str">
        <f t="shared" si="43"/>
        <v>WV</v>
      </c>
      <c r="J331" t="str">
        <f t="shared" si="44"/>
        <v>Beckley</v>
      </c>
      <c r="K331" t="str">
        <f t="shared" si="41"/>
        <v>Beckley, WV</v>
      </c>
      <c r="N331" s="1">
        <v>331</v>
      </c>
      <c r="O331" s="2" t="s">
        <v>363</v>
      </c>
      <c r="P331" s="3"/>
      <c r="Q331" s="3"/>
      <c r="R331" s="5"/>
      <c r="S331" s="1"/>
    </row>
    <row r="332" spans="1:19" ht="18" x14ac:dyDescent="0.2">
      <c r="A332" s="1">
        <f t="shared" si="40"/>
        <v>332</v>
      </c>
      <c r="B332" s="1" t="str">
        <f t="shared" si="39"/>
        <v>Weirton-Steubenville, WV-OH MSA</v>
      </c>
      <c r="H332" t="str">
        <f t="shared" si="42"/>
        <v>Weirton</v>
      </c>
      <c r="I332" t="str">
        <f t="shared" si="43"/>
        <v>WV</v>
      </c>
      <c r="J332" t="str">
        <f t="shared" si="44"/>
        <v>Weirton</v>
      </c>
      <c r="K332" t="str">
        <f t="shared" si="41"/>
        <v>Weirton, WV</v>
      </c>
      <c r="N332" s="1">
        <v>332</v>
      </c>
      <c r="O332" s="2" t="s">
        <v>364</v>
      </c>
      <c r="P332" s="3"/>
      <c r="Q332" s="3"/>
      <c r="R332" s="5"/>
      <c r="S332" s="2"/>
    </row>
    <row r="333" spans="1:19" ht="18" x14ac:dyDescent="0.2">
      <c r="A333" s="1">
        <f t="shared" si="40"/>
        <v>333</v>
      </c>
      <c r="B333" s="1" t="str">
        <f t="shared" si="39"/>
        <v>Sheboygan, WI MSA</v>
      </c>
      <c r="H333" t="str">
        <f t="shared" si="42"/>
        <v>Sheboygan, WI MSA</v>
      </c>
      <c r="I333" t="str">
        <f t="shared" si="43"/>
        <v>WI</v>
      </c>
      <c r="J333" t="str">
        <f t="shared" si="44"/>
        <v>Sheboygan</v>
      </c>
      <c r="K333" t="str">
        <f t="shared" si="41"/>
        <v>Sheboygan, WI</v>
      </c>
      <c r="N333" s="1">
        <v>333</v>
      </c>
      <c r="O333" s="2" t="s">
        <v>365</v>
      </c>
      <c r="P333" s="3"/>
      <c r="Q333" s="3"/>
      <c r="R333" s="5"/>
      <c r="S333" s="1"/>
    </row>
    <row r="334" spans="1:19" ht="18" x14ac:dyDescent="0.2">
      <c r="A334" s="1">
        <f t="shared" si="40"/>
        <v>334</v>
      </c>
      <c r="B334" s="1" t="str">
        <f t="shared" si="39"/>
        <v>Muncie, IN MSA</v>
      </c>
      <c r="H334" t="str">
        <f t="shared" si="42"/>
        <v>Muncie, IN MSA</v>
      </c>
      <c r="I334" t="str">
        <f t="shared" si="43"/>
        <v>IN</v>
      </c>
      <c r="J334" t="str">
        <f t="shared" si="44"/>
        <v>Muncie</v>
      </c>
      <c r="K334" t="str">
        <f t="shared" si="41"/>
        <v>Muncie, IN</v>
      </c>
      <c r="N334" s="1">
        <v>334</v>
      </c>
      <c r="O334" s="2" t="s">
        <v>366</v>
      </c>
      <c r="P334" s="3"/>
      <c r="Q334" s="3"/>
      <c r="R334" s="5"/>
      <c r="S334" s="2"/>
    </row>
    <row r="335" spans="1:19" ht="18" x14ac:dyDescent="0.2">
      <c r="A335" s="1">
        <f t="shared" si="40"/>
        <v>335</v>
      </c>
      <c r="B335" s="1" t="str">
        <f t="shared" si="39"/>
        <v>Anniston-Oxford, AL MSA</v>
      </c>
      <c r="H335" t="str">
        <f t="shared" si="42"/>
        <v>Anniston</v>
      </c>
      <c r="I335" t="str">
        <f t="shared" si="43"/>
        <v>AL</v>
      </c>
      <c r="J335" t="str">
        <f t="shared" si="44"/>
        <v>Anniston</v>
      </c>
      <c r="K335" t="str">
        <f t="shared" si="41"/>
        <v>Anniston, AL</v>
      </c>
      <c r="N335" s="1">
        <v>335</v>
      </c>
      <c r="O335" s="2" t="s">
        <v>367</v>
      </c>
      <c r="P335" s="3"/>
      <c r="Q335" s="3"/>
      <c r="R335" s="5"/>
      <c r="S335" s="1"/>
    </row>
    <row r="336" spans="1:19" ht="18" x14ac:dyDescent="0.2">
      <c r="A336" s="1">
        <f t="shared" si="40"/>
        <v>336</v>
      </c>
      <c r="B336" s="1" t="str">
        <f t="shared" si="39"/>
        <v>Williamsport, PA MSA</v>
      </c>
      <c r="H336" t="str">
        <f t="shared" si="42"/>
        <v>Williamsport, PA MSA</v>
      </c>
      <c r="I336" t="str">
        <f t="shared" si="43"/>
        <v>PA</v>
      </c>
      <c r="J336" t="str">
        <f t="shared" si="44"/>
        <v>Williamsport</v>
      </c>
      <c r="K336" t="str">
        <f t="shared" si="41"/>
        <v>Williamsport, PA</v>
      </c>
      <c r="N336" s="1">
        <v>336</v>
      </c>
      <c r="O336" s="2" t="s">
        <v>368</v>
      </c>
      <c r="P336" s="3"/>
      <c r="Q336" s="3"/>
      <c r="R336" s="5"/>
      <c r="S336" s="2"/>
    </row>
    <row r="337" spans="1:19" ht="18" x14ac:dyDescent="0.2">
      <c r="A337" s="1">
        <f t="shared" si="40"/>
        <v>337</v>
      </c>
      <c r="B337" s="1" t="str">
        <f t="shared" si="39"/>
        <v>California-Lexington Park, MD MSA</v>
      </c>
      <c r="H337" t="str">
        <f t="shared" si="42"/>
        <v>California</v>
      </c>
      <c r="I337" t="str">
        <f t="shared" si="43"/>
        <v>MD</v>
      </c>
      <c r="J337" t="str">
        <f t="shared" si="44"/>
        <v>California</v>
      </c>
      <c r="K337" t="str">
        <f t="shared" si="41"/>
        <v>California, MD</v>
      </c>
      <c r="N337" s="1">
        <v>337</v>
      </c>
      <c r="O337" s="2" t="s">
        <v>369</v>
      </c>
      <c r="P337" s="3"/>
      <c r="Q337" s="3"/>
      <c r="R337" s="4"/>
      <c r="S337" s="2"/>
    </row>
    <row r="338" spans="1:19" ht="18" x14ac:dyDescent="0.2">
      <c r="A338" s="1">
        <f t="shared" si="40"/>
        <v>338</v>
      </c>
      <c r="B338" s="1" t="str">
        <f t="shared" si="39"/>
        <v>Watertown-Fort Drum, NY MSA</v>
      </c>
      <c r="H338" t="str">
        <f t="shared" si="42"/>
        <v>Watertown</v>
      </c>
      <c r="I338" t="str">
        <f t="shared" si="43"/>
        <v>NY</v>
      </c>
      <c r="J338" t="str">
        <f t="shared" si="44"/>
        <v>Watertown</v>
      </c>
      <c r="K338" t="str">
        <f t="shared" si="41"/>
        <v>Watertown, NY</v>
      </c>
      <c r="N338" s="1">
        <v>338</v>
      </c>
      <c r="O338" s="2" t="s">
        <v>370</v>
      </c>
      <c r="P338" s="3"/>
      <c r="Q338" s="3"/>
      <c r="R338" s="5"/>
      <c r="S338" s="1"/>
    </row>
    <row r="339" spans="1:19" ht="18" x14ac:dyDescent="0.2">
      <c r="A339" s="1">
        <f t="shared" si="40"/>
        <v>339</v>
      </c>
      <c r="B339" s="1" t="str">
        <f t="shared" si="39"/>
        <v>Twin Falls, ID MSA</v>
      </c>
      <c r="H339" t="str">
        <f t="shared" si="42"/>
        <v>Twin Falls, ID MSA</v>
      </c>
      <c r="I339" t="str">
        <f t="shared" si="43"/>
        <v>ID</v>
      </c>
      <c r="J339" t="str">
        <f t="shared" si="44"/>
        <v>Twin Falls</v>
      </c>
      <c r="K339" t="str">
        <f t="shared" si="41"/>
        <v>Twin Falls, ID</v>
      </c>
      <c r="N339" s="1">
        <v>339</v>
      </c>
      <c r="O339" s="2" t="s">
        <v>371</v>
      </c>
      <c r="P339" s="3"/>
      <c r="Q339" s="3"/>
      <c r="R339" s="4"/>
      <c r="S339" s="1"/>
    </row>
    <row r="340" spans="1:19" ht="18" x14ac:dyDescent="0.2">
      <c r="A340" s="1">
        <f t="shared" si="40"/>
        <v>340</v>
      </c>
      <c r="B340" s="1" t="str">
        <f t="shared" si="39"/>
        <v>Kankakee, IL MSA</v>
      </c>
      <c r="H340" t="str">
        <f t="shared" si="42"/>
        <v>Kankakee, IL MSA</v>
      </c>
      <c r="I340" t="str">
        <f t="shared" si="43"/>
        <v>IL</v>
      </c>
      <c r="J340" t="str">
        <f t="shared" si="44"/>
        <v>Kankakee</v>
      </c>
      <c r="K340" t="str">
        <f t="shared" si="41"/>
        <v>Kankakee, IL</v>
      </c>
      <c r="N340" s="1">
        <v>340</v>
      </c>
      <c r="O340" s="2" t="s">
        <v>372</v>
      </c>
      <c r="P340" s="3"/>
      <c r="Q340" s="3"/>
      <c r="R340" s="5"/>
      <c r="S340" s="2"/>
    </row>
    <row r="341" spans="1:19" ht="18" x14ac:dyDescent="0.2">
      <c r="A341" s="1">
        <f t="shared" si="40"/>
        <v>341</v>
      </c>
      <c r="B341" s="1" t="str">
        <f t="shared" si="39"/>
        <v>Michigan City-La Porte, IN MSA</v>
      </c>
      <c r="H341" t="str">
        <f t="shared" si="42"/>
        <v>Michigan City</v>
      </c>
      <c r="I341" t="str">
        <f t="shared" si="43"/>
        <v>IN</v>
      </c>
      <c r="J341" t="str">
        <f t="shared" si="44"/>
        <v>Michigan City</v>
      </c>
      <c r="K341" t="str">
        <f t="shared" si="41"/>
        <v>Michigan City, IN</v>
      </c>
      <c r="N341" s="1">
        <v>341</v>
      </c>
      <c r="O341" s="2" t="s">
        <v>373</v>
      </c>
      <c r="P341" s="3"/>
      <c r="Q341" s="3"/>
      <c r="R341" s="5"/>
      <c r="S341" s="2"/>
    </row>
    <row r="342" spans="1:19" ht="18" x14ac:dyDescent="0.2">
      <c r="A342" s="1">
        <f t="shared" si="40"/>
        <v>342</v>
      </c>
      <c r="B342" s="1" t="str">
        <f t="shared" si="39"/>
        <v>Longview, WA MSA</v>
      </c>
      <c r="H342" t="str">
        <f t="shared" si="42"/>
        <v>Longview, WA MSA</v>
      </c>
      <c r="I342" t="str">
        <f t="shared" si="43"/>
        <v>WA</v>
      </c>
      <c r="J342" t="str">
        <f t="shared" si="44"/>
        <v>Longview</v>
      </c>
      <c r="K342" t="str">
        <f t="shared" si="41"/>
        <v>Longview, WA</v>
      </c>
      <c r="N342" s="1">
        <v>342</v>
      </c>
      <c r="O342" s="2" t="s">
        <v>374</v>
      </c>
      <c r="P342" s="3"/>
      <c r="Q342" s="3"/>
      <c r="R342" s="4"/>
      <c r="S342" s="2"/>
    </row>
    <row r="343" spans="1:19" ht="18" x14ac:dyDescent="0.2">
      <c r="A343" s="1">
        <f t="shared" si="40"/>
        <v>343</v>
      </c>
      <c r="B343" s="1" t="str">
        <f t="shared" si="39"/>
        <v>Lewiston-Auburn, ME MSA</v>
      </c>
      <c r="H343" t="str">
        <f t="shared" si="42"/>
        <v>Lewiston</v>
      </c>
      <c r="I343" t="str">
        <f t="shared" si="43"/>
        <v>ME</v>
      </c>
      <c r="J343" t="str">
        <f t="shared" si="44"/>
        <v>Lewiston</v>
      </c>
      <c r="K343" t="str">
        <f t="shared" si="41"/>
        <v>Lewiston, ME</v>
      </c>
      <c r="N343" s="1">
        <v>343</v>
      </c>
      <c r="O343" s="2" t="s">
        <v>375</v>
      </c>
      <c r="P343" s="3"/>
      <c r="Q343" s="3"/>
      <c r="R343" s="5"/>
      <c r="S343" s="2"/>
    </row>
    <row r="344" spans="1:19" ht="18" x14ac:dyDescent="0.2">
      <c r="A344" s="1">
        <f t="shared" si="40"/>
        <v>344</v>
      </c>
      <c r="B344" s="1" t="str">
        <f t="shared" si="39"/>
        <v>Sumter, SC MSA</v>
      </c>
      <c r="H344" t="str">
        <f t="shared" si="42"/>
        <v>Sumter, SC MSA</v>
      </c>
      <c r="I344" t="str">
        <f t="shared" si="43"/>
        <v>SC</v>
      </c>
      <c r="J344" t="str">
        <f t="shared" si="44"/>
        <v>Sumter</v>
      </c>
      <c r="K344" t="str">
        <f t="shared" si="41"/>
        <v>Sumter, SC</v>
      </c>
      <c r="N344" s="1">
        <v>344</v>
      </c>
      <c r="O344" s="2" t="s">
        <v>376</v>
      </c>
      <c r="P344" s="3"/>
      <c r="Q344" s="3"/>
      <c r="R344" s="5"/>
      <c r="S344" s="1"/>
    </row>
    <row r="345" spans="1:19" ht="18" x14ac:dyDescent="0.2">
      <c r="A345" s="1">
        <f t="shared" si="40"/>
        <v>345</v>
      </c>
      <c r="B345" s="1" t="str">
        <f t="shared" si="39"/>
        <v>Sebring-Avon Park, FL MSA</v>
      </c>
      <c r="H345" t="str">
        <f t="shared" si="42"/>
        <v>Sebring</v>
      </c>
      <c r="I345" t="str">
        <f t="shared" si="43"/>
        <v>FL</v>
      </c>
      <c r="J345" t="str">
        <f t="shared" si="44"/>
        <v>Sebring</v>
      </c>
      <c r="K345" t="str">
        <f t="shared" si="41"/>
        <v>Sebring, FL</v>
      </c>
      <c r="N345" s="1">
        <v>345</v>
      </c>
      <c r="O345" s="2" t="s">
        <v>377</v>
      </c>
      <c r="P345" s="3"/>
      <c r="Q345" s="3"/>
      <c r="R345" s="4"/>
      <c r="S345" s="1"/>
    </row>
    <row r="346" spans="1:19" ht="18" x14ac:dyDescent="0.2">
      <c r="A346" s="1">
        <f t="shared" si="40"/>
        <v>346</v>
      </c>
      <c r="B346" s="1" t="str">
        <f t="shared" si="39"/>
        <v>Decatur, IL MSA</v>
      </c>
      <c r="H346" t="str">
        <f t="shared" si="42"/>
        <v>Decatur, IL MSA</v>
      </c>
      <c r="I346" t="str">
        <f t="shared" si="43"/>
        <v>IL</v>
      </c>
      <c r="J346" t="str">
        <f t="shared" si="44"/>
        <v>Decatur</v>
      </c>
      <c r="K346" t="str">
        <f t="shared" si="41"/>
        <v>Decatur, IL</v>
      </c>
      <c r="N346" s="1">
        <v>346</v>
      </c>
      <c r="O346" s="2" t="s">
        <v>378</v>
      </c>
      <c r="P346" s="3"/>
      <c r="Q346" s="3"/>
      <c r="R346" s="5"/>
      <c r="S346" s="1"/>
    </row>
    <row r="347" spans="1:19" ht="18" x14ac:dyDescent="0.2">
      <c r="A347" s="1">
        <f t="shared" si="40"/>
        <v>347</v>
      </c>
      <c r="B347" s="1" t="str">
        <f t="shared" si="39"/>
        <v>Bay City, MI MSA</v>
      </c>
      <c r="H347" t="str">
        <f t="shared" si="42"/>
        <v>Bay City, MI MSA</v>
      </c>
      <c r="I347" t="str">
        <f t="shared" si="43"/>
        <v>MI</v>
      </c>
      <c r="J347" t="str">
        <f t="shared" si="44"/>
        <v>Bay City</v>
      </c>
      <c r="K347" t="str">
        <f t="shared" si="41"/>
        <v>Bay City, MI</v>
      </c>
      <c r="N347" s="1">
        <v>347</v>
      </c>
      <c r="O347" s="2" t="s">
        <v>379</v>
      </c>
      <c r="P347" s="3"/>
      <c r="Q347" s="3"/>
      <c r="R347" s="5"/>
      <c r="S347" s="2"/>
    </row>
    <row r="348" spans="1:19" ht="18" x14ac:dyDescent="0.2">
      <c r="A348" s="1">
        <f t="shared" si="40"/>
        <v>348</v>
      </c>
      <c r="B348" s="1" t="str">
        <f t="shared" si="39"/>
        <v>Fond du Lac, WI MSA</v>
      </c>
      <c r="H348" t="str">
        <f t="shared" si="42"/>
        <v>Fond du Lac, WI MSA</v>
      </c>
      <c r="I348" t="str">
        <f t="shared" si="43"/>
        <v>WI</v>
      </c>
      <c r="J348" t="str">
        <f t="shared" si="44"/>
        <v>Fond du Lac</v>
      </c>
      <c r="K348" t="str">
        <f t="shared" si="41"/>
        <v>Fond du Lac, WI</v>
      </c>
      <c r="N348" s="1">
        <v>348</v>
      </c>
      <c r="O348" s="2" t="s">
        <v>380</v>
      </c>
      <c r="P348" s="3"/>
      <c r="Q348" s="3"/>
      <c r="R348" s="4"/>
      <c r="S348" s="1"/>
    </row>
    <row r="349" spans="1:19" ht="18" x14ac:dyDescent="0.2">
      <c r="A349" s="1">
        <f t="shared" si="40"/>
        <v>349</v>
      </c>
      <c r="B349" s="1" t="str">
        <f t="shared" si="39"/>
        <v>Gettysburg, PA MSA</v>
      </c>
      <c r="H349" t="str">
        <f t="shared" si="42"/>
        <v>Gettysburg, PA MSA</v>
      </c>
      <c r="I349" t="str">
        <f t="shared" si="43"/>
        <v>PA</v>
      </c>
      <c r="J349" t="str">
        <f t="shared" si="44"/>
        <v>Gettysburg</v>
      </c>
      <c r="K349" t="str">
        <f t="shared" si="41"/>
        <v>Gettysburg, PA</v>
      </c>
      <c r="N349" s="1">
        <v>349</v>
      </c>
      <c r="O349" s="2" t="s">
        <v>381</v>
      </c>
      <c r="P349" s="3"/>
      <c r="Q349" s="3"/>
      <c r="R349" s="4"/>
      <c r="S349" s="2"/>
    </row>
    <row r="350" spans="1:19" ht="18" x14ac:dyDescent="0.2">
      <c r="A350" s="1">
        <f t="shared" si="40"/>
        <v>350</v>
      </c>
      <c r="B350" s="1" t="str">
        <f t="shared" si="39"/>
        <v>Ithaca, NY MSA</v>
      </c>
      <c r="H350" t="str">
        <f t="shared" si="42"/>
        <v>Ithaca, NY MSA</v>
      </c>
      <c r="I350" t="str">
        <f t="shared" si="43"/>
        <v>NY</v>
      </c>
      <c r="J350" t="str">
        <f t="shared" si="44"/>
        <v>Ithaca</v>
      </c>
      <c r="K350" t="str">
        <f t="shared" si="41"/>
        <v>Ithaca, NY</v>
      </c>
      <c r="N350" s="1">
        <v>350</v>
      </c>
      <c r="O350" s="2" t="s">
        <v>382</v>
      </c>
      <c r="P350" s="3"/>
      <c r="Q350" s="3"/>
      <c r="R350" s="4"/>
      <c r="S350" s="2"/>
    </row>
    <row r="351" spans="1:19" ht="18" x14ac:dyDescent="0.2">
      <c r="A351" s="1">
        <f t="shared" si="40"/>
        <v>351</v>
      </c>
      <c r="B351" s="1" t="str">
        <f t="shared" si="39"/>
        <v>Lima, OH MSA</v>
      </c>
      <c r="H351" t="str">
        <f t="shared" si="42"/>
        <v>Lima, OH MSA</v>
      </c>
      <c r="I351" t="str">
        <f t="shared" si="43"/>
        <v>OH</v>
      </c>
      <c r="J351" t="str">
        <f t="shared" si="44"/>
        <v>Lima</v>
      </c>
      <c r="K351" t="str">
        <f t="shared" si="41"/>
        <v>Lima, OH</v>
      </c>
      <c r="N351" s="1">
        <v>351</v>
      </c>
      <c r="O351" s="2" t="s">
        <v>383</v>
      </c>
      <c r="P351" s="3"/>
      <c r="Q351" s="3"/>
      <c r="R351" s="5"/>
      <c r="S351" s="2"/>
    </row>
    <row r="352" spans="1:19" ht="18" x14ac:dyDescent="0.2">
      <c r="A352" s="1">
        <f t="shared" si="40"/>
        <v>352</v>
      </c>
      <c r="B352" s="1" t="str">
        <f t="shared" si="39"/>
        <v>Gadsden, AL MSA</v>
      </c>
      <c r="H352" t="str">
        <f t="shared" si="42"/>
        <v>Gadsden, AL MSA</v>
      </c>
      <c r="I352" t="str">
        <f t="shared" si="43"/>
        <v>AL</v>
      </c>
      <c r="J352" t="str">
        <f t="shared" si="44"/>
        <v>Gadsden</v>
      </c>
      <c r="K352" t="str">
        <f t="shared" si="41"/>
        <v>Gadsden, AL</v>
      </c>
      <c r="N352" s="1">
        <v>352</v>
      </c>
      <c r="O352" s="2" t="s">
        <v>384</v>
      </c>
      <c r="P352" s="3"/>
      <c r="Q352" s="3"/>
      <c r="R352" s="5"/>
      <c r="S352" s="1"/>
    </row>
    <row r="353" spans="1:19" ht="18" x14ac:dyDescent="0.2">
      <c r="A353" s="1">
        <f t="shared" si="40"/>
        <v>353</v>
      </c>
      <c r="B353" s="1" t="str">
        <f t="shared" si="39"/>
        <v>Grand Forks, ND-MN MSA</v>
      </c>
      <c r="H353" t="str">
        <f t="shared" si="42"/>
        <v>Grand Forks, ND</v>
      </c>
      <c r="I353" t="str">
        <f t="shared" si="43"/>
        <v>ND</v>
      </c>
      <c r="J353" t="str">
        <f t="shared" si="44"/>
        <v>Grand Forks</v>
      </c>
      <c r="K353" t="str">
        <f t="shared" si="41"/>
        <v>Grand Forks, ND</v>
      </c>
      <c r="N353" s="1">
        <v>353</v>
      </c>
      <c r="O353" s="2" t="s">
        <v>385</v>
      </c>
      <c r="P353" s="3"/>
      <c r="Q353" s="3"/>
      <c r="R353" s="4"/>
      <c r="S353" s="1"/>
    </row>
    <row r="354" spans="1:19" ht="18" x14ac:dyDescent="0.2">
      <c r="A354" s="1">
        <f t="shared" si="40"/>
        <v>354</v>
      </c>
      <c r="B354" s="1" t="str">
        <f t="shared" si="39"/>
        <v>Mankato, MN MSA</v>
      </c>
      <c r="H354" t="str">
        <f t="shared" si="42"/>
        <v>Mankato, MN MSA</v>
      </c>
      <c r="I354" t="str">
        <f t="shared" si="43"/>
        <v>MN</v>
      </c>
      <c r="J354" t="str">
        <f t="shared" si="44"/>
        <v>Mankato</v>
      </c>
      <c r="K354" t="str">
        <f t="shared" si="41"/>
        <v>Mankato, MN</v>
      </c>
      <c r="N354" s="1">
        <v>354</v>
      </c>
      <c r="O354" s="2" t="s">
        <v>386</v>
      </c>
      <c r="P354" s="3"/>
      <c r="Q354" s="3"/>
      <c r="R354" s="4"/>
      <c r="S354" s="2"/>
    </row>
    <row r="355" spans="1:19" ht="18" x14ac:dyDescent="0.2">
      <c r="A355" s="1">
        <f t="shared" si="40"/>
        <v>355</v>
      </c>
      <c r="B355" s="1" t="str">
        <f t="shared" si="39"/>
        <v>Victoria, TX MSA</v>
      </c>
      <c r="H355" t="str">
        <f t="shared" si="42"/>
        <v>Victoria, TX MSA</v>
      </c>
      <c r="I355" t="str">
        <f t="shared" si="43"/>
        <v>TX</v>
      </c>
      <c r="J355" t="str">
        <f t="shared" si="44"/>
        <v>Victoria</v>
      </c>
      <c r="K355" t="str">
        <f t="shared" si="41"/>
        <v>Victoria, TX</v>
      </c>
      <c r="N355" s="1">
        <v>355</v>
      </c>
      <c r="O355" s="2" t="s">
        <v>387</v>
      </c>
      <c r="P355" s="3"/>
      <c r="Q355" s="3"/>
      <c r="R355" s="4"/>
      <c r="S355" s="2"/>
    </row>
    <row r="356" spans="1:19" ht="18" x14ac:dyDescent="0.2">
      <c r="A356" s="1">
        <f t="shared" si="40"/>
        <v>356</v>
      </c>
      <c r="B356" s="1" t="str">
        <f t="shared" si="39"/>
        <v>Hot Springs, AR MSA</v>
      </c>
      <c r="H356" t="str">
        <f t="shared" si="42"/>
        <v>Hot Springs, AR MSA</v>
      </c>
      <c r="I356" t="str">
        <f t="shared" si="43"/>
        <v>AR</v>
      </c>
      <c r="J356" t="str">
        <f t="shared" si="44"/>
        <v>Hot Springs</v>
      </c>
      <c r="K356" t="str">
        <f t="shared" si="41"/>
        <v>Hot Springs, AR</v>
      </c>
      <c r="N356" s="1">
        <v>356</v>
      </c>
      <c r="O356" s="2" t="s">
        <v>388</v>
      </c>
      <c r="P356" s="3"/>
      <c r="Q356" s="3"/>
      <c r="R356" s="4"/>
      <c r="S356" s="2"/>
    </row>
    <row r="357" spans="1:19" ht="18" x14ac:dyDescent="0.2">
      <c r="A357" s="1">
        <f t="shared" si="40"/>
        <v>357</v>
      </c>
      <c r="B357" s="1" t="str">
        <f t="shared" si="39"/>
        <v>Cheyenne, WY MSA</v>
      </c>
      <c r="H357" t="str">
        <f t="shared" si="42"/>
        <v>Cheyenne, WY MSA</v>
      </c>
      <c r="I357" t="str">
        <f t="shared" si="43"/>
        <v>WY</v>
      </c>
      <c r="J357" t="str">
        <f t="shared" si="44"/>
        <v>Cheyenne</v>
      </c>
      <c r="K357" t="str">
        <f t="shared" si="41"/>
        <v>Cheyenne, WY</v>
      </c>
      <c r="N357" s="1">
        <v>357</v>
      </c>
      <c r="O357" s="2" t="s">
        <v>389</v>
      </c>
      <c r="P357" s="3"/>
      <c r="Q357" s="3"/>
      <c r="R357" s="4"/>
      <c r="S357" s="1"/>
    </row>
    <row r="358" spans="1:19" ht="18" x14ac:dyDescent="0.2">
      <c r="A358" s="1">
        <f t="shared" si="40"/>
        <v>358</v>
      </c>
      <c r="B358" s="1" t="str">
        <f t="shared" si="39"/>
        <v>Fairbanks, AK MSA</v>
      </c>
      <c r="H358" t="str">
        <f t="shared" si="42"/>
        <v>Fairbanks, AK MSA</v>
      </c>
      <c r="I358" t="str">
        <f t="shared" si="43"/>
        <v>AK</v>
      </c>
      <c r="J358" t="str">
        <f t="shared" si="44"/>
        <v>Fairbanks</v>
      </c>
      <c r="K358" t="str">
        <f t="shared" si="41"/>
        <v>Fairbanks, AK</v>
      </c>
      <c r="N358" s="1">
        <v>358</v>
      </c>
      <c r="O358" s="2" t="s">
        <v>390</v>
      </c>
      <c r="P358" s="3"/>
      <c r="Q358" s="3"/>
      <c r="R358" s="4"/>
      <c r="S358" s="1"/>
    </row>
    <row r="359" spans="1:19" ht="18" x14ac:dyDescent="0.2">
      <c r="A359" s="1">
        <f t="shared" si="40"/>
        <v>359</v>
      </c>
      <c r="B359" s="1" t="str">
        <f t="shared" si="39"/>
        <v>Ames, IA MSA</v>
      </c>
      <c r="H359" t="str">
        <f t="shared" si="42"/>
        <v>Ames, IA MSA</v>
      </c>
      <c r="I359" t="str">
        <f t="shared" si="43"/>
        <v>IA</v>
      </c>
      <c r="J359" t="str">
        <f t="shared" si="44"/>
        <v>Ames</v>
      </c>
      <c r="K359" t="str">
        <f t="shared" si="41"/>
        <v>Ames, IA</v>
      </c>
      <c r="N359" s="1">
        <v>359</v>
      </c>
      <c r="O359" s="2" t="s">
        <v>391</v>
      </c>
      <c r="P359" s="3"/>
      <c r="Q359" s="3"/>
      <c r="R359" s="4"/>
      <c r="S359" s="2"/>
    </row>
    <row r="360" spans="1:19" ht="18" x14ac:dyDescent="0.2">
      <c r="A360" s="1">
        <f t="shared" si="40"/>
        <v>360</v>
      </c>
      <c r="B360" s="1" t="str">
        <f t="shared" si="39"/>
        <v>Manhattan, KS MSA</v>
      </c>
      <c r="H360" t="str">
        <f t="shared" si="42"/>
        <v>Manhattan, KS MSA</v>
      </c>
      <c r="I360" t="str">
        <f t="shared" si="43"/>
        <v>KS</v>
      </c>
      <c r="J360" t="str">
        <f t="shared" si="44"/>
        <v>Manhattan</v>
      </c>
      <c r="K360" t="str">
        <f t="shared" si="41"/>
        <v>Manhattan, KS</v>
      </c>
      <c r="N360" s="1">
        <v>360</v>
      </c>
      <c r="O360" s="2" t="s">
        <v>392</v>
      </c>
      <c r="P360" s="3"/>
      <c r="Q360" s="3"/>
      <c r="R360" s="4"/>
      <c r="S360" s="1"/>
    </row>
    <row r="361" spans="1:19" ht="18" x14ac:dyDescent="0.2">
      <c r="A361" s="1">
        <f t="shared" si="40"/>
        <v>361</v>
      </c>
      <c r="B361" s="1" t="str">
        <f t="shared" si="39"/>
        <v>Rome, GA MSA</v>
      </c>
      <c r="H361" t="str">
        <f t="shared" si="42"/>
        <v>Rome, GA MSA</v>
      </c>
      <c r="I361" t="str">
        <f t="shared" si="43"/>
        <v>GA</v>
      </c>
      <c r="J361" t="str">
        <f t="shared" si="44"/>
        <v>Rome</v>
      </c>
      <c r="K361" t="str">
        <f t="shared" si="41"/>
        <v>Rome, GA</v>
      </c>
      <c r="N361" s="1">
        <v>361</v>
      </c>
      <c r="O361" s="2" t="s">
        <v>393</v>
      </c>
      <c r="P361" s="3"/>
      <c r="Q361" s="3"/>
      <c r="R361" s="4"/>
      <c r="S361" s="2"/>
    </row>
    <row r="362" spans="1:19" ht="18" x14ac:dyDescent="0.2">
      <c r="A362" s="1">
        <f t="shared" si="40"/>
        <v>362</v>
      </c>
      <c r="B362" s="1" t="str">
        <f t="shared" si="39"/>
        <v>Cumberland, MD-WV MSA</v>
      </c>
      <c r="H362" t="str">
        <f t="shared" si="42"/>
        <v>Cumberland, MD</v>
      </c>
      <c r="I362" t="str">
        <f t="shared" si="43"/>
        <v>MD</v>
      </c>
      <c r="J362" t="str">
        <f t="shared" si="44"/>
        <v>Cumberland</v>
      </c>
      <c r="K362" t="str">
        <f t="shared" si="41"/>
        <v>Cumberland, MD</v>
      </c>
      <c r="N362" s="1">
        <v>362</v>
      </c>
      <c r="O362" s="2" t="s">
        <v>394</v>
      </c>
      <c r="P362" s="3"/>
      <c r="Q362" s="3"/>
      <c r="R362" s="5"/>
      <c r="S362" s="1"/>
    </row>
    <row r="363" spans="1:19" ht="18" x14ac:dyDescent="0.2">
      <c r="A363" s="1">
        <f t="shared" si="40"/>
        <v>363</v>
      </c>
      <c r="B363" s="1" t="str">
        <f t="shared" si="39"/>
        <v>Cape Girardeau, MO-IL MSA</v>
      </c>
      <c r="H363" t="str">
        <f t="shared" si="42"/>
        <v>Cape Girardeau, MO</v>
      </c>
      <c r="I363" t="str">
        <f t="shared" si="43"/>
        <v>MO</v>
      </c>
      <c r="J363" t="str">
        <f t="shared" si="44"/>
        <v>Cape Girardeau</v>
      </c>
      <c r="K363" t="str">
        <f t="shared" si="41"/>
        <v>Cape Girardeau, MO</v>
      </c>
      <c r="N363" s="1">
        <v>363</v>
      </c>
      <c r="O363" s="2" t="s">
        <v>395</v>
      </c>
      <c r="P363" s="3"/>
      <c r="Q363" s="3"/>
      <c r="R363" s="4"/>
      <c r="S363" s="2"/>
    </row>
    <row r="364" spans="1:19" ht="18" x14ac:dyDescent="0.2">
      <c r="A364" s="1">
        <f t="shared" si="40"/>
        <v>364</v>
      </c>
      <c r="B364" s="1" t="str">
        <f t="shared" si="39"/>
        <v>Dubuque, IA MSA</v>
      </c>
      <c r="H364" t="str">
        <f t="shared" si="42"/>
        <v>Dubuque, IA MSA</v>
      </c>
      <c r="I364" t="str">
        <f t="shared" si="43"/>
        <v>IA</v>
      </c>
      <c r="J364" t="str">
        <f t="shared" si="44"/>
        <v>Dubuque</v>
      </c>
      <c r="K364" t="str">
        <f t="shared" si="41"/>
        <v>Dubuque, IA</v>
      </c>
      <c r="N364" s="1">
        <v>364</v>
      </c>
      <c r="O364" s="2" t="s">
        <v>396</v>
      </c>
      <c r="P364" s="3"/>
      <c r="Q364" s="3"/>
      <c r="R364" s="4"/>
      <c r="S364" s="1"/>
    </row>
    <row r="365" spans="1:19" ht="18" x14ac:dyDescent="0.2">
      <c r="A365" s="1">
        <f t="shared" si="40"/>
        <v>365</v>
      </c>
      <c r="B365" s="1" t="str">
        <f t="shared" si="39"/>
        <v>Ocean City, NJ MSA</v>
      </c>
      <c r="H365" t="str">
        <f t="shared" si="42"/>
        <v>Ocean City, NJ MSA</v>
      </c>
      <c r="I365" t="str">
        <f t="shared" si="43"/>
        <v>NJ</v>
      </c>
      <c r="J365" t="str">
        <f t="shared" si="44"/>
        <v>Ocean City</v>
      </c>
      <c r="K365" t="str">
        <f t="shared" si="41"/>
        <v>Ocean City, NJ</v>
      </c>
      <c r="N365" s="1">
        <v>365</v>
      </c>
      <c r="O365" s="2" t="s">
        <v>397</v>
      </c>
      <c r="P365" s="3"/>
      <c r="Q365" s="3"/>
      <c r="R365" s="5"/>
      <c r="S365" s="2"/>
    </row>
    <row r="366" spans="1:19" ht="18" x14ac:dyDescent="0.2">
      <c r="A366" s="1">
        <f t="shared" si="40"/>
        <v>366</v>
      </c>
      <c r="B366" s="1" t="str">
        <f t="shared" si="39"/>
        <v>Corvallis, OR MSA</v>
      </c>
      <c r="H366" t="str">
        <f t="shared" si="42"/>
        <v>Corvallis, OR MSA</v>
      </c>
      <c r="I366" t="str">
        <f t="shared" si="43"/>
        <v>OR</v>
      </c>
      <c r="J366" t="str">
        <f t="shared" si="44"/>
        <v>Corvallis</v>
      </c>
      <c r="K366" t="str">
        <f t="shared" si="41"/>
        <v>Corvallis, OR</v>
      </c>
      <c r="N366" s="1">
        <v>366</v>
      </c>
      <c r="O366" s="2" t="s">
        <v>398</v>
      </c>
      <c r="P366" s="3"/>
      <c r="Q366" s="3"/>
      <c r="R366" s="4"/>
      <c r="S366" s="2"/>
    </row>
    <row r="367" spans="1:19" ht="18" x14ac:dyDescent="0.2">
      <c r="A367" s="1">
        <f t="shared" si="40"/>
        <v>367</v>
      </c>
      <c r="B367" s="1" t="str">
        <f t="shared" si="39"/>
        <v>Parkersburg-Vienna, WV MSA</v>
      </c>
      <c r="H367" t="str">
        <f t="shared" si="42"/>
        <v>Parkersburg</v>
      </c>
      <c r="I367" t="str">
        <f t="shared" si="43"/>
        <v>WV</v>
      </c>
      <c r="J367" t="str">
        <f t="shared" si="44"/>
        <v>Parkersburg</v>
      </c>
      <c r="K367" t="str">
        <f t="shared" si="41"/>
        <v>Parkersburg, WV</v>
      </c>
      <c r="N367" s="1">
        <v>367</v>
      </c>
      <c r="O367" s="2" t="s">
        <v>399</v>
      </c>
      <c r="P367" s="3"/>
      <c r="Q367" s="3"/>
      <c r="R367" s="5"/>
      <c r="S367" s="2"/>
    </row>
    <row r="368" spans="1:19" ht="18" x14ac:dyDescent="0.2">
      <c r="A368" s="1">
        <f t="shared" si="40"/>
        <v>368</v>
      </c>
      <c r="B368" s="1" t="str">
        <f t="shared" si="39"/>
        <v>Pine Bluff, AR MSA</v>
      </c>
      <c r="H368" t="str">
        <f t="shared" si="42"/>
        <v>Pine Bluff, AR MSA</v>
      </c>
      <c r="I368" t="str">
        <f t="shared" si="43"/>
        <v>AR</v>
      </c>
      <c r="J368" t="str">
        <f t="shared" si="44"/>
        <v>Pine Bluff</v>
      </c>
      <c r="K368" t="str">
        <f t="shared" si="41"/>
        <v>Pine Bluff, AR</v>
      </c>
      <c r="N368" s="1">
        <v>368</v>
      </c>
      <c r="O368" s="2" t="s">
        <v>400</v>
      </c>
      <c r="P368" s="3"/>
      <c r="Q368" s="3"/>
      <c r="R368" s="5"/>
      <c r="S368" s="2"/>
    </row>
    <row r="369" spans="1:19" ht="18" x14ac:dyDescent="0.2">
      <c r="A369" s="1">
        <f t="shared" si="40"/>
        <v>369</v>
      </c>
      <c r="B369" s="1" t="str">
        <f t="shared" si="39"/>
        <v>Grants Pass, OR MSA</v>
      </c>
      <c r="H369" t="str">
        <f t="shared" si="42"/>
        <v>Grants Pass, OR MSA</v>
      </c>
      <c r="I369" t="str">
        <f t="shared" si="43"/>
        <v>OR</v>
      </c>
      <c r="J369" t="str">
        <f t="shared" si="44"/>
        <v>Grants Pass</v>
      </c>
      <c r="K369" t="str">
        <f t="shared" si="41"/>
        <v>Grants Pass, OR</v>
      </c>
      <c r="N369" s="1">
        <v>369</v>
      </c>
      <c r="O369" s="2" t="s">
        <v>401</v>
      </c>
      <c r="P369" s="3"/>
      <c r="Q369" s="3"/>
      <c r="R369" s="4"/>
      <c r="S369" s="2"/>
    </row>
    <row r="370" spans="1:19" ht="18" x14ac:dyDescent="0.2">
      <c r="A370" s="1">
        <f t="shared" si="40"/>
        <v>370</v>
      </c>
      <c r="B370" s="1" t="str">
        <f t="shared" si="39"/>
        <v>Pocatello, ID MSA</v>
      </c>
      <c r="H370" t="str">
        <f t="shared" si="42"/>
        <v>Pocatello, ID MSA</v>
      </c>
      <c r="I370" t="str">
        <f t="shared" si="43"/>
        <v>ID</v>
      </c>
      <c r="J370" t="str">
        <f t="shared" si="44"/>
        <v>Pocatello</v>
      </c>
      <c r="K370" t="str">
        <f t="shared" si="41"/>
        <v>Pocatello, ID</v>
      </c>
      <c r="N370" s="1">
        <v>370</v>
      </c>
      <c r="O370" s="2" t="s">
        <v>402</v>
      </c>
      <c r="P370" s="3"/>
      <c r="Q370" s="3"/>
      <c r="R370" s="4"/>
      <c r="S370" s="1"/>
    </row>
    <row r="371" spans="1:19" ht="18" x14ac:dyDescent="0.2">
      <c r="A371" s="1">
        <f t="shared" si="40"/>
        <v>371</v>
      </c>
      <c r="B371" s="1" t="str">
        <f t="shared" si="39"/>
        <v>Grand Island, NE MSA</v>
      </c>
      <c r="H371" t="str">
        <f t="shared" si="42"/>
        <v>Grand Island, NE MSA</v>
      </c>
      <c r="I371" t="str">
        <f t="shared" si="43"/>
        <v>NE</v>
      </c>
      <c r="J371" t="str">
        <f t="shared" si="44"/>
        <v>Grand Island</v>
      </c>
      <c r="K371" t="str">
        <f t="shared" si="41"/>
        <v>Grand Island, NE</v>
      </c>
      <c r="N371" s="1">
        <v>371</v>
      </c>
      <c r="O371" s="2" t="s">
        <v>403</v>
      </c>
      <c r="P371" s="3"/>
      <c r="Q371" s="3"/>
      <c r="R371" s="4"/>
      <c r="S371" s="1"/>
    </row>
    <row r="372" spans="1:19" ht="18" x14ac:dyDescent="0.2">
      <c r="A372" s="1">
        <f t="shared" si="40"/>
        <v>372</v>
      </c>
      <c r="B372" s="1" t="str">
        <f t="shared" si="39"/>
        <v>Elmira, NY MSA</v>
      </c>
      <c r="H372" t="str">
        <f t="shared" si="42"/>
        <v>Elmira, NY MSA</v>
      </c>
      <c r="I372" t="str">
        <f t="shared" si="43"/>
        <v>NY</v>
      </c>
      <c r="J372" t="str">
        <f t="shared" si="44"/>
        <v>Elmira</v>
      </c>
      <c r="K372" t="str">
        <f t="shared" si="41"/>
        <v>Elmira, NY</v>
      </c>
      <c r="N372" s="1">
        <v>372</v>
      </c>
      <c r="O372" s="2" t="s">
        <v>404</v>
      </c>
      <c r="P372" s="3"/>
      <c r="Q372" s="3"/>
      <c r="R372" s="5"/>
      <c r="S372" s="2"/>
    </row>
    <row r="373" spans="1:19" ht="18" x14ac:dyDescent="0.2">
      <c r="A373" s="1">
        <f t="shared" si="40"/>
        <v>373</v>
      </c>
      <c r="B373" s="1" t="str">
        <f t="shared" si="39"/>
        <v>Bloomsburg-Berwick, PA MSA</v>
      </c>
      <c r="H373" t="str">
        <f t="shared" si="42"/>
        <v>Bloomsburg</v>
      </c>
      <c r="I373" t="str">
        <f t="shared" si="43"/>
        <v>PA</v>
      </c>
      <c r="J373" t="str">
        <f t="shared" si="44"/>
        <v>Bloomsburg</v>
      </c>
      <c r="K373" t="str">
        <f t="shared" si="41"/>
        <v>Bloomsburg, PA</v>
      </c>
      <c r="N373" s="1">
        <v>373</v>
      </c>
      <c r="O373" s="2" t="s">
        <v>405</v>
      </c>
      <c r="P373" s="3"/>
      <c r="Q373" s="3"/>
      <c r="R373" s="5"/>
      <c r="S373" s="2"/>
    </row>
    <row r="374" spans="1:19" ht="18" x14ac:dyDescent="0.2">
      <c r="A374" s="1">
        <f t="shared" si="40"/>
        <v>374</v>
      </c>
      <c r="B374" s="1" t="str">
        <f t="shared" si="39"/>
        <v>Midland, MI MSA</v>
      </c>
      <c r="H374" t="str">
        <f t="shared" si="42"/>
        <v>Midland, MI MSA</v>
      </c>
      <c r="I374" t="str">
        <f t="shared" si="43"/>
        <v>MI</v>
      </c>
      <c r="J374" t="str">
        <f t="shared" si="44"/>
        <v>Midland</v>
      </c>
      <c r="K374" t="str">
        <f t="shared" si="41"/>
        <v>Midland, MI</v>
      </c>
      <c r="N374" s="1">
        <v>374</v>
      </c>
      <c r="O374" s="2" t="s">
        <v>406</v>
      </c>
      <c r="P374" s="3"/>
      <c r="Q374" s="3"/>
      <c r="R374" s="5"/>
      <c r="S374" s="2"/>
    </row>
    <row r="375" spans="1:19" ht="18" x14ac:dyDescent="0.2">
      <c r="A375" s="1">
        <f t="shared" si="40"/>
        <v>375</v>
      </c>
      <c r="B375" s="1" t="str">
        <f t="shared" si="39"/>
        <v>Columbus, IN MSA</v>
      </c>
      <c r="H375" t="str">
        <f t="shared" si="42"/>
        <v>Columbus, IN MSA</v>
      </c>
      <c r="I375" t="str">
        <f t="shared" si="43"/>
        <v>IN</v>
      </c>
      <c r="J375" t="str">
        <f t="shared" si="44"/>
        <v>Columbus</v>
      </c>
      <c r="K375" t="str">
        <f t="shared" si="41"/>
        <v>Columbus, IN</v>
      </c>
      <c r="N375" s="1">
        <v>375</v>
      </c>
      <c r="O375" s="2" t="s">
        <v>407</v>
      </c>
      <c r="P375" s="3"/>
      <c r="Q375" s="3"/>
      <c r="R375" s="4"/>
      <c r="S375" s="2"/>
    </row>
    <row r="376" spans="1:19" ht="18" x14ac:dyDescent="0.2">
      <c r="A376" s="1">
        <f t="shared" si="40"/>
        <v>376</v>
      </c>
      <c r="B376" s="1" t="str">
        <f t="shared" si="39"/>
        <v>Kokomo, IN MSA</v>
      </c>
      <c r="H376" t="str">
        <f t="shared" si="42"/>
        <v>Kokomo, IN MSA</v>
      </c>
      <c r="I376" t="str">
        <f t="shared" si="43"/>
        <v>IN</v>
      </c>
      <c r="J376" t="str">
        <f t="shared" si="44"/>
        <v>Kokomo</v>
      </c>
      <c r="K376" t="str">
        <f t="shared" si="41"/>
        <v>Kokomo, IN</v>
      </c>
      <c r="N376" s="1">
        <v>376</v>
      </c>
      <c r="O376" s="2" t="s">
        <v>408</v>
      </c>
      <c r="P376" s="3"/>
      <c r="Q376" s="3"/>
      <c r="R376" s="5"/>
      <c r="S376" s="2"/>
    </row>
    <row r="377" spans="1:19" ht="18" x14ac:dyDescent="0.2">
      <c r="A377" s="1">
        <f t="shared" si="40"/>
        <v>377</v>
      </c>
      <c r="B377" s="1" t="str">
        <f t="shared" si="39"/>
        <v>Great Falls, MT MSA</v>
      </c>
      <c r="H377" t="str">
        <f t="shared" si="42"/>
        <v>Great Falls, MT MSA</v>
      </c>
      <c r="I377" t="str">
        <f t="shared" si="43"/>
        <v>MT</v>
      </c>
      <c r="J377" t="str">
        <f t="shared" si="44"/>
        <v>Great Falls</v>
      </c>
      <c r="K377" t="str">
        <f t="shared" si="41"/>
        <v>Great Falls, MT</v>
      </c>
      <c r="N377" s="1">
        <v>377</v>
      </c>
      <c r="O377" s="2" t="s">
        <v>409</v>
      </c>
      <c r="P377" s="3"/>
      <c r="Q377" s="3"/>
      <c r="R377" s="4"/>
      <c r="S377" s="1"/>
    </row>
    <row r="378" spans="1:19" ht="18" x14ac:dyDescent="0.2">
      <c r="A378" s="1">
        <f t="shared" si="40"/>
        <v>378</v>
      </c>
      <c r="B378" s="1" t="str">
        <f t="shared" si="39"/>
        <v>Hinesville, GA MSA</v>
      </c>
      <c r="H378" t="str">
        <f t="shared" si="42"/>
        <v>Hinesville, GA MSA</v>
      </c>
      <c r="I378" t="str">
        <f t="shared" si="43"/>
        <v>GA</v>
      </c>
      <c r="J378" t="str">
        <f t="shared" si="44"/>
        <v>Hinesville</v>
      </c>
      <c r="K378" t="str">
        <f t="shared" si="41"/>
        <v>Hinesville, GA</v>
      </c>
      <c r="N378" s="1">
        <v>378</v>
      </c>
      <c r="O378" s="2" t="s">
        <v>410</v>
      </c>
      <c r="P378" s="3"/>
      <c r="Q378" s="3"/>
      <c r="R378" s="4"/>
      <c r="S378" s="2"/>
    </row>
    <row r="379" spans="1:19" ht="18" x14ac:dyDescent="0.2">
      <c r="A379" s="1">
        <f t="shared" si="40"/>
        <v>379</v>
      </c>
      <c r="B379" s="1" t="str">
        <f t="shared" si="39"/>
        <v>Casper, WY MSA</v>
      </c>
      <c r="H379" t="str">
        <f t="shared" si="42"/>
        <v>Casper, WY MSA</v>
      </c>
      <c r="I379" t="str">
        <f t="shared" si="43"/>
        <v>WY</v>
      </c>
      <c r="J379" t="str">
        <f t="shared" si="44"/>
        <v>Casper</v>
      </c>
      <c r="K379" t="str">
        <f t="shared" si="41"/>
        <v>Casper, WY</v>
      </c>
      <c r="N379" s="1">
        <v>379</v>
      </c>
      <c r="O379" s="2" t="s">
        <v>411</v>
      </c>
      <c r="P379" s="3"/>
      <c r="Q379" s="3"/>
      <c r="R379" s="4"/>
      <c r="S379" s="1"/>
    </row>
    <row r="380" spans="1:19" ht="18" x14ac:dyDescent="0.2">
      <c r="A380" s="1">
        <f t="shared" si="40"/>
        <v>380</v>
      </c>
      <c r="B380" s="1" t="str">
        <f t="shared" si="39"/>
        <v>Danville, IL MSA</v>
      </c>
      <c r="H380" t="str">
        <f t="shared" si="42"/>
        <v>Danville, IL MSA</v>
      </c>
      <c r="I380" t="str">
        <f t="shared" si="43"/>
        <v>IL</v>
      </c>
      <c r="J380" t="str">
        <f t="shared" si="44"/>
        <v>Danville</v>
      </c>
      <c r="K380" t="str">
        <f t="shared" si="41"/>
        <v>Danville, IL</v>
      </c>
      <c r="N380" s="1">
        <v>380</v>
      </c>
      <c r="O380" s="2" t="s">
        <v>412</v>
      </c>
      <c r="P380" s="3"/>
      <c r="Q380" s="3"/>
      <c r="R380" s="5"/>
      <c r="S380" s="1"/>
    </row>
    <row r="381" spans="1:19" ht="18" x14ac:dyDescent="0.2">
      <c r="A381" s="1">
        <f t="shared" si="40"/>
        <v>381</v>
      </c>
      <c r="B381" s="1" t="str">
        <f t="shared" si="39"/>
        <v>Walla Walla, WA MSA</v>
      </c>
      <c r="H381" t="str">
        <f t="shared" si="42"/>
        <v>Walla Walla, WA MSA</v>
      </c>
      <c r="I381" t="str">
        <f t="shared" si="43"/>
        <v>WA</v>
      </c>
      <c r="J381" t="str">
        <f t="shared" si="44"/>
        <v>Walla Walla</v>
      </c>
      <c r="K381" t="str">
        <f t="shared" si="41"/>
        <v>Walla Walla, WA</v>
      </c>
      <c r="N381" s="1">
        <v>381</v>
      </c>
      <c r="O381" s="2" t="s">
        <v>413</v>
      </c>
      <c r="P381" s="3"/>
      <c r="Q381" s="3"/>
      <c r="R381" s="4"/>
      <c r="S381" s="1"/>
    </row>
    <row r="382" spans="1:19" ht="18" x14ac:dyDescent="0.2">
      <c r="A382" s="1">
        <f t="shared" si="40"/>
        <v>382</v>
      </c>
      <c r="B382" s="1" t="str">
        <f t="shared" si="39"/>
        <v>Lewiston, ID-WA MSA</v>
      </c>
      <c r="H382" t="str">
        <f t="shared" si="42"/>
        <v>Lewiston, ID</v>
      </c>
      <c r="I382" t="str">
        <f t="shared" si="43"/>
        <v>ID</v>
      </c>
      <c r="J382" t="str">
        <f t="shared" si="44"/>
        <v>Lewiston</v>
      </c>
      <c r="K382" t="str">
        <f t="shared" si="41"/>
        <v>Lewiston, ID</v>
      </c>
      <c r="N382" s="1">
        <v>382</v>
      </c>
      <c r="O382" s="2" t="s">
        <v>414</v>
      </c>
      <c r="P382" s="3"/>
      <c r="Q382" s="3"/>
      <c r="R382" s="4"/>
      <c r="S382" s="1"/>
    </row>
    <row r="383" spans="1:19" ht="18" x14ac:dyDescent="0.2">
      <c r="A383" s="1">
        <f t="shared" si="40"/>
        <v>383</v>
      </c>
      <c r="B383" s="1" t="str">
        <f t="shared" si="39"/>
        <v>Enid, OK MSA</v>
      </c>
      <c r="H383" t="str">
        <f t="shared" si="42"/>
        <v>Enid, OK MSA</v>
      </c>
      <c r="I383" t="str">
        <f t="shared" si="43"/>
        <v>OK</v>
      </c>
      <c r="J383" t="str">
        <f t="shared" si="44"/>
        <v>Enid</v>
      </c>
      <c r="K383" t="str">
        <f t="shared" si="41"/>
        <v>Enid, OK</v>
      </c>
      <c r="N383" s="1">
        <v>383</v>
      </c>
      <c r="O383" s="2" t="s">
        <v>415</v>
      </c>
      <c r="P383" s="3"/>
      <c r="Q383" s="3"/>
      <c r="R383" s="4"/>
      <c r="S383" s="1"/>
    </row>
    <row r="384" spans="1:19" ht="18" x14ac:dyDescent="0.2">
      <c r="A384" s="1">
        <f t="shared" si="40"/>
        <v>384</v>
      </c>
      <c r="B384" s="1" t="str">
        <f t="shared" si="39"/>
        <v>Carson City, NV MSA</v>
      </c>
      <c r="H384" t="str">
        <f t="shared" si="42"/>
        <v>Carson City, NV MSA</v>
      </c>
      <c r="I384" t="str">
        <f t="shared" si="43"/>
        <v>NV</v>
      </c>
      <c r="J384" t="str">
        <f t="shared" si="44"/>
        <v>Carson City</v>
      </c>
      <c r="K384" t="str">
        <f t="shared" si="41"/>
        <v>Carson City, NV</v>
      </c>
      <c r="N384" s="1">
        <v>384</v>
      </c>
      <c r="O384" s="2" t="s">
        <v>416</v>
      </c>
      <c r="P384" s="3"/>
      <c r="Q384" s="3"/>
      <c r="R384" s="4"/>
      <c r="S384" s="2"/>
    </row>
  </sheetData>
  <hyperlinks>
    <hyperlink ref="O1" r:id="rId1" tooltip="New York-Newark-Jersey City, NY-NJ-PA MSA" display="https://en.wikipedia.org/wiki/New_York-Newark-Jersey_City,_NY-NJ-PA_MSA" xr:uid="{2AE2AC69-DCBE-A44A-868C-30B70A886B0A}"/>
    <hyperlink ref="O2" r:id="rId2" tooltip="Los Angeles-Long Beach-Anaheim, CA MSA" display="https://en.wikipedia.org/wiki/Los_Angeles-Long_Beach-Anaheim,_CA_MSA" xr:uid="{42191D1C-5B85-2948-83D5-714E0F915200}"/>
    <hyperlink ref="O3" r:id="rId3" tooltip="Chicago-Naperville-Elgin, IL-IN-WI MSA" display="https://en.wikipedia.org/wiki/Chicago-Naperville-Elgin,_IL-IN-WI_MSA" xr:uid="{E7416D6F-8B41-FA49-9C54-8FACF6E3A1D3}"/>
    <hyperlink ref="O4" r:id="rId4" tooltip="Dallas-Fort Worth-Arlington, TX MSA" display="https://en.wikipedia.org/wiki/Dallas-Fort_Worth-Arlington,_TX_MSA" xr:uid="{D2E9C53C-24D8-2142-9D3E-B6806483ED03}"/>
    <hyperlink ref="O5" r:id="rId5" tooltip="Houston-The Woodlands-Sugar Land, TX MSA" display="https://en.wikipedia.org/wiki/Houston-The_Woodlands-Sugar_Land,_TX_MSA" xr:uid="{58293558-2AA1-A64C-9401-5E32B9542F93}"/>
    <hyperlink ref="O6" r:id="rId6" tooltip="Washington-Arlington-Alexandria, DC-VA-MD-WV MSA" display="https://en.wikipedia.org/wiki/Washington-Arlington-Alexandria,_DC-VA-MD-WV_MSA" xr:uid="{9F310E17-D022-6442-A603-691FE1317BC4}"/>
    <hyperlink ref="O7" r:id="rId7" tooltip="Miami-Fort Lauderdale-Pompano Beach, FL MSA" display="https://en.wikipedia.org/wiki/Miami-Fort_Lauderdale-Pompano_Beach,_FL_MSA" xr:uid="{5BE10269-F6E9-0A4D-BB03-1CD3228E3DDB}"/>
    <hyperlink ref="O8" r:id="rId8" tooltip="Philadelphia-Camden-Wilmington, PA-NJ-DE-MD MSA" display="https://en.wikipedia.org/wiki/Philadelphia-Camden-Wilmington,_PA-NJ-DE-MD_MSA" xr:uid="{5BD56E57-D81A-E143-9678-50ECA5496C94}"/>
    <hyperlink ref="O9" r:id="rId9" tooltip="Atlanta-Sandy Springs-Roswell, GA MSA" display="https://en.wikipedia.org/wiki/Atlanta-Sandy_Springs-Roswell,_GA_MSA" xr:uid="{F3EAC096-CF73-204D-A1A2-097E2A810F99}"/>
    <hyperlink ref="O10" r:id="rId10" tooltip="Boston-Cambridge-Newton, MA-NH MSA" display="https://en.wikipedia.org/wiki/Boston-Cambridge-Newton,_MA-NH_MSA" xr:uid="{1E21743D-6F14-6740-9553-FAAC0B9245C2}"/>
    <hyperlink ref="O11" r:id="rId11" tooltip="Phoenix-Mesa-Chandler, AZ MSA" display="https://en.wikipedia.org/wiki/Phoenix-Mesa-Chandler,_AZ_MSA" xr:uid="{B5FAD0EA-2497-4349-8227-91873B4CEEF8}"/>
    <hyperlink ref="O12" r:id="rId12" tooltip="San Francisco-Oakland-Berkeley, CA MSA" display="https://en.wikipedia.org/wiki/San_Francisco-Oakland-Berkeley,_CA_MSA" xr:uid="{2E3419E0-E015-CE49-88F4-E7B57EE246B4}"/>
    <hyperlink ref="O13" r:id="rId13" tooltip="Riverside-San Bernardino-Ontario, CA MSA" display="https://en.wikipedia.org/wiki/Riverside-San_Bernardino-Ontario,_CA_MSA" xr:uid="{9D39248F-12EA-854B-8989-2A8DE3B8F13C}"/>
    <hyperlink ref="O14" r:id="rId14" tooltip="Detroit-Warren-Dearborn, MI MSA" display="https://en.wikipedia.org/wiki/Detroit-Warren-Dearborn,_MI_MSA" xr:uid="{619207F0-B293-FE41-BAA6-8452AED88E66}"/>
    <hyperlink ref="O15" r:id="rId15" tooltip="Seattle-Tacoma-Bellevue, WA MSA" display="https://en.wikipedia.org/wiki/Seattle-Tacoma-Bellevue,_WA_MSA" xr:uid="{CF6D9E42-38A5-A340-9D29-95F9C8174BE1}"/>
    <hyperlink ref="O16" r:id="rId16" tooltip="Minneapolis-St. Paul-Bloomington, MN-WI MSA" display="https://en.wikipedia.org/wiki/Minneapolis-St._Paul-Bloomington,_MN-WI_MSA" xr:uid="{874D6D35-D34C-B94A-97CF-EDCE4A43A5F3}"/>
    <hyperlink ref="O17" r:id="rId17" tooltip="San Diego-Chula Vista-Carlsbad, CA MSA" display="https://en.wikipedia.org/wiki/San_Diego-Chula_Vista-Carlsbad,_CA_MSA" xr:uid="{4AFD2102-58BC-AC4B-82A6-4965B19958A2}"/>
    <hyperlink ref="O18" r:id="rId18" tooltip="Tampa-St. Petersburg-Clearwater, FL MSA" display="https://en.wikipedia.org/wiki/Tampa-St._Petersburg-Clearwater,_FL_MSA" xr:uid="{A13F6E9D-C305-FA4F-9A9F-655A1326E36B}"/>
    <hyperlink ref="O19" r:id="rId19" tooltip="Denver-Aurora-Lakewood, CO MSA" display="https://en.wikipedia.org/wiki/Denver-Aurora-Lakewood,_CO_MSA" xr:uid="{C04A6CB4-530D-7749-9BC2-8BA65D1C3C78}"/>
    <hyperlink ref="O20" r:id="rId20" tooltip="St. Louis, MO-IL MSA" display="https://en.wikipedia.org/wiki/St._Louis,_MO-IL_MSA" xr:uid="{BE40F01B-EA81-664C-9A71-FD836D58B78C}"/>
    <hyperlink ref="O21" r:id="rId21" tooltip="Baltimore-Columbia-Towson, MD MSA" display="https://en.wikipedia.org/wiki/Baltimore-Columbia-Towson,_MD_MSA" xr:uid="{B8629A83-2CDA-E444-A7D1-8B5A22697222}"/>
    <hyperlink ref="O22" r:id="rId22" tooltip="Orlando-Kissimmee-Sanford, FL MSA" display="https://en.wikipedia.org/wiki/Orlando-Kissimmee-Sanford,_FL_MSA" xr:uid="{F863476E-49BB-7546-A6C9-5201AA3AE6C3}"/>
    <hyperlink ref="O23" r:id="rId23" tooltip="Charlotte-Concord-Gastonia, NC-SC MSA" display="https://en.wikipedia.org/wiki/Charlotte-Concord-Gastonia,_NC-SC_MSA" xr:uid="{23720E77-D301-CC46-B94D-30A470B9E977}"/>
    <hyperlink ref="O24" r:id="rId24" tooltip="San Antonio-New Braunfels, TX MSA" display="https://en.wikipedia.org/wiki/San_Antonio-New_Braunfels,_TX_MSA" xr:uid="{568120BC-F9DC-A543-A097-F0067C0B0F43}"/>
    <hyperlink ref="O25" r:id="rId25" tooltip="Portland-Vancouver-Hillsboro, OR-WA MSA" display="https://en.wikipedia.org/wiki/Portland-Vancouver-Hillsboro,_OR-WA_MSA" xr:uid="{447F99C5-48D6-0E42-A227-669EB5CBC950}"/>
    <hyperlink ref="O26" r:id="rId26" tooltip="Sacramento–Roseville–Folsom, CA MSA" display="https://en.wikipedia.org/wiki/Sacramento%E2%80%93Roseville%E2%80%93Folsom,_CA_MSA" xr:uid="{E2539EE7-294C-9845-9AFB-4BC8C50C404A}"/>
    <hyperlink ref="O27" r:id="rId27" tooltip="Pittsburgh, PA MSA" display="https://en.wikipedia.org/wiki/Pittsburgh,_PA_MSA" xr:uid="{54C5A3A5-510B-0B45-89F5-CCCA7A00A071}"/>
    <hyperlink ref="O28" r:id="rId28" tooltip="Las Vegas-Henderson-Paradise, NV MSA" display="https://en.wikipedia.org/wiki/Las_Vegas-Henderson-Paradise,_NV_MSA" xr:uid="{1B4DC928-8247-3242-A551-0B5B69588606}"/>
    <hyperlink ref="O29" r:id="rId29" tooltip="Cincinnati, OH-KY-IN MSA" display="https://en.wikipedia.org/wiki/Cincinnati,_OH-KY-IN_MSA" xr:uid="{712EDFF4-0E2A-6D46-A72D-FFE4140DB86D}"/>
    <hyperlink ref="O30" r:id="rId30" tooltip="Austin-Round Rock-Georgetown, TX MSA" display="https://en.wikipedia.org/wiki/Austin-Round_Rock-Georgetown,_TX_MSA" xr:uid="{48220D0C-519F-2E4A-81F8-E4C0BB3D090E}"/>
    <hyperlink ref="O31" r:id="rId31" tooltip="Kansas City, MO-KS MSA" display="https://en.wikipedia.org/wiki/Kansas_City,_MO-KS_MSA" xr:uid="{F9CCB8C7-FB2C-FF46-908B-47914AFD180C}"/>
    <hyperlink ref="O32" r:id="rId32" tooltip="Columbus, OH MSA" display="https://en.wikipedia.org/wiki/Columbus,_OH_MSA" xr:uid="{775FBC87-7F9F-674A-8655-42151E116C22}"/>
    <hyperlink ref="O33" r:id="rId33" tooltip="Cleveland-Elyria, OH MSA" display="https://en.wikipedia.org/wiki/Cleveland-Elyria,_OH_MSA" xr:uid="{EDDEAE58-2CA2-3C4B-8400-954A75D67178}"/>
    <hyperlink ref="O34" r:id="rId34" tooltip="Indianapolis-Carmel-Anderson, IN MSA" display="https://en.wikipedia.org/wiki/Indianapolis-Carmel-Anderson,_IN_MSA" xr:uid="{4780E5C6-D9A6-4947-A875-40E07B61BA69}"/>
    <hyperlink ref="O35" r:id="rId35" tooltip="San Jose-Sunnyvale-Santa Clara, CA MSA" display="https://en.wikipedia.org/wiki/San_Jose-Sunnyvale-Santa_Clara,_CA_MSA" xr:uid="{82BDAAE7-2FF9-1049-8664-49A432D20666}"/>
    <hyperlink ref="O36" r:id="rId36" tooltip="Nashville-Davidson–Murfreesboro–Franklin, TN MSA" display="https://en.wikipedia.org/wiki/Nashville-Davidson%E2%80%93Murfreesboro%E2%80%93Franklin,_TN_MSA" xr:uid="{796D70C8-9C5C-AB46-B58B-2DBEE410FBE7}"/>
    <hyperlink ref="O37" r:id="rId37" tooltip="Virginia Beach-Norfolk-Newport News, VA-NC MSA" display="https://en.wikipedia.org/wiki/Virginia_Beach-Norfolk-Newport_News,_VA-NC_MSA" xr:uid="{E4AEEF51-7E90-7B41-B76C-778E1FEB6F5E}"/>
    <hyperlink ref="O38" r:id="rId38" tooltip="Providence-Warwick, RI-MA MSA" display="https://en.wikipedia.org/wiki/Providence-Warwick,_RI-MA_MSA" xr:uid="{211F05C8-BFE0-9E48-93BF-28A5619E0747}"/>
    <hyperlink ref="O39" r:id="rId39" tooltip="Milwaukee-Waukesha, WI MSA" display="https://en.wikipedia.org/wiki/Milwaukee-Waukesha,_WI_MSA" xr:uid="{5021AE1A-5D3F-6242-980C-FA85A37BAFDA}"/>
    <hyperlink ref="O40" r:id="rId40" tooltip="Jacksonville, FL MSA" display="https://en.wikipedia.org/wiki/Jacksonville,_FL_MSA" xr:uid="{05FCBF00-01F1-9349-A8A3-A0B10212A7E7}"/>
    <hyperlink ref="O41" r:id="rId41" tooltip="Oklahoma City, OK MSA" display="https://en.wikipedia.org/wiki/Oklahoma_City,_OK_MSA" xr:uid="{BF915F2B-79E7-9B4D-88E6-615DDB79E63D}"/>
    <hyperlink ref="O42" r:id="rId42" tooltip="Research Triangle" display="https://en.wikipedia.org/wiki/Research_Triangle" xr:uid="{2417EE0A-04AC-7F4D-AA15-A20FE629BE82}"/>
    <hyperlink ref="O43" r:id="rId43" tooltip="Memphis, TN-MS-AR MSA" display="https://en.wikipedia.org/wiki/Memphis,_TN-MS-AR_MSA" xr:uid="{9D0C9D68-7C1D-BB4C-B6D1-0A44CD6D705F}"/>
    <hyperlink ref="O44" r:id="rId44" tooltip="Richmond, VA MSA" display="https://en.wikipedia.org/wiki/Richmond,_VA_MSA" xr:uid="{2E66805A-2F6B-314C-A938-26EA995F8A1C}"/>
    <hyperlink ref="O45" r:id="rId45" tooltip="Louisville metropolitan area" display="https://en.wikipedia.org/wiki/Louisville_metropolitan_area" xr:uid="{5ED47A8C-9A9E-9F44-98E1-FD476299E5E4}"/>
    <hyperlink ref="O46" r:id="rId46" tooltip="New Orleans-Metairie, LA MSA" display="https://en.wikipedia.org/wiki/New_Orleans-Metairie,_LA_MSA" xr:uid="{74AAA833-28C3-BF46-AB40-E1E83366B885}"/>
    <hyperlink ref="O47" r:id="rId47" tooltip="Salt Lake City, UT MSA" display="https://en.wikipedia.org/wiki/Salt_Lake_City,_UT_MSA" xr:uid="{0DCA4898-8728-F84D-96C8-44CA43200420}"/>
    <hyperlink ref="O48" r:id="rId48" tooltip="Hartford-East Hartford-Middletown, CT MSA" display="https://en.wikipedia.org/wiki/Hartford-East_Hartford-Middletown,_CT_MSA" xr:uid="{E5BE51B9-E761-804A-8505-3A4F21C1934A}"/>
    <hyperlink ref="O49" r:id="rId49" tooltip="Birmingham-Hoover, AL MSA" display="https://en.wikipedia.org/wiki/Birmingham-Hoover,_AL_MSA" xr:uid="{16F9632C-06BC-014E-B1F1-0214C1C35FCC}"/>
    <hyperlink ref="O50" r:id="rId50" tooltip="Buffalo-Cheektowaga, NY MSA" display="https://en.wikipedia.org/wiki/Buffalo-Cheektowaga,_NY_MSA" xr:uid="{E7FE66EE-1C18-6242-A8AA-D4D9B1E5F237}"/>
    <hyperlink ref="O51" r:id="rId51" tooltip="Rochester, NY MSA" display="https://en.wikipedia.org/wiki/Rochester,_NY_MSA" xr:uid="{ACA5A250-8CAF-3A4F-A25A-49073C9D8C8E}"/>
    <hyperlink ref="O52" r:id="rId52" tooltip="Grand Rapids-Kentwood, MI MSA" display="https://en.wikipedia.org/wiki/Grand_Rapids-Kentwood,_MI_MSA" xr:uid="{C7D4A333-1457-FE47-9461-69AE6A792759}"/>
    <hyperlink ref="O53" r:id="rId53" tooltip="Tucson, AZ MSA" display="https://en.wikipedia.org/wiki/Tucson,_AZ_MSA" xr:uid="{C3C7010A-4093-9046-8FC8-1E02672A5B6F}"/>
    <hyperlink ref="O54" r:id="rId54" tooltip="Fresno, CA MSA" display="https://en.wikipedia.org/wiki/Fresno,_CA_MSA" xr:uid="{9EB0C80C-42C2-B146-B4CC-A6401E8E9E35}"/>
    <hyperlink ref="O55" r:id="rId55" tooltip="Tulsa, OK MSA" display="https://en.wikipedia.org/wiki/Tulsa,_OK_MSA" xr:uid="{40F1D754-3AAC-104D-B185-42BF7D361478}"/>
    <hyperlink ref="O56" r:id="rId56" tooltip="Urban Honolulu, HI MSA" display="https://en.wikipedia.org/wiki/Urban_Honolulu,_HI_MSA" xr:uid="{D97186BD-3FF3-AF4A-900A-1203DEF179B7}"/>
    <hyperlink ref="O57" r:id="rId57" tooltip="Worcester, MA-CT MSA" display="https://en.wikipedia.org/wiki/Worcester,_MA-CT_MSA" xr:uid="{51B29C5C-B004-404F-8FFE-BA17003B6241}"/>
    <hyperlink ref="O58" r:id="rId58" tooltip="Bridgeport-Stamford-Norwalk, CT MSA" display="https://en.wikipedia.org/wiki/Bridgeport-Stamford-Norwalk,_CT_MSA" xr:uid="{786FA908-0D97-7F40-8155-3B7301B1E0D3}"/>
    <hyperlink ref="O59" r:id="rId59" tooltip="Omaha-Council Bluffs, NE-IA MSA" display="https://en.wikipedia.org/wiki/Omaha-Council_Bluffs,_NE-IA_MSA" xr:uid="{E2D11BF5-6B28-C84B-A761-B1C8C2A05C44}"/>
    <hyperlink ref="O60" r:id="rId60" tooltip="Albuquerque, NM MSA" display="https://en.wikipedia.org/wiki/Albuquerque,_NM_MSA" xr:uid="{842241B6-01AA-A646-9884-C058302FB84E}"/>
    <hyperlink ref="O61" r:id="rId61" tooltip="Greenville-Anderson, SC MSA" display="https://en.wikipedia.org/wiki/Greenville-Anderson,_SC_MSA" xr:uid="{BB6D4539-D4B1-CC43-A2DE-42CA7C7A254A}"/>
    <hyperlink ref="O62" r:id="rId62" tooltip="Bakersfield, CA MSA" display="https://en.wikipedia.org/wiki/Bakersfield,_CA_MSA" xr:uid="{C56E7E0B-40FC-F54A-A120-D5038E377B0F}"/>
    <hyperlink ref="O63" r:id="rId63" tooltip="Knoxville, TN MSA" display="https://en.wikipedia.org/wiki/Knoxville,_TN_MSA" xr:uid="{FF89CAD8-9D05-B84C-975A-707F35716CE8}"/>
    <hyperlink ref="O64" r:id="rId64" tooltip="Albany-Schenectady-Troy, NY MSA" display="https://en.wikipedia.org/wiki/Albany-Schenectady-Troy,_NY_MSA" xr:uid="{0DBFC831-E361-0541-A5D9-41E3A77814A5}"/>
    <hyperlink ref="O65" r:id="rId65" tooltip="McAllen-Edinburg-Mission, TX MSA" display="https://en.wikipedia.org/wiki/McAllen-Edinburg-Mission,_TX_MSA" xr:uid="{EEFF2879-C2F3-8740-858A-07691930DA9F}"/>
    <hyperlink ref="O66" r:id="rId66" tooltip="New Haven-Milford, CT MSA" display="https://en.wikipedia.org/wiki/New_Haven-Milford,_CT_MSA" xr:uid="{3CB9FDEF-A227-084E-9BCE-F21E457C79D2}"/>
    <hyperlink ref="O67" r:id="rId67" tooltip="Oxnard-Thousand Oaks-Ventura, CA MSA" display="https://en.wikipedia.org/wiki/Oxnard-Thousand_Oaks-Ventura,_CA_MSA" xr:uid="{599E3089-45E0-D647-8395-87535FDCCE12}"/>
    <hyperlink ref="O68" r:id="rId68" tooltip="El Paso, TX MSA" display="https://en.wikipedia.org/wiki/El_Paso,_TX_MSA" xr:uid="{B01C2F7C-8D57-FB4C-98D8-720AB65CB281}"/>
    <hyperlink ref="O69" r:id="rId69" tooltip="Allentown-Bethlehem-Easton, PA-NJ MSA" display="https://en.wikipedia.org/wiki/Allentown-Bethlehem-Easton,_PA-NJ_MSA" xr:uid="{0200222F-6BF3-DA4A-B7B6-25D53751B2E7}"/>
    <hyperlink ref="O70" r:id="rId70" tooltip="Columbia, SC MSA" display="https://en.wikipedia.org/wiki/Columbia,_SC_MSA" xr:uid="{0B6E520E-8FD7-7148-A22C-6FAB5E9327CD}"/>
    <hyperlink ref="O71" r:id="rId71" tooltip="Baton Rouge, LA MSA" display="https://en.wikipedia.org/wiki/Baton_Rouge,_LA_MSA" xr:uid="{2FA953F2-CA9A-4747-A69D-4243EA0B7682}"/>
    <hyperlink ref="O72" r:id="rId72" tooltip="North Port-Sarasota-Bradenton, FL MSA" display="https://en.wikipedia.org/wiki/North_Port-Sarasota-Bradenton,_FL_MSA" xr:uid="{B78D3473-19A3-7242-B2F8-98A79A1919C2}"/>
    <hyperlink ref="O73" r:id="rId73" tooltip="Dayton-Kettering, OH MSA" display="https://en.wikipedia.org/wiki/Dayton-Kettering,_OH_MSA" xr:uid="{DFA85632-38BF-A248-ADDA-4B2D64E5C988}"/>
    <hyperlink ref="O74" r:id="rId74" tooltip="Charleston-North Charleston, SC MSA" display="https://en.wikipedia.org/wiki/Charleston-North_Charleston,_SC_MSA" xr:uid="{D4928358-A99E-494D-B337-1BB60AFC3603}"/>
    <hyperlink ref="O75" r:id="rId75" tooltip="Greensboro-High Point, NC MSA" display="https://en.wikipedia.org/wiki/Greensboro-High_Point,_NC_MSA" xr:uid="{F8251785-179E-B242-A5A5-C4E46C0FC6E5}"/>
    <hyperlink ref="O76" r:id="rId76" tooltip="Cape Coral-Fort Myers, FL MSA" display="https://en.wikipedia.org/wiki/Cape_Coral-Fort_Myers,_FL_MSA" xr:uid="{2B4AB6E6-518C-D44E-8C81-C3AFC38F12CF}"/>
    <hyperlink ref="O77" r:id="rId77" tooltip="Stockton, CA MSA" display="https://en.wikipedia.org/wiki/Stockton,_CA_MSA" xr:uid="{DD6BBBCB-8466-9644-8092-1BCDE9F3E20D}"/>
    <hyperlink ref="O78" r:id="rId78" tooltip="Little Rock-North Little Rock-Conway, AR MSA" display="https://en.wikipedia.org/wiki/Little_Rock-North_Little_Rock-Conway,_AR_MSA" xr:uid="{6729DE87-6EAF-9A4A-8714-2952CBE85C66}"/>
    <hyperlink ref="O79" r:id="rId79" tooltip="Colorado Springs, CO MSA" display="https://en.wikipedia.org/wiki/Colorado_Springs,_CO_MSA" xr:uid="{53489169-8020-2947-A96A-1949307440EE}"/>
    <hyperlink ref="O80" r:id="rId80" tooltip="Boise City, ID MSA" display="https://en.wikipedia.org/wiki/Boise_City,_ID_MSA" xr:uid="{30CF8E8B-2475-4C40-BED4-90190496C90F}"/>
    <hyperlink ref="O81" r:id="rId81" tooltip="Lakeland-Winter Haven, FL MSA" display="https://en.wikipedia.org/wiki/Lakeland-Winter_Haven,_FL_MSA" xr:uid="{11DF8B65-BAAD-B04F-97F8-A26516D4E870}"/>
    <hyperlink ref="O82" r:id="rId82" tooltip="Akron, OH MSA" display="https://en.wikipedia.org/wiki/Akron,_OH_MSA" xr:uid="{AD9C5CD0-CD7E-0047-8949-D67EBE68C55A}"/>
    <hyperlink ref="O83" r:id="rId83" tooltip="Poughkeepsie-Newburgh-Middletown, NY MSA" display="https://en.wikipedia.org/wiki/Poughkeepsie-Newburgh-Middletown,_NY_MSA" xr:uid="{9F932B06-66EF-4A4B-A7C6-63B60F4D96F8}"/>
    <hyperlink ref="O84" r:id="rId84" tooltip="Ogden-Clearfield, UT MSA" display="https://en.wikipedia.org/wiki/Ogden-Clearfield,_UT_MSA" xr:uid="{0B42924A-BC57-FC44-8A5A-182EA1570CE6}"/>
    <hyperlink ref="O85" r:id="rId85" tooltip="Winston-Salem, NC MSA" display="https://en.wikipedia.org/wiki/Winston-Salem,_NC_MSA" xr:uid="{C83D6D54-7478-2A42-A7DF-EDECF1B0EAD9}"/>
    <hyperlink ref="O86" r:id="rId86" tooltip="Madison, WI MSA" display="https://en.wikipedia.org/wiki/Madison,_WI_MSA" xr:uid="{8FF74E9A-8BD4-4648-A93A-6DAC0201DBEF}"/>
    <hyperlink ref="O87" r:id="rId87" tooltip="Deltona-Daytona Beach-Ormond Beach, FL MSA" display="https://en.wikipedia.org/wiki/Deltona-Daytona_Beach-Ormond_Beach,_FL_MSA" xr:uid="{C01E59A6-16D6-3149-900C-F170FE3B3840}"/>
    <hyperlink ref="O88" r:id="rId88" tooltip="Des Moines-West Des Moines, IA MSA" display="https://en.wikipedia.org/wiki/Des_Moines-West_Des_Moines,_IA_MSA" xr:uid="{4D03EAA8-5292-8042-8473-BAFFC28FB0D9}"/>
    <hyperlink ref="O89" r:id="rId89" tooltip="Syracuse, NY MSA" display="https://en.wikipedia.org/wiki/Syracuse,_NY_MSA" xr:uid="{69E5E65D-6802-FA45-99D9-CF824F51637A}"/>
    <hyperlink ref="O90" r:id="rId90" tooltip="Wichita, KS MSA" display="https://en.wikipedia.org/wiki/Wichita,_KS_MSA" xr:uid="{CB7A423C-0DC3-254D-B0B6-A9D1C05A9028}"/>
    <hyperlink ref="O91" r:id="rId91" tooltip="Provo-Orem, UT MSA" display="https://en.wikipedia.org/wiki/Provo-Orem,_UT_MSA" xr:uid="{0B37B624-712D-844C-BC7F-AA0C7D846774}"/>
    <hyperlink ref="O92" r:id="rId92" tooltip="Springfield, MA MSA" display="https://en.wikipedia.org/wiki/Springfield,_MA_MSA" xr:uid="{14F3A074-2FE4-2343-87B8-5628FE529D4A}"/>
    <hyperlink ref="O93" r:id="rId93" tooltip="Augusta-Richmond County, GA-SC MSA" display="https://en.wikipedia.org/wiki/Augusta-Richmond_County,_GA-SC_MSA" xr:uid="{6FE5AA4F-4CA4-C74F-910A-F21002FD6C87}"/>
    <hyperlink ref="O94" r:id="rId94" tooltip="Toledo, OH MSA" display="https://en.wikipedia.org/wiki/Toledo,_OH_MSA" xr:uid="{47E18DD8-0A8F-B647-B2A0-375B589E4B1C}"/>
    <hyperlink ref="O95" r:id="rId95" tooltip="Palm Bay-Melbourne-Titusville, FL MSA" display="https://en.wikipedia.org/wiki/Palm_Bay-Melbourne-Titusville,_FL_MSA" xr:uid="{C3443277-25DD-7740-94A4-3972D42FFACB}"/>
    <hyperlink ref="O96" r:id="rId96" tooltip="Jackson, MS MSA" display="https://en.wikipedia.org/wiki/Jackson,_MS_MSA" xr:uid="{66039354-D8A1-264F-BFFB-CF79BAFE0DA9}"/>
    <hyperlink ref="O97" r:id="rId97" tooltip="Durham-Chapel Hill, NC MSA" display="https://en.wikipedia.org/wiki/Durham-Chapel_Hill,_NC_MSA" xr:uid="{9E7A622A-D0C1-B94E-909E-EED447899D34}"/>
    <hyperlink ref="O98" r:id="rId98" tooltip="Harrisburg-Carlisle, PA MSA" display="https://en.wikipedia.org/wiki/Harrisburg-Carlisle,_PA_MSA" xr:uid="{960158B3-742E-BD46-9774-F5495663ACF1}"/>
    <hyperlink ref="O99" r:id="rId99" tooltip="Spokane-Spokane Valley, WA MSA" display="https://en.wikipedia.org/wiki/Spokane-Spokane_Valley,_WA_MSA" xr:uid="{A210B269-525C-D04F-A6B6-06DB63FFCD57}"/>
    <hyperlink ref="O100" r:id="rId100" tooltip="Chattanooga, TN-GA MSA" display="https://en.wikipedia.org/wiki/Chattanooga,_TN-GA_MSA" xr:uid="{B819AF6A-6B37-8D49-B0FD-DFA5678D0692}"/>
    <hyperlink ref="O101" r:id="rId101" tooltip="Scranton–Wilkes-Barre, PA MSA" display="https://en.wikipedia.org/wiki/Scranton%E2%80%93Wilkes-Barre,_PA_MSA" xr:uid="{8DC54E98-D6FE-C84D-9819-A8524681E18B}"/>
    <hyperlink ref="O102" r:id="rId102" tooltip="Modesto, CA MSA" display="https://en.wikipedia.org/wiki/Modesto,_CA_MSA" xr:uid="{91F62A08-AB9B-E342-8B18-D5358F22225D}"/>
    <hyperlink ref="O103" r:id="rId103" tooltip="Fayetteville–Springdale–Rogers metropolitan area" display="https://en.wikipedia.org/wiki/Fayetteville%E2%80%93Springdale%E2%80%93Rogers_metropolitan_area" xr:uid="{0C43252F-E468-A24D-95F6-26818CB48081}"/>
    <hyperlink ref="O104" r:id="rId104" tooltip="Lancaster, PA MSA" display="https://en.wikipedia.org/wiki/Lancaster,_PA_MSA" xr:uid="{5FC66D4F-0F4C-C548-BACE-5357CB021894}"/>
    <hyperlink ref="O105" r:id="rId105" tooltip="Youngstown-Warren-Boardman, OH-PA MSA" display="https://en.wikipedia.org/wiki/Youngstown-Warren-Boardman,_OH-PA_MSA" xr:uid="{8ED8DCB6-EE51-004B-978C-C840F0D9E5C9}"/>
    <hyperlink ref="O106" r:id="rId106" tooltip="Portland-South Portland, ME MSA" display="https://en.wikipedia.org/wiki/Portland-South_Portland,_ME_MSA" xr:uid="{8201EB07-74AE-5D43-B1F0-0FCEE033831B}"/>
    <hyperlink ref="O107" r:id="rId107" tooltip="Lexington-Fayette, KY MSA" display="https://en.wikipedia.org/wiki/Lexington-Fayette,_KY_MSA" xr:uid="{27AB87F7-6FEE-014E-AED5-C244D61A5792}"/>
    <hyperlink ref="O108" r:id="rId108" tooltip="Santa Rosa-Petaluma, CA MSA" display="https://en.wikipedia.org/wiki/Santa_Rosa-Petaluma,_CA_MSA" xr:uid="{A037FEFB-10D4-2C4F-B719-64CA45614683}"/>
    <hyperlink ref="O109" r:id="rId109" tooltip="Pensacola-Ferry Pass-Brent, FL MSA" display="https://en.wikipedia.org/wiki/Pensacola-Ferry_Pass-Brent,_FL_MSA" xr:uid="{BA912E3D-5F23-AE40-90E2-412530174C36}"/>
    <hyperlink ref="O110" r:id="rId110" tooltip="Lafayette, LA MSA" display="https://en.wikipedia.org/wiki/Lafayette,_LA_MSA" xr:uid="{94C51157-714E-264A-89B6-CC32C7CB8422}"/>
    <hyperlink ref="O111" r:id="rId111" tooltip="Port St. Lucie, FL MSA" display="https://en.wikipedia.org/wiki/Port_St._Lucie,_FL_MSA" xr:uid="{C48025E5-37BA-9C40-826F-042C74ED8B3E}"/>
    <hyperlink ref="O112" r:id="rId112" tooltip="Lansing-East Lansing, MI MSA" display="https://en.wikipedia.org/wiki/Lansing-East_Lansing,_MI_MSA" xr:uid="{FBF7E251-440E-E948-A459-9D857367CBC1}"/>
    <hyperlink ref="O113" r:id="rId113" tooltip="Myrtle Beach-Conway-North Myrtle Beach, SC-NC MSA" display="https://en.wikipedia.org/wiki/Myrtle_Beach-Conway-North_Myrtle_Beach,_SC-NC_MSA" xr:uid="{68FC93FC-EE00-1342-A13D-3D83FEC24298}"/>
    <hyperlink ref="O114" r:id="rId114" tooltip="Reno, NV MSA" display="https://en.wikipedia.org/wiki/Reno,_NV_MSA" xr:uid="{437AD6CA-9C49-4247-9890-9CF0EF1EA1F6}"/>
    <hyperlink ref="O115" r:id="rId115" tooltip="Springfield, MO MSA" display="https://en.wikipedia.org/wiki/Springfield,_MO_MSA" xr:uid="{E09EA44A-5118-F043-95FE-B3642AB5ECDD}"/>
    <hyperlink ref="O116" r:id="rId116" tooltip="Visalia, CA MSA" display="https://en.wikipedia.org/wiki/Visalia,_CA_MSA" xr:uid="{3A4992E1-5BE2-894D-967A-30791755E498}"/>
    <hyperlink ref="O117" r:id="rId117" tooltip="Huntsville, AL MSA" display="https://en.wikipedia.org/wiki/Huntsville,_AL_MSA" xr:uid="{D175117A-087F-C04C-B824-AD353444D051}"/>
    <hyperlink ref="O118" r:id="rId118" tooltip="Asheville, NC MSA" display="https://en.wikipedia.org/wiki/Asheville,_NC_MSA" xr:uid="{6A3C4A48-4DB8-B447-B2F1-D1FC70158357}"/>
    <hyperlink ref="O119" r:id="rId119" tooltip="Corpus Christi, TX MSA" display="https://en.wikipedia.org/wiki/Corpus_Christi,_TX_MSA" xr:uid="{286883AD-DE65-7546-B7B5-3988EE6F7EA3}"/>
    <hyperlink ref="O120" r:id="rId120" tooltip="Killeen-Temple, TX MSA" display="https://en.wikipedia.org/wiki/Killeen-Temple,_TX_MSA" xr:uid="{E196A853-841E-D641-B985-ECB2F185CBB7}"/>
    <hyperlink ref="O121" r:id="rId121" tooltip="York-Hanover, PA MSA" display="https://en.wikipedia.org/wiki/York-Hanover,_PA_MSA" xr:uid="{4A389663-4602-CA42-BFD6-89C9CDBAEE7C}"/>
    <hyperlink ref="O122" r:id="rId122" tooltip="Vallejo, CA MSA" display="https://en.wikipedia.org/wiki/Vallejo,_CA_MSA" xr:uid="{CA6DA202-00FA-144A-B327-7231C6D5987A}"/>
    <hyperlink ref="O123" r:id="rId123" tooltip="Santa Maria-Santa Barbara, CA MSA" display="https://en.wikipedia.org/wiki/Santa_Maria-Santa_Barbara,_CA_MSA" xr:uid="{181BE743-890D-4B4D-8C05-58B4D51C50C2}"/>
    <hyperlink ref="O124" r:id="rId124" tooltip="Fort Wayne, IN MSA" display="https://en.wikipedia.org/wiki/Fort_Wayne,_IN_MSA" xr:uid="{DBF551F2-75B4-F24C-A8B0-2CDAB5D90EE1}"/>
    <hyperlink ref="O125" r:id="rId125" tooltip="Shreveport-Bossier City, LA MSA" display="https://en.wikipedia.org/wiki/Shreveport-Bossier_City,_LA_MSA" xr:uid="{65DDAAC1-88E6-044F-B21F-9C464343F616}"/>
    <hyperlink ref="O126" r:id="rId126" tooltip="Salinas, CA MSA" display="https://en.wikipedia.org/wiki/Salinas,_CA_MSA" xr:uid="{1A1B7743-4C51-6942-89E7-64196DB53D4D}"/>
    <hyperlink ref="O127" r:id="rId127" tooltip="Salem, OR MSA" display="https://en.wikipedia.org/wiki/Salem,_OR_MSA" xr:uid="{67DDCA1A-8AFC-AD47-BAE2-842EFB7BA305}"/>
    <hyperlink ref="O128" r:id="rId128" tooltip="Brownsville-Harlingen, TX MSA" display="https://en.wikipedia.org/wiki/Brownsville-Harlingen,_TX_MSA" xr:uid="{7A3CDCBF-3B21-C44F-91BA-DDFDB0430E98}"/>
    <hyperlink ref="O129" r:id="rId129" tooltip="Reading, PA MSA" display="https://en.wikipedia.org/wiki/Reading,_PA_MSA" xr:uid="{38BFD70E-F703-8441-BEF4-E11782015EF8}"/>
    <hyperlink ref="O130" r:id="rId130" tooltip="Manchester-Nashua, NH MSA" display="https://en.wikipedia.org/wiki/Manchester-Nashua,_NH_MSA" xr:uid="{6E20D789-2344-E545-AE54-CD08A2CF6049}"/>
    <hyperlink ref="O131" r:id="rId131" tooltip="Mobile, AL MSA" display="https://en.wikipedia.org/wiki/Mobile,_AL_MSA" xr:uid="{D0B1491E-C63B-7A4E-9E85-92F73E9AE8B1}"/>
    <hyperlink ref="O132" r:id="rId132" tooltip="Salisbury, MD-DE MSA" display="https://en.wikipedia.org/wiki/Salisbury,_MD-DE_MSA" xr:uid="{362F9818-2CAC-0445-8D37-2197CE7B068C}"/>
    <hyperlink ref="O133" r:id="rId133" tooltip="Beaumont-Port Arthur, TX MSA" display="https://en.wikipedia.org/wiki/Beaumont-Port_Arthur,_TX_MSA" xr:uid="{C394CDB7-E238-0B4B-BF4D-39D84DD43CCB}"/>
    <hyperlink ref="O134" r:id="rId134" tooltip="Flint, MI MSA" display="https://en.wikipedia.org/wiki/Flint,_MI_MSA" xr:uid="{7448BBE7-83CA-8844-BF88-C6226B5DBA6E}"/>
    <hyperlink ref="O135" r:id="rId135" tooltip="Anchorage, AK MSA" display="https://en.wikipedia.org/wiki/Anchorage,_AK_MSA" xr:uid="{B83AB60E-32FB-AB4B-99C1-F1D7726408F8}"/>
    <hyperlink ref="O136" r:id="rId136" tooltip="Canton-Massillon, OH MSA" display="https://en.wikipedia.org/wiki/Canton-Massillon,_OH_MSA" xr:uid="{359A9C10-2FAC-1442-8E76-C5D42F963D66}"/>
    <hyperlink ref="O137" r:id="rId137" tooltip="Gulfport-Biloxi, MS MSA" display="https://en.wikipedia.org/wiki/Gulfport-Biloxi,_MS_MSA" xr:uid="{05506F88-1F84-564E-8E11-0A2A0733D0C2}"/>
    <hyperlink ref="O138" r:id="rId138" tooltip="Savannah, GA MSA" display="https://en.wikipedia.org/wiki/Savannah,_GA_MSA" xr:uid="{A183532C-4F5C-0745-AD34-B03D14CACF1E}"/>
    <hyperlink ref="O139" r:id="rId139" tooltip="Fayetteville, NC MSA" display="https://en.wikipedia.org/wiki/Fayetteville,_NC_MSA" xr:uid="{F5A87090-B0B1-CC49-B14F-BF2A01640C90}"/>
    <hyperlink ref="O140" r:id="rId140" tooltip="Tallahassee, FL MSA" display="https://en.wikipedia.org/wiki/Tallahassee,_FL_MSA" xr:uid="{C2CEDE3C-A674-6C42-A41E-01C094C74EAB}"/>
    <hyperlink ref="O141" r:id="rId141" tooltip="Davenport-Moline-Rock Island, IA-IL MSA" display="https://en.wikipedia.org/wiki/Davenport-Moline-Rock_Island,_IA-IL_MSA" xr:uid="{854EDDBE-84FB-4742-9AE1-B136CE7E33C7}"/>
    <hyperlink ref="O142" r:id="rId142" tooltip="Eugene-Springfield, OR MSA" display="https://en.wikipedia.org/wiki/Eugene-Springfield,_OR_MSA" xr:uid="{44E61CF4-18F1-FC44-8609-44E411DC1270}"/>
    <hyperlink ref="O143" r:id="rId143" tooltip="Naples-Marco Island, FL MSA" display="https://en.wikipedia.org/wiki/Naples-Marco_Island,_FL_MSA" xr:uid="{7347F335-1E23-AD4F-A82D-8550EBB443A0}"/>
    <hyperlink ref="O144" r:id="rId144" tooltip="Montgomery, AL MSA" display="https://en.wikipedia.org/wiki/Montgomery,_AL_MSA" xr:uid="{4B2E6BAA-5D1B-D24D-B354-7D251CBF08F7}"/>
    <hyperlink ref="O145" r:id="rId145" tooltip="Ann Arbor, MI MSA" display="https://en.wikipedia.org/wiki/Ann_Arbor,_MI_MSA" xr:uid="{54774D29-7F6A-EB45-B150-E94A1F39D725}"/>
    <hyperlink ref="O146" r:id="rId146" tooltip="Trenton-Princeton, NJ MSA" display="https://en.wikipedia.org/wiki/Trenton-Princeton,_NJ_MSA" xr:uid="{5E07E73E-CBDD-FB41-8B60-242DEF0F1994}"/>
    <hyperlink ref="O147" r:id="rId147" tooltip="Hickory-Lenoir-Morganton, NC MSA" display="https://en.wikipedia.org/wiki/Hickory-Lenoir-Morganton,_NC_MSA" xr:uid="{7376477C-8598-9144-B59B-15C5DB28BF99}"/>
    <hyperlink ref="O148" r:id="rId148" tooltip="Peoria, IL MSA" display="https://en.wikipedia.org/wiki/Peoria,_IL_MSA" xr:uid="{22A087E8-28D3-3E49-BA5F-E5D84FAF6863}"/>
    <hyperlink ref="O149" r:id="rId149" tooltip="Ocala, FL MSA" display="https://en.wikipedia.org/wiki/Ocala,_FL_MSA" xr:uid="{8C0C5E5B-7D0D-C243-B77C-037E9CD07C0C}"/>
    <hyperlink ref="O150" r:id="rId150" tooltip="Huntington-Ashland, WV-KY-OH MSA" display="https://en.wikipedia.org/wiki/Huntington-Ashland,_WV-KY-OH_MSA" xr:uid="{33B0E5E8-EB55-ED47-9E8E-2C15A635A447}"/>
    <hyperlink ref="O151" r:id="rId151" tooltip="Fort Collins, CO MSA" display="https://en.wikipedia.org/wiki/Fort_Collins,_CO_MSA" xr:uid="{E1D97508-0FF2-9340-8FA1-ADE26AD98464}"/>
    <hyperlink ref="O152" r:id="rId152" tooltip="Spartanburg, SC MSA" display="https://en.wikipedia.org/wiki/Spartanburg,_SC_MSA" xr:uid="{0EAC6A1E-482D-BE4F-99ED-156725E6F4A7}"/>
    <hyperlink ref="O153" r:id="rId153" tooltip="Kalamazoo-Portage, MI MSA" display="https://en.wikipedia.org/wiki/Kalamazoo-Portage,_MI_MSA" xr:uid="{13A905E7-FB25-BD46-9833-24645E08A16C}"/>
    <hyperlink ref="O154" r:id="rId154" tooltip="Rockford, IL MSA" display="https://en.wikipedia.org/wiki/Rockford,_IL_MSA" xr:uid="{BEA0EB2D-98BF-DF4E-9189-3621B8D7694C}"/>
    <hyperlink ref="O155" r:id="rId155" tooltip="Lincoln, Nebraska metropolitan area" display="https://en.wikipedia.org/wiki/Lincoln,_Nebraska_metropolitan_area" xr:uid="{240279AA-FC56-F740-B0B5-864B269C4B5B}"/>
    <hyperlink ref="O156" r:id="rId156" tooltip="Boulder, CO MSA" display="https://en.wikipedia.org/wiki/Boulder,_CO_MSA" xr:uid="{B4ACF923-64C6-0742-B4D8-477484FEFE5A}"/>
    <hyperlink ref="O157" r:id="rId157" tooltip="South Bend-Mishawaka, IN-MI MSA" display="https://en.wikipedia.org/wiki/South_Bend-Mishawaka,_IN-MI_MSA" xr:uid="{0F2E00A3-9500-434D-93D1-A043DE619290}"/>
    <hyperlink ref="O158" r:id="rId158" tooltip="Green Bay, WI MSA" display="https://en.wikipedia.org/wiki/Green_Bay,_WI_MSA" xr:uid="{8B6DE2C7-77F1-564F-BC61-D9CD858D118E}"/>
    <hyperlink ref="O159" r:id="rId159" tooltip="Lubbock, TX MSA" display="https://en.wikipedia.org/wiki/Lubbock,_TX_MSA" xr:uid="{3FA04604-20E0-F54F-AEAD-688DB051F39B}"/>
    <hyperlink ref="O160" r:id="rId160" tooltip="Evansville, IN-KY MSA" display="https://en.wikipedia.org/wiki/Evansville,_IN-KY_MSA" xr:uid="{53B573A4-DBE3-EE49-9EF9-9982B0620A5D}"/>
    <hyperlink ref="O161" r:id="rId161" tooltip="Greeley, CO MSA" display="https://en.wikipedia.org/wiki/Greeley,_CO_MSA" xr:uid="{2CF1863B-679F-8B4A-827E-B1487F6F8609}"/>
    <hyperlink ref="O162" r:id="rId162" tooltip="Roanoke, VA MSA" display="https://en.wikipedia.org/wiki/Roanoke,_VA_MSA" xr:uid="{A48D0C5A-ABFB-9245-AC44-26C29CD53FB2}"/>
    <hyperlink ref="O163" r:id="rId163" tooltip="Kingsport-Bristol, TN-VA MSA" display="https://en.wikipedia.org/wiki/Kingsport-Bristol,_TN-VA_MSA" xr:uid="{E42807E6-C724-D74B-876D-A59073F5C7D0}"/>
    <hyperlink ref="O164" r:id="rId164" tooltip="Columbus, GA-AL MSA" display="https://en.wikipedia.org/wiki/Columbus,_GA-AL_MSA" xr:uid="{D763B5E1-FC76-F142-A713-BF224718DE04}"/>
    <hyperlink ref="O165" r:id="rId165" tooltip="Kennewick-Richland, WA MSA" display="https://en.wikipedia.org/wiki/Kennewick-Richland,_WA_MSA" xr:uid="{EAA0219F-B022-4140-A530-3EEF6847813A}"/>
    <hyperlink ref="O166" r:id="rId166" tooltip="Wilmington, NC MSA" display="https://en.wikipedia.org/wiki/Wilmington,_NC_MSA" xr:uid="{9456C00A-BC2F-6F40-8254-AC8048362A1D}"/>
    <hyperlink ref="O167" r:id="rId167" tooltip="Clarksville, TN-KY MSA" display="https://en.wikipedia.org/wiki/Clarksville,_TN-KY_MSA" xr:uid="{F43C84F0-55FB-0843-875F-2DC135DD621F}"/>
    <hyperlink ref="O168" r:id="rId168" tooltip="Utica-Rome, NY MSA" display="https://en.wikipedia.org/wiki/Utica-Rome,_NY_MSA" xr:uid="{60DB75BE-069D-2846-A1F0-08827D624FE1}"/>
    <hyperlink ref="O169" r:id="rId169" tooltip="Gainesville, FL MSA" display="https://en.wikipedia.org/wiki/Gainesville,_FL_MSA" xr:uid="{2C987693-B121-604C-9244-37D628B0AF3F}"/>
    <hyperlink ref="O170" r:id="rId170" tooltip="Olympia-Lacey-Tumwater, WA MSA" display="https://en.wikipedia.org/wiki/Olympia-Lacey-Tumwater,_WA_MSA" xr:uid="{BFD4598F-2729-A04F-B341-FFFA562F343C}"/>
    <hyperlink ref="O171" r:id="rId171" tooltip="San Luis Obispo-Paso Robles, CA MSA" display="https://en.wikipedia.org/wiki/San_Luis_Obispo-Paso_Robles,_CA_MSA" xr:uid="{19E7616F-6BEF-B04A-849F-31DA326519EF}"/>
    <hyperlink ref="O172" r:id="rId172" tooltip="Fort Smith, AR-OK MSA" display="https://en.wikipedia.org/wiki/Fort_Smith,_AR-OK_MSA" xr:uid="{3B3909B4-30FD-294D-82EB-2E5F373E9F65}"/>
    <hyperlink ref="O173" r:id="rId173" tooltip="Duluth, MN-WI MSA" display="https://en.wikipedia.org/wiki/Duluth,_MN-WI_MSA" xr:uid="{C0F26753-1833-134F-8719-26BBDB7ABB30}"/>
    <hyperlink ref="O174" r:id="rId174" tooltip="Crestview-Fort Walton Beach-Destin, FL MSA" display="https://en.wikipedia.org/wiki/Crestview-Fort_Walton_Beach-Destin,_FL_MSA" xr:uid="{C6C19D31-9A1A-AA4A-AFC9-28F73A6AAE28}"/>
    <hyperlink ref="O175" r:id="rId175" tooltip="Laredo, TX MSA" display="https://en.wikipedia.org/wiki/Laredo,_TX_MSA" xr:uid="{0A88D4D4-CD60-9B4A-9AC7-6FF9884F356D}"/>
    <hyperlink ref="O176" r:id="rId176" tooltip="Merced, CA MSA" display="https://en.wikipedia.org/wiki/Merced,_CA_MSA" xr:uid="{60CE2191-6FA6-1A45-800C-4B050ABCC105}"/>
    <hyperlink ref="O177" r:id="rId177" tooltip="Santa Cruz-Watsonville, CA MSA" display="https://en.wikipedia.org/wiki/Santa_Cruz-Watsonville,_CA_MSA" xr:uid="{5DEFA9C4-C73E-814B-AD8E-18FAB5EA2095}"/>
    <hyperlink ref="O178" r:id="rId178" tooltip="Cedar Rapids, IA MSA" display="https://en.wikipedia.org/wiki/Cedar_Rapids,_IA_MSA" xr:uid="{4C4EA0CE-2137-844B-97A4-01D71EA73CA0}"/>
    <hyperlink ref="O179" r:id="rId179" tooltip="Erie, PA MSA" display="https://en.wikipedia.org/wiki/Erie,_PA_MSA" xr:uid="{0193541E-F234-5E41-BDB3-3984F7EFEC36}"/>
    <hyperlink ref="O180" r:id="rId180" tooltip="Waco, TX MSA" display="https://en.wikipedia.org/wiki/Waco,_TX_MSA" xr:uid="{C29B26EB-1247-E741-A72C-A5032A0D6419}"/>
    <hyperlink ref="O181" r:id="rId181" tooltip="Bremerton-Silverdale-Port Orchard, WA MSA" display="https://en.wikipedia.org/wiki/Bremerton-Silverdale-Port_Orchard,_WA_MSA" xr:uid="{A8AF52A0-81F6-0C4C-B729-B75DB0DF9888}"/>
    <hyperlink ref="O182" r:id="rId182" tooltip="Hagerstown-Martinsburg, MD-WV MSA" display="https://en.wikipedia.org/wiki/Hagerstown-Martinsburg,_MD-WV_MSA" xr:uid="{525C5114-BA4E-0B4C-A6D6-ED46BF211B5D}"/>
    <hyperlink ref="O183" r:id="rId183" tooltip="Norwich-New London, CT MSA" display="https://en.wikipedia.org/wiki/Norwich-New_London,_CT_MSA" xr:uid="{F3CD24D5-0857-6F4A-A3EB-A3BBD70E8093}"/>
    <hyperlink ref="O184" r:id="rId184" tooltip="Amarillo, TX MSA" display="https://en.wikipedia.org/wiki/Amarillo,_TX_MSA" xr:uid="{0C62BD92-C971-2B4E-BD31-08D21165B12F}"/>
    <hyperlink ref="O185" r:id="rId185" tooltip="Sioux Falls, SD MSA" display="https://en.wikipedia.org/wiki/Sioux_Falls,_SD_MSA" xr:uid="{1E4BDBBF-2EFB-5E47-850A-970542094A75}"/>
    <hyperlink ref="O186" r:id="rId186" tooltip="Atlantic City-Hammonton, NJ MSA" display="https://en.wikipedia.org/wiki/Atlantic_City-Hammonton,_NJ_MSA" xr:uid="{713E9445-938B-7749-BFDA-DBCC01DECB86}"/>
    <hyperlink ref="O187" r:id="rId187" tooltip="Lynchburg, VA MSA" display="https://en.wikipedia.org/wiki/Lynchburg,_VA_MSA" xr:uid="{31B22BB2-0A51-AC49-84ED-6C4473D2EA5D}"/>
    <hyperlink ref="O188" r:id="rId188" tooltip="College Station-Bryan, TX MSA" display="https://en.wikipedia.org/wiki/College_Station-Bryan,_TX_MSA" xr:uid="{ED867E70-5386-BF49-A337-9BA5D9A81C1E}"/>
    <hyperlink ref="O189" r:id="rId189" tooltip="Yakima, WA MSA" display="https://en.wikipedia.org/wiki/Yakima,_WA_MSA" xr:uid="{447EC636-9580-B148-825B-ECA64852624B}"/>
    <hyperlink ref="O190" r:id="rId190" tooltip="Fargo, ND-MN MSA" display="https://en.wikipedia.org/wiki/Fargo,_ND-MN_MSA" xr:uid="{1D4988ED-1309-F448-9659-6013F45337C3}"/>
    <hyperlink ref="O191" r:id="rId191" tooltip="Tuscaloosa, AL MSA" display="https://en.wikipedia.org/wiki/Tuscaloosa,_AL_MSA" xr:uid="{19618F14-446A-8F44-95C3-AE767A30D5BD}"/>
    <hyperlink ref="O192" r:id="rId192" tooltip="Binghamton, NY MSA" display="https://en.wikipedia.org/wiki/Binghamton,_NY_MSA" xr:uid="{7D2AA41E-90D1-BC49-9B75-1FEB26228AD0}"/>
    <hyperlink ref="O193" r:id="rId193" tooltip="Champaign-Urbana, IL MSA" display="https://en.wikipedia.org/wiki/Champaign-Urbana,_IL_MSA" xr:uid="{87E05E81-9417-D744-98EF-3F08471A095A}"/>
    <hyperlink ref="O194" r:id="rId194" tooltip="Appleton, WI MSA" display="https://en.wikipedia.org/wiki/Appleton,_WI_MSA" xr:uid="{05020F0E-1167-0B41-9801-D4F3997D44C4}"/>
    <hyperlink ref="O195" r:id="rId195" tooltip="Charlottesville, VA MSA" display="https://en.wikipedia.org/wiki/Charlottesville,_VA_MSA" xr:uid="{B474056D-71A8-A84E-8CFE-87B486FC1503}"/>
    <hyperlink ref="O196" r:id="rId196" tooltip="Topeka, KS MSA" display="https://en.wikipedia.org/wiki/Topeka,_KS_MSA" xr:uid="{012355E7-4692-BA40-803A-C7218DD202BB}"/>
    <hyperlink ref="O197" r:id="rId197" tooltip="Prescott Valley-Prescott, AZ MSA" display="https://en.wikipedia.org/wiki/Prescott_Valley-Prescott,_AZ_MSA" xr:uid="{11699D14-9F2B-4443-A333-48B46D7877C4}"/>
    <hyperlink ref="O198" r:id="rId198" tooltip="Chico, CA MSA" display="https://en.wikipedia.org/wiki/Chico,_CA_MSA" xr:uid="{272C4065-864B-0340-ABC2-EAE8444640B4}"/>
    <hyperlink ref="O199" r:id="rId199" tooltip="Tyler, TX MSA" display="https://en.wikipedia.org/wiki/Tyler,_TX_MSA" xr:uid="{8F7AD611-1B59-E844-9E58-E49AC90828A4}"/>
    <hyperlink ref="O200" r:id="rId200" tooltip="Macon-Bibb County, GA MSA" display="https://en.wikipedia.org/wiki/Macon-Bibb_County,_GA_MSA" xr:uid="{42E663DF-6739-4A4B-8571-AA9F65539904}"/>
    <hyperlink ref="O201" r:id="rId201" tooltip="Bellingham, WA MSA" display="https://en.wikipedia.org/wiki/Bellingham,_WA_MSA" xr:uid="{B4A45C73-FBCD-2E49-A1C3-2AC9DAECFB88}"/>
    <hyperlink ref="O202" r:id="rId202" tooltip="Lafayette-West Lafayette, IN MSA" display="https://en.wikipedia.org/wiki/Lafayette-West_Lafayette,_IN_MSA" xr:uid="{85C56B05-6659-7343-9542-BEE9A88086D8}"/>
    <hyperlink ref="O203" r:id="rId203" tooltip="Burlington-South Burlington, VT MSA" display="https://en.wikipedia.org/wiki/Burlington-South_Burlington,_VT_MSA" xr:uid="{D200281C-2D3F-6D4C-A914-79081AF358BE}"/>
    <hyperlink ref="O204" r:id="rId204" tooltip="Rochester, MN MSA" display="https://en.wikipedia.org/wiki/Rochester,_MN_MSA" xr:uid="{F6E44C3B-93E1-CA4E-8252-70657E200F14}"/>
    <hyperlink ref="O205" r:id="rId205" tooltip="Medford, OR MSA" display="https://en.wikipedia.org/wiki/Medford,_OR_MSA" xr:uid="{F7DF2669-CA31-9144-A9B7-7EF359C918CE}"/>
    <hyperlink ref="O206" r:id="rId206" tooltip="Longview, TX MSA" display="https://en.wikipedia.org/wiki/Longview,_TX_MSA" xr:uid="{6C949898-5179-BE40-838C-06311A3E3C64}"/>
    <hyperlink ref="O207" r:id="rId207" tooltip="Daphne-Fairhope-Foley, AL MSA" display="https://en.wikipedia.org/wiki/Daphne-Fairhope-Foley,_AL_MSA" xr:uid="{856E986D-9F9D-5E41-BDDE-6D282186E1ED}"/>
    <hyperlink ref="O208" r:id="rId208" tooltip="Hilton Head Island-Bluffton, SC MSA" display="https://en.wikipedia.org/wiki/Hilton_Head_Island-Bluffton,_SC_MSA" xr:uid="{E43475DD-3A86-764F-9A44-AFE6A26C89DC}"/>
    <hyperlink ref="O209" r:id="rId209" tooltip="Las Cruces, NM MSA" display="https://en.wikipedia.org/wiki/Las_Cruces,_NM_MSA" xr:uid="{3E4D1A46-E05F-1240-B4C0-0E6C64F38BEA}"/>
    <hyperlink ref="O210" r:id="rId210" tooltip="Barnstable Town, MA MSA" display="https://en.wikipedia.org/wiki/Barnstable_Town,_MA_MSA" xr:uid="{E5C9DAC4-90E4-824E-9724-68CA6025F6BE}"/>
    <hyperlink ref="O211" r:id="rId211" tooltip="Yuma, AZ MSA" display="https://en.wikipedia.org/wiki/Yuma,_AZ_MSA" xr:uid="{3F009FD2-9687-A94B-A36D-31CBC5965A25}"/>
    <hyperlink ref="O212" r:id="rId212" tooltip="Athens-Clarke County, GA MSA" display="https://en.wikipedia.org/wiki/Athens-Clarke_County,_GA_MSA" xr:uid="{F397045A-0840-354A-8E30-EA4EAF393D1F}"/>
    <hyperlink ref="O213" r:id="rId213" tooltip="Charleston, WV MSA" display="https://en.wikipedia.org/wiki/Charleston,_WV_MSA" xr:uid="{645ED862-45C0-454A-A503-0169C51382AB}"/>
    <hyperlink ref="O214" r:id="rId214" tooltip="Lake Charles, LA MSA" display="https://en.wikipedia.org/wiki/Lake_Charles,_LA_MSA" xr:uid="{5CEFAC61-87E1-3C41-A665-0E1B9FD2BF70}"/>
    <hyperlink ref="O215" r:id="rId215" tooltip="Lake Havasu City-Kingman, AZ MSA" display="https://en.wikipedia.org/wiki/Lake_Havasu_City-Kingman,_AZ_MSA" xr:uid="{3A5DBC93-DB0D-9349-9000-AEE61D2E56C7}"/>
    <hyperlink ref="O216" r:id="rId216" tooltip="Houma-Thibodaux, LA MSA" display="https://en.wikipedia.org/wiki/Houma-Thibodaux,_LA_MSA" xr:uid="{186E9667-D495-944E-AC9D-F41C798BB110}"/>
    <hyperlink ref="O217" r:id="rId217" tooltip="Springfield, IL MSA" display="https://en.wikipedia.org/wiki/Springfield,_IL_MSA" xr:uid="{8FBE54AF-EC7A-8E48-A4D6-67BC12F55CA0}"/>
    <hyperlink ref="O218" r:id="rId218" tooltip="Elkhart-Goshen, IN MSA" display="https://en.wikipedia.org/wiki/Elkhart-Goshen,_IN_MSA" xr:uid="{EE79774A-BF94-C04D-8529-AB24F09ECF4B}"/>
    <hyperlink ref="O219" r:id="rId219" tooltip="Florence, SC MSA" display="https://en.wikipedia.org/wiki/Florence,_SC_MSA" xr:uid="{C1D4C374-F751-444B-AD93-62327AB13014}"/>
    <hyperlink ref="O220" r:id="rId220" tooltip="Johnson City, TN MSA" display="https://en.wikipedia.org/wiki/Johnson_City,_TN_MSA" xr:uid="{2F1D3FA7-1AAF-5C4B-895F-1C066B946FE4}"/>
    <hyperlink ref="O221" r:id="rId221" tooltip="Gainesville, GA MSA" display="https://en.wikipedia.org/wiki/Gainesville,_GA_MSA" xr:uid="{B5A44A5E-C1AA-B84A-A004-7A78195C6456}"/>
    <hyperlink ref="O222" r:id="rId222" tooltip="Panama City, FL MSA" display="https://en.wikipedia.org/wiki/Panama_City,_FL_MSA" xr:uid="{EF9AD44F-5D9D-6D4F-8236-D5B8F56B819F}"/>
    <hyperlink ref="O223" r:id="rId223" tooltip="St. Cloud, MN MSA" display="https://en.wikipedia.org/wiki/St._Cloud,_MN_MSA" xr:uid="{9044105E-30D6-BA45-93D1-30668F6A9745}"/>
    <hyperlink ref="O224" r:id="rId224" tooltip="Jacksonville, NC MSA" display="https://en.wikipedia.org/wiki/Jacksonville,_NC_MSA" xr:uid="{1EA99900-2BD6-4C46-8C61-2FE38570CA83}"/>
    <hyperlink ref="O225" r:id="rId225" tooltip="Racine, WI MSA" display="https://en.wikipedia.org/wiki/Racine,_WI_MSA" xr:uid="{545F93AE-90AF-8546-A094-9BB99F509482}"/>
    <hyperlink ref="O226" r:id="rId226" tooltip="Warner Robins, GA MSA" display="https://en.wikipedia.org/wiki/Warner_Robins,_GA_MSA" xr:uid="{31E9DF00-CE49-E44A-8B3C-803FFC2FBB57}"/>
    <hyperlink ref="O227" r:id="rId227" tooltip="Bend, OR MSA" display="https://en.wikipedia.org/wiki/Bend,_OR_MSA" xr:uid="{C53688B1-1A1A-E343-9FC4-3D579A8E79F7}"/>
    <hyperlink ref="O228" r:id="rId228" tooltip="Saginaw, MI MSA" display="https://en.wikipedia.org/wiki/Saginaw,_MI_MSA" xr:uid="{5DBA5A36-9BBE-5048-BAD1-001EA0FDDE29}"/>
    <hyperlink ref="O229" r:id="rId229" tooltip="Bloomington, IL MSA" display="https://en.wikipedia.org/wiki/Bloomington,_IL_MSA" xr:uid="{F6A85B88-6D78-8242-B37F-DE4A3FA5EA75}"/>
    <hyperlink ref="O230" r:id="rId230" tooltip="Punta Gorda, FL MSA" display="https://en.wikipedia.org/wiki/Punta_Gorda,_FL_MSA" xr:uid="{B62B2535-0235-F348-821B-815B4532C8C0}"/>
    <hyperlink ref="O231" r:id="rId231" tooltip="Blacksburg-Christiansburg, VA MSA" display="https://en.wikipedia.org/wiki/Blacksburg-Christiansburg,_VA_MSA" xr:uid="{29537B71-64A1-9C41-AE41-940445C226F5}"/>
    <hyperlink ref="O232" r:id="rId232" tooltip="El Centro, CA MSA" display="https://en.wikipedia.org/wiki/El_Centro,_CA_MSA" xr:uid="{47D177A7-74A0-7D49-B922-6174A7B67A01}"/>
    <hyperlink ref="O233" r:id="rId233" tooltip="Redding, CA MSA" display="https://en.wikipedia.org/wiki/Redding,_CA_MSA" xr:uid="{B392E6D1-BA57-264B-813B-1578B1EE6260}"/>
    <hyperlink ref="O234" r:id="rId234" tooltip="Columbia, MO MSA" display="https://en.wikipedia.org/wiki/Columbia,_MO_MSA" xr:uid="{F3218205-2F72-814A-8CED-C7D0C17660A3}"/>
    <hyperlink ref="O235" r:id="rId235" tooltip="Greenville, NC MSA" display="https://en.wikipedia.org/wiki/Greenville,_NC_MSA" xr:uid="{BE8E6D42-5D57-E04D-A44A-D380CC2E7A0F}"/>
    <hyperlink ref="O236" r:id="rId236" tooltip="Joplin, MO MSA" display="https://en.wikipedia.org/wiki/Joplin,_MO_MSA" xr:uid="{0FF5AECE-540F-3B48-8899-8E827E18B245}"/>
    <hyperlink ref="O237" r:id="rId237" tooltip="Kingston, NY MSA" display="https://en.wikipedia.org/wiki/Kingston,_NY_MSA" xr:uid="{7FB38151-5A9E-AC43-A4B9-47D987C9F9C7}"/>
    <hyperlink ref="O238" r:id="rId238" tooltip="Dover, DE MSA" display="https://en.wikipedia.org/wiki/Dover,_DE_MSA" xr:uid="{82C6758F-3D22-7A4B-8041-1EBD127A2CC7}"/>
    <hyperlink ref="O239" r:id="rId239" tooltip="Midland, Texas metropolitan area" display="https://en.wikipedia.org/wiki/Midland,_Texas_metropolitan_area" xr:uid="{A6E23915-E722-0541-A0FA-E9DD1B614CD5}"/>
    <hyperlink ref="O240" r:id="rId240" tooltip="Bowling Green, KY MSA" display="https://en.wikipedia.org/wiki/Bowling_Green,_KY_MSA" xr:uid="{ED400E37-B672-404A-94A9-0DC3D76BEE46}"/>
    <hyperlink ref="O241" r:id="rId241" tooltip="Monroe, LA MSA" display="https://en.wikipedia.org/wiki/Monroe,_LA_MSA" xr:uid="{BC468683-EEF0-244E-921F-A62F7EE9AF9C}"/>
    <hyperlink ref="O242" r:id="rId242" tooltip="Yuba City, CA MSA" display="https://en.wikipedia.org/wiki/Yuba_City,_CA_MSA" xr:uid="{11DAD273-743B-9749-BC8C-79DA86FAD6F9}"/>
    <hyperlink ref="O243" r:id="rId243" tooltip="Muskegon, MI MSA" display="https://en.wikipedia.org/wiki/Muskegon,_MI_MSA" xr:uid="{9404CDB2-ACE0-6E40-A18B-1C205DDB3F1C}"/>
    <hyperlink ref="O244" r:id="rId244" tooltip="Iowa City, IA MSA" display="https://en.wikipedia.org/wiki/Iowa_City,_IA_MSA" xr:uid="{F504B8AF-FBC8-C941-B084-2210D2E30448}"/>
    <hyperlink ref="O245" r:id="rId245" tooltip="St. George, UT MSA" display="https://en.wikipedia.org/wiki/St._George,_UT_MSA" xr:uid="{B662AB76-9952-5142-8C62-1F6F4DE328E3}"/>
    <hyperlink ref="O246" r:id="rId246" tooltip="Billings, MT MSA" display="https://en.wikipedia.org/wiki/Billings,_MT_MSA" xr:uid="{C2459B8E-97ED-B449-A046-EDF7BDB133D9}"/>
    <hyperlink ref="O247" r:id="rId247" tooltip="Abilene, TX MSA" display="https://en.wikipedia.org/wiki/Abilene,_TX_MSA" xr:uid="{33671941-5360-B743-A8A5-85F153BD5C59}"/>
    <hyperlink ref="O248" r:id="rId248" tooltip="Oshkosh-Neenah, WI MSA" display="https://en.wikipedia.org/wiki/Oshkosh-Neenah,_WI_MSA" xr:uid="{E792B168-4CF5-3E42-9E72-7C2BA32D33A4}"/>
    <hyperlink ref="O249" r:id="rId249" tooltip="Terre Haute, IN MSA" display="https://en.wikipedia.org/wiki/Terre_Haute,_IN_MSA" xr:uid="{74394441-5664-4B43-8304-BDA5F78482C5}"/>
    <hyperlink ref="O250" r:id="rId250" tooltip="Waterloo-Cedar Falls, IA MSA" display="https://en.wikipedia.org/wiki/Waterloo-Cedar_Falls,_IA_MSA" xr:uid="{9478E803-97B3-4040-A8F3-262638AFB979}"/>
    <hyperlink ref="O251" r:id="rId251" tooltip="East Stroudsburg, PA MSA" display="https://en.wikipedia.org/wiki/East_Stroudsburg,_PA_MSA" xr:uid="{D484C5F0-7BAE-2F43-A8A2-ECB2335EF2D1}"/>
    <hyperlink ref="O252" r:id="rId252" tooltip="Sioux City, IA-NE-SD MSA" display="https://en.wikipedia.org/wiki/Sioux_City,_IA-NE-SD_MSA" xr:uid="{A24A6DE2-64B4-5644-AB66-D9C8D9F8E021}"/>
    <hyperlink ref="O253" r:id="rId253" tooltip="Eau Claire, WI MSA" display="https://en.wikipedia.org/wiki/Eau_Claire,_WI_MSA" xr:uid="{F7BD8251-5B02-4F4B-98FF-FA648456694D}"/>
    <hyperlink ref="O254" r:id="rId254" tooltip="Bloomington, IN MSA" display="https://en.wikipedia.org/wiki/Bloomington,_IN_MSA" xr:uid="{C125B250-9298-BE44-AC64-3EB2CF5AABAB}"/>
    <hyperlink ref="O255" r:id="rId255" tooltip="Pueblo, CO MSA" display="https://en.wikipedia.org/wiki/Pueblo,_CO_MSA" xr:uid="{9C9BEBE3-4DA1-D542-90E5-563B00F02871}"/>
    <hyperlink ref="O256" r:id="rId256" tooltip="Kahului-Wailuku-Lahaina, HI MSA" display="https://en.wikipedia.org/wiki/Kahului-Wailuku-Lahaina,_HI_MSA" xr:uid="{9177D79C-708F-D74C-813B-D6D0224C6638}"/>
    <hyperlink ref="O257" r:id="rId257" tooltip="Burlington, NC MSA" display="https://en.wikipedia.org/wiki/Burlington,_NC_MSA" xr:uid="{DFDFA6D8-3192-454A-B985-A76100BD2A20}"/>
    <hyperlink ref="O258" r:id="rId258" tooltip="Auburn-Opelika, AL MSA" display="https://en.wikipedia.org/wiki/Auburn-Opelika,_AL_MSA" xr:uid="{04758D8D-FAD5-3448-B77F-E9F4DAC43BAF}"/>
    <hyperlink ref="O259" r:id="rId259" tooltip="Janesville-Beloit, WI MSA" display="https://en.wikipedia.org/wiki/Janesville-Beloit,_WI_MSA" xr:uid="{35D5F6FF-514E-BC40-B5C2-0ABA147392F3}"/>
    <hyperlink ref="O260" r:id="rId260" tooltip="State College, PA MSA" display="https://en.wikipedia.org/wiki/State_College,_PA_MSA" xr:uid="{E1F1F4D1-DAEA-1940-AF0B-15A5FD4820AF}"/>
    <hyperlink ref="O261" r:id="rId261" tooltip="Odessa, TX MSA" display="https://en.wikipedia.org/wiki/Odessa,_TX_MSA" xr:uid="{DD35863B-1DD2-AC4B-AA1E-4D211748E49B}"/>
    <hyperlink ref="O262" r:id="rId262" tooltip="Coeur d'Alene, ID MSA" display="https://en.wikipedia.org/wiki/Coeur_d%27Alene,_ID_MSA" xr:uid="{1C603AB8-AC42-1C45-A191-BBDA53022093}"/>
    <hyperlink ref="O263" r:id="rId263" tooltip="Jackson, MI MSA" display="https://en.wikipedia.org/wiki/Jackson,_MI_MSA" xr:uid="{449DE0E6-A282-ED40-AAC9-8B013CF17405}"/>
    <hyperlink ref="O264" r:id="rId264" tooltip="Madera, CA MSA" display="https://en.wikipedia.org/wiki/Madera,_CA_MSA" xr:uid="{595305E7-B973-C043-AB55-064EF1FC0308}"/>
    <hyperlink ref="O265" r:id="rId265" tooltip="Sebastian-Vero Beach, FL MSA" display="https://en.wikipedia.org/wiki/Sebastian-Vero_Beach,_FL_MSA" xr:uid="{DEF60C5C-C8C9-DF4A-AB09-7AE715126277}"/>
    <hyperlink ref="O266" r:id="rId266" tooltip="Chambersburg-Waynesboro, PA MSA" display="https://en.wikipedia.org/wiki/Chambersburg-Waynesboro,_PA_MSA" xr:uid="{A74AA7A1-7EAD-C742-AB14-2C4290CCEA05}"/>
    <hyperlink ref="O267" r:id="rId267" tooltip="Niles, MI MSA" display="https://en.wikipedia.org/wiki/Niles,_MI_MSA" xr:uid="{436092DC-A658-1E4E-A475-4ADA35E2E680}"/>
    <hyperlink ref="O268" r:id="rId268" tooltip="Elizabethtown-Fort Knox, KY MSA" display="https://en.wikipedia.org/wiki/Elizabethtown-Fort_Knox,_KY_MSA" xr:uid="{2838E05F-2A66-AF47-8696-4A36807CD727}"/>
    <hyperlink ref="O269" r:id="rId269" tooltip="Grand Junction, CO MSA" display="https://en.wikipedia.org/wiki/Grand_Junction,_CO_MSA" xr:uid="{C34BC1BD-D403-E14C-9B54-5895695FA18D}"/>
    <hyperlink ref="O270" r:id="rId270" tooltip="Alexandria, LA MSA" display="https://en.wikipedia.org/wiki/Alexandria,_LA_MSA" xr:uid="{4C8C7659-66C7-8A44-9493-7A097CE210AB}"/>
    <hyperlink ref="O271" r:id="rId271" tooltip="Albany, GA MSA" display="https://en.wikipedia.org/wiki/Albany,_GA_MSA" xr:uid="{05C4046A-6904-1549-A87A-8CD4386F8AC3}"/>
    <hyperlink ref="O272" r:id="rId272" tooltip="Decatur, AL MSA" display="https://en.wikipedia.org/wiki/Decatur,_AL_MSA" xr:uid="{19DB4B3B-9A65-3F48-AEA3-FFBF8786231F}"/>
    <hyperlink ref="O273" r:id="rId273" tooltip="Jefferson City, MO MSA" display="https://en.wikipedia.org/wiki/Jefferson_City,_MO_MSA" xr:uid="{C9BE6BC5-273C-934D-8CC9-9AD9CC87F214}"/>
    <hyperlink ref="O274" r:id="rId274" tooltip="Hanford-Corcoran, CA MSA" display="https://en.wikipedia.org/wiki/Hanford-Corcoran,_CA_MSA" xr:uid="{065FE748-C316-B946-A327-41F44C2EB6C7}"/>
    <hyperlink ref="O275" r:id="rId275" tooltip="Wichita Falls, TX MSA" display="https://en.wikipedia.org/wiki/Wichita_Falls,_TX_MSA" xr:uid="{B3166BFB-04B0-F74D-A21C-03A7ED8AE30F}"/>
    <hyperlink ref="O276" r:id="rId276" tooltip="Bangor, ME MSA" display="https://en.wikipedia.org/wiki/Bangor,_ME_MSA" xr:uid="{8D56076D-340F-0943-B2B0-26DDD7AC3216}"/>
    <hyperlink ref="O277" r:id="rId277" tooltip="Vineland-Bridgeton, NJ MSA" display="https://en.wikipedia.org/wiki/Vineland-Bridgeton,_NJ_MSA" xr:uid="{DAB87607-3952-9C4C-9474-CA0AA201F8F3}"/>
    <hyperlink ref="O278" r:id="rId278" tooltip="Monroe, MI MSA" display="https://en.wikipedia.org/wiki/Monroe,_MI_MSA" xr:uid="{36984A70-FCCE-484A-9E00-97D5BDE16EC0}"/>
    <hyperlink ref="O279" r:id="rId279" tooltip="Texarkana, TX-AR MSA" display="https://en.wikipedia.org/wiki/Texarkana,_TX-AR_MSA" xr:uid="{13210D44-6135-BF4A-BD6B-E4992C85CAB4}"/>
    <hyperlink ref="O280" r:id="rId280" tooltip="Santa Fe, NM MSA" display="https://en.wikipedia.org/wiki/Santa_Fe,_NM_MSA" xr:uid="{E34A52EF-01CF-E54C-B8B5-D65266401140}"/>
    <hyperlink ref="O281" r:id="rId281" tooltip="Hattiesburg, MS MSA" display="https://en.wikipedia.org/wiki/Hattiesburg,_MS_MSA" xr:uid="{A4FD76C3-0AB2-4140-9281-65DD84A59D9A}"/>
    <hyperlink ref="O282" r:id="rId282" tooltip="Idaho Falls, ID MSA" display="https://en.wikipedia.org/wiki/Idaho_Falls,_ID_MSA" xr:uid="{BB2871A2-899E-414E-BC72-FA80100F25A6}"/>
    <hyperlink ref="O283" r:id="rId283" tooltip="Rapid City, SD MSA" display="https://en.wikipedia.org/wiki/Rapid_City,_SD_MSA" xr:uid="{1BC9AD77-7F3B-5347-ABAA-5D70DA222FE5}"/>
    <hyperlink ref="O284" r:id="rId284" tooltip="Dothan, AL MSA" display="https://en.wikipedia.org/wiki/Dothan,_AL_MSA" xr:uid="{27779E65-F0F1-EA4D-BA82-02D2395F3484}"/>
    <hyperlink ref="O285" r:id="rId285" tooltip="Homosassa Springs, FL MSA" display="https://en.wikipedia.org/wiki/Homosassa_Springs,_FL_MSA" xr:uid="{256DAA23-9288-0847-941B-A97DB2B06B0B}"/>
    <hyperlink ref="O286" r:id="rId286" tooltip="Florence-Muscle Shoals, AL MSA" display="https://en.wikipedia.org/wiki/Florence-Muscle_Shoals,_AL_MSA" xr:uid="{0EAE9E26-357A-644A-8EAA-B1EE0583DFF7}"/>
    <hyperlink ref="O287" r:id="rId287" tooltip="Valdosta, GA MSA" display="https://en.wikipedia.org/wiki/Valdosta,_GA_MSA" xr:uid="{72B63858-C95C-CF4E-B34C-3481886B7C0B}"/>
    <hyperlink ref="O288" r:id="rId288" tooltip="Rocky Mount, NC MSA" display="https://en.wikipedia.org/wiki/Rocky_Mount,_NC_MSA" xr:uid="{38C1464A-53CE-0B47-8A6D-75BEC2BC5446}"/>
    <hyperlink ref="O289" r:id="rId289" tooltip="Dalton, GA MSA" display="https://en.wikipedia.org/wiki/Dalton,_GA_MSA" xr:uid="{2A54F085-4794-2740-897B-E1F6ADFCEE96}"/>
    <hyperlink ref="O290" r:id="rId290" tooltip="Flagstaff, AZ MSA" display="https://en.wikipedia.org/wiki/Flagstaff,_AZ_MSA" xr:uid="{05986680-E868-5E4F-899A-EBA8CE8D3C9E}"/>
    <hyperlink ref="O291" r:id="rId291" tooltip="Lebanon, PA MSA" display="https://en.wikipedia.org/wiki/Lebanon,_PA_MSA" xr:uid="{FC74A5C6-CA28-9D46-AB02-9914D8F1F71C}"/>
    <hyperlink ref="O292" r:id="rId292" tooltip="Logan, UT-ID MSA" display="https://en.wikipedia.org/wiki/Logan,_UT-ID_MSA" xr:uid="{9811E30B-1BCE-3742-AB54-32CECCF8E949}"/>
    <hyperlink ref="O293" r:id="rId293" tooltip="Morgantown, WV MSA" display="https://en.wikipedia.org/wiki/Morgantown,_WV_MSA" xr:uid="{6F26AA76-C340-6E40-BD1B-97E93A41A0F4}"/>
    <hyperlink ref="O294" r:id="rId294" tooltip="Wheeling, WV-OH MSA" display="https://en.wikipedia.org/wiki/Wheeling,_WV-OH_MSA" xr:uid="{E33E3901-148D-5746-9D34-5B6E99346367}"/>
    <hyperlink ref="O295" r:id="rId295" tooltip="Winchester, VA-WV MSA" display="https://en.wikipedia.org/wiki/Winchester,_VA-WV_MSA" xr:uid="{DF93F61E-0C09-084C-B633-FAE58E7FCFC5}"/>
    <hyperlink ref="O296" r:id="rId296" tooltip="Napa, CA MSA" display="https://en.wikipedia.org/wiki/Napa,_CA_MSA" xr:uid="{C547F5C1-5A86-F545-997E-B4DDAA6A7CC8}"/>
    <hyperlink ref="O297" r:id="rId297" tooltip="La Crosse-Onalaska, WI-MN MSA" display="https://en.wikipedia.org/wiki/La_Crosse-Onalaska,_WI-MN_MSA" xr:uid="{14583B72-0A59-0C4A-81C5-B68B56B59C47}"/>
    <hyperlink ref="O298" r:id="rId298" tooltip="Wausau-Weston, WI MSA" display="https://en.wikipedia.org/wiki/Wausau-Weston,_WI_MSA" xr:uid="{CE0485B3-DD5C-1941-A932-33911639FD1B}"/>
    <hyperlink ref="O299" r:id="rId299" tooltip="Harrisonburg, VA MSA" display="https://en.wikipedia.org/wiki/Harrisonburg,_VA_MSA" xr:uid="{7BF93F6C-170C-7346-A883-8A2559910F2F}"/>
    <hyperlink ref="O300" r:id="rId300" tooltip="Springfield, OH MSA" display="https://en.wikipedia.org/wiki/Springfield,_OH_MSA" xr:uid="{7418F651-7DF1-6041-AF9A-53A89A5421FC}"/>
    <hyperlink ref="O301" r:id="rId301" tooltip="Battle Creek, MI MSA" display="https://en.wikipedia.org/wiki/Battle_Creek,_MI_MSA" xr:uid="{E857B07B-4D84-1E4B-AD77-E02F15EC1799}"/>
    <hyperlink ref="O302" r:id="rId302" tooltip="Sherman-Denison, TX MSA" display="https://en.wikipedia.org/wiki/Sherman-Denison,_TX_MSA" xr:uid="{7E9A1E15-F984-F84D-BFE9-B2885A259FAF}"/>
    <hyperlink ref="O303" r:id="rId303" tooltip="Hammond, LA MSA" display="https://en.wikipedia.org/wiki/Hammond,_LA_MSA" xr:uid="{D53D7495-C0BC-4D42-904A-44AD3E955E3C}"/>
    <hyperlink ref="O304" r:id="rId304" tooltip="Bismarck, ND MSA" display="https://en.wikipedia.org/wiki/Bismarck,_ND_MSA" xr:uid="{2DB485A4-9503-604F-8567-0EDCB79F7E45}"/>
    <hyperlink ref="O305" r:id="rId305" tooltip="Jonesboro, AR MSA" display="https://en.wikipedia.org/wiki/Jonesboro,_AR_MSA" xr:uid="{13D3A5E1-5552-1D43-80EB-E5E4CF78C7C1}"/>
    <hyperlink ref="O306" r:id="rId306" tooltip="Johnstown, PA MSA" display="https://en.wikipedia.org/wiki/Johnstown,_PA_MSA" xr:uid="{696F6809-6580-F04C-B8D2-600A860A9E6E}"/>
    <hyperlink ref="O307" r:id="rId307" tooltip="Jackson, TN MSA" display="https://en.wikipedia.org/wiki/Jackson,_TN_MSA" xr:uid="{05E39D34-59EC-6643-BA4A-DAE0E5B194E1}"/>
    <hyperlink ref="O308" r:id="rId308" tooltip="The Villages, FL MSA" display="https://en.wikipedia.org/wiki/The_Villages,_FL_MSA" xr:uid="{7A7BBF42-72B7-BF4C-A6E2-7C0FF5518502}"/>
    <hyperlink ref="O309" r:id="rId309" tooltip="Mount Vernon-Anacortes, WA MSA" display="https://en.wikipedia.org/wiki/Mount_Vernon-Anacortes,_WA_MSA" xr:uid="{F3219F0E-F358-094B-9541-F7BA93141919}"/>
    <hyperlink ref="O310" r:id="rId310" tooltip="Albany-Lebanon, OR MSA" display="https://en.wikipedia.org/wiki/Albany-Lebanon,_OR_MSA" xr:uid="{D6487F4E-E2DA-4E4B-80F9-F073B379663B}"/>
    <hyperlink ref="O311" r:id="rId311" tooltip="Sierra Vista-Douglas, AZ MSA" display="https://en.wikipedia.org/wiki/Sierra_Vista-Douglas,_AZ_MSA" xr:uid="{D5DB2F88-28F4-7541-96FE-3355023BC55D}"/>
    <hyperlink ref="O312" r:id="rId312" tooltip="St. Joseph, MO-KS MSA" display="https://en.wikipedia.org/wiki/St._Joseph,_MO-KS_MSA" xr:uid="{AF59C15F-ACF4-C842-AA07-E89E1D7A802F}"/>
    <hyperlink ref="O313" r:id="rId313" tooltip="Pittsfield, MA MSA" display="https://en.wikipedia.org/wiki/Pittsfield,_MA_MSA" xr:uid="{4FEF1DEC-67B4-8D42-B009-E4DEA31F27EF}"/>
    <hyperlink ref="O314" r:id="rId314" tooltip="Lawton, OK MSA" display="https://en.wikipedia.org/wiki/Lawton,_OK_MSA" xr:uid="{512C0763-7BAC-D342-BBEE-7FEFFFCD01FD}"/>
    <hyperlink ref="O315" r:id="rId315" tooltip="Glens Falls, NY MSA" display="https://en.wikipedia.org/wiki/Glens_Falls,_NY_MSA" xr:uid="{05246544-7FE8-7247-BB84-68412ADE776F}"/>
    <hyperlink ref="O316" r:id="rId316" tooltip="New Bern, NC MSA" display="https://en.wikipedia.org/wiki/New_Bern,_NC_MSA" xr:uid="{C759DC07-84C1-314C-8BB1-2FC8D3A15AE1}"/>
    <hyperlink ref="O317" r:id="rId317" tooltip="Farmington, NM MSA" display="https://en.wikipedia.org/wiki/Farmington,_NM_MSA" xr:uid="{E83F350F-8AE4-C946-BE92-5D1A169D9FE0}"/>
    <hyperlink ref="O318" r:id="rId318" tooltip="Carbondale-Marion, IL MSA" display="https://en.wikipedia.org/wiki/Carbondale-Marion,_IL_MSA" xr:uid="{711FB89E-9323-9F4E-B923-CC84AEF65608}"/>
    <hyperlink ref="O319" r:id="rId319" tooltip="Cleveland, TN MSA" display="https://en.wikipedia.org/wiki/Cleveland,_TN_MSA" xr:uid="{FA650FBC-509A-BB41-995B-8902C3ACA7B0}"/>
    <hyperlink ref="O320" r:id="rId320" tooltip="Goldsboro, NC MSA" display="https://en.wikipedia.org/wiki/Goldsboro,_NC_MSA" xr:uid="{4B245792-FDF0-484B-8168-1BD285A246E3}"/>
    <hyperlink ref="O321" r:id="rId321" tooltip="Staunton, VA MSA" display="https://en.wikipedia.org/wiki/Staunton,_VA_MSA" xr:uid="{6101CABC-0080-864A-9012-5DF0F6E19599}"/>
    <hyperlink ref="O322" r:id="rId322" tooltip="Altoona, PA MSA" display="https://en.wikipedia.org/wiki/Altoona,_PA_MSA" xr:uid="{0F5C20F5-935B-324E-A481-25D96406A2ED}"/>
    <hyperlink ref="O323" r:id="rId323" tooltip="Lawrence, KS MSA" display="https://en.wikipedia.org/wiki/Lawrence,_KS_MSA" xr:uid="{4623C4C8-A17E-774C-B9FA-BD2A0596BA51}"/>
    <hyperlink ref="O324" r:id="rId324" tooltip="Mansfield, OH MSA" display="https://en.wikipedia.org/wiki/Mansfield,_OH_MSA" xr:uid="{2E2FF653-BB70-8042-91FB-4A4F3FE667EB}"/>
    <hyperlink ref="O325" r:id="rId325" tooltip="Wenatchee, WA MSA" display="https://en.wikipedia.org/wiki/Wenatchee,_WA_MSA" xr:uid="{54DFB3DC-9956-574D-BFA5-F604A38F3B96}"/>
    <hyperlink ref="O326" r:id="rId326" tooltip="San Angelo, TX MSA" display="https://en.wikipedia.org/wiki/San_Angelo,_TX_MSA" xr:uid="{0BBA38FA-1237-D240-898F-7D3D7E1C825D}"/>
    <hyperlink ref="O327" r:id="rId327" tooltip="Owensboro, KY MSA" display="https://en.wikipedia.org/wiki/Owensboro,_KY_MSA" xr:uid="{B5D4F3FD-4726-2F4E-8B32-EE046860112B}"/>
    <hyperlink ref="O328" r:id="rId328" tooltip="Missoula, MT MSA" display="https://en.wikipedia.org/wiki/Missoula,_MT_MSA" xr:uid="{9F750867-51A8-A449-96B9-BF7CB78A1E83}"/>
    <hyperlink ref="O329" r:id="rId329" tooltip="Morristown, TN MSA" display="https://en.wikipedia.org/wiki/Morristown,_TN_MSA" xr:uid="{0B32C6B6-80E9-754F-9CFE-06F177A069D0}"/>
    <hyperlink ref="O330" r:id="rId330" tooltip="Brunswick, GA MSA" display="https://en.wikipedia.org/wiki/Brunswick,_GA_MSA" xr:uid="{6654E891-F859-6349-84A0-1EF92B487C39}"/>
    <hyperlink ref="O331" r:id="rId331" tooltip="Beckley, WV MSA" display="https://en.wikipedia.org/wiki/Beckley,_WV_MSA" xr:uid="{80A2D9EE-CC24-9141-8FA0-41EE0CADAACF}"/>
    <hyperlink ref="O332" r:id="rId332" tooltip="Weirton-Steubenville, WV-OH MSA" display="https://en.wikipedia.org/wiki/Weirton-Steubenville,_WV-OH_MSA" xr:uid="{D984418E-D516-474F-B619-73EDD2A9E95D}"/>
    <hyperlink ref="O333" r:id="rId333" tooltip="Sheboygan, WI MSA" display="https://en.wikipedia.org/wiki/Sheboygan,_WI_MSA" xr:uid="{5324A0BD-DC7B-554D-A238-3B511FD084FE}"/>
    <hyperlink ref="O334" r:id="rId334" tooltip="Muncie, IN MSA" display="https://en.wikipedia.org/wiki/Muncie,_IN_MSA" xr:uid="{883C1E77-CF80-DA40-BC7C-7A9554C22486}"/>
    <hyperlink ref="O335" r:id="rId335" tooltip="Anniston-Oxford, AL MSA" display="https://en.wikipedia.org/wiki/Anniston-Oxford,_AL_MSA" xr:uid="{953E0A82-0B44-AD4D-BA45-406B63850D8F}"/>
    <hyperlink ref="O336" r:id="rId336" tooltip="Williamsport, PA MSA" display="https://en.wikipedia.org/wiki/Williamsport,_PA_MSA" xr:uid="{23178B0B-9E80-864F-9D3C-09C03ECF041B}"/>
    <hyperlink ref="O337" r:id="rId337" tooltip="California-Lexington Park, MD MSA" display="https://en.wikipedia.org/wiki/California-Lexington_Park,_MD_MSA" xr:uid="{C14687AA-F5FE-A84A-9EBE-BFBCB18EFC0B}"/>
    <hyperlink ref="O338" r:id="rId338" tooltip="Watertown-Fort Drum, NY MSA" display="https://en.wikipedia.org/wiki/Watertown-Fort_Drum,_NY_MSA" xr:uid="{C8A288FE-8587-AD49-A834-88E135965927}"/>
    <hyperlink ref="O339" r:id="rId339" tooltip="Twin Falls, Idaho metropolitan area" display="https://en.wikipedia.org/wiki/Twin_Falls,_Idaho_metropolitan_area" xr:uid="{6916A772-FDCE-944A-8056-524DFC2751F2}"/>
    <hyperlink ref="O340" r:id="rId340" tooltip="Kankakee, IL MSA" display="https://en.wikipedia.org/wiki/Kankakee,_IL_MSA" xr:uid="{5CF9AD7E-6695-564F-82D5-8F828280E6DB}"/>
    <hyperlink ref="O341" r:id="rId341" tooltip="Michigan City-La Porte, IN MSA" display="https://en.wikipedia.org/wiki/Michigan_City-La_Porte,_IN_MSA" xr:uid="{5A420CD5-A07C-AA4A-A210-719586436657}"/>
    <hyperlink ref="O342" r:id="rId342" tooltip="Longview, WA MSA" display="https://en.wikipedia.org/wiki/Longview,_WA_MSA" xr:uid="{3E65E8F6-E9B9-7D4E-B0E8-1E92EF9AEB51}"/>
    <hyperlink ref="O343" r:id="rId343" tooltip="Lewiston-Auburn, ME MSA" display="https://en.wikipedia.org/wiki/Lewiston-Auburn,_ME_MSA" xr:uid="{7D8F4AC5-BB03-4948-9336-A0C4B0FF7237}"/>
    <hyperlink ref="O344" r:id="rId344" tooltip="Sumter, SC MSA" display="https://en.wikipedia.org/wiki/Sumter,_SC_MSA" xr:uid="{37E1F45D-6D77-C949-8EC3-36FF90949B22}"/>
    <hyperlink ref="O345" r:id="rId345" tooltip="Sebring-Avon Park, FL MSA" display="https://en.wikipedia.org/wiki/Sebring-Avon_Park,_FL_MSA" xr:uid="{47A8BB65-A826-794E-83A5-E48890346EDD}"/>
    <hyperlink ref="O346" r:id="rId346" tooltip="Decatur, IL MSA" display="https://en.wikipedia.org/wiki/Decatur,_IL_MSA" xr:uid="{10CF7B77-3639-1A40-A63B-7B61CAC14C74}"/>
    <hyperlink ref="O347" r:id="rId347" tooltip="Bay City, MI MSA" display="https://en.wikipedia.org/wiki/Bay_City,_MI_MSA" xr:uid="{7290F736-F7D9-9143-888B-6AEB684CF39A}"/>
    <hyperlink ref="O348" r:id="rId348" tooltip="Fond du Lac, WI MSA" display="https://en.wikipedia.org/wiki/Fond_du_Lac,_WI_MSA" xr:uid="{629CF9CD-E02A-AD41-8C0F-79A206EBA78A}"/>
    <hyperlink ref="O349" r:id="rId349" tooltip="Gettysburg, PA MSA" display="https://en.wikipedia.org/wiki/Gettysburg,_PA_MSA" xr:uid="{AB92306A-B006-654C-9B2C-46FE69A93B82}"/>
    <hyperlink ref="O350" r:id="rId350" tooltip="Ithaca, NY MSA" display="https://en.wikipedia.org/wiki/Ithaca,_NY_MSA" xr:uid="{4EFAD880-48F1-374D-8B8E-58F6B4BC0F3E}"/>
    <hyperlink ref="O351" r:id="rId351" tooltip="Lima, OH MSA" display="https://en.wikipedia.org/wiki/Lima,_OH_MSA" xr:uid="{D7C675C1-E80F-0142-AA4C-210C9D1E8182}"/>
    <hyperlink ref="O352" r:id="rId352" tooltip="Gadsden, AL MSA" display="https://en.wikipedia.org/wiki/Gadsden,_AL_MSA" xr:uid="{3622D468-8E1B-2549-BCF6-D454E22702E8}"/>
    <hyperlink ref="O353" r:id="rId353" tooltip="Grand Forks, ND-MN MSA" display="https://en.wikipedia.org/wiki/Grand_Forks,_ND-MN_MSA" xr:uid="{C2C3D187-BEE7-874B-8C17-8E113A2BF089}"/>
    <hyperlink ref="O354" r:id="rId354" tooltip="Mankato, MN MSA" display="https://en.wikipedia.org/wiki/Mankato,_MN_MSA" xr:uid="{3BFAF9F7-762F-DD48-B5C5-4D08C30444F6}"/>
    <hyperlink ref="O355" r:id="rId355" tooltip="Victoria, TX MSA" display="https://en.wikipedia.org/wiki/Victoria,_TX_MSA" xr:uid="{F9CAC962-666D-AF4C-A161-5B0D0C9EB01B}"/>
    <hyperlink ref="O356" r:id="rId356" tooltip="Hot Springs, AR MSA" display="https://en.wikipedia.org/wiki/Hot_Springs,_AR_MSA" xr:uid="{42C42915-9392-E642-A640-2A1BA18932EE}"/>
    <hyperlink ref="O357" r:id="rId357" tooltip="Cheyenne, WY MSA" display="https://en.wikipedia.org/wiki/Cheyenne,_WY_MSA" xr:uid="{980C7C55-B949-E343-AE1C-AD12C4EBC6CE}"/>
    <hyperlink ref="O358" r:id="rId358" tooltip="Fairbanks, AK MSA" display="https://en.wikipedia.org/wiki/Fairbanks,_AK_MSA" xr:uid="{F5FC970B-F48A-C148-8E9D-4202F00842DD}"/>
    <hyperlink ref="O359" r:id="rId359" tooltip="Ames, IA MSA" display="https://en.wikipedia.org/wiki/Ames,_IA_MSA" xr:uid="{54BD022C-7055-0045-8003-3EDBE3772DAF}"/>
    <hyperlink ref="O360" r:id="rId360" tooltip="Manhattan, KS MSA" display="https://en.wikipedia.org/wiki/Manhattan,_KS_MSA" xr:uid="{9C4A686E-99C2-334F-9F00-BAC8CE3865D7}"/>
    <hyperlink ref="O361" r:id="rId361" tooltip="Rome, GA MSA" display="https://en.wikipedia.org/wiki/Rome,_GA_MSA" xr:uid="{45138E57-230B-4F47-9577-6667DAF40A12}"/>
    <hyperlink ref="O362" r:id="rId362" tooltip="Cumberland, MD-WV MSA" display="https://en.wikipedia.org/wiki/Cumberland,_MD-WV_MSA" xr:uid="{D53B0066-DF2F-6244-BE3A-62F997E6F87A}"/>
    <hyperlink ref="O363" r:id="rId363" tooltip="Cape Girardeau, MO-IL MSA" display="https://en.wikipedia.org/wiki/Cape_Girardeau,_MO-IL_MSA" xr:uid="{839F9F12-AF05-BC44-946E-64BD2A44DA11}"/>
    <hyperlink ref="O364" r:id="rId364" tooltip="Dubuque, IA MSA" display="https://en.wikipedia.org/wiki/Dubuque,_IA_MSA" xr:uid="{9A737283-4424-4D48-B397-98DA2E602AA6}"/>
    <hyperlink ref="O365" r:id="rId365" tooltip="Ocean City, NJ MSA" display="https://en.wikipedia.org/wiki/Ocean_City,_NJ_MSA" xr:uid="{4417BAB7-8755-1544-A607-ECF2914A79FD}"/>
    <hyperlink ref="O366" r:id="rId366" tooltip="Corvallis, OR MSA" display="https://en.wikipedia.org/wiki/Corvallis,_OR_MSA" xr:uid="{7FF974A3-ED49-504F-94C9-2E1E5B89DF77}"/>
    <hyperlink ref="O367" r:id="rId367" tooltip="Parkersburg-Vienna, WV MSA" display="https://en.wikipedia.org/wiki/Parkersburg-Vienna,_WV_MSA" xr:uid="{D513A5E9-4CD6-0B4A-BCCC-E8734768B892}"/>
    <hyperlink ref="O368" r:id="rId368" tooltip="Pine Bluff, AR MSA" display="https://en.wikipedia.org/wiki/Pine_Bluff,_AR_MSA" xr:uid="{EC784856-EAB4-0E48-A78B-49A077E3860D}"/>
    <hyperlink ref="O369" r:id="rId369" tooltip="Grants Pass, OR MSA" display="https://en.wikipedia.org/wiki/Grants_Pass,_OR_MSA" xr:uid="{58C0D64D-2A77-EF4C-A02B-8C4F6CFC908B}"/>
    <hyperlink ref="O370" r:id="rId370" tooltip="Pocatello, ID MSA" display="https://en.wikipedia.org/wiki/Pocatello,_ID_MSA" xr:uid="{538E6E72-19E2-CA40-BCEF-76C6C0069935}"/>
    <hyperlink ref="O371" r:id="rId371" tooltip="Grand Island, NE MSA" display="https://en.wikipedia.org/wiki/Grand_Island,_NE_MSA" xr:uid="{451A8285-0B72-9048-953A-578CC382E3B0}"/>
    <hyperlink ref="O372" r:id="rId372" tooltip="Elmira, NY MSA" display="https://en.wikipedia.org/wiki/Elmira,_NY_MSA" xr:uid="{16199369-3618-3B4D-A4AA-B82A6499EB12}"/>
    <hyperlink ref="O373" r:id="rId373" tooltip="Bloomsburg-Berwick, PA MSA" display="https://en.wikipedia.org/wiki/Bloomsburg-Berwick,_PA_MSA" xr:uid="{C8630086-4281-B147-8608-34603CCD35C0}"/>
    <hyperlink ref="O374" r:id="rId374" tooltip="Midland, MI MSA" display="https://en.wikipedia.org/wiki/Midland,_MI_MSA" xr:uid="{9F7AD450-9063-0E44-A0C9-0A4BB4B2BA69}"/>
    <hyperlink ref="O375" r:id="rId375" tooltip="Columbus, IN MSA" display="https://en.wikipedia.org/wiki/Columbus,_IN_MSA" xr:uid="{D73577D9-B658-A54D-BC15-5951A7535BDC}"/>
    <hyperlink ref="O376" r:id="rId376" tooltip="Kokomo, IN MSA" display="https://en.wikipedia.org/wiki/Kokomo,_IN_MSA" xr:uid="{26D5808F-F413-BF4C-8508-47192AC29849}"/>
    <hyperlink ref="O377" r:id="rId377" tooltip="Great Falls, MT MSA" display="https://en.wikipedia.org/wiki/Great_Falls,_MT_MSA" xr:uid="{DC1CF890-A956-9E40-8A06-82790A08D375}"/>
    <hyperlink ref="O378" r:id="rId378" tooltip="Hinesville, GA MSA" display="https://en.wikipedia.org/wiki/Hinesville,_GA_MSA" xr:uid="{58026BFA-0944-FB40-B79E-1539B0C635DC}"/>
    <hyperlink ref="O379" r:id="rId379" tooltip="Casper, WY MSA" display="https://en.wikipedia.org/wiki/Casper,_WY_MSA" xr:uid="{00796F84-E369-D947-8F60-DC5B2616785C}"/>
    <hyperlink ref="O380" r:id="rId380" tooltip="Danville, IL MSA" display="https://en.wikipedia.org/wiki/Danville,_IL_MSA" xr:uid="{2F4676D4-EC9B-244F-866E-DE46EE0B2DC8}"/>
    <hyperlink ref="O381" r:id="rId381" tooltip="Walla Walla, WA MSA" display="https://en.wikipedia.org/wiki/Walla_Walla,_WA_MSA" xr:uid="{E0D4A27B-5B57-424B-A30D-1D1C41760480}"/>
    <hyperlink ref="O382" r:id="rId382" tooltip="Lewiston, Idaho metropolitan area" display="https://en.wikipedia.org/wiki/Lewiston,_Idaho_metropolitan_area" xr:uid="{5A967DC3-5E12-9F45-BAFF-B7069362C3EA}"/>
    <hyperlink ref="O383" r:id="rId383" tooltip="Enid, OK MSA" display="https://en.wikipedia.org/wiki/Enid,_OK_MSA" xr:uid="{6730A63B-B445-3B42-8644-23A8C49B1AF9}"/>
    <hyperlink ref="O384" r:id="rId384" tooltip="Carson City, NV MSA" display="https://en.wikipedia.org/wiki/Carson_City,_NV_MSA" xr:uid="{9C325C8E-F3D9-084C-A45C-3CFEE522CCEF}"/>
    <hyperlink ref="B1" r:id="rId385" tooltip="New York-Newark-Jersey City, NY-NJ-PA MSA" display="https://en.wikipedia.org/wiki/New_York-Newark-Jersey_City,_NY-NJ-PA_MSA" xr:uid="{2E74A9D8-CC4C-024D-B7DF-FCD56E042EB9}"/>
    <hyperlink ref="B2" r:id="rId386" tooltip="Los Angeles-Long Beach-Anaheim, CA MSA" display="https://en.wikipedia.org/wiki/Los_Angeles-Long_Beach-Anaheim,_CA_MSA" xr:uid="{81C34A8D-3470-2A42-AFDE-DB11E29FDBD6}"/>
    <hyperlink ref="B3" r:id="rId387" tooltip="Chicago-Naperville-Elgin, IL-IN-WI MSA" display="https://en.wikipedia.org/wiki/Chicago-Naperville-Elgin,_IL-IN-WI_MSA" xr:uid="{304526A3-1917-D649-AEEE-68C31D70F6E4}"/>
    <hyperlink ref="B4" r:id="rId388" tooltip="Dallas-Fort Worth-Arlington, TX MSA" display="https://en.wikipedia.org/wiki/Dallas-Fort_Worth-Arlington,_TX_MSA" xr:uid="{EDC0E0DB-A015-304A-B240-3FA760155B3E}"/>
    <hyperlink ref="B5" r:id="rId389" tooltip="Houston-The Woodlands-Sugar Land, TX MSA" display="https://en.wikipedia.org/wiki/Houston-The_Woodlands-Sugar_Land,_TX_MSA" xr:uid="{0DB123B3-BE15-FE42-83FD-7F20BE33BB01}"/>
    <hyperlink ref="B6" r:id="rId390" tooltip="Washington-Arlington-Alexandria, DC-VA-MD-WV MSA" display="https://en.wikipedia.org/wiki/Washington-Arlington-Alexandria,_DC-VA-MD-WV_MSA" xr:uid="{4E3EE1BD-5E03-C14F-911C-34DF21DB7080}"/>
    <hyperlink ref="B7" r:id="rId391" tooltip="Miami-Fort Lauderdale-Pompano Beach, FL MSA" display="https://en.wikipedia.org/wiki/Miami-Fort_Lauderdale-Pompano_Beach,_FL_MSA" xr:uid="{3E9A36F5-A2D2-D54D-8256-F1080CF623AF}"/>
    <hyperlink ref="B8" r:id="rId392" tooltip="Philadelphia-Camden-Wilmington, PA-NJ-DE-MD MSA" display="https://en.wikipedia.org/wiki/Philadelphia-Camden-Wilmington,_PA-NJ-DE-MD_MSA" xr:uid="{A3A50ED8-FBCA-5247-BE9B-9AAD9944FB77}"/>
    <hyperlink ref="B9" r:id="rId393" tooltip="Atlanta-Sandy Springs-Roswell, GA MSA" display="https://en.wikipedia.org/wiki/Atlanta-Sandy_Springs-Roswell,_GA_MSA" xr:uid="{CE0C1F97-7903-D240-BCF9-236BEAA478DD}"/>
    <hyperlink ref="B10" r:id="rId394" tooltip="Boston-Cambridge-Newton, MA-NH MSA" display="https://en.wikipedia.org/wiki/Boston-Cambridge-Newton,_MA-NH_MSA" xr:uid="{07B95462-E689-894E-A818-7BF017FB2FF8}"/>
    <hyperlink ref="B11" r:id="rId395" tooltip="Phoenix-Mesa-Chandler, AZ MSA" display="https://en.wikipedia.org/wiki/Phoenix-Mesa-Chandler,_AZ_MSA" xr:uid="{45D76AA7-64C2-2242-9FD0-68FD82361F7B}"/>
    <hyperlink ref="B12" r:id="rId396" tooltip="San Francisco-Oakland-Berkeley, CA MSA" display="https://en.wikipedia.org/wiki/San_Francisco-Oakland-Berkeley,_CA_MSA" xr:uid="{9E00A02B-7E3C-CE4A-9D5E-ADECD3398879}"/>
    <hyperlink ref="B13" r:id="rId397" tooltip="Riverside-San Bernardino-Ontario, CA MSA" display="https://en.wikipedia.org/wiki/Riverside-San_Bernardino-Ontario,_CA_MSA" xr:uid="{1BCA9F08-F329-764F-956E-9F56E9C92AD3}"/>
    <hyperlink ref="B14" r:id="rId398" tooltip="Detroit-Warren-Dearborn, MI MSA" display="https://en.wikipedia.org/wiki/Detroit-Warren-Dearborn,_MI_MSA" xr:uid="{C0FBC425-4C97-4D44-BEE8-709714155744}"/>
    <hyperlink ref="B15" r:id="rId399" tooltip="Seattle-Tacoma-Bellevue, WA MSA" display="https://en.wikipedia.org/wiki/Seattle-Tacoma-Bellevue,_WA_MSA" xr:uid="{8506245D-4980-9B41-A1AF-4F5BFF58AB71}"/>
    <hyperlink ref="B16" r:id="rId400" tooltip="Minneapolis-St. Paul-Bloomington, MN-WI MSA" display="https://en.wikipedia.org/wiki/Minneapolis-St._Paul-Bloomington,_MN-WI_MSA" xr:uid="{3BD7B6E5-EE99-C642-A17C-47B612185909}"/>
    <hyperlink ref="B17" r:id="rId401" tooltip="San Diego-Chula Vista-Carlsbad, CA MSA" display="https://en.wikipedia.org/wiki/San_Diego-Chula_Vista-Carlsbad,_CA_MSA" xr:uid="{07CDAAE0-6C37-8346-B74F-A72789665790}"/>
    <hyperlink ref="B18" r:id="rId402" tooltip="Tampa-St. Petersburg-Clearwater, FL MSA" display="https://en.wikipedia.org/wiki/Tampa-St._Petersburg-Clearwater,_FL_MSA" xr:uid="{22AA1056-2DFB-6C4F-A7D7-0432B2AB7138}"/>
    <hyperlink ref="B19" r:id="rId403" tooltip="Denver-Aurora-Lakewood, CO MSA" display="https://en.wikipedia.org/wiki/Denver-Aurora-Lakewood,_CO_MSA" xr:uid="{2D6BEFF7-C4A2-714C-ACC3-93AD9FA0777B}"/>
    <hyperlink ref="B20" r:id="rId404" tooltip="St. Louis, MO-IL MSA" display="https://en.wikipedia.org/wiki/St._Louis,_MO-IL_MSA" xr:uid="{D0CF74D8-49F9-0F49-92F6-D79EA0808EDE}"/>
    <hyperlink ref="B21" r:id="rId405" tooltip="Baltimore-Columbia-Towson, MD MSA" display="https://en.wikipedia.org/wiki/Baltimore-Columbia-Towson,_MD_MSA" xr:uid="{0717AB01-E3C3-184A-8A83-760739D8B8CD}"/>
    <hyperlink ref="B22" r:id="rId406" tooltip="Orlando-Kissimmee-Sanford, FL MSA" display="https://en.wikipedia.org/wiki/Orlando-Kissimmee-Sanford,_FL_MSA" xr:uid="{F04ACF1D-C2B1-4445-88F0-444DDCA0C8B3}"/>
    <hyperlink ref="B23" r:id="rId407" tooltip="Charlotte-Concord-Gastonia, NC-SC MSA" display="https://en.wikipedia.org/wiki/Charlotte-Concord-Gastonia,_NC-SC_MSA" xr:uid="{E8EC5626-7E29-4E40-8B74-76CFCA9C6EB2}"/>
    <hyperlink ref="B24" r:id="rId408" tooltip="San Antonio-New Braunfels, TX MSA" display="https://en.wikipedia.org/wiki/San_Antonio-New_Braunfels,_TX_MSA" xr:uid="{D99741A7-2F63-3F42-B5CF-DE3CE65F6145}"/>
    <hyperlink ref="B25" r:id="rId409" tooltip="Portland-Vancouver-Hillsboro, OR-WA MSA" display="https://en.wikipedia.org/wiki/Portland-Vancouver-Hillsboro,_OR-WA_MSA" xr:uid="{FC3ED9D9-CF04-8C4F-BBBC-BCDAB1908982}"/>
    <hyperlink ref="B26" r:id="rId410" tooltip="Sacramento–Roseville–Folsom, CA MSA" display="https://en.wikipedia.org/wiki/Sacramento%E2%80%93Roseville%E2%80%93Folsom,_CA_MSA" xr:uid="{4114544D-0B94-034C-BEAE-19DD2F2C9A4E}"/>
    <hyperlink ref="B27" r:id="rId411" tooltip="Pittsburgh, PA MSA" display="https://en.wikipedia.org/wiki/Pittsburgh,_PA_MSA" xr:uid="{A43C3A2F-0A33-A445-BF0F-E674F19BAC56}"/>
    <hyperlink ref="B28" r:id="rId412" tooltip="Las Vegas-Henderson-Paradise, NV MSA" display="https://en.wikipedia.org/wiki/Las_Vegas-Henderson-Paradise,_NV_MSA" xr:uid="{9D3BED1F-EC05-B146-BB00-3B513A64C9AB}"/>
    <hyperlink ref="B29" r:id="rId413" tooltip="Cincinnati, OH-KY-IN MSA" display="https://en.wikipedia.org/wiki/Cincinnati,_OH-KY-IN_MSA" xr:uid="{A4D61485-D73B-8547-9C8D-C50D06764892}"/>
    <hyperlink ref="B30" r:id="rId414" tooltip="Austin-Round Rock-Georgetown, TX MSA" display="https://en.wikipedia.org/wiki/Austin-Round_Rock-Georgetown,_TX_MSA" xr:uid="{A10E2E1B-7EC7-7D48-97C7-3ADED9BF6F62}"/>
    <hyperlink ref="B31" r:id="rId415" tooltip="Kansas City, MO-KS MSA" display="https://en.wikipedia.org/wiki/Kansas_City,_MO-KS_MSA" xr:uid="{1341BEBC-34F2-7B41-9987-48CA3F95F0F3}"/>
    <hyperlink ref="B32" r:id="rId416" tooltip="Columbus, OH MSA" display="https://en.wikipedia.org/wiki/Columbus,_OH_MSA" xr:uid="{41975B7B-1B25-6C4E-AEF6-82D3D194AAE3}"/>
    <hyperlink ref="B33" r:id="rId417" tooltip="Cleveland-Elyria, OH MSA" display="https://en.wikipedia.org/wiki/Cleveland-Elyria,_OH_MSA" xr:uid="{39AB2ABB-4F64-7645-A24C-E4636714001C}"/>
    <hyperlink ref="B34" r:id="rId418" tooltip="Indianapolis-Carmel-Anderson, IN MSA" display="https://en.wikipedia.org/wiki/Indianapolis-Carmel-Anderson,_IN_MSA" xr:uid="{7A860372-8637-E544-A6A8-9B4D41537F4A}"/>
    <hyperlink ref="B35" r:id="rId419" tooltip="San Jose-Sunnyvale-Santa Clara, CA MSA" display="https://en.wikipedia.org/wiki/San_Jose-Sunnyvale-Santa_Clara,_CA_MSA" xr:uid="{E9B54552-97CB-244E-8AEC-A6730333E1D4}"/>
    <hyperlink ref="B36" r:id="rId420" tooltip="Nashville-Davidson–Murfreesboro–Franklin, TN MSA" display="https://en.wikipedia.org/wiki/Nashville-Davidson%E2%80%93Murfreesboro%E2%80%93Franklin,_TN_MSA" xr:uid="{923F0409-94E5-1E45-946E-D2F2B05C2FE8}"/>
    <hyperlink ref="B37" r:id="rId421" tooltip="Virginia Beach-Norfolk-Newport News, VA-NC MSA" display="https://en.wikipedia.org/wiki/Virginia_Beach-Norfolk-Newport_News,_VA-NC_MSA" xr:uid="{81E614C5-7AA5-104E-AB6E-FB7D6828FEBF}"/>
    <hyperlink ref="B38" r:id="rId422" tooltip="Providence-Warwick, RI-MA MSA" display="https://en.wikipedia.org/wiki/Providence-Warwick,_RI-MA_MSA" xr:uid="{08E7EDA4-B809-F04D-A7D1-22B6B8BB2A43}"/>
    <hyperlink ref="B39" r:id="rId423" tooltip="Milwaukee-Waukesha, WI MSA" display="https://en.wikipedia.org/wiki/Milwaukee-Waukesha,_WI_MSA" xr:uid="{581CEFEA-A95E-FE4C-A369-8B2ADA171390}"/>
    <hyperlink ref="B40" r:id="rId424" tooltip="Jacksonville, FL MSA" display="https://en.wikipedia.org/wiki/Jacksonville,_FL_MSA" xr:uid="{68258D55-204F-644E-B778-7B02C4EB8FDA}"/>
    <hyperlink ref="B41" r:id="rId425" tooltip="Oklahoma City, OK MSA" display="https://en.wikipedia.org/wiki/Oklahoma_City,_OK_MSA" xr:uid="{9AE7D28E-DCDD-7348-B80A-21EDB0BDA836}"/>
    <hyperlink ref="B42" r:id="rId426" tooltip="Research Triangle" display="https://en.wikipedia.org/wiki/Research_Triangle" xr:uid="{9572FED8-A9DF-F243-9BCF-605FF45803D4}"/>
    <hyperlink ref="B43" r:id="rId427" tooltip="Memphis, TN-MS-AR MSA" display="https://en.wikipedia.org/wiki/Memphis,_TN-MS-AR_MSA" xr:uid="{E8F152F1-5AD0-574B-9B8C-DCFAD587589F}"/>
    <hyperlink ref="B44" r:id="rId428" tooltip="Richmond, VA MSA" display="https://en.wikipedia.org/wiki/Richmond,_VA_MSA" xr:uid="{7A97F129-9D1D-D242-AFF9-DE5C381DDAE9}"/>
    <hyperlink ref="B45" r:id="rId429" tooltip="Louisville metropolitan area" display="https://en.wikipedia.org/wiki/Louisville_metropolitan_area" xr:uid="{217482D5-CD39-934E-8C42-1285503A66BB}"/>
    <hyperlink ref="B46" r:id="rId430" tooltip="New Orleans-Metairie, LA MSA" display="https://en.wikipedia.org/wiki/New_Orleans-Metairie,_LA_MSA" xr:uid="{7452AB7B-9B53-4544-A17A-613C5B9AF7F0}"/>
    <hyperlink ref="B47" r:id="rId431" tooltip="Salt Lake City, UT MSA" display="https://en.wikipedia.org/wiki/Salt_Lake_City,_UT_MSA" xr:uid="{7BB32C80-73A8-D348-95EF-27CD3C25395E}"/>
    <hyperlink ref="B48" r:id="rId432" tooltip="Hartford-East Hartford-Middletown, CT MSA" display="https://en.wikipedia.org/wiki/Hartford-East_Hartford-Middletown,_CT_MSA" xr:uid="{4510D596-0AC6-EE4B-8A95-03FEDEEA36FF}"/>
    <hyperlink ref="B49" r:id="rId433" tooltip="Birmingham-Hoover, AL MSA" display="https://en.wikipedia.org/wiki/Birmingham-Hoover,_AL_MSA" xr:uid="{6DCB11F4-AFAE-4148-A7BB-BE3B284ED897}"/>
    <hyperlink ref="B50" r:id="rId434" tooltip="Buffalo-Cheektowaga, NY MSA" display="https://en.wikipedia.org/wiki/Buffalo-Cheektowaga,_NY_MSA" xr:uid="{B738D3D3-6772-F748-972B-65A1843F45C6}"/>
    <hyperlink ref="B51" r:id="rId435" tooltip="Rochester, NY MSA" display="https://en.wikipedia.org/wiki/Rochester,_NY_MSA" xr:uid="{D8456C2A-ACF6-1C46-BC31-6F504AC27644}"/>
    <hyperlink ref="B52" r:id="rId436" tooltip="Grand Rapids-Kentwood, MI MSA" display="https://en.wikipedia.org/wiki/Grand_Rapids-Kentwood,_MI_MSA" xr:uid="{C6683388-52A7-EB43-A687-8536EDD900BF}"/>
    <hyperlink ref="B53" r:id="rId437" tooltip="Tucson, AZ MSA" display="https://en.wikipedia.org/wiki/Tucson,_AZ_MSA" xr:uid="{CE8FEABD-8ACE-4E4F-B88A-F2A7401E187A}"/>
    <hyperlink ref="B54" r:id="rId438" tooltip="Fresno, CA MSA" display="https://en.wikipedia.org/wiki/Fresno,_CA_MSA" xr:uid="{9D42E3E1-CA3A-3247-A781-490677B81E63}"/>
    <hyperlink ref="B55" r:id="rId439" tooltip="Tulsa, OK MSA" display="https://en.wikipedia.org/wiki/Tulsa,_OK_MSA" xr:uid="{B5F6B00B-859D-7140-8D93-F9227102A8D7}"/>
    <hyperlink ref="B56" r:id="rId440" tooltip="Urban Honolulu, HI MSA" display="https://en.wikipedia.org/wiki/Urban_Honolulu,_HI_MSA" xr:uid="{4E055F63-18B8-6D40-A1C8-8D4B905D155D}"/>
    <hyperlink ref="B57" r:id="rId441" tooltip="Worcester, MA-CT MSA" display="https://en.wikipedia.org/wiki/Worcester,_MA-CT_MSA" xr:uid="{F562981D-33BE-2B4D-A6C6-B726C28BAADF}"/>
    <hyperlink ref="B58" r:id="rId442" tooltip="Bridgeport-Stamford-Norwalk, CT MSA" display="https://en.wikipedia.org/wiki/Bridgeport-Stamford-Norwalk,_CT_MSA" xr:uid="{C96420C3-7367-2042-800B-FA92C1869CE9}"/>
    <hyperlink ref="B59" r:id="rId443" tooltip="Omaha-Council Bluffs, NE-IA MSA" display="https://en.wikipedia.org/wiki/Omaha-Council_Bluffs,_NE-IA_MSA" xr:uid="{5F4804AC-9908-424A-A6A4-402D89ED6D2F}"/>
    <hyperlink ref="B60" r:id="rId444" tooltip="Albuquerque, NM MSA" display="https://en.wikipedia.org/wiki/Albuquerque,_NM_MSA" xr:uid="{203F9BE1-9D4F-0B4A-A375-BF8C6A0657BE}"/>
    <hyperlink ref="B61" r:id="rId445" tooltip="Greenville-Anderson, SC MSA" display="https://en.wikipedia.org/wiki/Greenville-Anderson,_SC_MSA" xr:uid="{B6B9571E-D75B-8542-A944-3200623BF06B}"/>
    <hyperlink ref="B62" r:id="rId446" tooltip="Bakersfield, CA MSA" display="https://en.wikipedia.org/wiki/Bakersfield,_CA_MSA" xr:uid="{9A64FDAF-A2D1-BF44-B51B-59F5108162DA}"/>
    <hyperlink ref="B63" r:id="rId447" tooltip="Knoxville, TN MSA" display="https://en.wikipedia.org/wiki/Knoxville,_TN_MSA" xr:uid="{F9A629B7-5B35-EF4D-8718-2C90F595A392}"/>
    <hyperlink ref="B64" r:id="rId448" tooltip="Albany-Schenectady-Troy, NY MSA" display="https://en.wikipedia.org/wiki/Albany-Schenectady-Troy,_NY_MSA" xr:uid="{A928D69F-1786-DE48-8005-62289327CB7C}"/>
    <hyperlink ref="B65" r:id="rId449" tooltip="McAllen-Edinburg-Mission, TX MSA" display="https://en.wikipedia.org/wiki/McAllen-Edinburg-Mission,_TX_MSA" xr:uid="{00836F6D-1446-1F40-A3F7-FD3516E81B3C}"/>
    <hyperlink ref="B66" r:id="rId450" tooltip="New Haven-Milford, CT MSA" display="https://en.wikipedia.org/wiki/New_Haven-Milford,_CT_MSA" xr:uid="{2754EC1D-5878-F848-A353-FF50BAE0105A}"/>
    <hyperlink ref="B67" r:id="rId451" tooltip="Oxnard-Thousand Oaks-Ventura, CA MSA" display="https://en.wikipedia.org/wiki/Oxnard-Thousand_Oaks-Ventura,_CA_MSA" xr:uid="{88E7A459-741D-5F41-8B39-8603AC4A37AF}"/>
    <hyperlink ref="B68" r:id="rId452" tooltip="El Paso, TX MSA" display="https://en.wikipedia.org/wiki/El_Paso,_TX_MSA" xr:uid="{2F79547E-8F31-6348-9A14-48584918B272}"/>
    <hyperlink ref="B69" r:id="rId453" tooltip="Allentown-Bethlehem-Easton, PA-NJ MSA" display="https://en.wikipedia.org/wiki/Allentown-Bethlehem-Easton,_PA-NJ_MSA" xr:uid="{39742BD7-6A8A-5B48-8F7B-273BED47A4FD}"/>
    <hyperlink ref="B70" r:id="rId454" tooltip="Columbia, SC MSA" display="https://en.wikipedia.org/wiki/Columbia,_SC_MSA" xr:uid="{FACA9722-7360-514E-A5F8-F634FB37C010}"/>
    <hyperlink ref="B71" r:id="rId455" tooltip="Baton Rouge, LA MSA" display="https://en.wikipedia.org/wiki/Baton_Rouge,_LA_MSA" xr:uid="{A3287076-04EB-D84B-81A0-F3BBCDB00A24}"/>
    <hyperlink ref="B72" r:id="rId456" tooltip="North Port-Sarasota-Bradenton, FL MSA" display="https://en.wikipedia.org/wiki/North_Port-Sarasota-Bradenton,_FL_MSA" xr:uid="{181B602D-4AA2-D94D-8582-475FE85EEBDD}"/>
    <hyperlink ref="B73" r:id="rId457" tooltip="Dayton-Kettering, OH MSA" display="https://en.wikipedia.org/wiki/Dayton-Kettering,_OH_MSA" xr:uid="{B996D243-3B59-5547-8FB4-07DBFE32ECC3}"/>
    <hyperlink ref="B74" r:id="rId458" tooltip="Charleston-North Charleston, SC MSA" display="https://en.wikipedia.org/wiki/Charleston-North_Charleston,_SC_MSA" xr:uid="{829CD9D2-7BC2-DC44-A0AA-EEF6C69385AD}"/>
    <hyperlink ref="B75" r:id="rId459" tooltip="Greensboro-High Point, NC MSA" display="https://en.wikipedia.org/wiki/Greensboro-High_Point,_NC_MSA" xr:uid="{9F9EE013-8597-A641-8DED-0487CF31D699}"/>
    <hyperlink ref="B76" r:id="rId460" tooltip="Cape Coral-Fort Myers, FL MSA" display="https://en.wikipedia.org/wiki/Cape_Coral-Fort_Myers,_FL_MSA" xr:uid="{A99DF27E-1E6E-344A-ACAB-DF75A7017A3C}"/>
    <hyperlink ref="B77" r:id="rId461" tooltip="Stockton, CA MSA" display="https://en.wikipedia.org/wiki/Stockton,_CA_MSA" xr:uid="{22B509EB-4E8C-954D-B9C9-D837D78285D7}"/>
    <hyperlink ref="B78" r:id="rId462" tooltip="Little Rock-North Little Rock-Conway, AR MSA" display="https://en.wikipedia.org/wiki/Little_Rock-North_Little_Rock-Conway,_AR_MSA" xr:uid="{51AC5F01-7E4B-9341-80E8-E27AA2F3D056}"/>
    <hyperlink ref="B79" r:id="rId463" tooltip="Colorado Springs, CO MSA" display="https://en.wikipedia.org/wiki/Colorado_Springs,_CO_MSA" xr:uid="{27CB254C-C216-9D4E-A145-F48A383D13B9}"/>
    <hyperlink ref="B80" r:id="rId464" tooltip="Boise City, ID MSA" display="https://en.wikipedia.org/wiki/Boise_City,_ID_MSA" xr:uid="{4208A17F-0E78-564F-B26B-893AB780E944}"/>
    <hyperlink ref="B81" r:id="rId465" tooltip="Lakeland-Winter Haven, FL MSA" display="https://en.wikipedia.org/wiki/Lakeland-Winter_Haven,_FL_MSA" xr:uid="{87B9DF1E-9920-6141-B7C6-49C729124390}"/>
    <hyperlink ref="B82" r:id="rId466" tooltip="Akron, OH MSA" display="https://en.wikipedia.org/wiki/Akron,_OH_MSA" xr:uid="{149BC6C2-EEBE-204A-A6C0-E75B27581118}"/>
    <hyperlink ref="B83" r:id="rId467" tooltip="Poughkeepsie-Newburgh-Middletown, NY MSA" display="https://en.wikipedia.org/wiki/Poughkeepsie-Newburgh-Middletown,_NY_MSA" xr:uid="{EB84023C-12ED-1046-B8A3-706135862775}"/>
    <hyperlink ref="B84" r:id="rId468" tooltip="Ogden-Clearfield, UT MSA" display="https://en.wikipedia.org/wiki/Ogden-Clearfield,_UT_MSA" xr:uid="{0F678728-50E2-D544-9362-E9F4EE46D329}"/>
    <hyperlink ref="B85" r:id="rId469" tooltip="Winston-Salem, NC MSA" display="https://en.wikipedia.org/wiki/Winston-Salem,_NC_MSA" xr:uid="{8A06776E-657D-984A-8C9D-C3C978FE9FDE}"/>
    <hyperlink ref="B86" r:id="rId470" tooltip="Madison, WI MSA" display="https://en.wikipedia.org/wiki/Madison,_WI_MSA" xr:uid="{26AD79EB-10E1-D344-B530-C90D5136012E}"/>
    <hyperlink ref="B87" r:id="rId471" tooltip="Deltona-Daytona Beach-Ormond Beach, FL MSA" display="https://en.wikipedia.org/wiki/Deltona-Daytona_Beach-Ormond_Beach,_FL_MSA" xr:uid="{18FD755B-50AB-2E44-B8DD-D3C48F67E37D}"/>
    <hyperlink ref="B88" r:id="rId472" tooltip="Des Moines-West Des Moines, IA MSA" display="https://en.wikipedia.org/wiki/Des_Moines-West_Des_Moines,_IA_MSA" xr:uid="{CD977BB1-88ED-4845-AC2C-BB19D79B422F}"/>
    <hyperlink ref="B89" r:id="rId473" tooltip="Syracuse, NY MSA" display="https://en.wikipedia.org/wiki/Syracuse,_NY_MSA" xr:uid="{98A4C081-59E3-C149-A14C-FC6687C44E37}"/>
    <hyperlink ref="B90" r:id="rId474" tooltip="Wichita, KS MSA" display="https://en.wikipedia.org/wiki/Wichita,_KS_MSA" xr:uid="{10EB0F3F-0413-7E40-BB02-D71AA70BE0E4}"/>
    <hyperlink ref="B91" r:id="rId475" tooltip="Provo-Orem, UT MSA" display="https://en.wikipedia.org/wiki/Provo-Orem,_UT_MSA" xr:uid="{0A63D7BB-FBFA-BF4C-8491-F40D404972B3}"/>
    <hyperlink ref="B92" r:id="rId476" tooltip="Springfield, MA MSA" display="https://en.wikipedia.org/wiki/Springfield,_MA_MSA" xr:uid="{6A60DC44-0416-F540-B604-18F73835FCE1}"/>
    <hyperlink ref="B93" r:id="rId477" tooltip="Augusta-Richmond County, GA-SC MSA" display="https://en.wikipedia.org/wiki/Augusta-Richmond_County,_GA-SC_MSA" xr:uid="{CF00BB96-5DF8-F841-A68E-7C71CEAE5054}"/>
    <hyperlink ref="B94" r:id="rId478" tooltip="Toledo, OH MSA" display="https://en.wikipedia.org/wiki/Toledo,_OH_MSA" xr:uid="{3C50382E-EA2B-0B46-9246-EEA3CD47BD9E}"/>
    <hyperlink ref="B95" r:id="rId479" tooltip="Palm Bay-Melbourne-Titusville, FL MSA" display="https://en.wikipedia.org/wiki/Palm_Bay-Melbourne-Titusville,_FL_MSA" xr:uid="{3A4DBA25-ECCF-F840-A6F9-6F078D23C3B8}"/>
    <hyperlink ref="B96" r:id="rId480" tooltip="Jackson, MS MSA" display="https://en.wikipedia.org/wiki/Jackson,_MS_MSA" xr:uid="{5293CAA6-3DC8-CD48-AE32-7450607D9CCA}"/>
    <hyperlink ref="B97" r:id="rId481" tooltip="Durham-Chapel Hill, NC MSA" display="https://en.wikipedia.org/wiki/Durham-Chapel_Hill,_NC_MSA" xr:uid="{CFCB3549-8478-6641-820C-61696376D089}"/>
    <hyperlink ref="B98" r:id="rId482" tooltip="Harrisburg-Carlisle, PA MSA" display="https://en.wikipedia.org/wiki/Harrisburg-Carlisle,_PA_MSA" xr:uid="{C134C002-B7B5-D14B-9B0C-1A4E90B6F2D9}"/>
    <hyperlink ref="B99" r:id="rId483" tooltip="Spokane-Spokane Valley, WA MSA" display="https://en.wikipedia.org/wiki/Spokane-Spokane_Valley,_WA_MSA" xr:uid="{F7A7D287-4A33-654C-B0EF-DDD8BC4F2C5E}"/>
    <hyperlink ref="B100" r:id="rId484" tooltip="Chattanooga, TN-GA MSA" display="https://en.wikipedia.org/wiki/Chattanooga,_TN-GA_MSA" xr:uid="{A45496FE-3CDA-5B43-8028-4B9411A4FC3D}"/>
    <hyperlink ref="B101" r:id="rId485" tooltip="Scranton–Wilkes-Barre, PA MSA" display="https://en.wikipedia.org/wiki/Scranton%E2%80%93Wilkes-Barre,_PA_MSA" xr:uid="{242BC530-879E-9947-BF7E-04A85B18ADA2}"/>
    <hyperlink ref="B102" r:id="rId486" tooltip="Modesto, CA MSA" display="https://en.wikipedia.org/wiki/Modesto,_CA_MSA" xr:uid="{9D33ECC1-4726-BA42-B7EF-CED3B5CEE522}"/>
    <hyperlink ref="B103" r:id="rId487" tooltip="Fayetteville–Springdale–Rogers metropolitan area" display="https://en.wikipedia.org/wiki/Fayetteville%E2%80%93Springdale%E2%80%93Rogers_metropolitan_area" xr:uid="{14845D35-BC32-004A-9C81-967EE0A23EB3}"/>
    <hyperlink ref="B104" r:id="rId488" tooltip="Lancaster, PA MSA" display="https://en.wikipedia.org/wiki/Lancaster,_PA_MSA" xr:uid="{B745780A-16F4-6742-88C6-8602EC66C489}"/>
    <hyperlink ref="B105" r:id="rId489" tooltip="Youngstown-Warren-Boardman, OH-PA MSA" display="https://en.wikipedia.org/wiki/Youngstown-Warren-Boardman,_OH-PA_MSA" xr:uid="{255AFCAB-BCE3-8C47-A2E2-7ABD589B2FBC}"/>
    <hyperlink ref="B106" r:id="rId490" tooltip="Portland-South Portland, ME MSA" display="https://en.wikipedia.org/wiki/Portland-South_Portland,_ME_MSA" xr:uid="{39289339-8E2B-764A-8F04-614BDED4ABC2}"/>
    <hyperlink ref="B107" r:id="rId491" tooltip="Lexington-Fayette, KY MSA" display="https://en.wikipedia.org/wiki/Lexington-Fayette,_KY_MSA" xr:uid="{808F02B0-608B-404E-B4B6-89D2E9E16C5F}"/>
    <hyperlink ref="B108" r:id="rId492" tooltip="Santa Rosa-Petaluma, CA MSA" display="https://en.wikipedia.org/wiki/Santa_Rosa-Petaluma,_CA_MSA" xr:uid="{8D8A5C80-4931-104D-B3B8-E4EB849BEEAD}"/>
    <hyperlink ref="B109" r:id="rId493" tooltip="Pensacola-Ferry Pass-Brent, FL MSA" display="https://en.wikipedia.org/wiki/Pensacola-Ferry_Pass-Brent,_FL_MSA" xr:uid="{D5D96F44-4BE7-9D41-BACE-35213CCA1FC5}"/>
    <hyperlink ref="B110" r:id="rId494" tooltip="Lafayette, LA MSA" display="https://en.wikipedia.org/wiki/Lafayette,_LA_MSA" xr:uid="{1373B706-522E-E541-88D5-7B1CB2409CE7}"/>
    <hyperlink ref="B111" r:id="rId495" tooltip="Port St. Lucie, FL MSA" display="https://en.wikipedia.org/wiki/Port_St._Lucie,_FL_MSA" xr:uid="{88496E67-4C35-A646-97D2-D881B1FE7F89}"/>
    <hyperlink ref="B112" r:id="rId496" tooltip="Lansing-East Lansing, MI MSA" display="https://en.wikipedia.org/wiki/Lansing-East_Lansing,_MI_MSA" xr:uid="{E5DB4215-6CFE-6548-80F2-2C264960C0F0}"/>
    <hyperlink ref="B113" r:id="rId497" tooltip="Myrtle Beach-Conway-North Myrtle Beach, SC-NC MSA" display="https://en.wikipedia.org/wiki/Myrtle_Beach-Conway-North_Myrtle_Beach,_SC-NC_MSA" xr:uid="{4F6FCE46-1362-854E-87C3-D7D653C02580}"/>
    <hyperlink ref="B114" r:id="rId498" tooltip="Reno, NV MSA" display="https://en.wikipedia.org/wiki/Reno,_NV_MSA" xr:uid="{7442DFC7-62EE-5141-B25A-6C5D6DCDC12E}"/>
    <hyperlink ref="B115" r:id="rId499" tooltip="Springfield, MO MSA" display="https://en.wikipedia.org/wiki/Springfield,_MO_MSA" xr:uid="{48A8543E-153B-2C4F-ABB8-B19A46383E50}"/>
    <hyperlink ref="B116" r:id="rId500" tooltip="Visalia, CA MSA" display="https://en.wikipedia.org/wiki/Visalia,_CA_MSA" xr:uid="{FD4CE7BD-04C1-4049-B57D-578794F591EC}"/>
    <hyperlink ref="B117" r:id="rId501" tooltip="Huntsville, AL MSA" display="https://en.wikipedia.org/wiki/Huntsville,_AL_MSA" xr:uid="{D9CF1507-969D-354E-BB95-2E7C69CA1C3D}"/>
    <hyperlink ref="B118" r:id="rId502" tooltip="Asheville, NC MSA" display="https://en.wikipedia.org/wiki/Asheville,_NC_MSA" xr:uid="{8F6BC07B-28D9-3E41-93E2-E53EC784C864}"/>
    <hyperlink ref="B119" r:id="rId503" tooltip="Corpus Christi, TX MSA" display="https://en.wikipedia.org/wiki/Corpus_Christi,_TX_MSA" xr:uid="{889DE47E-B016-B54F-A1FB-FF9808DCC343}"/>
    <hyperlink ref="B120" r:id="rId504" tooltip="Killeen-Temple, TX MSA" display="https://en.wikipedia.org/wiki/Killeen-Temple,_TX_MSA" xr:uid="{E9ABD54E-597F-4641-A822-773EA5F264DA}"/>
    <hyperlink ref="B121" r:id="rId505" tooltip="York-Hanover, PA MSA" display="https://en.wikipedia.org/wiki/York-Hanover,_PA_MSA" xr:uid="{5AA0CBC1-6081-2B4E-9068-F108D3F50C87}"/>
    <hyperlink ref="B122" r:id="rId506" tooltip="Vallejo, CA MSA" display="https://en.wikipedia.org/wiki/Vallejo,_CA_MSA" xr:uid="{6F4F0C22-547D-4C41-B88C-485AE1DDCE20}"/>
    <hyperlink ref="B123" r:id="rId507" tooltip="Santa Maria-Santa Barbara, CA MSA" display="https://en.wikipedia.org/wiki/Santa_Maria-Santa_Barbara,_CA_MSA" xr:uid="{9BD9D9A1-8906-5D4E-80B7-D01F57A42AD1}"/>
    <hyperlink ref="B124" r:id="rId508" tooltip="Fort Wayne, IN MSA" display="https://en.wikipedia.org/wiki/Fort_Wayne,_IN_MSA" xr:uid="{08CF02CF-7E55-634C-988D-BB220DC8BEDA}"/>
    <hyperlink ref="B125" r:id="rId509" tooltip="Shreveport-Bossier City, LA MSA" display="https://en.wikipedia.org/wiki/Shreveport-Bossier_City,_LA_MSA" xr:uid="{045FDD73-262F-4749-84E1-410A84DAB708}"/>
    <hyperlink ref="B126" r:id="rId510" tooltip="Salinas, CA MSA" display="https://en.wikipedia.org/wiki/Salinas,_CA_MSA" xr:uid="{80A56EB1-95E1-354A-B967-08AC3605BAD6}"/>
    <hyperlink ref="B127" r:id="rId511" tooltip="Salem, OR MSA" display="https://en.wikipedia.org/wiki/Salem,_OR_MSA" xr:uid="{878AD613-2672-EA42-BB8E-692B679F7AE3}"/>
    <hyperlink ref="B128" r:id="rId512" tooltip="Brownsville-Harlingen, TX MSA" display="https://en.wikipedia.org/wiki/Brownsville-Harlingen,_TX_MSA" xr:uid="{D4903297-E43C-784A-A998-D729C9B0C177}"/>
    <hyperlink ref="B129" r:id="rId513" tooltip="Reading, PA MSA" display="https://en.wikipedia.org/wiki/Reading,_PA_MSA" xr:uid="{CADE3690-2481-6143-9DF2-7F8F520AB47A}"/>
    <hyperlink ref="B130" r:id="rId514" tooltip="Manchester-Nashua, NH MSA" display="https://en.wikipedia.org/wiki/Manchester-Nashua,_NH_MSA" xr:uid="{EDF48A21-8EA5-D945-815A-D955B8830214}"/>
    <hyperlink ref="B131" r:id="rId515" tooltip="Mobile, AL MSA" display="https://en.wikipedia.org/wiki/Mobile,_AL_MSA" xr:uid="{464E1C0D-8441-2441-8ECC-58B5A55C4891}"/>
    <hyperlink ref="B132" r:id="rId516" tooltip="Salisbury, MD-DE MSA" display="https://en.wikipedia.org/wiki/Salisbury,_MD-DE_MSA" xr:uid="{F3C5FC43-8C20-B54C-A579-9471A9D6C22C}"/>
    <hyperlink ref="B133" r:id="rId517" tooltip="Beaumont-Port Arthur, TX MSA" display="https://en.wikipedia.org/wiki/Beaumont-Port_Arthur,_TX_MSA" xr:uid="{A2AC5797-EC7B-EF4A-AD62-8D3BF5918B85}"/>
    <hyperlink ref="B134" r:id="rId518" tooltip="Flint, MI MSA" display="https://en.wikipedia.org/wiki/Flint,_MI_MSA" xr:uid="{FE9DCFEF-DB19-A742-AC61-08248DFB18C7}"/>
    <hyperlink ref="B135" r:id="rId519" tooltip="Anchorage, AK MSA" display="https://en.wikipedia.org/wiki/Anchorage,_AK_MSA" xr:uid="{14716E4E-08EE-274F-B87F-9168B1D7AD90}"/>
    <hyperlink ref="B136" r:id="rId520" tooltip="Canton-Massillon, OH MSA" display="https://en.wikipedia.org/wiki/Canton-Massillon,_OH_MSA" xr:uid="{B42C30D1-A81B-2849-AFDD-25999BB11EEC}"/>
    <hyperlink ref="B137" r:id="rId521" tooltip="Gulfport-Biloxi, MS MSA" display="https://en.wikipedia.org/wiki/Gulfport-Biloxi,_MS_MSA" xr:uid="{3A017107-5F1D-A447-B116-5373F83EED6B}"/>
    <hyperlink ref="B138" r:id="rId522" tooltip="Savannah, GA MSA" display="https://en.wikipedia.org/wiki/Savannah,_GA_MSA" xr:uid="{95EB5D67-2BC4-2C45-A775-B21AFF0D4678}"/>
    <hyperlink ref="B139" r:id="rId523" tooltip="Fayetteville, NC MSA" display="https://en.wikipedia.org/wiki/Fayetteville,_NC_MSA" xr:uid="{08E9852A-E9E3-8C4F-A5B0-7B0E2E74EFA9}"/>
    <hyperlink ref="B140" r:id="rId524" tooltip="Tallahassee, FL MSA" display="https://en.wikipedia.org/wiki/Tallahassee,_FL_MSA" xr:uid="{CB73DBA0-CBDB-2544-A22A-16935CE95374}"/>
    <hyperlink ref="B141" r:id="rId525" tooltip="Davenport-Moline-Rock Island, IA-IL MSA" display="https://en.wikipedia.org/wiki/Davenport-Moline-Rock_Island,_IA-IL_MSA" xr:uid="{B4FA1E8D-A785-F542-8921-7F910668D0D2}"/>
    <hyperlink ref="B142" r:id="rId526" tooltip="Eugene-Springfield, OR MSA" display="https://en.wikipedia.org/wiki/Eugene-Springfield,_OR_MSA" xr:uid="{0F8AB1EA-B3E7-A04D-A409-8D795015675B}"/>
    <hyperlink ref="B143" r:id="rId527" tooltip="Naples-Marco Island, FL MSA" display="https://en.wikipedia.org/wiki/Naples-Marco_Island,_FL_MSA" xr:uid="{3243A91A-220F-024F-9A2D-4E1C216BDD40}"/>
    <hyperlink ref="B144" r:id="rId528" tooltip="Montgomery, AL MSA" display="https://en.wikipedia.org/wiki/Montgomery,_AL_MSA" xr:uid="{73A43B88-A62E-9442-B11C-EA6C1E02C4F2}"/>
    <hyperlink ref="B145" r:id="rId529" tooltip="Ann Arbor, MI MSA" display="https://en.wikipedia.org/wiki/Ann_Arbor,_MI_MSA" xr:uid="{323FA7D1-C101-5044-8A1C-7062FAFD0242}"/>
    <hyperlink ref="B146" r:id="rId530" tooltip="Trenton-Princeton, NJ MSA" display="https://en.wikipedia.org/wiki/Trenton-Princeton,_NJ_MSA" xr:uid="{86ABD8BE-B304-9740-B22F-B882DC4B5E63}"/>
    <hyperlink ref="B147" r:id="rId531" tooltip="Hickory-Lenoir-Morganton, NC MSA" display="https://en.wikipedia.org/wiki/Hickory-Lenoir-Morganton,_NC_MSA" xr:uid="{A48BBC5F-6367-2D4E-B12B-8C04BE2FDF37}"/>
    <hyperlink ref="B148" r:id="rId532" tooltip="Peoria, IL MSA" display="https://en.wikipedia.org/wiki/Peoria,_IL_MSA" xr:uid="{E471451C-7BF4-1A4E-9E47-EF641989419C}"/>
    <hyperlink ref="B149" r:id="rId533" tooltip="Ocala, FL MSA" display="https://en.wikipedia.org/wiki/Ocala,_FL_MSA" xr:uid="{A5E3D6F0-962E-3343-B3F8-B7D52EE8946E}"/>
    <hyperlink ref="B150" r:id="rId534" tooltip="Huntington-Ashland, WV-KY-OH MSA" display="https://en.wikipedia.org/wiki/Huntington-Ashland,_WV-KY-OH_MSA" xr:uid="{B24CBCE8-AB85-1E45-9F1A-9B8AD2313963}"/>
    <hyperlink ref="B151" r:id="rId535" tooltip="Fort Collins, CO MSA" display="https://en.wikipedia.org/wiki/Fort_Collins,_CO_MSA" xr:uid="{8F4081B9-22E2-9341-AAF7-B8A3E5409B3C}"/>
    <hyperlink ref="B152" r:id="rId536" tooltip="Spartanburg, SC MSA" display="https://en.wikipedia.org/wiki/Spartanburg,_SC_MSA" xr:uid="{22D89892-D69B-8C4E-B1F1-864CD8F21898}"/>
    <hyperlink ref="B153" r:id="rId537" tooltip="Kalamazoo-Portage, MI MSA" display="https://en.wikipedia.org/wiki/Kalamazoo-Portage,_MI_MSA" xr:uid="{8712100C-DC00-7D41-8D68-8B442DB17505}"/>
    <hyperlink ref="B154" r:id="rId538" tooltip="Rockford, IL MSA" display="https://en.wikipedia.org/wiki/Rockford,_IL_MSA" xr:uid="{A9B36D1D-861A-7E42-BA49-FB2423C84F3C}"/>
    <hyperlink ref="B155" r:id="rId539" tooltip="Lincoln, Nebraska metropolitan area" display="https://en.wikipedia.org/wiki/Lincoln,_Nebraska_metropolitan_area" xr:uid="{979752BA-A8C6-6445-8EEF-6638549BC184}"/>
    <hyperlink ref="B156" r:id="rId540" tooltip="Boulder, CO MSA" display="https://en.wikipedia.org/wiki/Boulder,_CO_MSA" xr:uid="{ABF03031-8A57-6247-AEB7-5EACB89DF1B1}"/>
    <hyperlink ref="B157" r:id="rId541" tooltip="South Bend-Mishawaka, IN-MI MSA" display="https://en.wikipedia.org/wiki/South_Bend-Mishawaka,_IN-MI_MSA" xr:uid="{39EB4A89-3DAF-0F4C-B5AC-546DE451DB2C}"/>
    <hyperlink ref="B158" r:id="rId542" tooltip="Green Bay, WI MSA" display="https://en.wikipedia.org/wiki/Green_Bay,_WI_MSA" xr:uid="{A1E075E2-DA9D-224B-AD77-79F5A13DAA53}"/>
    <hyperlink ref="B159" r:id="rId543" tooltip="Lubbock, TX MSA" display="https://en.wikipedia.org/wiki/Lubbock,_TX_MSA" xr:uid="{A70A56BE-5E5F-9E49-AC82-488863852D80}"/>
    <hyperlink ref="B160" r:id="rId544" tooltip="Evansville, IN-KY MSA" display="https://en.wikipedia.org/wiki/Evansville,_IN-KY_MSA" xr:uid="{F34298B3-BC4B-1B40-BC77-EE185BAA343D}"/>
    <hyperlink ref="B161" r:id="rId545" tooltip="Greeley, CO MSA" display="https://en.wikipedia.org/wiki/Greeley,_CO_MSA" xr:uid="{8E294442-2D94-6B46-9698-E8AA9E7620E5}"/>
    <hyperlink ref="B162" r:id="rId546" tooltip="Roanoke, VA MSA" display="https://en.wikipedia.org/wiki/Roanoke,_VA_MSA" xr:uid="{1583D82D-7D6C-FB45-886B-569D2A65EA91}"/>
    <hyperlink ref="B163" r:id="rId547" tooltip="Kingsport-Bristol, TN-VA MSA" display="https://en.wikipedia.org/wiki/Kingsport-Bristol,_TN-VA_MSA" xr:uid="{96185E19-E813-F74B-96AA-CC72DBBEF001}"/>
    <hyperlink ref="B164" r:id="rId548" tooltip="Columbus, GA-AL MSA" display="https://en.wikipedia.org/wiki/Columbus,_GA-AL_MSA" xr:uid="{14BB1DBB-F5D3-0E47-82B1-618003FDF3F0}"/>
    <hyperlink ref="B165" r:id="rId549" tooltip="Kennewick-Richland, WA MSA" display="https://en.wikipedia.org/wiki/Kennewick-Richland,_WA_MSA" xr:uid="{9B8A4EEA-489A-754C-AC3C-887E30B3232A}"/>
    <hyperlink ref="B166" r:id="rId550" tooltip="Wilmington, NC MSA" display="https://en.wikipedia.org/wiki/Wilmington,_NC_MSA" xr:uid="{00105ED4-627E-7D46-8E80-DF8E11F0AAFC}"/>
    <hyperlink ref="B167" r:id="rId551" tooltip="Clarksville, TN-KY MSA" display="https://en.wikipedia.org/wiki/Clarksville,_TN-KY_MSA" xr:uid="{31D80EDD-F4C9-EB48-B1A0-7FA4934D2113}"/>
    <hyperlink ref="B168" r:id="rId552" tooltip="Utica-Rome, NY MSA" display="https://en.wikipedia.org/wiki/Utica-Rome,_NY_MSA" xr:uid="{A6760AF1-4350-9345-B77A-28261CD062C3}"/>
    <hyperlink ref="B169" r:id="rId553" tooltip="Gainesville, FL MSA" display="https://en.wikipedia.org/wiki/Gainesville,_FL_MSA" xr:uid="{BFE21D2D-DCA6-764B-A195-A16E311B90EC}"/>
    <hyperlink ref="B170" r:id="rId554" tooltip="Olympia-Lacey-Tumwater, WA MSA" display="https://en.wikipedia.org/wiki/Olympia-Lacey-Tumwater,_WA_MSA" xr:uid="{5BB4A2B6-C20C-3F49-A4FC-EF51682CA433}"/>
    <hyperlink ref="B171" r:id="rId555" tooltip="San Luis Obispo-Paso Robles, CA MSA" display="https://en.wikipedia.org/wiki/San_Luis_Obispo-Paso_Robles,_CA_MSA" xr:uid="{CCD6B5AE-FEBB-FB43-B683-43519B7217DF}"/>
    <hyperlink ref="B172" r:id="rId556" tooltip="Fort Smith, AR-OK MSA" display="https://en.wikipedia.org/wiki/Fort_Smith,_AR-OK_MSA" xr:uid="{C998ABC8-E496-A64F-B9B5-43ADEABE6139}"/>
    <hyperlink ref="B173" r:id="rId557" tooltip="Duluth, MN-WI MSA" display="https://en.wikipedia.org/wiki/Duluth,_MN-WI_MSA" xr:uid="{9DF8C4BA-E184-0547-B110-544BF9706B3C}"/>
    <hyperlink ref="B174" r:id="rId558" tooltip="Crestview-Fort Walton Beach-Destin, FL MSA" display="https://en.wikipedia.org/wiki/Crestview-Fort_Walton_Beach-Destin,_FL_MSA" xr:uid="{A8F2A4F1-4673-684E-9D64-D7A62F5E91E5}"/>
    <hyperlink ref="B175" r:id="rId559" tooltip="Laredo, TX MSA" display="https://en.wikipedia.org/wiki/Laredo,_TX_MSA" xr:uid="{54F46E02-6719-3545-A7E4-45711E380EBD}"/>
    <hyperlink ref="B176" r:id="rId560" tooltip="Merced, CA MSA" display="https://en.wikipedia.org/wiki/Merced,_CA_MSA" xr:uid="{C878FCA7-00AE-2048-8B3C-152448571079}"/>
    <hyperlink ref="B177" r:id="rId561" tooltip="Santa Cruz-Watsonville, CA MSA" display="https://en.wikipedia.org/wiki/Santa_Cruz-Watsonville,_CA_MSA" xr:uid="{6E54B1FA-3AEE-5548-AECE-E8ED02B38D56}"/>
    <hyperlink ref="B178" r:id="rId562" tooltip="Cedar Rapids, IA MSA" display="https://en.wikipedia.org/wiki/Cedar_Rapids,_IA_MSA" xr:uid="{7E3B703D-FFDA-8C44-9026-38FA757FCABA}"/>
    <hyperlink ref="B179" r:id="rId563" tooltip="Erie, PA MSA" display="https://en.wikipedia.org/wiki/Erie,_PA_MSA" xr:uid="{5E41754B-4443-6D49-87CE-B6F8150B5B74}"/>
    <hyperlink ref="B180" r:id="rId564" tooltip="Waco, TX MSA" display="https://en.wikipedia.org/wiki/Waco,_TX_MSA" xr:uid="{70E2223D-3E76-4B4D-91C3-7371A0E1B571}"/>
    <hyperlink ref="B181" r:id="rId565" tooltip="Bremerton-Silverdale-Port Orchard, WA MSA" display="https://en.wikipedia.org/wiki/Bremerton-Silverdale-Port_Orchard,_WA_MSA" xr:uid="{0857D9EA-45ED-D34B-A996-22AE69A83667}"/>
    <hyperlink ref="B182" r:id="rId566" tooltip="Hagerstown-Martinsburg, MD-WV MSA" display="https://en.wikipedia.org/wiki/Hagerstown-Martinsburg,_MD-WV_MSA" xr:uid="{42D03DC6-BE47-9F45-97B5-9CC227DD9EF5}"/>
    <hyperlink ref="B183" r:id="rId567" tooltip="Norwich-New London, CT MSA" display="https://en.wikipedia.org/wiki/Norwich-New_London,_CT_MSA" xr:uid="{58518747-B0D0-5F4E-ACC1-0B1F199FE18D}"/>
    <hyperlink ref="B184" r:id="rId568" tooltip="Amarillo, TX MSA" display="https://en.wikipedia.org/wiki/Amarillo,_TX_MSA" xr:uid="{BA51D808-05E0-6B4D-86FB-6733E2A7D6F7}"/>
    <hyperlink ref="B185" r:id="rId569" tooltip="Sioux Falls, SD MSA" display="https://en.wikipedia.org/wiki/Sioux_Falls,_SD_MSA" xr:uid="{2EC0E55F-31CF-C741-8AF0-EE11EB9BF97C}"/>
    <hyperlink ref="B186" r:id="rId570" tooltip="Atlantic City-Hammonton, NJ MSA" display="https://en.wikipedia.org/wiki/Atlantic_City-Hammonton,_NJ_MSA" xr:uid="{467C099F-A499-E941-B9B6-B670733965FA}"/>
    <hyperlink ref="B187" r:id="rId571" tooltip="Lynchburg, VA MSA" display="https://en.wikipedia.org/wiki/Lynchburg,_VA_MSA" xr:uid="{7B717EFE-06ED-8C42-BCB0-85AB43A719F4}"/>
    <hyperlink ref="B188" r:id="rId572" tooltip="College Station-Bryan, TX MSA" display="https://en.wikipedia.org/wiki/College_Station-Bryan,_TX_MSA" xr:uid="{427895C9-801E-8340-A5A4-AD54506E6ECF}"/>
    <hyperlink ref="B189" r:id="rId573" tooltip="Yakima, WA MSA" display="https://en.wikipedia.org/wiki/Yakima,_WA_MSA" xr:uid="{F3BD3504-A345-A840-A340-955954663A20}"/>
    <hyperlink ref="B190" r:id="rId574" tooltip="Fargo, ND-MN MSA" display="https://en.wikipedia.org/wiki/Fargo,_ND-MN_MSA" xr:uid="{E83187CC-D132-C54C-97B4-1A0991EAD9CA}"/>
    <hyperlink ref="B191" r:id="rId575" tooltip="Tuscaloosa, AL MSA" display="https://en.wikipedia.org/wiki/Tuscaloosa,_AL_MSA" xr:uid="{FB75F4CB-9DC8-324A-8759-402E7E0A6F32}"/>
    <hyperlink ref="B192" r:id="rId576" tooltip="Binghamton, NY MSA" display="https://en.wikipedia.org/wiki/Binghamton,_NY_MSA" xr:uid="{238EB088-7812-A74F-A301-5A3E3E2592EA}"/>
    <hyperlink ref="B193" r:id="rId577" tooltip="Champaign-Urbana, IL MSA" display="https://en.wikipedia.org/wiki/Champaign-Urbana,_IL_MSA" xr:uid="{8953C5C6-B26B-5A45-A74B-732CBD35A54F}"/>
    <hyperlink ref="B194" r:id="rId578" tooltip="Appleton, WI MSA" display="https://en.wikipedia.org/wiki/Appleton,_WI_MSA" xr:uid="{7ABE82DE-E56D-DF46-AE39-BEC2E402C49E}"/>
    <hyperlink ref="B195" r:id="rId579" tooltip="Charlottesville, VA MSA" display="https://en.wikipedia.org/wiki/Charlottesville,_VA_MSA" xr:uid="{78DAE235-30D4-754D-B78B-0F6BDC7D2D21}"/>
    <hyperlink ref="B196" r:id="rId580" tooltip="Topeka, KS MSA" display="https://en.wikipedia.org/wiki/Topeka,_KS_MSA" xr:uid="{9E3A787E-0592-3C4A-8167-FE8BAD0C0ABB}"/>
    <hyperlink ref="B197" r:id="rId581" tooltip="Prescott Valley-Prescott, AZ MSA" display="https://en.wikipedia.org/wiki/Prescott_Valley-Prescott,_AZ_MSA" xr:uid="{4259011D-A849-734A-8DB1-374A1E15C4E7}"/>
    <hyperlink ref="B198" r:id="rId582" tooltip="Chico, CA MSA" display="https://en.wikipedia.org/wiki/Chico,_CA_MSA" xr:uid="{88B6C157-1198-0A4F-B605-BDDB5ACFFC58}"/>
    <hyperlink ref="B199" r:id="rId583" tooltip="Tyler, TX MSA" display="https://en.wikipedia.org/wiki/Tyler,_TX_MSA" xr:uid="{B627E5AA-86F4-0B46-8A55-E6398484C0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2019-10-30T21:44:43Z</dcterms:created>
  <dcterms:modified xsi:type="dcterms:W3CDTF">2019-11-23T21:34:09Z</dcterms:modified>
</cp:coreProperties>
</file>