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4665" windowHeight="6180" tabRatio="776" activeTab="2"/>
  </bookViews>
  <sheets>
    <sheet name="model" sheetId="9" r:id="rId1"/>
    <sheet name="model1" sheetId="5" r:id="rId2"/>
    <sheet name="model2" sheetId="6" r:id="rId3"/>
    <sheet name="Match" sheetId="7" r:id="rId4"/>
    <sheet name="matchPlayer" sheetId="8" r:id="rId5"/>
    <sheet name="vs deal" sheetId="3" r:id="rId6"/>
    <sheet name="VP Match" sheetId="4" r:id="rId7"/>
    <sheet name="Sheet1" sheetId="10" r:id="rId8"/>
    <sheet name="board" sheetId="2" r:id="rId9"/>
    <sheet name="pair Match" sheetId="1" r:id="rId10"/>
    <sheet name="Sheet2" sheetId="11" r:id="rId11"/>
  </sheets>
  <calcPr calcId="145621"/>
</workbook>
</file>

<file path=xl/calcChain.xml><?xml version="1.0" encoding="utf-8"?>
<calcChain xmlns="http://schemas.openxmlformats.org/spreadsheetml/2006/main">
  <c r="I50" i="1" l="1"/>
  <c r="I49" i="1"/>
  <c r="I48" i="1"/>
  <c r="I47" i="1"/>
  <c r="I28" i="1"/>
  <c r="I27" i="1"/>
  <c r="I26" i="1"/>
  <c r="I25" i="1"/>
</calcChain>
</file>

<file path=xl/sharedStrings.xml><?xml version="1.0" encoding="utf-8"?>
<sst xmlns="http://schemas.openxmlformats.org/spreadsheetml/2006/main" count="959" uniqueCount="603">
  <si>
    <t>NS</t>
    <phoneticPr fontId="1" type="noConversion"/>
  </si>
  <si>
    <t>EW</t>
    <phoneticPr fontId="1" type="noConversion"/>
  </si>
  <si>
    <t>Deaclare</t>
    <phoneticPr fontId="1" type="noConversion"/>
  </si>
  <si>
    <t>Contact</t>
    <phoneticPr fontId="1" type="noConversion"/>
  </si>
  <si>
    <t>Result</t>
    <phoneticPr fontId="1" type="noConversion"/>
  </si>
  <si>
    <t>OpenLead</t>
    <phoneticPr fontId="1" type="noConversion"/>
  </si>
  <si>
    <t>N</t>
    <phoneticPr fontId="1" type="noConversion"/>
  </si>
  <si>
    <t>DealNo</t>
    <phoneticPr fontId="1" type="noConversion"/>
  </si>
  <si>
    <t>H8</t>
    <phoneticPr fontId="1" type="noConversion"/>
  </si>
  <si>
    <t>4H</t>
    <phoneticPr fontId="1" type="noConversion"/>
  </si>
  <si>
    <t>Host</t>
    <phoneticPr fontId="1" type="noConversion"/>
  </si>
  <si>
    <t>Guest</t>
    <phoneticPr fontId="1" type="noConversion"/>
  </si>
  <si>
    <t>Guset</t>
    <phoneticPr fontId="1" type="noConversion"/>
  </si>
  <si>
    <t>Score</t>
    <phoneticPr fontId="1" type="noConversion"/>
  </si>
  <si>
    <t>Score</t>
    <phoneticPr fontId="1" type="noConversion"/>
  </si>
  <si>
    <t>VP</t>
    <phoneticPr fontId="1" type="noConversion"/>
  </si>
  <si>
    <t>IMP</t>
    <phoneticPr fontId="1" type="noConversion"/>
  </si>
  <si>
    <t>HostNo</t>
    <phoneticPr fontId="1" type="noConversion"/>
  </si>
  <si>
    <t>GuestNo</t>
    <phoneticPr fontId="1" type="noConversion"/>
  </si>
  <si>
    <t>TblNo</t>
    <phoneticPr fontId="1" type="noConversion"/>
  </si>
  <si>
    <t>MP%</t>
    <phoneticPr fontId="1" type="noConversion"/>
  </si>
  <si>
    <t>Pair Match deal</t>
    <phoneticPr fontId="1" type="noConversion"/>
  </si>
  <si>
    <t>deal</t>
    <phoneticPr fontId="1" type="noConversion"/>
  </si>
  <si>
    <t>Table
Open</t>
    <phoneticPr fontId="1" type="noConversion"/>
  </si>
  <si>
    <t>Table
Close</t>
    <phoneticPr fontId="1" type="noConversion"/>
  </si>
  <si>
    <t>Open</t>
    <phoneticPr fontId="1" type="noConversion"/>
  </si>
  <si>
    <t>Close</t>
    <phoneticPr fontId="1" type="noConversion"/>
  </si>
  <si>
    <t>N4H=</t>
    <phoneticPr fontId="1" type="noConversion"/>
  </si>
  <si>
    <t>N4H-1</t>
    <phoneticPr fontId="1" type="noConversion"/>
  </si>
  <si>
    <t>vs deal</t>
    <phoneticPr fontId="1" type="noConversion"/>
  </si>
  <si>
    <t>team</t>
    <phoneticPr fontId="1" type="noConversion"/>
  </si>
  <si>
    <t>IMP</t>
    <phoneticPr fontId="1" type="noConversion"/>
  </si>
  <si>
    <t>VP</t>
    <phoneticPr fontId="1" type="noConversion"/>
  </si>
  <si>
    <t>vsID</t>
    <phoneticPr fontId="1" type="noConversion"/>
  </si>
  <si>
    <t>1vs2</t>
    <phoneticPr fontId="1" type="noConversion"/>
  </si>
  <si>
    <t>3vs4</t>
    <phoneticPr fontId="1" type="noConversion"/>
  </si>
  <si>
    <t>1vs3</t>
    <phoneticPr fontId="1" type="noConversion"/>
  </si>
  <si>
    <t>2vs3</t>
    <phoneticPr fontId="1" type="noConversion"/>
  </si>
  <si>
    <t>RoundNo</t>
    <phoneticPr fontId="1" type="noConversion"/>
  </si>
  <si>
    <t>MatchID</t>
    <phoneticPr fontId="1" type="noConversion"/>
  </si>
  <si>
    <t>按轮次排名</t>
    <phoneticPr fontId="1" type="noConversion"/>
  </si>
  <si>
    <t>Rank</t>
    <phoneticPr fontId="1" type="noConversion"/>
  </si>
  <si>
    <t>积分编排</t>
    <phoneticPr fontId="1" type="noConversion"/>
  </si>
  <si>
    <t>第二轮的对阵</t>
    <phoneticPr fontId="1" type="noConversion"/>
  </si>
  <si>
    <t>4vs2</t>
    <phoneticPr fontId="1" type="noConversion"/>
  </si>
  <si>
    <t>VP Sum</t>
    <phoneticPr fontId="1" type="noConversion"/>
  </si>
  <si>
    <t>4vs1</t>
    <phoneticPr fontId="1" type="noConversion"/>
  </si>
  <si>
    <t>Sub
groupNo</t>
    <phoneticPr fontId="1" type="noConversion"/>
  </si>
  <si>
    <t>最后成绩</t>
    <phoneticPr fontId="1" type="noConversion"/>
  </si>
  <si>
    <t>BoardId</t>
    <phoneticPr fontId="1" type="noConversion"/>
  </si>
  <si>
    <t>循环赛或编排赛</t>
    <phoneticPr fontId="1" type="noConversion"/>
  </si>
  <si>
    <t>是某个大型赛事
的1个stage
客户端处理：
下个阶段的工作</t>
    <phoneticPr fontId="1" type="noConversion"/>
  </si>
  <si>
    <t>基础队式赛</t>
    <phoneticPr fontId="1" type="noConversion"/>
  </si>
  <si>
    <t>是某个大型赛事
的1个分组
客户端处理：
多个小组的成绩混排规则</t>
    <phoneticPr fontId="1" type="noConversion"/>
  </si>
  <si>
    <t>DealNo</t>
    <phoneticPr fontId="1" type="noConversion"/>
  </si>
  <si>
    <t>Round</t>
    <phoneticPr fontId="1" type="noConversion"/>
  </si>
  <si>
    <t>MatchID</t>
    <phoneticPr fontId="1" type="noConversion"/>
  </si>
  <si>
    <t>*</t>
    <phoneticPr fontId="1" type="noConversion"/>
  </si>
  <si>
    <t>IMP
AVG</t>
    <phoneticPr fontId="1" type="noConversion"/>
  </si>
  <si>
    <t>Pair Match Round</t>
    <phoneticPr fontId="1" type="noConversion"/>
  </si>
  <si>
    <t>为积分编排服务</t>
    <phoneticPr fontId="1" type="noConversion"/>
  </si>
  <si>
    <t>第二轮</t>
    <phoneticPr fontId="1" type="noConversion"/>
  </si>
  <si>
    <t>两轮结束</t>
    <phoneticPr fontId="1" type="noConversion"/>
  </si>
  <si>
    <t>全部4副牌取平均</t>
    <phoneticPr fontId="1" type="noConversion"/>
  </si>
  <si>
    <t>若是最后一轮</t>
    <phoneticPr fontId="1" type="noConversion"/>
  </si>
  <si>
    <t>则是 最后成绩</t>
    <phoneticPr fontId="1" type="noConversion"/>
  </si>
  <si>
    <t>NS</t>
    <phoneticPr fontId="1" type="noConversion"/>
  </si>
  <si>
    <t>EW</t>
    <phoneticPr fontId="1" type="noConversion"/>
  </si>
  <si>
    <t>保存备查</t>
    <phoneticPr fontId="1" type="noConversion"/>
  </si>
  <si>
    <t>Pair</t>
    <phoneticPr fontId="1" type="noConversion"/>
  </si>
  <si>
    <t>NS/EW</t>
    <phoneticPr fontId="1" type="noConversion"/>
  </si>
  <si>
    <t>Rank</t>
    <phoneticPr fontId="1" type="noConversion"/>
  </si>
  <si>
    <t>Rank</t>
    <phoneticPr fontId="1" type="noConversion"/>
  </si>
  <si>
    <t>Pair</t>
    <phoneticPr fontId="1" type="noConversion"/>
  </si>
  <si>
    <t>model</t>
    <phoneticPr fontId="1" type="noConversion"/>
  </si>
  <si>
    <t>field</t>
    <phoneticPr fontId="1" type="noConversion"/>
  </si>
  <si>
    <t>type</t>
    <phoneticPr fontId="1" type="noConversion"/>
  </si>
  <si>
    <t>ref</t>
    <phoneticPr fontId="1" type="noConversion"/>
  </si>
  <si>
    <t>Many2one</t>
    <phoneticPr fontId="1" type="noConversion"/>
  </si>
  <si>
    <t>res.partner</t>
    <phoneticPr fontId="1" type="noConversion"/>
  </si>
  <si>
    <t>partner_id</t>
    <phoneticPr fontId="1" type="noConversion"/>
  </si>
  <si>
    <t>One2many</t>
    <phoneticPr fontId="1" type="noConversion"/>
  </si>
  <si>
    <t>position</t>
    <phoneticPr fontId="1" type="noConversion"/>
  </si>
  <si>
    <t>selection</t>
    <phoneticPr fontId="1" type="noConversion"/>
  </si>
  <si>
    <t>Many2one</t>
    <phoneticPr fontId="1" type="noConversion"/>
  </si>
  <si>
    <t>int</t>
    <phoneticPr fontId="1" type="noConversion"/>
  </si>
  <si>
    <t>declarer</t>
    <phoneticPr fontId="1" type="noConversion"/>
  </si>
  <si>
    <t>char</t>
    <phoneticPr fontId="1" type="noConversion"/>
  </si>
  <si>
    <t>contract</t>
    <phoneticPr fontId="1" type="noConversion"/>
  </si>
  <si>
    <t>result</t>
    <phoneticPr fontId="1" type="noConversion"/>
  </si>
  <si>
    <t>note</t>
    <phoneticPr fontId="1" type="noConversion"/>
  </si>
  <si>
    <t xml:space="preserve"> = score</t>
    <phoneticPr fontId="1" type="noConversion"/>
  </si>
  <si>
    <t xml:space="preserve"> = -score</t>
    <phoneticPr fontId="1" type="noConversion"/>
  </si>
  <si>
    <t>score&gt;0 and score or 0</t>
    <phoneticPr fontId="1" type="noConversion"/>
  </si>
  <si>
    <t>score&lt;0 and score or 0</t>
    <phoneticPr fontId="1" type="noConversion"/>
  </si>
  <si>
    <t>imp</t>
    <phoneticPr fontId="1" type="noConversion"/>
  </si>
  <si>
    <t xml:space="preserve"> compute = fn(score)</t>
    <phoneticPr fontId="1" type="noConversion"/>
  </si>
  <si>
    <t>host_imp</t>
    <phoneticPr fontId="1" type="noConversion"/>
  </si>
  <si>
    <t>guest_imp</t>
    <phoneticPr fontId="1" type="noConversion"/>
  </si>
  <si>
    <t xml:space="preserve"> imp&gt;0 and imp or 0</t>
    <phoneticPr fontId="1" type="noConversion"/>
  </si>
  <si>
    <t xml:space="preserve"> imp&lt;0 and imp or 0</t>
    <phoneticPr fontId="1" type="noConversion"/>
  </si>
  <si>
    <t xml:space="preserve"> sum(lines.imp)</t>
    <phoneticPr fontId="1" type="noConversion"/>
  </si>
  <si>
    <t xml:space="preserve"> sum(lines.host_imp)</t>
    <phoneticPr fontId="1" type="noConversion"/>
  </si>
  <si>
    <t xml:space="preserve"> sum(lines.guest_imp)</t>
    <phoneticPr fontId="1" type="noConversion"/>
  </si>
  <si>
    <t>vp</t>
    <phoneticPr fontId="1" type="noConversion"/>
  </si>
  <si>
    <t>float</t>
    <phoneticPr fontId="1" type="noConversion"/>
  </si>
  <si>
    <t xml:space="preserve"> fn(imp)</t>
    <phoneticPr fontId="1" type="noConversion"/>
  </si>
  <si>
    <t>host_vp</t>
    <phoneticPr fontId="1" type="noConversion"/>
  </si>
  <si>
    <t>guest_vp</t>
    <phoneticPr fontId="1" type="noConversion"/>
  </si>
  <si>
    <t xml:space="preserve"> vp</t>
    <phoneticPr fontId="1" type="noConversion"/>
  </si>
  <si>
    <t xml:space="preserve"> 20-vp</t>
    <phoneticPr fontId="1" type="noConversion"/>
  </si>
  <si>
    <t>res.partner</t>
    <phoneticPr fontId="1" type="noConversion"/>
  </si>
  <si>
    <t>ns_partner_id</t>
    <phoneticPr fontId="1" type="noConversion"/>
  </si>
  <si>
    <t>ew_partner_id</t>
    <phoneticPr fontId="1" type="noConversion"/>
  </si>
  <si>
    <t>board_ids</t>
    <phoneticPr fontId="1" type="noConversion"/>
  </si>
  <si>
    <t>table_id</t>
    <phoneticPr fontId="1" type="noConversion"/>
  </si>
  <si>
    <t>deal_id</t>
    <phoneticPr fontId="1" type="noConversion"/>
  </si>
  <si>
    <t>open_table_id</t>
    <phoneticPr fontId="1" type="noConversion"/>
  </si>
  <si>
    <t>close_table_id</t>
    <phoneticPr fontId="1" type="noConversion"/>
  </si>
  <si>
    <t>host_partner_id</t>
    <phoneticPr fontId="1" type="noConversion"/>
  </si>
  <si>
    <t>guest_partner_id</t>
    <phoneticPr fontId="1" type="noConversion"/>
  </si>
  <si>
    <t>line_ids</t>
    <phoneticPr fontId="1" type="noConversion"/>
  </si>
  <si>
    <t>deal_id</t>
    <phoneticPr fontId="1" type="noConversion"/>
  </si>
  <si>
    <t>open_board_id</t>
    <phoneticPr fontId="1" type="noConversion"/>
  </si>
  <si>
    <t>close_board_id</t>
    <phoneticPr fontId="1" type="noConversion"/>
  </si>
  <si>
    <t>char</t>
    <phoneticPr fontId="1" type="noConversion"/>
  </si>
  <si>
    <t>auction</t>
    <phoneticPr fontId="1" type="noConversion"/>
  </si>
  <si>
    <t>text</t>
    <phoneticPr fontId="1" type="noConversion"/>
  </si>
  <si>
    <t>dealer</t>
    <phoneticPr fontId="1" type="noConversion"/>
  </si>
  <si>
    <t>partner_id</t>
    <phoneticPr fontId="1" type="noConversion"/>
  </si>
  <si>
    <t>parent_id</t>
    <phoneticPr fontId="1" type="noConversion"/>
  </si>
  <si>
    <t>score_type</t>
    <phoneticPr fontId="1" type="noConversion"/>
  </si>
  <si>
    <t>child_ids</t>
    <phoneticPr fontId="1" type="noConversion"/>
  </si>
  <si>
    <t>One2many</t>
    <phoneticPr fontId="1" type="noConversion"/>
  </si>
  <si>
    <t>org_type</t>
    <phoneticPr fontId="1" type="noConversion"/>
  </si>
  <si>
    <t>score_type</t>
    <phoneticPr fontId="1" type="noConversion"/>
  </si>
  <si>
    <t>队式赛</t>
  </si>
  <si>
    <t>Name</t>
    <phoneticPr fontId="1" type="noConversion"/>
  </si>
  <si>
    <t>分阶段</t>
  </si>
  <si>
    <t>Parent_id</t>
    <phoneticPr fontId="1" type="noConversion"/>
  </si>
  <si>
    <t>小组赛</t>
    <phoneticPr fontId="1" type="noConversion"/>
  </si>
  <si>
    <t>循环赛</t>
  </si>
  <si>
    <t>决赛</t>
    <phoneticPr fontId="1" type="noConversion"/>
  </si>
  <si>
    <t>1号队</t>
    <phoneticPr fontId="1" type="noConversion"/>
  </si>
  <si>
    <t>2号队</t>
  </si>
  <si>
    <t>3号队</t>
  </si>
  <si>
    <t>4号队</t>
  </si>
  <si>
    <t>5号队</t>
  </si>
  <si>
    <t>6号队</t>
  </si>
  <si>
    <t>7号队</t>
  </si>
  <si>
    <t>8号队</t>
  </si>
  <si>
    <t>9号队</t>
  </si>
  <si>
    <t>10号队</t>
  </si>
  <si>
    <t>11号队</t>
  </si>
  <si>
    <t>match.match.score.line</t>
    <phoneticPr fontId="1" type="noConversion"/>
  </si>
  <si>
    <t>match.match.score</t>
    <phoneticPr fontId="1" type="noConversion"/>
  </si>
  <si>
    <t>lines</t>
    <phoneticPr fontId="1" type="noConversion"/>
  </si>
  <si>
    <t>One2many</t>
    <phoneticPr fontId="1" type="noConversion"/>
  </si>
  <si>
    <t>VP</t>
  </si>
  <si>
    <t>XXXX</t>
    <phoneticPr fontId="1" type="noConversion"/>
  </si>
  <si>
    <t>Code</t>
    <phoneticPr fontId="1" type="noConversion"/>
  </si>
  <si>
    <t>seq</t>
    <phoneticPr fontId="1" type="noConversion"/>
  </si>
  <si>
    <t>sequence</t>
    <phoneticPr fontId="1" type="noConversion"/>
  </si>
  <si>
    <t>8强</t>
    <phoneticPr fontId="1" type="noConversion"/>
  </si>
  <si>
    <t>半决赛</t>
    <phoneticPr fontId="1" type="noConversion"/>
  </si>
  <si>
    <t>12号队</t>
  </si>
  <si>
    <t>13号队</t>
  </si>
  <si>
    <t>14号队</t>
  </si>
  <si>
    <t>15号队</t>
  </si>
  <si>
    <t>16号队</t>
  </si>
  <si>
    <t>RoundNo</t>
    <phoneticPr fontId="1" type="noConversion"/>
  </si>
  <si>
    <t>GroupNo</t>
    <phoneticPr fontId="1" type="noConversion"/>
  </si>
  <si>
    <t>Team</t>
    <phoneticPr fontId="1" type="noConversion"/>
  </si>
  <si>
    <t>1,2,3,4</t>
    <phoneticPr fontId="1" type="noConversion"/>
  </si>
  <si>
    <t>5,6,7,8</t>
    <phoneticPr fontId="1" type="noConversion"/>
  </si>
  <si>
    <t>13,14,15,16</t>
    <phoneticPr fontId="1" type="noConversion"/>
  </si>
  <si>
    <t>9,10,11,12</t>
    <phoneticPr fontId="1" type="noConversion"/>
  </si>
  <si>
    <t>Deals</t>
    <phoneticPr fontId="1" type="noConversion"/>
  </si>
  <si>
    <t>1…8</t>
    <phoneticPr fontId="1" type="noConversion"/>
  </si>
  <si>
    <t>9…16</t>
    <phoneticPr fontId="1" type="noConversion"/>
  </si>
  <si>
    <t>17…24</t>
    <phoneticPr fontId="1" type="noConversion"/>
  </si>
  <si>
    <t>deal_ids</t>
    <phoneticPr fontId="1" type="noConversion"/>
  </si>
  <si>
    <t>Many2one</t>
    <phoneticPr fontId="1" type="noConversion"/>
  </si>
  <si>
    <t>match.deal</t>
    <phoneticPr fontId="1" type="noConversion"/>
  </si>
  <si>
    <t>deals</t>
    <phoneticPr fontId="1" type="noConversion"/>
  </si>
  <si>
    <t>1…24</t>
    <phoneticPr fontId="1" type="noConversion"/>
  </si>
  <si>
    <t>1..16</t>
    <phoneticPr fontId="1" type="noConversion"/>
  </si>
  <si>
    <t>teams</t>
    <phoneticPr fontId="1" type="noConversion"/>
  </si>
  <si>
    <t>Groups</t>
    <phoneticPr fontId="1" type="noConversion"/>
  </si>
  <si>
    <t>1,2</t>
    <phoneticPr fontId="1" type="noConversion"/>
  </si>
  <si>
    <t>3,4</t>
    <phoneticPr fontId="1" type="noConversion"/>
  </si>
  <si>
    <t>vsID</t>
    <phoneticPr fontId="1" type="noConversion"/>
  </si>
  <si>
    <t>5,6</t>
    <phoneticPr fontId="1" type="noConversion"/>
  </si>
  <si>
    <t>7,8</t>
    <phoneticPr fontId="1" type="noConversion"/>
  </si>
  <si>
    <t>MAtchID</t>
    <phoneticPr fontId="1" type="noConversion"/>
  </si>
  <si>
    <t>baord</t>
    <phoneticPr fontId="1" type="noConversion"/>
  </si>
  <si>
    <t>Model</t>
    <phoneticPr fontId="1" type="noConversion"/>
  </si>
  <si>
    <t>Table</t>
    <phoneticPr fontId="1" type="noConversion"/>
  </si>
  <si>
    <t>TableID</t>
    <phoneticPr fontId="1" type="noConversion"/>
  </si>
  <si>
    <t>player</t>
    <phoneticPr fontId="1" type="noConversion"/>
  </si>
  <si>
    <t>1,2,3,4</t>
    <phoneticPr fontId="1" type="noConversion"/>
  </si>
  <si>
    <t>NS</t>
    <phoneticPr fontId="1" type="noConversion"/>
  </si>
  <si>
    <t>EW</t>
    <phoneticPr fontId="1" type="noConversion"/>
  </si>
  <si>
    <t>Team1</t>
    <phoneticPr fontId="1" type="noConversion"/>
  </si>
  <si>
    <t>Team2</t>
    <phoneticPr fontId="1" type="noConversion"/>
  </si>
  <si>
    <t>T2</t>
    <phoneticPr fontId="1" type="noConversion"/>
  </si>
  <si>
    <t>T1</t>
    <phoneticPr fontId="1" type="noConversion"/>
  </si>
  <si>
    <t>T3</t>
    <phoneticPr fontId="1" type="noConversion"/>
  </si>
  <si>
    <t>T4</t>
    <phoneticPr fontId="1" type="noConversion"/>
  </si>
  <si>
    <t>5,6,7,8</t>
    <phoneticPr fontId="1" type="noConversion"/>
  </si>
  <si>
    <t>Borads</t>
    <phoneticPr fontId="1" type="noConversion"/>
  </si>
  <si>
    <t>1…8</t>
    <phoneticPr fontId="1" type="noConversion"/>
  </si>
  <si>
    <t>deals</t>
    <phoneticPr fontId="1" type="noConversion"/>
  </si>
  <si>
    <t>9...16</t>
    <phoneticPr fontId="1" type="noConversion"/>
  </si>
  <si>
    <t>2nt</t>
    <phoneticPr fontId="1" type="noConversion"/>
  </si>
  <si>
    <t>3nt</t>
    <phoneticPr fontId="1" type="noConversion"/>
  </si>
  <si>
    <t>4h</t>
    <phoneticPr fontId="1" type="noConversion"/>
  </si>
  <si>
    <t>versus</t>
    <phoneticPr fontId="1" type="noConversion"/>
  </si>
  <si>
    <t>Open</t>
    <phoneticPr fontId="1" type="noConversion"/>
  </si>
  <si>
    <t>E</t>
    <phoneticPr fontId="1" type="noConversion"/>
  </si>
  <si>
    <t>boradid</t>
    <phoneticPr fontId="1" type="noConversion"/>
  </si>
  <si>
    <t>BOradID</t>
    <phoneticPr fontId="1" type="noConversion"/>
  </si>
  <si>
    <t>fn(-6)</t>
    <phoneticPr fontId="1" type="noConversion"/>
  </si>
  <si>
    <t>datum</t>
    <phoneticPr fontId="1" type="noConversion"/>
  </si>
  <si>
    <t>双人赛</t>
  </si>
  <si>
    <t>编排赛</t>
  </si>
  <si>
    <t xml:space="preserve"> adjust</t>
    <phoneticPr fontId="1" type="noConversion"/>
  </si>
  <si>
    <t>total</t>
    <phoneticPr fontId="1" type="noConversion"/>
  </si>
  <si>
    <t>total rank</t>
    <phoneticPr fontId="1" type="noConversion"/>
  </si>
  <si>
    <t>某某</t>
    <phoneticPr fontId="1" type="noConversion"/>
  </si>
  <si>
    <t>MP</t>
  </si>
  <si>
    <t>101..132</t>
    <phoneticPr fontId="1" type="noConversion"/>
  </si>
  <si>
    <t>101..160</t>
    <phoneticPr fontId="1" type="noConversion"/>
  </si>
  <si>
    <t>partner</t>
    <phoneticPr fontId="1" type="noConversion"/>
  </si>
  <si>
    <t>1 pair</t>
    <phoneticPr fontId="1" type="noConversion"/>
  </si>
  <si>
    <t>2 pair</t>
  </si>
  <si>
    <t>3 pair</t>
  </si>
  <si>
    <t>4 pair</t>
  </si>
  <si>
    <t>5 pair</t>
  </si>
  <si>
    <t>6 pair</t>
  </si>
  <si>
    <t>7 pair</t>
  </si>
  <si>
    <t>8 pair</t>
  </si>
  <si>
    <t>9 pair</t>
  </si>
  <si>
    <t>10 pair</t>
  </si>
  <si>
    <t>11 pair</t>
  </si>
  <si>
    <t>12 pair</t>
  </si>
  <si>
    <t>13 pair</t>
  </si>
  <si>
    <t>14 pair</t>
  </si>
  <si>
    <t>15 pair</t>
  </si>
  <si>
    <t>16 pair</t>
  </si>
  <si>
    <t>is_ns</t>
    <phoneticPr fontId="1" type="noConversion"/>
  </si>
  <si>
    <t>IMP</t>
    <phoneticPr fontId="1" type="noConversion"/>
  </si>
  <si>
    <t>MP</t>
    <phoneticPr fontId="1" type="noConversion"/>
  </si>
  <si>
    <t>Ranl IMP</t>
    <phoneticPr fontId="1" type="noConversion"/>
  </si>
  <si>
    <t xml:space="preserve"> MP Rank</t>
    <phoneticPr fontId="1" type="noConversion"/>
  </si>
  <si>
    <t xml:space="preserve"> tables</t>
    <phoneticPr fontId="1" type="noConversion"/>
  </si>
  <si>
    <t>101…200</t>
    <phoneticPr fontId="1" type="noConversion"/>
  </si>
  <si>
    <t xml:space="preserve">NS1 </t>
    <phoneticPr fontId="1" type="noConversion"/>
  </si>
  <si>
    <t>EW1</t>
    <phoneticPr fontId="1" type="noConversion"/>
  </si>
  <si>
    <t>101…103</t>
    <phoneticPr fontId="1" type="noConversion"/>
  </si>
  <si>
    <t>1011…1031</t>
    <phoneticPr fontId="1" type="noConversion"/>
  </si>
  <si>
    <t>[IMP,MP]</t>
    <phoneticPr fontId="1" type="noConversion"/>
  </si>
  <si>
    <t>number</t>
    <phoneticPr fontId="1" type="noConversion"/>
  </si>
  <si>
    <t>position</t>
    <phoneticPr fontId="1" type="noConversion"/>
  </si>
  <si>
    <t>[NS,EW,N,E,S,W]</t>
    <phoneticPr fontId="1" type="noConversion"/>
  </si>
  <si>
    <t>队号</t>
    <phoneticPr fontId="1" type="noConversion"/>
  </si>
  <si>
    <t>位置</t>
    <phoneticPr fontId="1" type="noConversion"/>
  </si>
  <si>
    <t>双人赛有用
队式赛没用</t>
    <phoneticPr fontId="1" type="noConversion"/>
  </si>
  <si>
    <t>队式赛：每轮的成绩
双人赛：每副牌的成绩</t>
    <phoneticPr fontId="1" type="noConversion"/>
  </si>
  <si>
    <t>明细成绩</t>
    <phoneticPr fontId="1" type="noConversion"/>
  </si>
  <si>
    <t>score_id</t>
    <phoneticPr fontId="1" type="noConversion"/>
  </si>
  <si>
    <t>group_id</t>
    <phoneticPr fontId="1" type="noConversion"/>
  </si>
  <si>
    <t>round_id</t>
    <phoneticPr fontId="1" type="noConversion"/>
  </si>
  <si>
    <t>partner_id</t>
    <phoneticPr fontId="1" type="noConversion"/>
  </si>
  <si>
    <t>match_id</t>
    <phoneticPr fontId="1" type="noConversion"/>
  </si>
  <si>
    <t>score</t>
    <phoneticPr fontId="1" type="noConversion"/>
  </si>
  <si>
    <t>[VP,IMP,MP,BAM,]</t>
    <phoneticPr fontId="1" type="noConversion"/>
  </si>
  <si>
    <t>selection</t>
    <phoneticPr fontId="1" type="noConversion"/>
  </si>
  <si>
    <t>成绩</t>
    <phoneticPr fontId="1" type="noConversion"/>
  </si>
  <si>
    <t>成绩单位</t>
    <phoneticPr fontId="1" type="noConversion"/>
  </si>
  <si>
    <t>float</t>
    <phoneticPr fontId="1" type="noConversion"/>
  </si>
  <si>
    <t>rank</t>
    <phoneticPr fontId="1" type="noConversion"/>
  </si>
  <si>
    <t>int</t>
    <phoneticPr fontId="1" type="noConversion"/>
  </si>
  <si>
    <t>og.table</t>
    <phoneticPr fontId="1" type="noConversion"/>
  </si>
  <si>
    <t>og.table.partner</t>
    <phoneticPr fontId="1" type="noConversion"/>
  </si>
  <si>
    <t>og.deal</t>
    <phoneticPr fontId="1" type="noConversion"/>
  </si>
  <si>
    <t>og.board</t>
    <phoneticPr fontId="1" type="noConversion"/>
  </si>
  <si>
    <t>og.ig.match</t>
    <phoneticPr fontId="1" type="noConversion"/>
  </si>
  <si>
    <t>og.ig</t>
    <phoneticPr fontId="1" type="noConversion"/>
  </si>
  <si>
    <t>og.ig.score</t>
    <phoneticPr fontId="1" type="noConversion"/>
  </si>
  <si>
    <t>og.ig.group</t>
    <phoneticPr fontId="1" type="noConversion"/>
  </si>
  <si>
    <t>og.ig.round</t>
    <phoneticPr fontId="1" type="noConversion"/>
  </si>
  <si>
    <t>One2many</t>
    <phoneticPr fontId="1" type="noConversion"/>
  </si>
  <si>
    <t>partner_ids</t>
    <phoneticPr fontId="1" type="noConversion"/>
  </si>
  <si>
    <t>score_ids</t>
    <phoneticPr fontId="1" type="noConversion"/>
  </si>
  <si>
    <t>score_uom</t>
    <phoneticPr fontId="1" type="noConversion"/>
  </si>
  <si>
    <t>game_type</t>
    <phoneticPr fontId="1" type="noConversion"/>
  </si>
  <si>
    <t>org_type</t>
    <phoneticPr fontId="1" type="noConversion"/>
  </si>
  <si>
    <t>uom</t>
    <phoneticPr fontId="1" type="noConversion"/>
  </si>
  <si>
    <t>score_id.partner</t>
    <phoneticPr fontId="1" type="noConversion"/>
  </si>
  <si>
    <t>Many2many</t>
    <phoneticPr fontId="1" type="noConversion"/>
  </si>
  <si>
    <t>res.partner</t>
    <phoneticPr fontId="1" type="noConversion"/>
  </si>
  <si>
    <t>char</t>
    <phoneticPr fontId="1" type="noConversion"/>
  </si>
  <si>
    <t>table_partner_ids</t>
    <phoneticPr fontId="1" type="noConversion"/>
  </si>
  <si>
    <t>牌号</t>
    <phoneticPr fontId="1" type="noConversion"/>
  </si>
  <si>
    <t>vulnerable</t>
    <phoneticPr fontId="1" type="noConversion"/>
  </si>
  <si>
    <t>char</t>
    <phoneticPr fontId="1" type="noConversion"/>
  </si>
  <si>
    <t>叫牌过程</t>
    <phoneticPr fontId="1" type="noConversion"/>
  </si>
  <si>
    <t>定约人</t>
    <phoneticPr fontId="1" type="noConversion"/>
  </si>
  <si>
    <t>定约</t>
    <phoneticPr fontId="1" type="noConversion"/>
  </si>
  <si>
    <t>结果</t>
    <phoneticPr fontId="1" type="noConversion"/>
  </si>
  <si>
    <t>局况</t>
    <phoneticPr fontId="1" type="noConversion"/>
  </si>
  <si>
    <t>发牌人</t>
    <phoneticPr fontId="1" type="noConversion"/>
  </si>
  <si>
    <t>full_deal</t>
    <phoneticPr fontId="1" type="noConversion"/>
  </si>
  <si>
    <t>rest_deal</t>
    <phoneticPr fontId="1" type="noConversion"/>
  </si>
  <si>
    <t>played_cards</t>
    <phoneticPr fontId="1" type="noConversion"/>
  </si>
  <si>
    <t>match_id</t>
    <phoneticPr fontId="1" type="noConversion"/>
  </si>
  <si>
    <t>Model Name</t>
    <phoneticPr fontId="1" type="noConversion"/>
  </si>
  <si>
    <t>Note</t>
    <phoneticPr fontId="1" type="noConversion"/>
  </si>
  <si>
    <t>一张比赛桌，包括4个牌手，多副打牌记录</t>
    <phoneticPr fontId="1" type="noConversion"/>
  </si>
  <si>
    <t>一个牌手在某个牌桌的某个方位就坐</t>
    <phoneticPr fontId="1" type="noConversion"/>
  </si>
  <si>
    <t>一副牌，原始的新发牌</t>
    <phoneticPr fontId="1" type="noConversion"/>
  </si>
  <si>
    <t>一副牌，包括打牌记录</t>
    <phoneticPr fontId="1" type="noConversion"/>
  </si>
  <si>
    <t>队式赛的两队对抗，主客队在开闭室的两张桌子上完成。
并记录比赛结果主客队的比赛成绩</t>
    <phoneticPr fontId="1" type="noConversion"/>
  </si>
  <si>
    <t>队式赛两队对抗的，每副牌的结果</t>
    <phoneticPr fontId="1" type="noConversion"/>
  </si>
  <si>
    <t>锦标赛的各参赛者，以及成绩记录</t>
    <phoneticPr fontId="1" type="noConversion"/>
  </si>
  <si>
    <t>成绩记录的明细。
队式赛是，某个小组，某个轮次的成绩记录
双人赛是，某副牌的成绩记录</t>
    <phoneticPr fontId="1" type="noConversion"/>
  </si>
  <si>
    <t>队式循环赛的分组</t>
    <phoneticPr fontId="1" type="noConversion"/>
  </si>
  <si>
    <t>队式循环赛或积分编排赛的轮次</t>
    <phoneticPr fontId="1" type="noConversion"/>
  </si>
  <si>
    <t>一个锦标赛，可以划分为多个阶段或者多个分组。
任何一锦标赛，最基础的组成是一个：
队式分组循环赛/积分编排赛
双人米切尔移位赛/积分编排赛/某轮次的比赛。
队式分组循环赛/积分编排赛，包含一个双人xIMP计分的子比赛，
该双人xIMP比赛记录每对pair的平均每副牌的IMP得分情况</t>
    <phoneticPr fontId="1" type="noConversion"/>
  </si>
  <si>
    <t>参赛者</t>
    <phoneticPr fontId="1" type="noConversion"/>
  </si>
  <si>
    <t>打过的牌</t>
    <phoneticPr fontId="1" type="noConversion"/>
  </si>
  <si>
    <t>位置</t>
    <phoneticPr fontId="1" type="noConversion"/>
  </si>
  <si>
    <t>发牌人</t>
    <phoneticPr fontId="1" type="noConversion"/>
  </si>
  <si>
    <t>原始牌张</t>
    <phoneticPr fontId="1" type="noConversion"/>
  </si>
  <si>
    <t>局况</t>
    <phoneticPr fontId="1" type="noConversion"/>
  </si>
  <si>
    <t>得分</t>
    <phoneticPr fontId="1" type="noConversion"/>
  </si>
  <si>
    <t>南北得分</t>
    <phoneticPr fontId="1" type="noConversion"/>
  </si>
  <si>
    <t>东西得分</t>
    <phoneticPr fontId="1" type="noConversion"/>
  </si>
  <si>
    <t>开室牌桌</t>
    <phoneticPr fontId="1" type="noConversion"/>
  </si>
  <si>
    <t>闭室牌桌</t>
    <phoneticPr fontId="1" type="noConversion"/>
  </si>
  <si>
    <t>主队</t>
    <phoneticPr fontId="1" type="noConversion"/>
  </si>
  <si>
    <t>客队</t>
    <phoneticPr fontId="1" type="noConversion"/>
  </si>
  <si>
    <t>IMP</t>
    <phoneticPr fontId="1" type="noConversion"/>
  </si>
  <si>
    <t>IMP得分</t>
    <phoneticPr fontId="1" type="noConversion"/>
  </si>
  <si>
    <t>主队IMP</t>
    <phoneticPr fontId="1" type="noConversion"/>
  </si>
  <si>
    <t>客队IMP</t>
    <phoneticPr fontId="1" type="noConversion"/>
  </si>
  <si>
    <t>VP</t>
    <phoneticPr fontId="1" type="noConversion"/>
  </si>
  <si>
    <t>主队VP</t>
    <phoneticPr fontId="1" type="noConversion"/>
  </si>
  <si>
    <t>客队VP</t>
    <phoneticPr fontId="1" type="noConversion"/>
  </si>
  <si>
    <t>og.table</t>
    <phoneticPr fontId="1" type="noConversion"/>
  </si>
  <si>
    <t>对抗</t>
    <phoneticPr fontId="1" type="noConversion"/>
  </si>
  <si>
    <t>原始的牌张</t>
    <phoneticPr fontId="1" type="noConversion"/>
  </si>
  <si>
    <t>开室打牌记录</t>
    <phoneticPr fontId="1" type="noConversion"/>
  </si>
  <si>
    <t>闭室打牌记录</t>
    <phoneticPr fontId="1" type="noConversion"/>
  </si>
  <si>
    <t>得分差</t>
    <phoneticPr fontId="1" type="noConversion"/>
  </si>
  <si>
    <t>og.deal</t>
    <phoneticPr fontId="1" type="noConversion"/>
  </si>
  <si>
    <t>og.board</t>
    <phoneticPr fontId="1" type="noConversion"/>
  </si>
  <si>
    <t>open_board.score - close_board.score</t>
    <phoneticPr fontId="1" type="noConversion"/>
  </si>
  <si>
    <t>各队成绩</t>
    <phoneticPr fontId="1" type="noConversion"/>
  </si>
  <si>
    <t>各参赛队</t>
    <phoneticPr fontId="1" type="noConversion"/>
  </si>
  <si>
    <t>上级赛事</t>
    <phoneticPr fontId="1" type="noConversion"/>
  </si>
  <si>
    <t>下级各赛事</t>
    <phoneticPr fontId="1" type="noConversion"/>
  </si>
  <si>
    <t>组织类型</t>
    <phoneticPr fontId="1" type="noConversion"/>
  </si>
  <si>
    <t>计分方式</t>
    <phoneticPr fontId="1" type="noConversion"/>
  </si>
  <si>
    <t>比赛</t>
    <phoneticPr fontId="1" type="noConversion"/>
  </si>
  <si>
    <t>锦标赛</t>
    <phoneticPr fontId="1" type="noConversion"/>
  </si>
  <si>
    <t>分组</t>
    <phoneticPr fontId="1" type="noConversion"/>
  </si>
  <si>
    <t>轮次</t>
    <phoneticPr fontId="1" type="noConversion"/>
  </si>
  <si>
    <t>score_id.position</t>
    <phoneticPr fontId="1" type="noConversion"/>
  </si>
  <si>
    <t>score_id.ig_id</t>
    <phoneticPr fontId="1" type="noConversion"/>
  </si>
  <si>
    <t>队</t>
    <phoneticPr fontId="1" type="noConversion"/>
  </si>
  <si>
    <t>分数</t>
    <phoneticPr fontId="1" type="noConversion"/>
  </si>
  <si>
    <t>分数单位</t>
    <phoneticPr fontId="1" type="noConversion"/>
  </si>
  <si>
    <t>排名</t>
    <phoneticPr fontId="1" type="noConversion"/>
  </si>
  <si>
    <t>轮次号</t>
    <phoneticPr fontId="1" type="noConversion"/>
  </si>
  <si>
    <t>本轮打哪些牌</t>
    <phoneticPr fontId="1" type="noConversion"/>
  </si>
  <si>
    <t>[team,pair]</t>
    <phoneticPr fontId="1" type="noConversion"/>
  </si>
  <si>
    <t>res.partner</t>
    <phoneticPr fontId="1" type="noConversion"/>
  </si>
  <si>
    <t>og.ig.subgroup</t>
    <phoneticPr fontId="1" type="noConversion"/>
  </si>
  <si>
    <t>og.ig.round</t>
    <phoneticPr fontId="1" type="noConversion"/>
  </si>
  <si>
    <t>og.ig</t>
    <phoneticPr fontId="1" type="noConversion"/>
  </si>
  <si>
    <t>og.igame</t>
    <phoneticPr fontId="1" type="noConversion"/>
  </si>
  <si>
    <t>og.igame.score</t>
    <phoneticPr fontId="1" type="noConversion"/>
  </si>
  <si>
    <t>og.igame.score.line</t>
    <phoneticPr fontId="1" type="noConversion"/>
  </si>
  <si>
    <t>og.igame.group</t>
    <phoneticPr fontId="1" type="noConversion"/>
  </si>
  <si>
    <t>og.igame.round</t>
    <phoneticPr fontId="1" type="noConversion"/>
  </si>
  <si>
    <t>og.igame</t>
    <phoneticPr fontId="1" type="noConversion"/>
  </si>
  <si>
    <t>og.igame.group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</si>
  <si>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</si>
  <si>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</si>
  <si>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</si>
  <si>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</si>
  <si>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</si>
  <si>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</si>
  <si>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</si>
  <si>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</si>
  <si>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</si>
  <si>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</si>
  <si>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</si>
  <si>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</si>
  <si>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</si>
  <si>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</si>
  <si>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</si>
  <si>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</si>
  <si>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</si>
  <si>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</si>
  <si>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</si>
  <si>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point</t>
    <phoneticPr fontId="1" type="noConversion"/>
  </si>
  <si>
    <t>mp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</si>
  <si>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</si>
  <si>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</si>
  <si>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</si>
  <si>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</si>
  <si>
    <t>t5</t>
  </si>
  <si>
    <t>player Team pair</t>
    <phoneticPr fontId="1" type="noConversion"/>
  </si>
  <si>
    <t>参赛牌手</t>
    <phoneticPr fontId="1" type="noConversion"/>
  </si>
  <si>
    <t>南北pair</t>
    <phoneticPr fontId="1" type="noConversion"/>
  </si>
  <si>
    <t>东西pair</t>
    <phoneticPr fontId="1" type="noConversion"/>
  </si>
  <si>
    <t>partner_ids</t>
    <phoneticPr fontId="1" type="noConversion"/>
  </si>
  <si>
    <t>参赛牌手</t>
    <phoneticPr fontId="1" type="noConversion"/>
  </si>
  <si>
    <t>deal_ids</t>
    <phoneticPr fontId="1" type="noConversion"/>
  </si>
  <si>
    <t>牌组</t>
    <phoneticPr fontId="1" type="noConversion"/>
  </si>
  <si>
    <t>og.deal</t>
    <phoneticPr fontId="1" type="noConversion"/>
  </si>
  <si>
    <t>name</t>
    <phoneticPr fontId="1" type="noConversion"/>
  </si>
  <si>
    <t>Char</t>
    <phoneticPr fontId="1" type="noConversion"/>
  </si>
  <si>
    <t>Integer</t>
    <phoneticPr fontId="1" type="noConversion"/>
  </si>
  <si>
    <t>牌桌</t>
    <phoneticPr fontId="1" type="noConversion"/>
  </si>
  <si>
    <t>[-,NS,EW,N,E,S,W]</t>
    <phoneticPr fontId="1" type="noConversion"/>
  </si>
  <si>
    <t>number</t>
    <phoneticPr fontId="1" type="noConversion"/>
  </si>
  <si>
    <t>1,2,3,4,5,6,…</t>
    <phoneticPr fontId="1" type="noConversion"/>
  </si>
  <si>
    <t>Selection</t>
    <phoneticPr fontId="1" type="noConversion"/>
  </si>
  <si>
    <t>[N,E,S,W]</t>
    <phoneticPr fontId="1" type="noConversion"/>
  </si>
  <si>
    <t>[NO,NS,EW,BO]</t>
    <phoneticPr fontId="1" type="noConversion"/>
  </si>
  <si>
    <t>name</t>
    <phoneticPr fontId="1" type="noConversion"/>
  </si>
  <si>
    <t>PK</t>
    <phoneticPr fontId="1" type="noConversion"/>
  </si>
  <si>
    <t>牌桌ID</t>
    <phoneticPr fontId="1" type="noConversion"/>
  </si>
  <si>
    <t>PK</t>
    <phoneticPr fontId="1" type="noConversion"/>
  </si>
  <si>
    <t>PK</t>
    <phoneticPr fontId="1" type="noConversion"/>
  </si>
  <si>
    <t>牌型</t>
    <phoneticPr fontId="1" type="noConversion"/>
  </si>
  <si>
    <t>牌ID</t>
    <phoneticPr fontId="1" type="noConversion"/>
  </si>
  <si>
    <t>write only</t>
    <phoneticPr fontId="1" type="noConversion"/>
  </si>
  <si>
    <t>read only</t>
    <phoneticPr fontId="1" type="noConversion"/>
  </si>
  <si>
    <t>number</t>
    <phoneticPr fontId="1" type="noConversion"/>
  </si>
  <si>
    <t>contract_rank</t>
    <phoneticPr fontId="1" type="noConversion"/>
  </si>
  <si>
    <t>contract_trump</t>
    <phoneticPr fontId="1" type="noConversion"/>
  </si>
  <si>
    <t>contract_risk</t>
    <phoneticPr fontId="1" type="noConversion"/>
  </si>
  <si>
    <t>定约阶数</t>
    <phoneticPr fontId="1" type="noConversion"/>
  </si>
  <si>
    <t>[1,2,3,4,5,6,7]</t>
    <phoneticPr fontId="1" type="noConversion"/>
  </si>
  <si>
    <t>定约将牌</t>
    <phoneticPr fontId="1" type="noConversion"/>
  </si>
  <si>
    <t>Selection</t>
    <phoneticPr fontId="1" type="noConversion"/>
  </si>
  <si>
    <t>[C,D,H,S,NT]</t>
    <phoneticPr fontId="1" type="noConversion"/>
  </si>
  <si>
    <t>定约</t>
    <phoneticPr fontId="1" type="noConversion"/>
  </si>
  <si>
    <t>[p,x,xx]</t>
    <phoneticPr fontId="1" type="noConversion"/>
  </si>
  <si>
    <t>[1C,1Cx,1Cxx,…,7NTxx]</t>
    <phoneticPr fontId="1" type="noConversion"/>
  </si>
  <si>
    <t>open_lead</t>
    <phoneticPr fontId="1" type="noConversion"/>
  </si>
  <si>
    <t>open_lead_suit</t>
    <phoneticPr fontId="1" type="noConversion"/>
  </si>
  <si>
    <t>open_lead_rank</t>
    <phoneticPr fontId="1" type="noConversion"/>
  </si>
  <si>
    <t>首攻花色</t>
    <phoneticPr fontId="1" type="noConversion"/>
  </si>
  <si>
    <t>首攻牌点</t>
    <phoneticPr fontId="1" type="noConversion"/>
  </si>
  <si>
    <t>首攻牌张</t>
    <phoneticPr fontId="1" type="noConversion"/>
  </si>
  <si>
    <t>[C,D,H,S]</t>
    <phoneticPr fontId="1" type="noConversion"/>
  </si>
  <si>
    <t>[A,K,Q,J,T,9,8,…,2]</t>
    <phoneticPr fontId="1" type="noConversion"/>
  </si>
  <si>
    <t>[CA,CK,…,…,S2]</t>
    <phoneticPr fontId="1" type="noConversion"/>
  </si>
  <si>
    <t>Integer</t>
    <phoneticPr fontId="1" type="noConversion"/>
  </si>
  <si>
    <t>trick_count</t>
    <phoneticPr fontId="1" type="noConversion"/>
  </si>
  <si>
    <t>[0,1,2,…,13]</t>
    <phoneticPr fontId="1" type="noConversion"/>
  </si>
  <si>
    <t>NS赢墩数</t>
    <phoneticPr fontId="1" type="noConversion"/>
  </si>
  <si>
    <t>result2</t>
    <phoneticPr fontId="1" type="noConversion"/>
  </si>
  <si>
    <t>赢墩数-(定约阶数+6)</t>
    <phoneticPr fontId="1" type="noConversion"/>
  </si>
  <si>
    <t>Char</t>
    <phoneticPr fontId="1" type="noConversion"/>
  </si>
  <si>
    <t>完整结果</t>
    <phoneticPr fontId="1" type="noConversion"/>
  </si>
  <si>
    <t>定约人+定约+结果</t>
    <phoneticPr fontId="1" type="noConversion"/>
  </si>
  <si>
    <t>打过的牌张</t>
    <phoneticPr fontId="1" type="noConversion"/>
  </si>
  <si>
    <t>格式TBD</t>
    <phoneticPr fontId="1" type="noConversion"/>
  </si>
  <si>
    <t>剩余牌张</t>
    <phoneticPr fontId="1" type="noConversion"/>
  </si>
  <si>
    <t>point</t>
    <phoneticPr fontId="1" type="noConversion"/>
  </si>
  <si>
    <t>ns_point</t>
    <phoneticPr fontId="1" type="noConversion"/>
  </si>
  <si>
    <t>ew_point</t>
    <phoneticPr fontId="1" type="noConversion"/>
  </si>
  <si>
    <t>og.match</t>
    <phoneticPr fontId="1" type="noConversion"/>
  </si>
  <si>
    <t>牌手 队伍 搭档</t>
    <phoneticPr fontId="1" type="noConversion"/>
  </si>
  <si>
    <t>牌桌</t>
    <phoneticPr fontId="1" type="noConversion"/>
  </si>
  <si>
    <t>牌桌上的牌手</t>
    <phoneticPr fontId="1" type="noConversion"/>
  </si>
  <si>
    <t>原始牌张</t>
    <phoneticPr fontId="1" type="noConversion"/>
  </si>
  <si>
    <t>打过的牌</t>
    <phoneticPr fontId="1" type="noConversion"/>
  </si>
  <si>
    <t>id</t>
    <phoneticPr fontId="1" type="noConversion"/>
  </si>
  <si>
    <t>table_id,
deal_id</t>
    <phoneticPr fontId="1" type="noConversion"/>
  </si>
  <si>
    <t>open_table_id,
close_table_id
---
host_partner_id,
guest_partner_id</t>
    <phoneticPr fontId="1" type="noConversion"/>
  </si>
  <si>
    <t>队式赛对抗</t>
    <phoneticPr fontId="1" type="noConversion"/>
  </si>
  <si>
    <t>对抗明细</t>
    <phoneticPr fontId="1" type="noConversion"/>
  </si>
  <si>
    <t>match_id,
deal_id</t>
    <phoneticPr fontId="1" type="noConversion"/>
  </si>
  <si>
    <t>og.match.line</t>
    <phoneticPr fontId="1" type="noConversion"/>
  </si>
  <si>
    <t>deal_count</t>
    <phoneticPr fontId="1" type="noConversion"/>
  </si>
  <si>
    <t>总副数</t>
    <phoneticPr fontId="1" type="noConversion"/>
  </si>
  <si>
    <t>host_bam</t>
    <phoneticPr fontId="1" type="noConversion"/>
  </si>
  <si>
    <t>guest_bam</t>
    <phoneticPr fontId="1" type="noConversion"/>
  </si>
  <si>
    <t>BAM分数</t>
    <phoneticPr fontId="1" type="noConversion"/>
  </si>
  <si>
    <t>主队BAM</t>
    <phoneticPr fontId="1" type="noConversion"/>
  </si>
  <si>
    <t>客队BAM</t>
    <phoneticPr fontId="1" type="noConversion"/>
  </si>
  <si>
    <t>read only</t>
    <phoneticPr fontId="1" type="noConversion"/>
  </si>
  <si>
    <t>bam</t>
    <phoneticPr fontId="1" type="noConversion"/>
  </si>
  <si>
    <t>og.match.line</t>
    <phoneticPr fontId="1" type="noConversion"/>
  </si>
  <si>
    <t>每副牌的结果</t>
    <phoneticPr fontId="1" type="noConversion"/>
  </si>
  <si>
    <t>score_ids</t>
    <phoneticPr fontId="1" type="noConversion"/>
  </si>
  <si>
    <t>各队得分结果</t>
    <phoneticPr fontId="1" type="noConversion"/>
  </si>
  <si>
    <t>内部使用</t>
    <phoneticPr fontId="1" type="noConversion"/>
  </si>
  <si>
    <t>og.match.score</t>
    <phoneticPr fontId="1" type="noConversion"/>
  </si>
  <si>
    <t>og.match.score</t>
    <phoneticPr fontId="1" type="noConversion"/>
  </si>
  <si>
    <t>match_id</t>
    <phoneticPr fontId="1" type="noConversion"/>
  </si>
  <si>
    <t>partner_id</t>
    <phoneticPr fontId="1" type="noConversion"/>
  </si>
  <si>
    <t>position</t>
    <phoneticPr fontId="1" type="noConversion"/>
  </si>
  <si>
    <t>table_id,
partner_id</t>
    <phoneticPr fontId="1" type="noConversion"/>
  </si>
  <si>
    <t>对抗</t>
    <phoneticPr fontId="1" type="noConversion"/>
  </si>
  <si>
    <t>team</t>
    <phoneticPr fontId="1" type="noConversion"/>
  </si>
  <si>
    <t>主队or客队</t>
    <phoneticPr fontId="1" type="noConversion"/>
  </si>
  <si>
    <t>整个模型内部使用</t>
    <phoneticPr fontId="1" type="noConversion"/>
  </si>
  <si>
    <t>[host,guest]</t>
    <phoneticPr fontId="1" type="noConversion"/>
  </si>
  <si>
    <t>vp</t>
    <phoneticPr fontId="1" type="noConversion"/>
  </si>
  <si>
    <t>vp得分</t>
    <phoneticPr fontId="1" type="noConversion"/>
  </si>
  <si>
    <t>bam得分</t>
    <phoneticPr fontId="1" type="noConversion"/>
  </si>
  <si>
    <t>Float</t>
    <phoneticPr fontId="1" type="noConversion"/>
  </si>
  <si>
    <t>og.match.line</t>
    <phoneticPr fontId="1" type="noConversion"/>
  </si>
  <si>
    <t>og.match</t>
    <phoneticPr fontId="1" type="noConversion"/>
  </si>
  <si>
    <t>PK</t>
    <phoneticPr fontId="1" type="noConversion"/>
  </si>
  <si>
    <t>read only</t>
    <phoneticPr fontId="1" type="noConversion"/>
  </si>
  <si>
    <t>read only</t>
    <phoneticPr fontId="1" type="noConversion"/>
  </si>
  <si>
    <t>open_declarer</t>
    <phoneticPr fontId="1" type="noConversion"/>
  </si>
  <si>
    <t>open_contact</t>
    <phoneticPr fontId="1" type="noConversion"/>
  </si>
  <si>
    <t>open_result</t>
    <phoneticPr fontId="1" type="noConversion"/>
  </si>
  <si>
    <t>open_result2</t>
    <phoneticPr fontId="1" type="noConversion"/>
  </si>
  <si>
    <t>open_point</t>
    <phoneticPr fontId="1" type="noConversion"/>
  </si>
  <si>
    <t>open_ns_point</t>
    <phoneticPr fontId="1" type="noConversion"/>
  </si>
  <si>
    <t>open_ew_point</t>
    <phoneticPr fontId="1" type="noConversion"/>
  </si>
  <si>
    <t>close_declarer</t>
    <phoneticPr fontId="1" type="noConversion"/>
  </si>
  <si>
    <t>close_contact</t>
    <phoneticPr fontId="1" type="noConversion"/>
  </si>
  <si>
    <t>close_result</t>
    <phoneticPr fontId="1" type="noConversion"/>
  </si>
  <si>
    <t>close_result2</t>
    <phoneticPr fontId="1" type="noConversion"/>
  </si>
  <si>
    <t>close_point</t>
    <phoneticPr fontId="1" type="noConversion"/>
  </si>
  <si>
    <t>close_ns_point</t>
    <phoneticPr fontId="1" type="noConversion"/>
  </si>
  <si>
    <t>close_ew_point</t>
    <phoneticPr fontId="1" type="noConversion"/>
  </si>
  <si>
    <t>开室结果</t>
    <phoneticPr fontId="1" type="noConversion"/>
  </si>
  <si>
    <t>闭室结果</t>
    <phoneticPr fontId="1" type="noConversion"/>
  </si>
  <si>
    <t>point</t>
    <phoneticPr fontId="1" type="noConversion"/>
  </si>
  <si>
    <t>host_point</t>
    <phoneticPr fontId="1" type="noConversion"/>
  </si>
  <si>
    <t>guest_point</t>
    <phoneticPr fontId="1" type="noConversion"/>
  </si>
  <si>
    <t>pass,double,
redouble</t>
    <phoneticPr fontId="1" type="noConversion"/>
  </si>
  <si>
    <t xml:space="preserve"> = fn(declare,
contract,result)</t>
    <phoneticPr fontId="1" type="noConversion"/>
  </si>
  <si>
    <t>note</t>
    <phoneticPr fontId="1" type="noConversion"/>
  </si>
  <si>
    <t>name</t>
    <phoneticPr fontId="1" type="noConversion"/>
  </si>
  <si>
    <t>Char</t>
    <phoneticPr fontId="1" type="noConversion"/>
  </si>
  <si>
    <t>比赛名称</t>
    <phoneticPr fontId="1" type="noConversion"/>
  </si>
  <si>
    <t>og.igame.score</t>
    <phoneticPr fontId="1" type="noConversion"/>
  </si>
  <si>
    <t>pk</t>
    <phoneticPr fontId="1" type="noConversion"/>
  </si>
  <si>
    <t>og.igame</t>
    <phoneticPr fontId="1" type="noConversion"/>
  </si>
  <si>
    <t>date_game</t>
    <phoneticPr fontId="1" type="noConversion"/>
  </si>
  <si>
    <t>Datetime</t>
    <phoneticPr fontId="1" type="noConversion"/>
  </si>
  <si>
    <t>比赛时间</t>
    <phoneticPr fontId="1" type="noConversion"/>
  </si>
  <si>
    <t>Selection</t>
    <phoneticPr fontId="1" type="noConversion"/>
  </si>
  <si>
    <t>[bridge,chess,go,ddz]</t>
    <phoneticPr fontId="1" type="noConversion"/>
  </si>
  <si>
    <t>match_type</t>
    <phoneticPr fontId="1" type="noConversion"/>
  </si>
  <si>
    <t>比赛大项类型</t>
    <phoneticPr fontId="1" type="noConversion"/>
  </si>
  <si>
    <t>比赛类型</t>
    <phoneticPr fontId="1" type="noConversion"/>
  </si>
  <si>
    <t>[stages,groups,
circle,swiss,
pair_round]</t>
    <phoneticPr fontId="1" type="noConversion"/>
  </si>
  <si>
    <t>score_uom</t>
    <phoneticPr fontId="1" type="noConversion"/>
  </si>
  <si>
    <t>计分单位</t>
    <phoneticPr fontId="1" type="noConversion"/>
  </si>
  <si>
    <t>read only</t>
    <phoneticPr fontId="1" type="noConversion"/>
  </si>
  <si>
    <t>[IMP,MP,VP,BAM]</t>
    <phoneticPr fontId="1" type="noConversion"/>
  </si>
  <si>
    <t>所打牌组</t>
    <phoneticPr fontId="1" type="noConversion"/>
  </si>
  <si>
    <t>group_ids</t>
    <phoneticPr fontId="1" type="noConversion"/>
  </si>
  <si>
    <t>round_ids</t>
    <phoneticPr fontId="1" type="noConversion"/>
  </si>
  <si>
    <t>og.igame.group</t>
    <phoneticPr fontId="1" type="noConversion"/>
  </si>
  <si>
    <t>og.igame.round</t>
    <phoneticPr fontId="1" type="noConversion"/>
  </si>
  <si>
    <t>match_type=team
org_type in [circle,swiss]</t>
    <phoneticPr fontId="1" type="noConversion"/>
  </si>
  <si>
    <t>队式赛循环赛
编排赛的分组</t>
    <phoneticPr fontId="1" type="noConversion"/>
  </si>
  <si>
    <t>队式赛循环赛
编排赛的轮次</t>
    <phoneticPr fontId="1" type="noConversion"/>
  </si>
  <si>
    <t>name</t>
    <phoneticPr fontId="1" type="noConversion"/>
  </si>
  <si>
    <t>组名</t>
    <phoneticPr fontId="1" type="noConversion"/>
  </si>
  <si>
    <t>sequence</t>
    <phoneticPr fontId="1" type="noConversion"/>
  </si>
  <si>
    <t>序号</t>
    <phoneticPr fontId="1" type="noConversion"/>
  </si>
  <si>
    <t>igame_id</t>
    <phoneticPr fontId="1" type="noConversion"/>
  </si>
  <si>
    <t>参赛队</t>
    <phoneticPr fontId="1" type="noConversion"/>
  </si>
  <si>
    <t>Integer</t>
    <phoneticPr fontId="1" type="noConversion"/>
  </si>
  <si>
    <t>og.deal</t>
    <phoneticPr fontId="1" type="noConversion"/>
  </si>
  <si>
    <t>group_id</t>
    <phoneticPr fontId="1" type="noConversion"/>
  </si>
  <si>
    <t>小组</t>
    <phoneticPr fontId="1" type="noConversion"/>
  </si>
  <si>
    <t>og.igame.group</t>
    <phoneticPr fontId="1" type="noConversion"/>
  </si>
  <si>
    <t>仅pair match</t>
    <phoneticPr fontId="1" type="noConversion"/>
  </si>
  <si>
    <t>og.igame.score.line</t>
    <phoneticPr fontId="1" type="noConversion"/>
  </si>
  <si>
    <t>队式赛每轮成绩
双人赛每副成绩</t>
    <phoneticPr fontId="1" type="noConversion"/>
  </si>
  <si>
    <t>ew_rank</t>
    <phoneticPr fontId="1" type="noConversion"/>
  </si>
  <si>
    <t>排名</t>
    <phoneticPr fontId="1" type="noConversion"/>
  </si>
  <si>
    <t>ns_rank</t>
    <phoneticPr fontId="1" type="noConversion"/>
  </si>
  <si>
    <t>for team match</t>
    <phoneticPr fontId="1" type="noConversion"/>
  </si>
  <si>
    <t>for pair match</t>
    <phoneticPr fontId="1" type="noConversion"/>
  </si>
  <si>
    <t>table_id</t>
    <phoneticPr fontId="1" type="noConversion"/>
  </si>
  <si>
    <t>deal_id</t>
    <phoneticPr fontId="1" type="noConversion"/>
  </si>
  <si>
    <t>board_id</t>
    <phoneticPr fontId="1" type="noConversion"/>
  </si>
  <si>
    <t>for pair match
read only</t>
    <phoneticPr fontId="1" type="noConversion"/>
  </si>
  <si>
    <t>大型比赛</t>
    <phoneticPr fontId="1" type="noConversion"/>
  </si>
  <si>
    <t>比赛各队得分</t>
    <phoneticPr fontId="1" type="noConversion"/>
  </si>
  <si>
    <t>比赛各队得分明细</t>
    <phoneticPr fontId="1" type="noConversion"/>
  </si>
  <si>
    <t>队式赛分组</t>
    <phoneticPr fontId="1" type="noConversion"/>
  </si>
  <si>
    <t>队式赛轮次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</si>
</sst>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4" sqref="A4"/>
    </sheetView>
  </sheetViews>
  <sheetFormatPr defaultRowHeight="13.5" x14ac:dyDescent="0.15"/>
  <cols>
    <col min="2" max="2" width="21.625" bestFit="1" customWidth="1"/>
    <col min="3" max="3" width="15.25" bestFit="1" customWidth="1"/>
    <col min="4" max="4" width="25" bestFit="1" customWidth="1"/>
    <col min="5" max="5" width="60.25" bestFit="1" customWidth="1"/>
  </cols>
  <sheetData>
    <row r="1" spans="1:5" x14ac:dyDescent="0.15">
      <c r="B1" t="s">
        <v>317</v>
      </c>
      <c r="D1" t="s">
        <v>435</v>
      </c>
      <c r="E1" t="s">
        <v>318</v>
      </c>
    </row>
    <row r="2" spans="1:5" x14ac:dyDescent="0.15">
      <c r="B2" t="s">
        <v>378</v>
      </c>
      <c r="C2" t="s">
        <v>480</v>
      </c>
      <c r="D2" t="s">
        <v>485</v>
      </c>
      <c r="E2" t="s">
        <v>415</v>
      </c>
    </row>
    <row r="3" spans="1:5" x14ac:dyDescent="0.15">
      <c r="A3">
        <v>1</v>
      </c>
      <c r="B3" t="s">
        <v>283</v>
      </c>
      <c r="C3" t="s">
        <v>481</v>
      </c>
      <c r="D3" t="s">
        <v>485</v>
      </c>
      <c r="E3" t="s">
        <v>319</v>
      </c>
    </row>
    <row r="4" spans="1:5" ht="27" x14ac:dyDescent="0.15">
      <c r="A4">
        <v>2</v>
      </c>
      <c r="B4" t="s">
        <v>284</v>
      </c>
      <c r="C4" t="s">
        <v>482</v>
      </c>
      <c r="D4" s="1" t="s">
        <v>511</v>
      </c>
      <c r="E4" t="s">
        <v>320</v>
      </c>
    </row>
    <row r="6" spans="1:5" x14ac:dyDescent="0.15">
      <c r="A6">
        <v>3</v>
      </c>
      <c r="B6" t="s">
        <v>285</v>
      </c>
      <c r="C6" t="s">
        <v>483</v>
      </c>
      <c r="D6" t="s">
        <v>485</v>
      </c>
      <c r="E6" t="s">
        <v>321</v>
      </c>
    </row>
    <row r="7" spans="1:5" ht="27" x14ac:dyDescent="0.15">
      <c r="A7">
        <v>4</v>
      </c>
      <c r="B7" t="s">
        <v>286</v>
      </c>
      <c r="C7" t="s">
        <v>484</v>
      </c>
      <c r="D7" s="1" t="s">
        <v>486</v>
      </c>
      <c r="E7" t="s">
        <v>322</v>
      </c>
    </row>
    <row r="9" spans="1:5" ht="67.5" x14ac:dyDescent="0.15">
      <c r="A9">
        <v>5</v>
      </c>
      <c r="B9" t="s">
        <v>479</v>
      </c>
      <c r="C9" t="s">
        <v>488</v>
      </c>
      <c r="D9" s="1" t="s">
        <v>487</v>
      </c>
      <c r="E9" s="1" t="s">
        <v>323</v>
      </c>
    </row>
    <row r="10" spans="1:5" ht="27" x14ac:dyDescent="0.15">
      <c r="A10">
        <v>6</v>
      </c>
      <c r="B10" t="s">
        <v>491</v>
      </c>
      <c r="C10" t="s">
        <v>489</v>
      </c>
      <c r="D10" s="1" t="s">
        <v>490</v>
      </c>
      <c r="E10" t="s">
        <v>324</v>
      </c>
    </row>
    <row r="12" spans="1:5" ht="94.5" x14ac:dyDescent="0.15">
      <c r="A12">
        <v>7</v>
      </c>
      <c r="B12" t="s">
        <v>382</v>
      </c>
      <c r="C12" t="s">
        <v>598</v>
      </c>
      <c r="E12" s="1" t="s">
        <v>329</v>
      </c>
    </row>
    <row r="13" spans="1:5" x14ac:dyDescent="0.15">
      <c r="A13">
        <v>8</v>
      </c>
      <c r="B13" t="s">
        <v>383</v>
      </c>
      <c r="C13" t="s">
        <v>599</v>
      </c>
      <c r="E13" t="s">
        <v>325</v>
      </c>
    </row>
    <row r="14" spans="1:5" ht="40.5" x14ac:dyDescent="0.15">
      <c r="A14">
        <v>9</v>
      </c>
      <c r="B14" t="s">
        <v>384</v>
      </c>
      <c r="C14" t="s">
        <v>600</v>
      </c>
      <c r="E14" s="1" t="s">
        <v>326</v>
      </c>
    </row>
    <row r="15" spans="1:5" x14ac:dyDescent="0.15">
      <c r="A15">
        <v>11</v>
      </c>
      <c r="B15" t="s">
        <v>385</v>
      </c>
      <c r="C15" t="s">
        <v>601</v>
      </c>
      <c r="E15" t="s">
        <v>327</v>
      </c>
    </row>
    <row r="16" spans="1:5" x14ac:dyDescent="0.15">
      <c r="A16">
        <v>12</v>
      </c>
      <c r="B16" t="s">
        <v>386</v>
      </c>
      <c r="C16" t="s">
        <v>602</v>
      </c>
      <c r="E16" s="1" t="s">
        <v>328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pane xSplit="2" ySplit="1" topLeftCell="C2" activePane="bottomRight" state="frozen"/>
      <selection activeCell="I14" sqref="I14"/>
      <selection pane="topRight" activeCell="I14" sqref="I14"/>
      <selection pane="bottomLeft" activeCell="I14" sqref="I14"/>
      <selection pane="bottomRight" activeCell="G2" sqref="G2:J3"/>
    </sheetView>
  </sheetViews>
  <sheetFormatPr defaultRowHeight="13.5" x14ac:dyDescent="0.15"/>
  <cols>
    <col min="2" max="2" width="17.25" bestFit="1" customWidth="1"/>
    <col min="3" max="3" width="8.5" bestFit="1" customWidth="1"/>
    <col min="4" max="4" width="6.875" customWidth="1"/>
    <col min="5" max="5" width="7.5" bestFit="1" customWidth="1"/>
    <col min="6" max="6" width="6.5" bestFit="1" customWidth="1"/>
    <col min="7" max="7" width="5.5" bestFit="1" customWidth="1"/>
    <col min="8" max="8" width="6.5" bestFit="1" customWidth="1"/>
    <col min="9" max="9" width="4.5" bestFit="1" customWidth="1"/>
    <col min="10" max="11" width="8.5" bestFit="1" customWidth="1"/>
    <col min="12" max="12" width="7.5" bestFit="1" customWidth="1"/>
    <col min="13" max="13" width="2.5" customWidth="1"/>
  </cols>
  <sheetData>
    <row r="1" spans="2:12" x14ac:dyDescent="0.15">
      <c r="C1" t="s">
        <v>56</v>
      </c>
      <c r="D1" t="s">
        <v>55</v>
      </c>
      <c r="E1" s="1" t="s">
        <v>54</v>
      </c>
      <c r="F1" s="1" t="s">
        <v>19</v>
      </c>
      <c r="G1" s="1" t="s">
        <v>69</v>
      </c>
      <c r="H1" s="1" t="s">
        <v>70</v>
      </c>
      <c r="I1" s="1" t="s">
        <v>16</v>
      </c>
      <c r="J1" s="1" t="s">
        <v>71</v>
      </c>
      <c r="K1" s="1" t="s">
        <v>20</v>
      </c>
      <c r="L1" s="1" t="s">
        <v>72</v>
      </c>
    </row>
    <row r="2" spans="2:12" x14ac:dyDescent="0.15">
      <c r="B2" t="s">
        <v>21</v>
      </c>
      <c r="C2">
        <v>2</v>
      </c>
      <c r="D2">
        <v>1</v>
      </c>
      <c r="E2">
        <v>101</v>
      </c>
      <c r="F2">
        <v>101</v>
      </c>
      <c r="G2">
        <v>11</v>
      </c>
      <c r="H2" t="s">
        <v>66</v>
      </c>
      <c r="I2">
        <v>6</v>
      </c>
      <c r="K2" s="2">
        <v>0.83330000000000004</v>
      </c>
      <c r="L2" s="2"/>
    </row>
    <row r="3" spans="2:12" x14ac:dyDescent="0.15">
      <c r="B3" t="s">
        <v>21</v>
      </c>
      <c r="C3">
        <v>2</v>
      </c>
      <c r="D3">
        <v>1</v>
      </c>
      <c r="E3">
        <v>101</v>
      </c>
      <c r="F3">
        <v>101</v>
      </c>
      <c r="G3">
        <v>21</v>
      </c>
      <c r="H3" t="s">
        <v>67</v>
      </c>
      <c r="I3">
        <v>-6</v>
      </c>
      <c r="K3" s="2">
        <v>0.16669999999999999</v>
      </c>
    </row>
    <row r="4" spans="2:12" x14ac:dyDescent="0.15">
      <c r="B4" t="s">
        <v>21</v>
      </c>
      <c r="C4">
        <v>1</v>
      </c>
      <c r="D4">
        <v>1</v>
      </c>
      <c r="E4">
        <v>1</v>
      </c>
      <c r="F4">
        <v>2</v>
      </c>
      <c r="G4">
        <v>12</v>
      </c>
      <c r="H4" t="s">
        <v>66</v>
      </c>
      <c r="I4">
        <v>-9</v>
      </c>
      <c r="K4" s="2">
        <v>0</v>
      </c>
      <c r="L4" s="2"/>
    </row>
    <row r="5" spans="2:12" x14ac:dyDescent="0.15">
      <c r="B5" t="s">
        <v>21</v>
      </c>
      <c r="C5">
        <v>1</v>
      </c>
      <c r="D5">
        <v>1</v>
      </c>
      <c r="E5">
        <v>1</v>
      </c>
      <c r="F5">
        <v>2</v>
      </c>
      <c r="G5">
        <v>22</v>
      </c>
      <c r="H5" t="s">
        <v>67</v>
      </c>
      <c r="I5">
        <v>9</v>
      </c>
      <c r="K5" s="2">
        <v>1</v>
      </c>
    </row>
    <row r="6" spans="2:12" x14ac:dyDescent="0.15">
      <c r="B6" t="s">
        <v>21</v>
      </c>
      <c r="C6">
        <v>1</v>
      </c>
      <c r="D6">
        <v>1</v>
      </c>
      <c r="E6">
        <v>1</v>
      </c>
      <c r="F6">
        <v>3</v>
      </c>
      <c r="G6">
        <v>13</v>
      </c>
      <c r="H6" t="s">
        <v>66</v>
      </c>
      <c r="I6">
        <v>6</v>
      </c>
      <c r="K6" s="2">
        <v>0.83330000000000004</v>
      </c>
      <c r="L6" s="2"/>
    </row>
    <row r="7" spans="2:12" x14ac:dyDescent="0.15">
      <c r="B7" t="s">
        <v>21</v>
      </c>
      <c r="C7">
        <v>1</v>
      </c>
      <c r="D7">
        <v>1</v>
      </c>
      <c r="E7">
        <v>1</v>
      </c>
      <c r="F7">
        <v>3</v>
      </c>
      <c r="G7">
        <v>23</v>
      </c>
      <c r="H7" t="s">
        <v>67</v>
      </c>
      <c r="I7">
        <v>-6</v>
      </c>
      <c r="K7" s="2">
        <v>0.16669999999999999</v>
      </c>
    </row>
    <row r="8" spans="2:12" x14ac:dyDescent="0.15">
      <c r="B8" t="s">
        <v>21</v>
      </c>
      <c r="C8">
        <v>1</v>
      </c>
      <c r="D8">
        <v>1</v>
      </c>
      <c r="E8">
        <v>1</v>
      </c>
      <c r="F8">
        <v>4</v>
      </c>
      <c r="G8">
        <v>14</v>
      </c>
      <c r="H8" t="s">
        <v>66</v>
      </c>
      <c r="I8">
        <v>-3</v>
      </c>
      <c r="K8" s="2">
        <v>0.33329999999999999</v>
      </c>
      <c r="L8" s="2"/>
    </row>
    <row r="9" spans="2:12" x14ac:dyDescent="0.15">
      <c r="B9" t="s">
        <v>21</v>
      </c>
      <c r="C9">
        <v>1</v>
      </c>
      <c r="D9">
        <v>1</v>
      </c>
      <c r="E9">
        <v>1</v>
      </c>
      <c r="F9">
        <v>4</v>
      </c>
      <c r="G9">
        <v>24</v>
      </c>
      <c r="H9" t="s">
        <v>67</v>
      </c>
      <c r="I9">
        <v>3</v>
      </c>
      <c r="K9" s="2">
        <v>0.66669999999999996</v>
      </c>
    </row>
    <row r="10" spans="2:12" x14ac:dyDescent="0.15">
      <c r="B10" t="s">
        <v>21</v>
      </c>
      <c r="C10">
        <v>1</v>
      </c>
      <c r="D10">
        <v>1</v>
      </c>
      <c r="E10">
        <v>2</v>
      </c>
      <c r="F10">
        <v>1</v>
      </c>
      <c r="G10">
        <v>11</v>
      </c>
      <c r="H10" t="s">
        <v>66</v>
      </c>
      <c r="I10">
        <v>6</v>
      </c>
      <c r="K10" s="2">
        <v>0.83330000000000004</v>
      </c>
      <c r="L10" s="2"/>
    </row>
    <row r="11" spans="2:12" x14ac:dyDescent="0.15">
      <c r="B11" t="s">
        <v>21</v>
      </c>
      <c r="C11">
        <v>1</v>
      </c>
      <c r="D11">
        <v>1</v>
      </c>
      <c r="E11">
        <v>2</v>
      </c>
      <c r="F11">
        <v>1</v>
      </c>
      <c r="G11">
        <v>21</v>
      </c>
      <c r="H11" t="s">
        <v>67</v>
      </c>
      <c r="I11">
        <v>-6</v>
      </c>
      <c r="K11" s="2">
        <v>0.16669999999999999</v>
      </c>
    </row>
    <row r="12" spans="2:12" x14ac:dyDescent="0.15">
      <c r="B12" t="s">
        <v>21</v>
      </c>
      <c r="C12">
        <v>1</v>
      </c>
      <c r="D12">
        <v>1</v>
      </c>
      <c r="E12">
        <v>2</v>
      </c>
      <c r="F12">
        <v>2</v>
      </c>
      <c r="G12">
        <v>12</v>
      </c>
      <c r="H12" t="s">
        <v>66</v>
      </c>
      <c r="I12">
        <v>-9</v>
      </c>
      <c r="K12" s="2">
        <v>0</v>
      </c>
      <c r="L12" s="2"/>
    </row>
    <row r="13" spans="2:12" x14ac:dyDescent="0.15">
      <c r="B13" t="s">
        <v>21</v>
      </c>
      <c r="C13">
        <v>1</v>
      </c>
      <c r="D13">
        <v>1</v>
      </c>
      <c r="E13">
        <v>2</v>
      </c>
      <c r="F13">
        <v>2</v>
      </c>
      <c r="G13">
        <v>22</v>
      </c>
      <c r="H13" t="s">
        <v>67</v>
      </c>
      <c r="I13">
        <v>9</v>
      </c>
      <c r="K13" s="2">
        <v>1</v>
      </c>
    </row>
    <row r="14" spans="2:12" x14ac:dyDescent="0.15">
      <c r="B14" t="s">
        <v>21</v>
      </c>
      <c r="C14">
        <v>1</v>
      </c>
      <c r="D14">
        <v>1</v>
      </c>
      <c r="E14">
        <v>2</v>
      </c>
      <c r="F14">
        <v>3</v>
      </c>
      <c r="G14">
        <v>13</v>
      </c>
      <c r="H14" t="s">
        <v>66</v>
      </c>
      <c r="I14">
        <v>6</v>
      </c>
      <c r="K14" s="2">
        <v>0.83330000000000004</v>
      </c>
      <c r="L14" s="2"/>
    </row>
    <row r="15" spans="2:12" x14ac:dyDescent="0.15">
      <c r="B15" t="s">
        <v>21</v>
      </c>
      <c r="C15">
        <v>1</v>
      </c>
      <c r="D15">
        <v>1</v>
      </c>
      <c r="E15">
        <v>2</v>
      </c>
      <c r="F15">
        <v>3</v>
      </c>
      <c r="G15">
        <v>23</v>
      </c>
      <c r="H15" t="s">
        <v>67</v>
      </c>
      <c r="I15">
        <v>-6</v>
      </c>
      <c r="K15" s="2">
        <v>0.16669999999999999</v>
      </c>
    </row>
    <row r="16" spans="2:12" x14ac:dyDescent="0.15">
      <c r="B16" t="s">
        <v>21</v>
      </c>
      <c r="C16">
        <v>1</v>
      </c>
      <c r="D16">
        <v>1</v>
      </c>
      <c r="E16">
        <v>2</v>
      </c>
      <c r="F16">
        <v>4</v>
      </c>
      <c r="G16">
        <v>14</v>
      </c>
      <c r="H16" t="s">
        <v>66</v>
      </c>
      <c r="I16">
        <v>-3</v>
      </c>
      <c r="K16" s="2">
        <v>0.33329999999999999</v>
      </c>
      <c r="L16" s="2"/>
    </row>
    <row r="17" spans="2:12" x14ac:dyDescent="0.15">
      <c r="B17" t="s">
        <v>21</v>
      </c>
      <c r="C17">
        <v>1</v>
      </c>
      <c r="D17">
        <v>1</v>
      </c>
      <c r="E17">
        <v>2</v>
      </c>
      <c r="F17">
        <v>4</v>
      </c>
      <c r="G17">
        <v>24</v>
      </c>
      <c r="H17" t="s">
        <v>67</v>
      </c>
      <c r="I17">
        <v>3</v>
      </c>
      <c r="K17" s="2">
        <v>0.66669999999999996</v>
      </c>
    </row>
    <row r="18" spans="2:12" x14ac:dyDescent="0.15">
      <c r="K18" s="2"/>
      <c r="L18" s="2"/>
    </row>
    <row r="19" spans="2:12" x14ac:dyDescent="0.15">
      <c r="K19" s="2"/>
      <c r="L19" s="2"/>
    </row>
    <row r="20" spans="2:12" x14ac:dyDescent="0.15">
      <c r="B20" t="s">
        <v>59</v>
      </c>
      <c r="C20">
        <v>1</v>
      </c>
      <c r="D20">
        <v>1</v>
      </c>
      <c r="E20" t="s">
        <v>57</v>
      </c>
      <c r="G20">
        <v>11</v>
      </c>
      <c r="H20" t="s">
        <v>66</v>
      </c>
      <c r="I20">
        <v>6</v>
      </c>
      <c r="J20">
        <v>1</v>
      </c>
      <c r="K20" s="2">
        <v>0.83330000000000004</v>
      </c>
      <c r="L20">
        <v>1</v>
      </c>
    </row>
    <row r="21" spans="2:12" x14ac:dyDescent="0.15">
      <c r="B21" t="s">
        <v>60</v>
      </c>
      <c r="C21">
        <v>1</v>
      </c>
      <c r="D21">
        <v>1</v>
      </c>
      <c r="E21" t="s">
        <v>57</v>
      </c>
      <c r="G21">
        <v>12</v>
      </c>
      <c r="H21" t="s">
        <v>66</v>
      </c>
      <c r="I21">
        <v>-9</v>
      </c>
      <c r="J21">
        <v>4</v>
      </c>
      <c r="K21" s="2">
        <v>0</v>
      </c>
      <c r="L21">
        <v>4</v>
      </c>
    </row>
    <row r="22" spans="2:12" x14ac:dyDescent="0.15">
      <c r="B22" t="s">
        <v>68</v>
      </c>
      <c r="C22">
        <v>1</v>
      </c>
      <c r="D22">
        <v>1</v>
      </c>
      <c r="E22" t="s">
        <v>57</v>
      </c>
      <c r="G22">
        <v>13</v>
      </c>
      <c r="H22" t="s">
        <v>66</v>
      </c>
      <c r="I22">
        <v>6</v>
      </c>
      <c r="J22">
        <v>1</v>
      </c>
      <c r="K22" s="2">
        <v>0.83330000000000004</v>
      </c>
      <c r="L22">
        <v>1</v>
      </c>
    </row>
    <row r="23" spans="2:12" x14ac:dyDescent="0.15">
      <c r="C23">
        <v>1</v>
      </c>
      <c r="D23">
        <v>1</v>
      </c>
      <c r="E23" t="s">
        <v>57</v>
      </c>
      <c r="G23">
        <v>14</v>
      </c>
      <c r="H23" t="s">
        <v>66</v>
      </c>
      <c r="I23">
        <v>-3</v>
      </c>
      <c r="J23">
        <v>3</v>
      </c>
      <c r="K23" s="2">
        <v>0.33329999999999999</v>
      </c>
      <c r="L23">
        <v>3</v>
      </c>
    </row>
    <row r="24" spans="2:12" x14ac:dyDescent="0.15">
      <c r="K24" s="2"/>
    </row>
    <row r="25" spans="2:12" x14ac:dyDescent="0.15">
      <c r="C25">
        <v>1</v>
      </c>
      <c r="D25">
        <v>1</v>
      </c>
      <c r="G25">
        <v>21</v>
      </c>
      <c r="H25" t="s">
        <v>67</v>
      </c>
      <c r="I25">
        <f>-I20</f>
        <v>-6</v>
      </c>
      <c r="K25" s="2">
        <v>0.16669999999999999</v>
      </c>
      <c r="L25">
        <v>3</v>
      </c>
    </row>
    <row r="26" spans="2:12" x14ac:dyDescent="0.15">
      <c r="C26">
        <v>1</v>
      </c>
      <c r="D26">
        <v>1</v>
      </c>
      <c r="G26">
        <v>22</v>
      </c>
      <c r="H26" t="s">
        <v>67</v>
      </c>
      <c r="I26">
        <f>-I21</f>
        <v>9</v>
      </c>
      <c r="K26" s="2">
        <v>1</v>
      </c>
      <c r="L26">
        <v>1</v>
      </c>
    </row>
    <row r="27" spans="2:12" x14ac:dyDescent="0.15">
      <c r="C27">
        <v>1</v>
      </c>
      <c r="D27">
        <v>1</v>
      </c>
      <c r="G27">
        <v>23</v>
      </c>
      <c r="H27" t="s">
        <v>67</v>
      </c>
      <c r="I27">
        <f>-I22</f>
        <v>-6</v>
      </c>
      <c r="K27" s="2">
        <v>0.16669999999999999</v>
      </c>
      <c r="L27">
        <v>3</v>
      </c>
    </row>
    <row r="28" spans="2:12" x14ac:dyDescent="0.15">
      <c r="C28">
        <v>1</v>
      </c>
      <c r="D28">
        <v>1</v>
      </c>
      <c r="G28">
        <v>24</v>
      </c>
      <c r="H28" t="s">
        <v>67</v>
      </c>
      <c r="I28">
        <f>-I23</f>
        <v>3</v>
      </c>
      <c r="K28" s="2">
        <v>0.66669999999999996</v>
      </c>
      <c r="L28">
        <v>2</v>
      </c>
    </row>
    <row r="30" spans="2:12" x14ac:dyDescent="0.15">
      <c r="B30" t="s">
        <v>21</v>
      </c>
      <c r="C30">
        <v>1</v>
      </c>
      <c r="D30">
        <v>2</v>
      </c>
      <c r="E30">
        <v>3</v>
      </c>
      <c r="F30">
        <v>5</v>
      </c>
      <c r="G30">
        <v>11</v>
      </c>
      <c r="H30">
        <v>22</v>
      </c>
    </row>
    <row r="31" spans="2:12" x14ac:dyDescent="0.15">
      <c r="B31" t="s">
        <v>61</v>
      </c>
      <c r="C31">
        <v>1</v>
      </c>
      <c r="D31">
        <v>2</v>
      </c>
      <c r="E31">
        <v>3</v>
      </c>
      <c r="F31">
        <v>6</v>
      </c>
      <c r="G31">
        <v>13</v>
      </c>
      <c r="H31">
        <v>24</v>
      </c>
    </row>
    <row r="32" spans="2:12" x14ac:dyDescent="0.15">
      <c r="C32">
        <v>1</v>
      </c>
      <c r="D32">
        <v>2</v>
      </c>
      <c r="E32">
        <v>3</v>
      </c>
      <c r="F32">
        <v>7</v>
      </c>
      <c r="G32">
        <v>14</v>
      </c>
      <c r="H32">
        <v>21</v>
      </c>
    </row>
    <row r="33" spans="2:11" x14ac:dyDescent="0.15">
      <c r="C33">
        <v>1</v>
      </c>
      <c r="D33">
        <v>2</v>
      </c>
      <c r="E33">
        <v>3</v>
      </c>
      <c r="F33">
        <v>8</v>
      </c>
      <c r="G33">
        <v>12</v>
      </c>
      <c r="H33">
        <v>23</v>
      </c>
    </row>
    <row r="35" spans="2:11" x14ac:dyDescent="0.15">
      <c r="C35">
        <v>1</v>
      </c>
      <c r="D35">
        <v>2</v>
      </c>
      <c r="E35">
        <v>4</v>
      </c>
      <c r="F35">
        <v>5</v>
      </c>
      <c r="G35">
        <v>11</v>
      </c>
      <c r="H35">
        <v>22</v>
      </c>
    </row>
    <row r="36" spans="2:11" x14ac:dyDescent="0.15">
      <c r="C36">
        <v>1</v>
      </c>
      <c r="D36">
        <v>2</v>
      </c>
      <c r="E36">
        <v>4</v>
      </c>
      <c r="F36">
        <v>6</v>
      </c>
      <c r="G36">
        <v>13</v>
      </c>
      <c r="H36">
        <v>24</v>
      </c>
    </row>
    <row r="37" spans="2:11" x14ac:dyDescent="0.15">
      <c r="C37">
        <v>1</v>
      </c>
      <c r="D37">
        <v>2</v>
      </c>
      <c r="E37">
        <v>4</v>
      </c>
      <c r="F37">
        <v>7</v>
      </c>
      <c r="G37">
        <v>14</v>
      </c>
      <c r="H37">
        <v>21</v>
      </c>
    </row>
    <row r="38" spans="2:11" x14ac:dyDescent="0.15">
      <c r="C38">
        <v>1</v>
      </c>
      <c r="D38">
        <v>2</v>
      </c>
      <c r="E38">
        <v>4</v>
      </c>
      <c r="F38">
        <v>8</v>
      </c>
      <c r="G38">
        <v>12</v>
      </c>
      <c r="H38">
        <v>23</v>
      </c>
    </row>
    <row r="40" spans="2:11" ht="27" x14ac:dyDescent="0.15">
      <c r="C40" t="s">
        <v>56</v>
      </c>
      <c r="D40" t="s">
        <v>55</v>
      </c>
      <c r="G40" t="s">
        <v>73</v>
      </c>
      <c r="I40" s="1" t="s">
        <v>58</v>
      </c>
      <c r="K40" s="1" t="s">
        <v>20</v>
      </c>
    </row>
    <row r="41" spans="2:11" x14ac:dyDescent="0.15">
      <c r="B41" t="s">
        <v>59</v>
      </c>
      <c r="C41">
        <v>1</v>
      </c>
      <c r="D41">
        <v>1</v>
      </c>
      <c r="E41" t="s">
        <v>57</v>
      </c>
      <c r="G41">
        <v>11</v>
      </c>
      <c r="H41" t="s">
        <v>66</v>
      </c>
      <c r="I41">
        <v>6</v>
      </c>
      <c r="K41" s="2">
        <v>0.83330000000000004</v>
      </c>
    </row>
    <row r="42" spans="2:11" x14ac:dyDescent="0.15">
      <c r="B42" t="s">
        <v>62</v>
      </c>
      <c r="C42">
        <v>1</v>
      </c>
      <c r="D42">
        <v>1</v>
      </c>
      <c r="E42" t="s">
        <v>57</v>
      </c>
      <c r="G42">
        <v>12</v>
      </c>
      <c r="H42" t="s">
        <v>66</v>
      </c>
      <c r="I42">
        <v>-9</v>
      </c>
      <c r="K42" s="2">
        <v>0</v>
      </c>
    </row>
    <row r="43" spans="2:11" x14ac:dyDescent="0.15">
      <c r="B43" t="s">
        <v>63</v>
      </c>
      <c r="C43">
        <v>1</v>
      </c>
      <c r="D43">
        <v>1</v>
      </c>
      <c r="E43" t="s">
        <v>57</v>
      </c>
      <c r="G43">
        <v>13</v>
      </c>
      <c r="H43" t="s">
        <v>66</v>
      </c>
      <c r="I43">
        <v>6</v>
      </c>
      <c r="K43" s="2">
        <v>0.83330000000000004</v>
      </c>
    </row>
    <row r="44" spans="2:11" x14ac:dyDescent="0.15">
      <c r="C44">
        <v>1</v>
      </c>
      <c r="D44">
        <v>1</v>
      </c>
      <c r="E44" t="s">
        <v>57</v>
      </c>
      <c r="G44">
        <v>14</v>
      </c>
      <c r="H44" t="s">
        <v>66</v>
      </c>
      <c r="I44">
        <v>-3</v>
      </c>
      <c r="K44" s="2">
        <v>0.33329999999999999</v>
      </c>
    </row>
    <row r="45" spans="2:11" x14ac:dyDescent="0.15">
      <c r="B45" t="s">
        <v>64</v>
      </c>
    </row>
    <row r="46" spans="2:11" x14ac:dyDescent="0.15">
      <c r="B46" t="s">
        <v>65</v>
      </c>
      <c r="I46" s="1"/>
      <c r="K46" s="1"/>
    </row>
    <row r="47" spans="2:11" x14ac:dyDescent="0.15">
      <c r="C47">
        <v>1</v>
      </c>
      <c r="D47">
        <v>1</v>
      </c>
      <c r="G47">
        <v>21</v>
      </c>
      <c r="H47" t="s">
        <v>67</v>
      </c>
      <c r="I47">
        <f>-I41</f>
        <v>-6</v>
      </c>
      <c r="K47" s="2">
        <v>0.16669999999999999</v>
      </c>
    </row>
    <row r="48" spans="2:11" x14ac:dyDescent="0.15">
      <c r="C48">
        <v>1</v>
      </c>
      <c r="D48">
        <v>1</v>
      </c>
      <c r="G48">
        <v>22</v>
      </c>
      <c r="H48" t="s">
        <v>67</v>
      </c>
      <c r="I48">
        <f>-I42</f>
        <v>9</v>
      </c>
      <c r="K48" s="2">
        <v>1</v>
      </c>
    </row>
    <row r="49" spans="3:11" x14ac:dyDescent="0.15">
      <c r="C49">
        <v>1</v>
      </c>
      <c r="D49">
        <v>1</v>
      </c>
      <c r="G49">
        <v>23</v>
      </c>
      <c r="H49" t="s">
        <v>67</v>
      </c>
      <c r="I49">
        <f>-I43</f>
        <v>-6</v>
      </c>
      <c r="K49" s="2">
        <v>0.16669999999999999</v>
      </c>
    </row>
    <row r="50" spans="3:11" x14ac:dyDescent="0.15">
      <c r="C50">
        <v>1</v>
      </c>
      <c r="D50">
        <v>1</v>
      </c>
      <c r="G50">
        <v>24</v>
      </c>
      <c r="H50" t="s">
        <v>67</v>
      </c>
      <c r="I50">
        <f>-I44</f>
        <v>3</v>
      </c>
      <c r="K50" s="2">
        <v>0.66669999999999996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20"/>
  <sheetViews>
    <sheetView workbookViewId="0">
      <selection activeCell="H10" sqref="H10"/>
    </sheetView>
  </sheetViews>
  <sheetFormatPr defaultRowHeight="13.5" x14ac:dyDescent="0.15"/>
  <cols>
    <col min="8" max="8" width="9.5" style="2" bestFit="1" customWidth="1"/>
    <col min="9" max="10" width="9.5" style="2" customWidth="1"/>
  </cols>
  <sheetData>
    <row r="1" spans="5:16" x14ac:dyDescent="0.15">
      <c r="F1" t="s">
        <v>408</v>
      </c>
      <c r="G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</row>
    <row r="2" spans="5:16" x14ac:dyDescent="0.15">
      <c r="E2" t="s">
        <v>389</v>
      </c>
      <c r="F2">
        <v>100</v>
      </c>
      <c r="G2">
        <v>4</v>
      </c>
      <c r="H2" s="2">
        <v>1</v>
      </c>
      <c r="I2" s="2">
        <v>0.5</v>
      </c>
      <c r="J2" s="2">
        <v>1</v>
      </c>
      <c r="K2">
        <v>8</v>
      </c>
      <c r="L2">
        <v>0</v>
      </c>
      <c r="M2">
        <v>-1</v>
      </c>
      <c r="N2">
        <v>-1</v>
      </c>
      <c r="O2">
        <v>-1</v>
      </c>
      <c r="P2">
        <v>-1</v>
      </c>
    </row>
    <row r="3" spans="5:16" x14ac:dyDescent="0.15">
      <c r="E3" t="s">
        <v>390</v>
      </c>
      <c r="F3">
        <v>90</v>
      </c>
      <c r="G3">
        <v>2</v>
      </c>
      <c r="H3" s="2">
        <v>0.5</v>
      </c>
      <c r="I3" s="2">
        <v>0.25</v>
      </c>
      <c r="J3" s="2">
        <v>0.75</v>
      </c>
      <c r="K3">
        <v>6</v>
      </c>
      <c r="L3">
        <v>1</v>
      </c>
      <c r="M3">
        <v>0</v>
      </c>
      <c r="N3">
        <v>-1</v>
      </c>
      <c r="O3">
        <v>-1</v>
      </c>
      <c r="P3">
        <v>-1</v>
      </c>
    </row>
    <row r="4" spans="5:16" x14ac:dyDescent="0.15">
      <c r="E4" t="s">
        <v>391</v>
      </c>
      <c r="F4">
        <v>80</v>
      </c>
      <c r="G4">
        <v>0</v>
      </c>
      <c r="H4" s="2">
        <v>0</v>
      </c>
      <c r="I4" s="2">
        <v>0</v>
      </c>
      <c r="J4" s="2">
        <v>0.5</v>
      </c>
      <c r="K4">
        <v>4</v>
      </c>
      <c r="L4">
        <v>1</v>
      </c>
      <c r="M4">
        <v>1</v>
      </c>
      <c r="N4">
        <v>0</v>
      </c>
      <c r="O4">
        <v>-1</v>
      </c>
      <c r="P4">
        <v>-1</v>
      </c>
    </row>
    <row r="5" spans="5:16" x14ac:dyDescent="0.15">
      <c r="E5" t="s">
        <v>392</v>
      </c>
      <c r="F5">
        <v>70</v>
      </c>
      <c r="G5">
        <v>-2</v>
      </c>
      <c r="H5" s="2">
        <v>-0.5</v>
      </c>
      <c r="I5" s="2">
        <v>-0.25</v>
      </c>
      <c r="J5" s="2">
        <v>0.25</v>
      </c>
      <c r="K5">
        <v>2</v>
      </c>
      <c r="L5">
        <v>1</v>
      </c>
      <c r="M5">
        <v>1</v>
      </c>
      <c r="N5">
        <v>1</v>
      </c>
      <c r="O5">
        <v>0</v>
      </c>
      <c r="P5">
        <v>-1</v>
      </c>
    </row>
    <row r="6" spans="5:16" x14ac:dyDescent="0.15">
      <c r="E6" t="s">
        <v>393</v>
      </c>
      <c r="F6">
        <v>60</v>
      </c>
      <c r="G6">
        <v>-4</v>
      </c>
      <c r="H6" s="2">
        <v>-1</v>
      </c>
      <c r="I6" s="2">
        <v>-0.5</v>
      </c>
      <c r="J6" s="2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</row>
    <row r="7" spans="5:16" x14ac:dyDescent="0.15">
      <c r="E7" t="s">
        <v>394</v>
      </c>
    </row>
    <row r="8" spans="5:16" x14ac:dyDescent="0.15">
      <c r="E8" t="s">
        <v>395</v>
      </c>
    </row>
    <row r="9" spans="5:16" x14ac:dyDescent="0.15">
      <c r="E9" t="s">
        <v>396</v>
      </c>
    </row>
    <row r="10" spans="5:16" x14ac:dyDescent="0.15">
      <c r="E10" t="s">
        <v>397</v>
      </c>
    </row>
    <row r="11" spans="5:16" x14ac:dyDescent="0.15">
      <c r="E11" t="s">
        <v>398</v>
      </c>
    </row>
    <row r="12" spans="5:16" x14ac:dyDescent="0.15">
      <c r="E12" t="s">
        <v>399</v>
      </c>
    </row>
    <row r="13" spans="5:16" x14ac:dyDescent="0.15">
      <c r="E13" t="s">
        <v>400</v>
      </c>
    </row>
    <row r="14" spans="5:16" x14ac:dyDescent="0.15">
      <c r="E14" t="s">
        <v>401</v>
      </c>
    </row>
    <row r="15" spans="5:16" x14ac:dyDescent="0.15">
      <c r="E15" t="s">
        <v>402</v>
      </c>
    </row>
    <row r="16" spans="5:16" x14ac:dyDescent="0.15">
      <c r="E16" t="s">
        <v>403</v>
      </c>
    </row>
    <row r="17" spans="5:5" x14ac:dyDescent="0.15">
      <c r="E17" t="s">
        <v>404</v>
      </c>
    </row>
    <row r="18" spans="5:5" x14ac:dyDescent="0.15">
      <c r="E18" t="s">
        <v>405</v>
      </c>
    </row>
    <row r="19" spans="5:5" x14ac:dyDescent="0.15">
      <c r="E19" t="s">
        <v>406</v>
      </c>
    </row>
    <row r="20" spans="5:5" x14ac:dyDescent="0.15">
      <c r="E20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topLeftCell="B1" zoomScaleNormal="100" workbookViewId="0">
      <pane ySplit="1" topLeftCell="A82" activePane="bottomLeft" state="frozen"/>
      <selection pane="bottomLeft" activeCell="G113" sqref="G113"/>
    </sheetView>
  </sheetViews>
  <sheetFormatPr defaultRowHeight="13.5" x14ac:dyDescent="0.15"/>
  <cols>
    <col min="1" max="1" width="4.125" customWidth="1"/>
    <col min="2" max="2" width="18.625" customWidth="1"/>
    <col min="3" max="3" width="19.375" bestFit="1" customWidth="1"/>
    <col min="4" max="4" width="4" customWidth="1"/>
    <col min="5" max="5" width="13" bestFit="1" customWidth="1"/>
    <col min="6" max="6" width="13.875" bestFit="1" customWidth="1"/>
    <col min="7" max="7" width="10.5" bestFit="1" customWidth="1"/>
    <col min="8" max="8" width="25" bestFit="1" customWidth="1"/>
    <col min="9" max="9" width="22.75" bestFit="1" customWidth="1"/>
  </cols>
  <sheetData>
    <row r="1" spans="2:8" x14ac:dyDescent="0.15">
      <c r="B1" t="s">
        <v>74</v>
      </c>
      <c r="C1" t="s">
        <v>75</v>
      </c>
      <c r="D1" t="s">
        <v>438</v>
      </c>
      <c r="F1" t="s">
        <v>90</v>
      </c>
      <c r="G1" t="s">
        <v>76</v>
      </c>
      <c r="H1" t="s">
        <v>77</v>
      </c>
    </row>
    <row r="3" spans="2:8" x14ac:dyDescent="0.15">
      <c r="B3" t="s">
        <v>283</v>
      </c>
      <c r="C3" t="s">
        <v>303</v>
      </c>
      <c r="E3" t="s">
        <v>416</v>
      </c>
      <c r="F3" t="s">
        <v>441</v>
      </c>
      <c r="G3" t="s">
        <v>81</v>
      </c>
      <c r="H3" t="s">
        <v>284</v>
      </c>
    </row>
    <row r="4" spans="2:8" s="4" customFormat="1" x14ac:dyDescent="0.15">
      <c r="C4" s="4" t="s">
        <v>419</v>
      </c>
      <c r="E4" s="4" t="s">
        <v>420</v>
      </c>
      <c r="F4" s="4" t="s">
        <v>442</v>
      </c>
      <c r="G4" s="4" t="s">
        <v>78</v>
      </c>
      <c r="H4" s="4" t="s">
        <v>79</v>
      </c>
    </row>
    <row r="5" spans="2:8" s="4" customFormat="1" x14ac:dyDescent="0.15">
      <c r="C5" s="4" t="s">
        <v>112</v>
      </c>
      <c r="E5" s="4" t="s">
        <v>417</v>
      </c>
      <c r="F5" s="4" t="s">
        <v>442</v>
      </c>
      <c r="G5" s="4" t="s">
        <v>78</v>
      </c>
      <c r="H5" s="4" t="s">
        <v>79</v>
      </c>
    </row>
    <row r="6" spans="2:8" s="4" customFormat="1" x14ac:dyDescent="0.15">
      <c r="C6" s="4" t="s">
        <v>113</v>
      </c>
      <c r="E6" s="4" t="s">
        <v>418</v>
      </c>
      <c r="F6" s="4" t="s">
        <v>442</v>
      </c>
      <c r="G6" s="4" t="s">
        <v>78</v>
      </c>
      <c r="H6" s="4" t="s">
        <v>79</v>
      </c>
    </row>
    <row r="7" spans="2:8" s="4" customFormat="1" x14ac:dyDescent="0.15">
      <c r="C7" s="4" t="s">
        <v>273</v>
      </c>
      <c r="E7" s="4" t="s">
        <v>330</v>
      </c>
      <c r="F7" s="4" t="s">
        <v>442</v>
      </c>
      <c r="G7" s="4" t="s">
        <v>81</v>
      </c>
      <c r="H7" s="4" t="s">
        <v>301</v>
      </c>
    </row>
    <row r="8" spans="2:8" s="4" customFormat="1" x14ac:dyDescent="0.15">
      <c r="C8" s="4" t="s">
        <v>421</v>
      </c>
      <c r="E8" s="4" t="s">
        <v>422</v>
      </c>
      <c r="G8" t="s">
        <v>81</v>
      </c>
      <c r="H8" s="4" t="s">
        <v>423</v>
      </c>
    </row>
    <row r="9" spans="2:8" x14ac:dyDescent="0.15">
      <c r="C9" t="s">
        <v>114</v>
      </c>
      <c r="E9" t="s">
        <v>331</v>
      </c>
      <c r="G9" t="s">
        <v>81</v>
      </c>
      <c r="H9" t="s">
        <v>286</v>
      </c>
    </row>
    <row r="10" spans="2:8" x14ac:dyDescent="0.15">
      <c r="C10" t="s">
        <v>424</v>
      </c>
      <c r="G10" t="s">
        <v>425</v>
      </c>
    </row>
    <row r="12" spans="2:8" x14ac:dyDescent="0.15">
      <c r="B12" t="s">
        <v>284</v>
      </c>
      <c r="C12" t="s">
        <v>115</v>
      </c>
      <c r="D12" t="s">
        <v>438</v>
      </c>
      <c r="E12" t="s">
        <v>427</v>
      </c>
      <c r="G12" t="s">
        <v>78</v>
      </c>
      <c r="H12" t="s">
        <v>350</v>
      </c>
    </row>
    <row r="13" spans="2:8" x14ac:dyDescent="0.15">
      <c r="C13" t="s">
        <v>80</v>
      </c>
      <c r="D13" t="s">
        <v>438</v>
      </c>
      <c r="E13" t="s">
        <v>420</v>
      </c>
      <c r="G13" t="s">
        <v>78</v>
      </c>
      <c r="H13" t="s">
        <v>79</v>
      </c>
    </row>
    <row r="14" spans="2:8" x14ac:dyDescent="0.15">
      <c r="C14" t="s">
        <v>82</v>
      </c>
      <c r="E14" t="s">
        <v>332</v>
      </c>
      <c r="G14" t="s">
        <v>83</v>
      </c>
      <c r="H14" t="s">
        <v>428</v>
      </c>
    </row>
    <row r="17" spans="2:8" x14ac:dyDescent="0.15">
      <c r="B17" t="s">
        <v>285</v>
      </c>
      <c r="C17" t="s">
        <v>429</v>
      </c>
      <c r="E17" t="s">
        <v>304</v>
      </c>
      <c r="G17" t="s">
        <v>426</v>
      </c>
      <c r="H17" t="s">
        <v>430</v>
      </c>
    </row>
    <row r="18" spans="2:8" x14ac:dyDescent="0.15">
      <c r="C18" t="s">
        <v>128</v>
      </c>
      <c r="E18" t="s">
        <v>312</v>
      </c>
      <c r="F18" s="4" t="s">
        <v>442</v>
      </c>
      <c r="G18" t="s">
        <v>431</v>
      </c>
      <c r="H18" t="s">
        <v>432</v>
      </c>
    </row>
    <row r="19" spans="2:8" x14ac:dyDescent="0.15">
      <c r="C19" t="s">
        <v>305</v>
      </c>
      <c r="E19" t="s">
        <v>311</v>
      </c>
      <c r="F19" s="4" t="s">
        <v>442</v>
      </c>
      <c r="G19" t="s">
        <v>431</v>
      </c>
      <c r="H19" t="s">
        <v>433</v>
      </c>
    </row>
    <row r="20" spans="2:8" x14ac:dyDescent="0.15">
      <c r="C20" t="s">
        <v>434</v>
      </c>
      <c r="E20" t="s">
        <v>439</v>
      </c>
      <c r="G20" t="s">
        <v>425</v>
      </c>
    </row>
    <row r="21" spans="2:8" x14ac:dyDescent="0.15">
      <c r="C21" t="s">
        <v>114</v>
      </c>
      <c r="E21" t="s">
        <v>331</v>
      </c>
      <c r="G21" t="s">
        <v>81</v>
      </c>
      <c r="H21" t="s">
        <v>286</v>
      </c>
    </row>
    <row r="23" spans="2:8" x14ac:dyDescent="0.15">
      <c r="B23" t="s">
        <v>286</v>
      </c>
    </row>
    <row r="24" spans="2:8" x14ac:dyDescent="0.15">
      <c r="C24" t="s">
        <v>115</v>
      </c>
      <c r="D24" t="s">
        <v>438</v>
      </c>
      <c r="E24" t="s">
        <v>436</v>
      </c>
      <c r="G24" t="s">
        <v>78</v>
      </c>
      <c r="H24" t="s">
        <v>283</v>
      </c>
    </row>
    <row r="25" spans="2:8" x14ac:dyDescent="0.15">
      <c r="C25" t="s">
        <v>116</v>
      </c>
      <c r="D25" t="s">
        <v>438</v>
      </c>
      <c r="E25" t="s">
        <v>440</v>
      </c>
      <c r="G25" t="s">
        <v>78</v>
      </c>
      <c r="H25" t="s">
        <v>285</v>
      </c>
    </row>
    <row r="26" spans="2:8" x14ac:dyDescent="0.15">
      <c r="C26" t="s">
        <v>443</v>
      </c>
      <c r="E26" t="s">
        <v>304</v>
      </c>
      <c r="F26" s="4" t="s">
        <v>442</v>
      </c>
      <c r="G26" t="s">
        <v>85</v>
      </c>
    </row>
    <row r="27" spans="2:8" x14ac:dyDescent="0.15">
      <c r="C27" t="s">
        <v>128</v>
      </c>
      <c r="E27" t="s">
        <v>333</v>
      </c>
      <c r="F27" s="4" t="s">
        <v>442</v>
      </c>
      <c r="G27" t="s">
        <v>87</v>
      </c>
    </row>
    <row r="28" spans="2:8" x14ac:dyDescent="0.15">
      <c r="C28" t="s">
        <v>313</v>
      </c>
      <c r="E28" t="s">
        <v>334</v>
      </c>
      <c r="F28" s="4" t="s">
        <v>442</v>
      </c>
      <c r="G28" t="s">
        <v>306</v>
      </c>
    </row>
    <row r="29" spans="2:8" x14ac:dyDescent="0.15">
      <c r="C29" t="s">
        <v>305</v>
      </c>
      <c r="E29" t="s">
        <v>335</v>
      </c>
      <c r="F29" s="4" t="s">
        <v>442</v>
      </c>
      <c r="G29" t="s">
        <v>87</v>
      </c>
    </row>
    <row r="30" spans="2:8" x14ac:dyDescent="0.15">
      <c r="C30" t="s">
        <v>86</v>
      </c>
      <c r="E30" t="s">
        <v>308</v>
      </c>
      <c r="G30" t="s">
        <v>450</v>
      </c>
      <c r="H30" t="s">
        <v>432</v>
      </c>
    </row>
    <row r="31" spans="2:8" x14ac:dyDescent="0.15">
      <c r="C31" t="s">
        <v>444</v>
      </c>
      <c r="E31" t="s">
        <v>447</v>
      </c>
      <c r="G31" t="s">
        <v>426</v>
      </c>
      <c r="H31" t="s">
        <v>448</v>
      </c>
    </row>
    <row r="32" spans="2:8" x14ac:dyDescent="0.15">
      <c r="C32" t="s">
        <v>445</v>
      </c>
      <c r="E32" t="s">
        <v>449</v>
      </c>
      <c r="G32" t="s">
        <v>450</v>
      </c>
      <c r="H32" t="s">
        <v>451</v>
      </c>
    </row>
    <row r="33" spans="3:8" ht="27" x14ac:dyDescent="0.15">
      <c r="C33" t="s">
        <v>446</v>
      </c>
      <c r="E33" t="s">
        <v>452</v>
      </c>
      <c r="F33" s="1" t="s">
        <v>545</v>
      </c>
      <c r="G33" t="s">
        <v>450</v>
      </c>
      <c r="H33" t="s">
        <v>453</v>
      </c>
    </row>
    <row r="34" spans="3:8" x14ac:dyDescent="0.15">
      <c r="C34" t="s">
        <v>88</v>
      </c>
      <c r="E34" t="s">
        <v>309</v>
      </c>
      <c r="F34" s="4" t="s">
        <v>442</v>
      </c>
      <c r="G34" t="s">
        <v>450</v>
      </c>
      <c r="H34" t="s">
        <v>454</v>
      </c>
    </row>
    <row r="35" spans="3:8" x14ac:dyDescent="0.15">
      <c r="C35" t="s">
        <v>456</v>
      </c>
      <c r="E35" t="s">
        <v>458</v>
      </c>
      <c r="G35" t="s">
        <v>450</v>
      </c>
      <c r="H35" t="s">
        <v>461</v>
      </c>
    </row>
    <row r="36" spans="3:8" x14ac:dyDescent="0.15">
      <c r="C36" t="s">
        <v>457</v>
      </c>
      <c r="E36" t="s">
        <v>459</v>
      </c>
      <c r="G36" t="s">
        <v>450</v>
      </c>
      <c r="H36" t="s">
        <v>462</v>
      </c>
    </row>
    <row r="37" spans="3:8" x14ac:dyDescent="0.15">
      <c r="C37" t="s">
        <v>455</v>
      </c>
      <c r="E37" t="s">
        <v>460</v>
      </c>
      <c r="F37" s="4" t="s">
        <v>442</v>
      </c>
      <c r="G37" t="s">
        <v>450</v>
      </c>
      <c r="H37" t="s">
        <v>463</v>
      </c>
    </row>
    <row r="38" spans="3:8" x14ac:dyDescent="0.15">
      <c r="C38" t="s">
        <v>465</v>
      </c>
      <c r="E38" t="s">
        <v>467</v>
      </c>
      <c r="F38" s="4"/>
      <c r="G38" t="s">
        <v>464</v>
      </c>
      <c r="H38" t="s">
        <v>466</v>
      </c>
    </row>
    <row r="39" spans="3:8" x14ac:dyDescent="0.15">
      <c r="C39" t="s">
        <v>89</v>
      </c>
      <c r="E39" t="s">
        <v>310</v>
      </c>
      <c r="F39" s="4" t="s">
        <v>442</v>
      </c>
      <c r="G39" t="s">
        <v>464</v>
      </c>
      <c r="H39" s="4" t="s">
        <v>469</v>
      </c>
    </row>
    <row r="40" spans="3:8" x14ac:dyDescent="0.15">
      <c r="C40" t="s">
        <v>468</v>
      </c>
      <c r="E40" t="s">
        <v>471</v>
      </c>
      <c r="F40" s="5" t="s">
        <v>442</v>
      </c>
      <c r="G40" t="s">
        <v>470</v>
      </c>
      <c r="H40" s="4" t="s">
        <v>472</v>
      </c>
    </row>
    <row r="41" spans="3:8" x14ac:dyDescent="0.15">
      <c r="C41" t="s">
        <v>314</v>
      </c>
      <c r="E41" t="s">
        <v>475</v>
      </c>
      <c r="F41" s="4" t="s">
        <v>474</v>
      </c>
      <c r="G41" t="s">
        <v>125</v>
      </c>
    </row>
    <row r="42" spans="3:8" x14ac:dyDescent="0.15">
      <c r="C42" t="s">
        <v>126</v>
      </c>
      <c r="E42" t="s">
        <v>307</v>
      </c>
      <c r="F42" s="4" t="s">
        <v>474</v>
      </c>
      <c r="G42" t="s">
        <v>127</v>
      </c>
    </row>
    <row r="43" spans="3:8" x14ac:dyDescent="0.15">
      <c r="C43" t="s">
        <v>315</v>
      </c>
      <c r="E43" t="s">
        <v>473</v>
      </c>
      <c r="F43" s="4" t="s">
        <v>474</v>
      </c>
      <c r="G43" t="s">
        <v>127</v>
      </c>
    </row>
    <row r="44" spans="3:8" ht="27" x14ac:dyDescent="0.15">
      <c r="C44" t="s">
        <v>476</v>
      </c>
      <c r="E44" t="s">
        <v>336</v>
      </c>
      <c r="F44" s="4" t="s">
        <v>442</v>
      </c>
      <c r="G44" t="s">
        <v>85</v>
      </c>
      <c r="H44" s="1" t="s">
        <v>546</v>
      </c>
    </row>
    <row r="45" spans="3:8" x14ac:dyDescent="0.15">
      <c r="C45" t="s">
        <v>477</v>
      </c>
      <c r="E45" t="s">
        <v>337</v>
      </c>
      <c r="F45" s="4" t="s">
        <v>442</v>
      </c>
      <c r="G45" t="s">
        <v>85</v>
      </c>
      <c r="H45" t="s">
        <v>91</v>
      </c>
    </row>
    <row r="46" spans="3:8" x14ac:dyDescent="0.15">
      <c r="C46" t="s">
        <v>478</v>
      </c>
      <c r="E46" t="s">
        <v>338</v>
      </c>
      <c r="F46" s="4" t="s">
        <v>442</v>
      </c>
      <c r="G46" t="s">
        <v>85</v>
      </c>
      <c r="H46" t="s">
        <v>92</v>
      </c>
    </row>
    <row r="49" spans="2:8" x14ac:dyDescent="0.15">
      <c r="B49" t="s">
        <v>479</v>
      </c>
      <c r="C49" t="s">
        <v>117</v>
      </c>
      <c r="D49" t="s">
        <v>438</v>
      </c>
      <c r="E49" t="s">
        <v>339</v>
      </c>
      <c r="G49" t="s">
        <v>78</v>
      </c>
      <c r="H49" t="s">
        <v>350</v>
      </c>
    </row>
    <row r="50" spans="2:8" x14ac:dyDescent="0.15">
      <c r="C50" t="s">
        <v>118</v>
      </c>
      <c r="D50" t="s">
        <v>438</v>
      </c>
      <c r="E50" t="s">
        <v>340</v>
      </c>
      <c r="G50" t="s">
        <v>78</v>
      </c>
      <c r="H50" t="s">
        <v>350</v>
      </c>
    </row>
    <row r="51" spans="2:8" x14ac:dyDescent="0.15">
      <c r="C51" t="s">
        <v>119</v>
      </c>
      <c r="E51" t="s">
        <v>341</v>
      </c>
      <c r="G51" t="s">
        <v>78</v>
      </c>
      <c r="H51" t="s">
        <v>79</v>
      </c>
    </row>
    <row r="52" spans="2:8" x14ac:dyDescent="0.15">
      <c r="C52" t="s">
        <v>120</v>
      </c>
      <c r="E52" t="s">
        <v>342</v>
      </c>
      <c r="G52" t="s">
        <v>78</v>
      </c>
      <c r="H52" t="s">
        <v>79</v>
      </c>
    </row>
    <row r="53" spans="2:8" x14ac:dyDescent="0.15">
      <c r="C53" t="s">
        <v>492</v>
      </c>
      <c r="E53" t="s">
        <v>493</v>
      </c>
      <c r="G53" t="s">
        <v>426</v>
      </c>
    </row>
    <row r="54" spans="2:8" x14ac:dyDescent="0.15">
      <c r="C54" t="s">
        <v>500</v>
      </c>
      <c r="E54" t="s">
        <v>496</v>
      </c>
      <c r="F54" t="s">
        <v>499</v>
      </c>
      <c r="G54" t="s">
        <v>426</v>
      </c>
    </row>
    <row r="55" spans="2:8" x14ac:dyDescent="0.15">
      <c r="C55" t="s">
        <v>494</v>
      </c>
      <c r="E55" t="s">
        <v>497</v>
      </c>
      <c r="F55" t="s">
        <v>499</v>
      </c>
      <c r="G55" t="s">
        <v>426</v>
      </c>
    </row>
    <row r="56" spans="2:8" x14ac:dyDescent="0.15">
      <c r="C56" t="s">
        <v>495</v>
      </c>
      <c r="E56" t="s">
        <v>498</v>
      </c>
      <c r="F56" t="s">
        <v>499</v>
      </c>
      <c r="G56" t="s">
        <v>426</v>
      </c>
    </row>
    <row r="57" spans="2:8" x14ac:dyDescent="0.15">
      <c r="C57" t="s">
        <v>95</v>
      </c>
      <c r="E57" t="s">
        <v>344</v>
      </c>
      <c r="F57" t="s">
        <v>499</v>
      </c>
      <c r="G57" t="s">
        <v>426</v>
      </c>
      <c r="H57" t="s">
        <v>101</v>
      </c>
    </row>
    <row r="58" spans="2:8" x14ac:dyDescent="0.15">
      <c r="C58" t="s">
        <v>97</v>
      </c>
      <c r="E58" t="s">
        <v>345</v>
      </c>
      <c r="F58" t="s">
        <v>499</v>
      </c>
      <c r="G58" t="s">
        <v>426</v>
      </c>
      <c r="H58" t="s">
        <v>102</v>
      </c>
    </row>
    <row r="59" spans="2:8" x14ac:dyDescent="0.15">
      <c r="C59" t="s">
        <v>98</v>
      </c>
      <c r="E59" t="s">
        <v>346</v>
      </c>
      <c r="F59" t="s">
        <v>499</v>
      </c>
      <c r="G59" t="s">
        <v>426</v>
      </c>
      <c r="H59" t="s">
        <v>103</v>
      </c>
    </row>
    <row r="60" spans="2:8" x14ac:dyDescent="0.15">
      <c r="C60" t="s">
        <v>104</v>
      </c>
      <c r="E60" t="s">
        <v>347</v>
      </c>
      <c r="F60" t="s">
        <v>499</v>
      </c>
      <c r="G60" t="s">
        <v>105</v>
      </c>
      <c r="H60" t="s">
        <v>106</v>
      </c>
    </row>
    <row r="61" spans="2:8" x14ac:dyDescent="0.15">
      <c r="C61" t="s">
        <v>107</v>
      </c>
      <c r="E61" t="s">
        <v>348</v>
      </c>
      <c r="F61" t="s">
        <v>499</v>
      </c>
      <c r="G61" t="s">
        <v>105</v>
      </c>
      <c r="H61" t="s">
        <v>109</v>
      </c>
    </row>
    <row r="62" spans="2:8" x14ac:dyDescent="0.15">
      <c r="C62" t="s">
        <v>108</v>
      </c>
      <c r="E62" t="s">
        <v>349</v>
      </c>
      <c r="F62" t="s">
        <v>499</v>
      </c>
      <c r="G62" t="s">
        <v>105</v>
      </c>
      <c r="H62" t="s">
        <v>110</v>
      </c>
    </row>
    <row r="63" spans="2:8" x14ac:dyDescent="0.15">
      <c r="C63" t="s">
        <v>121</v>
      </c>
      <c r="E63" t="s">
        <v>502</v>
      </c>
      <c r="G63" t="s">
        <v>81</v>
      </c>
      <c r="H63" t="s">
        <v>501</v>
      </c>
    </row>
    <row r="64" spans="2:8" x14ac:dyDescent="0.15">
      <c r="C64" t="s">
        <v>503</v>
      </c>
      <c r="E64" t="s">
        <v>504</v>
      </c>
      <c r="F64" t="s">
        <v>505</v>
      </c>
      <c r="G64" t="s">
        <v>81</v>
      </c>
      <c r="H64" t="s">
        <v>506</v>
      </c>
    </row>
    <row r="66" spans="2:8" x14ac:dyDescent="0.15">
      <c r="B66" t="s">
        <v>507</v>
      </c>
      <c r="C66" t="s">
        <v>508</v>
      </c>
      <c r="D66" t="s">
        <v>438</v>
      </c>
      <c r="E66" t="s">
        <v>512</v>
      </c>
      <c r="G66" t="s">
        <v>78</v>
      </c>
      <c r="H66" t="s">
        <v>479</v>
      </c>
    </row>
    <row r="67" spans="2:8" x14ac:dyDescent="0.15">
      <c r="B67" t="s">
        <v>515</v>
      </c>
      <c r="C67" t="s">
        <v>509</v>
      </c>
      <c r="E67" t="s">
        <v>513</v>
      </c>
      <c r="G67" t="s">
        <v>78</v>
      </c>
      <c r="H67" t="s">
        <v>79</v>
      </c>
    </row>
    <row r="68" spans="2:8" x14ac:dyDescent="0.15">
      <c r="C68" t="s">
        <v>510</v>
      </c>
      <c r="D68" t="s">
        <v>438</v>
      </c>
      <c r="E68" t="s">
        <v>514</v>
      </c>
      <c r="G68" t="s">
        <v>450</v>
      </c>
      <c r="H68" t="s">
        <v>516</v>
      </c>
    </row>
    <row r="69" spans="2:8" x14ac:dyDescent="0.15">
      <c r="C69" t="s">
        <v>517</v>
      </c>
      <c r="E69" t="s">
        <v>518</v>
      </c>
      <c r="F69" t="s">
        <v>499</v>
      </c>
      <c r="G69" t="s">
        <v>520</v>
      </c>
    </row>
    <row r="70" spans="2:8" x14ac:dyDescent="0.15">
      <c r="C70" t="s">
        <v>500</v>
      </c>
      <c r="E70" t="s">
        <v>519</v>
      </c>
      <c r="F70" t="s">
        <v>499</v>
      </c>
      <c r="G70" t="s">
        <v>426</v>
      </c>
    </row>
    <row r="72" spans="2:8" x14ac:dyDescent="0.15">
      <c r="B72" t="s">
        <v>521</v>
      </c>
      <c r="C72" t="s">
        <v>316</v>
      </c>
      <c r="D72" t="s">
        <v>523</v>
      </c>
      <c r="E72" t="s">
        <v>351</v>
      </c>
      <c r="G72" t="s">
        <v>78</v>
      </c>
      <c r="H72" t="s">
        <v>522</v>
      </c>
    </row>
    <row r="73" spans="2:8" x14ac:dyDescent="0.15">
      <c r="C73" t="s">
        <v>117</v>
      </c>
      <c r="E73" t="s">
        <v>339</v>
      </c>
      <c r="F73" t="s">
        <v>524</v>
      </c>
      <c r="G73" t="s">
        <v>78</v>
      </c>
      <c r="H73" t="s">
        <v>350</v>
      </c>
    </row>
    <row r="74" spans="2:8" x14ac:dyDescent="0.15">
      <c r="C74" t="s">
        <v>118</v>
      </c>
      <c r="E74" t="s">
        <v>340</v>
      </c>
      <c r="F74" t="s">
        <v>525</v>
      </c>
      <c r="G74" t="s">
        <v>78</v>
      </c>
      <c r="H74" t="s">
        <v>350</v>
      </c>
    </row>
    <row r="75" spans="2:8" x14ac:dyDescent="0.15">
      <c r="C75" t="s">
        <v>119</v>
      </c>
      <c r="E75" t="s">
        <v>341</v>
      </c>
      <c r="F75" t="s">
        <v>525</v>
      </c>
      <c r="G75" t="s">
        <v>78</v>
      </c>
      <c r="H75" t="s">
        <v>79</v>
      </c>
    </row>
    <row r="76" spans="2:8" x14ac:dyDescent="0.15">
      <c r="C76" t="s">
        <v>120</v>
      </c>
      <c r="E76" t="s">
        <v>342</v>
      </c>
      <c r="F76" t="s">
        <v>525</v>
      </c>
      <c r="G76" t="s">
        <v>78</v>
      </c>
      <c r="H76" t="s">
        <v>79</v>
      </c>
    </row>
    <row r="77" spans="2:8" x14ac:dyDescent="0.15">
      <c r="C77" t="s">
        <v>122</v>
      </c>
      <c r="D77" t="s">
        <v>437</v>
      </c>
      <c r="E77" t="s">
        <v>352</v>
      </c>
      <c r="G77" t="s">
        <v>84</v>
      </c>
      <c r="H77" t="s">
        <v>356</v>
      </c>
    </row>
    <row r="78" spans="2:8" x14ac:dyDescent="0.15">
      <c r="C78" t="s">
        <v>123</v>
      </c>
      <c r="E78" t="s">
        <v>353</v>
      </c>
      <c r="F78" t="s">
        <v>525</v>
      </c>
      <c r="G78" t="s">
        <v>78</v>
      </c>
      <c r="H78" t="s">
        <v>357</v>
      </c>
    </row>
    <row r="79" spans="2:8" x14ac:dyDescent="0.15">
      <c r="C79" t="s">
        <v>124</v>
      </c>
      <c r="E79" t="s">
        <v>354</v>
      </c>
      <c r="F79" t="s">
        <v>525</v>
      </c>
      <c r="G79" t="s">
        <v>78</v>
      </c>
      <c r="H79" t="s">
        <v>357</v>
      </c>
    </row>
    <row r="81" spans="3:6" x14ac:dyDescent="0.15">
      <c r="C81" t="s">
        <v>526</v>
      </c>
      <c r="E81" t="s">
        <v>540</v>
      </c>
      <c r="F81" t="s">
        <v>525</v>
      </c>
    </row>
    <row r="82" spans="3:6" x14ac:dyDescent="0.15">
      <c r="C82" t="s">
        <v>527</v>
      </c>
      <c r="E82" t="s">
        <v>540</v>
      </c>
      <c r="F82" t="s">
        <v>525</v>
      </c>
    </row>
    <row r="83" spans="3:6" x14ac:dyDescent="0.15">
      <c r="C83" t="s">
        <v>528</v>
      </c>
      <c r="E83" t="s">
        <v>540</v>
      </c>
      <c r="F83" t="s">
        <v>525</v>
      </c>
    </row>
    <row r="84" spans="3:6" x14ac:dyDescent="0.15">
      <c r="C84" t="s">
        <v>529</v>
      </c>
      <c r="E84" t="s">
        <v>540</v>
      </c>
      <c r="F84" t="s">
        <v>525</v>
      </c>
    </row>
    <row r="85" spans="3:6" x14ac:dyDescent="0.15">
      <c r="C85" t="s">
        <v>530</v>
      </c>
      <c r="E85" t="s">
        <v>540</v>
      </c>
      <c r="F85" t="s">
        <v>525</v>
      </c>
    </row>
    <row r="86" spans="3:6" x14ac:dyDescent="0.15">
      <c r="C86" t="s">
        <v>531</v>
      </c>
      <c r="E86" t="s">
        <v>540</v>
      </c>
      <c r="F86" t="s">
        <v>525</v>
      </c>
    </row>
    <row r="87" spans="3:6" x14ac:dyDescent="0.15">
      <c r="C87" t="s">
        <v>532</v>
      </c>
      <c r="E87" t="s">
        <v>540</v>
      </c>
      <c r="F87" t="s">
        <v>525</v>
      </c>
    </row>
    <row r="89" spans="3:6" x14ac:dyDescent="0.15">
      <c r="C89" t="s">
        <v>533</v>
      </c>
      <c r="E89" t="s">
        <v>541</v>
      </c>
      <c r="F89" t="s">
        <v>525</v>
      </c>
    </row>
    <row r="90" spans="3:6" x14ac:dyDescent="0.15">
      <c r="C90" t="s">
        <v>534</v>
      </c>
      <c r="E90" t="s">
        <v>541</v>
      </c>
      <c r="F90" t="s">
        <v>525</v>
      </c>
    </row>
    <row r="91" spans="3:6" x14ac:dyDescent="0.15">
      <c r="C91" t="s">
        <v>535</v>
      </c>
      <c r="E91" t="s">
        <v>541</v>
      </c>
      <c r="F91" t="s">
        <v>525</v>
      </c>
    </row>
    <row r="92" spans="3:6" x14ac:dyDescent="0.15">
      <c r="C92" t="s">
        <v>536</v>
      </c>
      <c r="E92" t="s">
        <v>541</v>
      </c>
      <c r="F92" t="s">
        <v>525</v>
      </c>
    </row>
    <row r="93" spans="3:6" x14ac:dyDescent="0.15">
      <c r="C93" t="s">
        <v>537</v>
      </c>
      <c r="E93" t="s">
        <v>541</v>
      </c>
      <c r="F93" t="s">
        <v>525</v>
      </c>
    </row>
    <row r="94" spans="3:6" x14ac:dyDescent="0.15">
      <c r="C94" t="s">
        <v>538</v>
      </c>
      <c r="E94" t="s">
        <v>541</v>
      </c>
      <c r="F94" t="s">
        <v>525</v>
      </c>
    </row>
    <row r="95" spans="3:6" x14ac:dyDescent="0.15">
      <c r="C95" t="s">
        <v>539</v>
      </c>
      <c r="E95" t="s">
        <v>541</v>
      </c>
      <c r="F95" t="s">
        <v>525</v>
      </c>
    </row>
    <row r="97" spans="3:8" ht="27" x14ac:dyDescent="0.15">
      <c r="C97" t="s">
        <v>542</v>
      </c>
      <c r="E97" t="s">
        <v>355</v>
      </c>
      <c r="F97" t="s">
        <v>525</v>
      </c>
      <c r="G97" t="s">
        <v>85</v>
      </c>
      <c r="H97" s="1" t="s">
        <v>358</v>
      </c>
    </row>
    <row r="98" spans="3:8" x14ac:dyDescent="0.15">
      <c r="C98" t="s">
        <v>543</v>
      </c>
      <c r="F98" t="s">
        <v>525</v>
      </c>
      <c r="G98" t="s">
        <v>85</v>
      </c>
      <c r="H98" t="s">
        <v>93</v>
      </c>
    </row>
    <row r="99" spans="3:8" x14ac:dyDescent="0.15">
      <c r="C99" t="s">
        <v>544</v>
      </c>
      <c r="F99" t="s">
        <v>525</v>
      </c>
      <c r="G99" t="s">
        <v>85</v>
      </c>
      <c r="H99" t="s">
        <v>94</v>
      </c>
    </row>
    <row r="100" spans="3:8" x14ac:dyDescent="0.15">
      <c r="C100" t="s">
        <v>95</v>
      </c>
      <c r="E100" t="s">
        <v>343</v>
      </c>
      <c r="F100" t="s">
        <v>525</v>
      </c>
      <c r="G100" t="s">
        <v>85</v>
      </c>
      <c r="H100" t="s">
        <v>96</v>
      </c>
    </row>
    <row r="101" spans="3:8" x14ac:dyDescent="0.15">
      <c r="C101" t="s">
        <v>97</v>
      </c>
      <c r="F101" t="s">
        <v>525</v>
      </c>
      <c r="G101" t="s">
        <v>85</v>
      </c>
      <c r="H101" t="s">
        <v>99</v>
      </c>
    </row>
    <row r="102" spans="3:8" x14ac:dyDescent="0.15">
      <c r="C102" t="s">
        <v>98</v>
      </c>
      <c r="F102" t="s">
        <v>525</v>
      </c>
      <c r="G102" t="s">
        <v>85</v>
      </c>
      <c r="H102" t="s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pane ySplit="1" topLeftCell="A2" activePane="bottomLeft" state="frozen"/>
      <selection pane="bottomLeft" activeCell="H25" sqref="H25"/>
    </sheetView>
  </sheetViews>
  <sheetFormatPr defaultRowHeight="13.5" x14ac:dyDescent="0.15"/>
  <cols>
    <col min="1" max="1" width="3.125" customWidth="1"/>
    <col min="2" max="2" width="21.625" bestFit="1" customWidth="1"/>
    <col min="3" max="3" width="15.5" customWidth="1"/>
    <col min="4" max="4" width="3.5" bestFit="1" customWidth="1"/>
    <col min="5" max="5" width="15.125" bestFit="1" customWidth="1"/>
    <col min="6" max="6" width="16.125" customWidth="1"/>
    <col min="7" max="7" width="10.5" bestFit="1" customWidth="1"/>
    <col min="8" max="8" width="25" bestFit="1" customWidth="1"/>
    <col min="9" max="9" width="26.75" customWidth="1"/>
  </cols>
  <sheetData>
    <row r="1" spans="2:9" x14ac:dyDescent="0.15">
      <c r="B1" t="s">
        <v>74</v>
      </c>
      <c r="C1" t="s">
        <v>75</v>
      </c>
      <c r="D1" t="s">
        <v>552</v>
      </c>
      <c r="F1" t="s">
        <v>547</v>
      </c>
      <c r="G1" t="s">
        <v>76</v>
      </c>
      <c r="H1" t="s">
        <v>77</v>
      </c>
      <c r="I1" t="s">
        <v>90</v>
      </c>
    </row>
    <row r="3" spans="2:9" x14ac:dyDescent="0.15">
      <c r="B3" t="s">
        <v>387</v>
      </c>
      <c r="C3" t="s">
        <v>548</v>
      </c>
      <c r="E3" t="s">
        <v>550</v>
      </c>
      <c r="G3" t="s">
        <v>549</v>
      </c>
    </row>
    <row r="4" spans="2:9" x14ac:dyDescent="0.15">
      <c r="C4" t="s">
        <v>130</v>
      </c>
      <c r="E4" t="s">
        <v>361</v>
      </c>
      <c r="G4" t="s">
        <v>78</v>
      </c>
      <c r="H4" t="s">
        <v>553</v>
      </c>
    </row>
    <row r="5" spans="2:9" x14ac:dyDescent="0.15">
      <c r="C5" t="s">
        <v>132</v>
      </c>
      <c r="E5" t="s">
        <v>362</v>
      </c>
      <c r="G5" t="s">
        <v>133</v>
      </c>
      <c r="H5" t="s">
        <v>553</v>
      </c>
    </row>
    <row r="6" spans="2:9" x14ac:dyDescent="0.15">
      <c r="C6" t="s">
        <v>554</v>
      </c>
      <c r="E6" t="s">
        <v>556</v>
      </c>
      <c r="G6" t="s">
        <v>555</v>
      </c>
    </row>
    <row r="7" spans="2:9" x14ac:dyDescent="0.15">
      <c r="C7" t="s">
        <v>296</v>
      </c>
      <c r="E7" t="s">
        <v>560</v>
      </c>
      <c r="G7" t="s">
        <v>557</v>
      </c>
      <c r="H7" t="s">
        <v>558</v>
      </c>
    </row>
    <row r="8" spans="2:9" x14ac:dyDescent="0.15">
      <c r="C8" t="s">
        <v>559</v>
      </c>
      <c r="E8" t="s">
        <v>561</v>
      </c>
      <c r="G8" t="s">
        <v>557</v>
      </c>
      <c r="H8" s="1" t="s">
        <v>377</v>
      </c>
    </row>
    <row r="9" spans="2:9" ht="40.5" x14ac:dyDescent="0.15">
      <c r="C9" t="s">
        <v>297</v>
      </c>
      <c r="E9" t="s">
        <v>363</v>
      </c>
      <c r="G9" t="s">
        <v>557</v>
      </c>
      <c r="H9" s="1" t="s">
        <v>562</v>
      </c>
    </row>
    <row r="10" spans="2:9" x14ac:dyDescent="0.15">
      <c r="C10" t="s">
        <v>131</v>
      </c>
      <c r="E10" t="s">
        <v>364</v>
      </c>
      <c r="G10" t="s">
        <v>557</v>
      </c>
      <c r="H10" t="s">
        <v>261</v>
      </c>
    </row>
    <row r="11" spans="2:9" x14ac:dyDescent="0.15">
      <c r="C11" t="s">
        <v>563</v>
      </c>
      <c r="E11" t="s">
        <v>564</v>
      </c>
      <c r="F11" t="s">
        <v>565</v>
      </c>
      <c r="G11" t="s">
        <v>557</v>
      </c>
      <c r="H11" t="s">
        <v>566</v>
      </c>
    </row>
    <row r="13" spans="2:9" x14ac:dyDescent="0.15">
      <c r="C13" t="s">
        <v>293</v>
      </c>
      <c r="E13" t="s">
        <v>360</v>
      </c>
      <c r="F13" t="s">
        <v>565</v>
      </c>
      <c r="G13" t="s">
        <v>292</v>
      </c>
      <c r="H13" t="s">
        <v>79</v>
      </c>
    </row>
    <row r="15" spans="2:9" x14ac:dyDescent="0.15">
      <c r="C15" t="s">
        <v>181</v>
      </c>
      <c r="E15" t="s">
        <v>567</v>
      </c>
      <c r="G15" t="s">
        <v>182</v>
      </c>
      <c r="H15" t="s">
        <v>183</v>
      </c>
    </row>
    <row r="16" spans="2:9" x14ac:dyDescent="0.15">
      <c r="C16" t="s">
        <v>294</v>
      </c>
      <c r="E16" t="s">
        <v>359</v>
      </c>
      <c r="G16" t="s">
        <v>292</v>
      </c>
      <c r="H16" t="s">
        <v>551</v>
      </c>
    </row>
    <row r="18" spans="2:8" ht="40.5" x14ac:dyDescent="0.15">
      <c r="C18" t="s">
        <v>568</v>
      </c>
      <c r="E18" s="1" t="s">
        <v>573</v>
      </c>
      <c r="F18" s="1" t="s">
        <v>572</v>
      </c>
      <c r="G18" t="s">
        <v>81</v>
      </c>
      <c r="H18" t="s">
        <v>570</v>
      </c>
    </row>
    <row r="19" spans="2:8" ht="40.5" x14ac:dyDescent="0.15">
      <c r="C19" t="s">
        <v>569</v>
      </c>
      <c r="E19" s="1" t="s">
        <v>574</v>
      </c>
      <c r="F19" s="1" t="s">
        <v>572</v>
      </c>
      <c r="G19" t="s">
        <v>81</v>
      </c>
      <c r="H19" t="s">
        <v>571</v>
      </c>
    </row>
    <row r="21" spans="2:8" x14ac:dyDescent="0.15">
      <c r="B21" t="s">
        <v>388</v>
      </c>
      <c r="C21" t="s">
        <v>579</v>
      </c>
      <c r="G21" t="s">
        <v>78</v>
      </c>
      <c r="H21" t="s">
        <v>553</v>
      </c>
    </row>
    <row r="22" spans="2:8" x14ac:dyDescent="0.15">
      <c r="C22" t="s">
        <v>575</v>
      </c>
      <c r="E22" t="s">
        <v>576</v>
      </c>
      <c r="G22" t="s">
        <v>302</v>
      </c>
    </row>
    <row r="23" spans="2:8" x14ac:dyDescent="0.15">
      <c r="C23" t="s">
        <v>577</v>
      </c>
      <c r="E23" t="s">
        <v>578</v>
      </c>
      <c r="G23" t="s">
        <v>581</v>
      </c>
    </row>
    <row r="24" spans="2:8" x14ac:dyDescent="0.15">
      <c r="C24" t="s">
        <v>293</v>
      </c>
      <c r="E24" t="s">
        <v>580</v>
      </c>
      <c r="G24" t="s">
        <v>300</v>
      </c>
      <c r="H24" t="s">
        <v>301</v>
      </c>
    </row>
    <row r="27" spans="2:8" x14ac:dyDescent="0.15">
      <c r="B27" t="s">
        <v>386</v>
      </c>
      <c r="C27" t="s">
        <v>579</v>
      </c>
      <c r="G27" t="s">
        <v>78</v>
      </c>
      <c r="H27" t="s">
        <v>553</v>
      </c>
    </row>
    <row r="28" spans="2:8" x14ac:dyDescent="0.15">
      <c r="C28" t="s">
        <v>443</v>
      </c>
      <c r="E28" t="s">
        <v>375</v>
      </c>
      <c r="G28" t="s">
        <v>581</v>
      </c>
    </row>
    <row r="29" spans="2:8" x14ac:dyDescent="0.15">
      <c r="C29" t="s">
        <v>181</v>
      </c>
      <c r="E29" t="s">
        <v>376</v>
      </c>
      <c r="G29" t="s">
        <v>182</v>
      </c>
      <c r="H29" t="s">
        <v>582</v>
      </c>
    </row>
    <row r="30" spans="2:8" x14ac:dyDescent="0.15">
      <c r="B30" t="s">
        <v>383</v>
      </c>
    </row>
    <row r="31" spans="2:8" x14ac:dyDescent="0.15">
      <c r="C31" t="s">
        <v>579</v>
      </c>
      <c r="E31" t="s">
        <v>365</v>
      </c>
      <c r="G31" t="s">
        <v>78</v>
      </c>
      <c r="H31" t="s">
        <v>553</v>
      </c>
    </row>
    <row r="32" spans="2:8" x14ac:dyDescent="0.15">
      <c r="C32" t="s">
        <v>129</v>
      </c>
      <c r="E32" t="s">
        <v>330</v>
      </c>
      <c r="G32" t="s">
        <v>84</v>
      </c>
      <c r="H32" t="s">
        <v>111</v>
      </c>
    </row>
    <row r="33" spans="2:9" x14ac:dyDescent="0.15">
      <c r="C33" t="s">
        <v>583</v>
      </c>
      <c r="E33" t="s">
        <v>584</v>
      </c>
      <c r="F33" t="s">
        <v>565</v>
      </c>
      <c r="G33" t="s">
        <v>78</v>
      </c>
      <c r="H33" t="s">
        <v>585</v>
      </c>
    </row>
    <row r="34" spans="2:9" x14ac:dyDescent="0.15">
      <c r="C34" t="s">
        <v>262</v>
      </c>
      <c r="E34" t="s">
        <v>265</v>
      </c>
      <c r="G34" t="s">
        <v>464</v>
      </c>
    </row>
    <row r="35" spans="2:9" ht="27" x14ac:dyDescent="0.15">
      <c r="C35" t="s">
        <v>263</v>
      </c>
      <c r="E35" t="s">
        <v>266</v>
      </c>
      <c r="F35" t="s">
        <v>586</v>
      </c>
      <c r="G35" t="s">
        <v>83</v>
      </c>
      <c r="H35" t="s">
        <v>264</v>
      </c>
      <c r="I35" s="1" t="s">
        <v>267</v>
      </c>
    </row>
    <row r="36" spans="2:9" ht="27" x14ac:dyDescent="0.15">
      <c r="C36" t="s">
        <v>156</v>
      </c>
      <c r="E36" t="s">
        <v>269</v>
      </c>
      <c r="F36" s="1" t="s">
        <v>588</v>
      </c>
      <c r="G36" t="s">
        <v>157</v>
      </c>
      <c r="H36" t="s">
        <v>587</v>
      </c>
      <c r="I36" s="1" t="s">
        <v>268</v>
      </c>
    </row>
    <row r="38" spans="2:9" x14ac:dyDescent="0.15">
      <c r="C38" t="s">
        <v>275</v>
      </c>
      <c r="E38" t="s">
        <v>278</v>
      </c>
      <c r="F38" t="s">
        <v>442</v>
      </c>
      <c r="G38" t="s">
        <v>280</v>
      </c>
    </row>
    <row r="39" spans="2:9" x14ac:dyDescent="0.15">
      <c r="C39" t="s">
        <v>295</v>
      </c>
      <c r="E39" t="s">
        <v>279</v>
      </c>
      <c r="F39" t="s">
        <v>442</v>
      </c>
      <c r="G39" t="s">
        <v>277</v>
      </c>
      <c r="H39" t="s">
        <v>276</v>
      </c>
    </row>
    <row r="40" spans="2:9" x14ac:dyDescent="0.15">
      <c r="C40" t="s">
        <v>281</v>
      </c>
      <c r="E40" t="s">
        <v>590</v>
      </c>
      <c r="F40" t="s">
        <v>442</v>
      </c>
      <c r="G40" t="s">
        <v>282</v>
      </c>
    </row>
    <row r="42" spans="2:9" x14ac:dyDescent="0.15">
      <c r="C42" t="s">
        <v>591</v>
      </c>
      <c r="F42" t="s">
        <v>586</v>
      </c>
      <c r="G42" t="s">
        <v>282</v>
      </c>
    </row>
    <row r="43" spans="2:9" x14ac:dyDescent="0.15">
      <c r="C43" t="s">
        <v>589</v>
      </c>
      <c r="F43" t="s">
        <v>586</v>
      </c>
    </row>
    <row r="45" spans="2:9" x14ac:dyDescent="0.15">
      <c r="B45" t="s">
        <v>384</v>
      </c>
      <c r="C45" t="s">
        <v>270</v>
      </c>
      <c r="G45" t="s">
        <v>78</v>
      </c>
      <c r="H45" t="s">
        <v>289</v>
      </c>
    </row>
    <row r="46" spans="2:9" x14ac:dyDescent="0.15">
      <c r="C46" t="s">
        <v>579</v>
      </c>
      <c r="E46" t="s">
        <v>366</v>
      </c>
      <c r="F46" t="s">
        <v>442</v>
      </c>
      <c r="G46" t="s">
        <v>78</v>
      </c>
      <c r="H46" t="s">
        <v>288</v>
      </c>
      <c r="I46" t="s">
        <v>370</v>
      </c>
    </row>
    <row r="47" spans="2:9" x14ac:dyDescent="0.15">
      <c r="C47" t="s">
        <v>271</v>
      </c>
      <c r="E47" t="s">
        <v>367</v>
      </c>
      <c r="F47" t="s">
        <v>442</v>
      </c>
      <c r="G47" t="s">
        <v>78</v>
      </c>
      <c r="H47" t="s">
        <v>290</v>
      </c>
    </row>
    <row r="48" spans="2:9" x14ac:dyDescent="0.15">
      <c r="C48" t="s">
        <v>273</v>
      </c>
      <c r="E48" t="s">
        <v>371</v>
      </c>
      <c r="F48" t="s">
        <v>442</v>
      </c>
      <c r="G48" t="s">
        <v>78</v>
      </c>
      <c r="H48" t="s">
        <v>79</v>
      </c>
      <c r="I48" t="s">
        <v>299</v>
      </c>
    </row>
    <row r="50" spans="3:9" x14ac:dyDescent="0.15">
      <c r="C50" t="s">
        <v>272</v>
      </c>
      <c r="E50" t="s">
        <v>368</v>
      </c>
      <c r="F50" t="s">
        <v>592</v>
      </c>
      <c r="G50" t="s">
        <v>78</v>
      </c>
      <c r="H50" t="s">
        <v>291</v>
      </c>
    </row>
    <row r="51" spans="3:9" x14ac:dyDescent="0.15">
      <c r="C51" t="s">
        <v>274</v>
      </c>
      <c r="E51" t="s">
        <v>351</v>
      </c>
      <c r="F51" t="s">
        <v>592</v>
      </c>
      <c r="G51" t="s">
        <v>78</v>
      </c>
      <c r="H51" t="s">
        <v>287</v>
      </c>
    </row>
    <row r="53" spans="3:9" ht="27" x14ac:dyDescent="0.15">
      <c r="C53" t="s">
        <v>82</v>
      </c>
      <c r="E53" t="s">
        <v>332</v>
      </c>
      <c r="F53" s="1" t="s">
        <v>597</v>
      </c>
      <c r="G53" t="s">
        <v>83</v>
      </c>
      <c r="H53" t="s">
        <v>264</v>
      </c>
      <c r="I53" t="s">
        <v>369</v>
      </c>
    </row>
    <row r="54" spans="3:9" x14ac:dyDescent="0.15">
      <c r="C54" t="s">
        <v>594</v>
      </c>
      <c r="F54" t="s">
        <v>593</v>
      </c>
    </row>
    <row r="55" spans="3:9" x14ac:dyDescent="0.15">
      <c r="C55" t="s">
        <v>595</v>
      </c>
      <c r="F55" t="s">
        <v>593</v>
      </c>
    </row>
    <row r="56" spans="3:9" ht="27" x14ac:dyDescent="0.15">
      <c r="C56" t="s">
        <v>596</v>
      </c>
      <c r="F56" s="1" t="s">
        <v>597</v>
      </c>
    </row>
    <row r="58" spans="3:9" x14ac:dyDescent="0.15">
      <c r="C58" t="s">
        <v>275</v>
      </c>
      <c r="E58" t="s">
        <v>372</v>
      </c>
      <c r="F58" t="s">
        <v>442</v>
      </c>
      <c r="G58" t="s">
        <v>280</v>
      </c>
    </row>
    <row r="59" spans="3:9" x14ac:dyDescent="0.15">
      <c r="C59" t="s">
        <v>298</v>
      </c>
      <c r="E59" t="s">
        <v>373</v>
      </c>
      <c r="F59" t="s">
        <v>442</v>
      </c>
      <c r="G59" t="s">
        <v>277</v>
      </c>
      <c r="H59" t="s">
        <v>276</v>
      </c>
    </row>
    <row r="60" spans="3:9" x14ac:dyDescent="0.15">
      <c r="C60" t="s">
        <v>281</v>
      </c>
      <c r="E60" t="s">
        <v>374</v>
      </c>
      <c r="F60" t="s">
        <v>442</v>
      </c>
      <c r="G60" t="s">
        <v>282</v>
      </c>
    </row>
    <row r="62" spans="3:9" x14ac:dyDescent="0.15">
      <c r="C62" t="s">
        <v>591</v>
      </c>
      <c r="F62" t="s">
        <v>586</v>
      </c>
      <c r="G62" t="s">
        <v>282</v>
      </c>
    </row>
    <row r="63" spans="3:9" x14ac:dyDescent="0.15">
      <c r="C63" t="s">
        <v>589</v>
      </c>
      <c r="F63" t="s">
        <v>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1" topLeftCell="A2" activePane="bottomLeft" state="frozen"/>
      <selection activeCell="I14" sqref="I14"/>
      <selection pane="bottomLeft" activeCell="I14" sqref="I14"/>
    </sheetView>
  </sheetViews>
  <sheetFormatPr defaultRowHeight="13.5" x14ac:dyDescent="0.15"/>
  <cols>
    <col min="1" max="1" width="16.125" bestFit="1" customWidth="1"/>
    <col min="2" max="2" width="7" customWidth="1"/>
    <col min="4" max="4" width="10.5" bestFit="1" customWidth="1"/>
    <col min="5" max="5" width="7.5" bestFit="1" customWidth="1"/>
    <col min="6" max="6" width="12.75" bestFit="1" customWidth="1"/>
    <col min="7" max="7" width="7.125" bestFit="1" customWidth="1"/>
    <col min="9" max="9" width="9.5" bestFit="1" customWidth="1"/>
    <col min="10" max="10" width="11.625" bestFit="1" customWidth="1"/>
    <col min="12" max="12" width="9.5" bestFit="1" customWidth="1"/>
  </cols>
  <sheetData>
    <row r="1" spans="1:13" x14ac:dyDescent="0.15">
      <c r="C1" t="s">
        <v>39</v>
      </c>
      <c r="D1" t="s">
        <v>139</v>
      </c>
      <c r="E1" t="s">
        <v>160</v>
      </c>
      <c r="F1" t="s">
        <v>162</v>
      </c>
      <c r="G1" t="s">
        <v>137</v>
      </c>
      <c r="H1" t="s">
        <v>76</v>
      </c>
      <c r="I1" t="s">
        <v>134</v>
      </c>
      <c r="J1" t="s">
        <v>135</v>
      </c>
      <c r="K1" t="s">
        <v>187</v>
      </c>
      <c r="L1" t="s">
        <v>184</v>
      </c>
      <c r="M1" t="s">
        <v>255</v>
      </c>
    </row>
    <row r="3" spans="1:13" x14ac:dyDescent="0.15">
      <c r="A3" t="s">
        <v>381</v>
      </c>
      <c r="C3">
        <v>1</v>
      </c>
      <c r="G3" t="s">
        <v>159</v>
      </c>
      <c r="H3" t="s">
        <v>136</v>
      </c>
      <c r="I3" t="s">
        <v>138</v>
      </c>
      <c r="J3" t="s">
        <v>158</v>
      </c>
      <c r="K3" t="s">
        <v>186</v>
      </c>
    </row>
    <row r="4" spans="1:13" x14ac:dyDescent="0.15">
      <c r="C4">
        <v>11</v>
      </c>
      <c r="D4">
        <v>1</v>
      </c>
      <c r="F4">
        <v>1</v>
      </c>
      <c r="G4" t="s">
        <v>140</v>
      </c>
      <c r="I4" t="s">
        <v>225</v>
      </c>
      <c r="K4" t="s">
        <v>186</v>
      </c>
      <c r="L4" t="s">
        <v>185</v>
      </c>
    </row>
    <row r="5" spans="1:13" x14ac:dyDescent="0.15">
      <c r="C5">
        <v>12</v>
      </c>
      <c r="D5">
        <v>1</v>
      </c>
      <c r="F5">
        <v>2</v>
      </c>
      <c r="G5" t="s">
        <v>163</v>
      </c>
      <c r="I5" t="s">
        <v>141</v>
      </c>
    </row>
    <row r="6" spans="1:13" x14ac:dyDescent="0.15">
      <c r="C6">
        <v>13</v>
      </c>
      <c r="D6">
        <v>1</v>
      </c>
      <c r="F6">
        <v>3</v>
      </c>
      <c r="G6" t="s">
        <v>164</v>
      </c>
      <c r="I6" t="s">
        <v>141</v>
      </c>
    </row>
    <row r="7" spans="1:13" x14ac:dyDescent="0.15">
      <c r="C7">
        <v>14</v>
      </c>
      <c r="D7">
        <v>1</v>
      </c>
      <c r="F7">
        <v>4</v>
      </c>
      <c r="G7" t="s">
        <v>142</v>
      </c>
      <c r="I7" t="s">
        <v>141</v>
      </c>
    </row>
    <row r="9" spans="1:13" x14ac:dyDescent="0.15">
      <c r="C9">
        <v>119</v>
      </c>
      <c r="D9">
        <v>11</v>
      </c>
      <c r="G9" t="s">
        <v>223</v>
      </c>
      <c r="H9" t="s">
        <v>224</v>
      </c>
      <c r="I9" t="s">
        <v>141</v>
      </c>
    </row>
    <row r="11" spans="1:13" x14ac:dyDescent="0.15">
      <c r="C11">
        <v>2</v>
      </c>
      <c r="G11" t="s">
        <v>229</v>
      </c>
      <c r="H11" t="s">
        <v>224</v>
      </c>
      <c r="I11" t="s">
        <v>225</v>
      </c>
      <c r="J11" t="s">
        <v>230</v>
      </c>
      <c r="K11" t="s">
        <v>231</v>
      </c>
      <c r="L11" t="s">
        <v>232</v>
      </c>
      <c r="M11" t="s">
        <v>256</v>
      </c>
    </row>
    <row r="23" spans="1:7" x14ac:dyDescent="0.15">
      <c r="D23" t="s">
        <v>171</v>
      </c>
      <c r="F23" t="s">
        <v>172</v>
      </c>
    </row>
    <row r="24" spans="1:7" x14ac:dyDescent="0.15">
      <c r="A24" t="s">
        <v>379</v>
      </c>
      <c r="C24">
        <v>11</v>
      </c>
      <c r="D24">
        <v>1</v>
      </c>
      <c r="F24" t="s">
        <v>173</v>
      </c>
    </row>
    <row r="25" spans="1:7" x14ac:dyDescent="0.15">
      <c r="C25">
        <v>11</v>
      </c>
      <c r="D25">
        <v>2</v>
      </c>
      <c r="F25" t="s">
        <v>174</v>
      </c>
    </row>
    <row r="26" spans="1:7" x14ac:dyDescent="0.15">
      <c r="C26">
        <v>11</v>
      </c>
      <c r="D26">
        <v>3</v>
      </c>
      <c r="F26" t="s">
        <v>176</v>
      </c>
    </row>
    <row r="27" spans="1:7" x14ac:dyDescent="0.15">
      <c r="C27">
        <v>11</v>
      </c>
      <c r="D27">
        <v>4</v>
      </c>
      <c r="F27" t="s">
        <v>175</v>
      </c>
    </row>
    <row r="30" spans="1:7" x14ac:dyDescent="0.15">
      <c r="A30" t="s">
        <v>380</v>
      </c>
      <c r="C30" t="s">
        <v>194</v>
      </c>
      <c r="D30" t="s">
        <v>170</v>
      </c>
      <c r="F30" t="s">
        <v>177</v>
      </c>
      <c r="G30" t="s">
        <v>191</v>
      </c>
    </row>
    <row r="31" spans="1:7" x14ac:dyDescent="0.15">
      <c r="C31">
        <v>11</v>
      </c>
      <c r="D31">
        <v>1</v>
      </c>
      <c r="F31" t="s">
        <v>178</v>
      </c>
      <c r="G31" t="s">
        <v>178</v>
      </c>
    </row>
    <row r="32" spans="1:7" x14ac:dyDescent="0.15">
      <c r="C32">
        <v>11</v>
      </c>
      <c r="D32">
        <v>2</v>
      </c>
      <c r="F32" t="s">
        <v>179</v>
      </c>
    </row>
    <row r="33" spans="3:6" x14ac:dyDescent="0.15">
      <c r="C33">
        <v>11</v>
      </c>
      <c r="D33">
        <v>3</v>
      </c>
      <c r="F33" t="s">
        <v>180</v>
      </c>
    </row>
    <row r="35" spans="3:6" x14ac:dyDescent="0.15">
      <c r="D35" t="s">
        <v>170</v>
      </c>
      <c r="E35" t="s">
        <v>188</v>
      </c>
      <c r="F35" t="s">
        <v>191</v>
      </c>
    </row>
    <row r="36" spans="3:6" x14ac:dyDescent="0.15">
      <c r="C36">
        <v>11</v>
      </c>
      <c r="D36">
        <v>1</v>
      </c>
      <c r="E36">
        <v>1</v>
      </c>
      <c r="F36" t="s">
        <v>189</v>
      </c>
    </row>
    <row r="37" spans="3:6" x14ac:dyDescent="0.15">
      <c r="C37">
        <v>11</v>
      </c>
      <c r="D37">
        <v>1</v>
      </c>
      <c r="E37">
        <v>2</v>
      </c>
      <c r="F37" t="s">
        <v>190</v>
      </c>
    </row>
    <row r="38" spans="3:6" x14ac:dyDescent="0.15">
      <c r="C38">
        <v>11</v>
      </c>
      <c r="D38">
        <v>1</v>
      </c>
      <c r="E38">
        <v>3</v>
      </c>
      <c r="F38" t="s">
        <v>192</v>
      </c>
    </row>
    <row r="39" spans="3:6" x14ac:dyDescent="0.15">
      <c r="C39">
        <v>11</v>
      </c>
      <c r="D39">
        <v>1</v>
      </c>
      <c r="E39">
        <v>4</v>
      </c>
      <c r="F39" t="s">
        <v>193</v>
      </c>
    </row>
  </sheetData>
  <phoneticPr fontId="1" type="noConversion"/>
  <dataValidations count="3">
    <dataValidation type="list" allowBlank="1" showInputMessage="1" showErrorMessage="1" sqref="H1:H1048576">
      <formula1>"队式赛,双人赛"</formula1>
    </dataValidation>
    <dataValidation type="list" allowBlank="1" showInputMessage="1" showErrorMessage="1" sqref="I1:I1048576">
      <formula1>"分组,分阶段,循环赛,编排赛"</formula1>
    </dataValidation>
    <dataValidation type="list" allowBlank="1" showInputMessage="1" showErrorMessage="1" sqref="J1:J1048576">
      <formula1>"IMP, MP,VP,BAM"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>
      <pane ySplit="1" topLeftCell="A11" activePane="bottomLeft" state="frozen"/>
      <selection activeCell="I14" sqref="I14"/>
      <selection pane="bottomLeft" activeCell="I14" sqref="I14"/>
    </sheetView>
  </sheetViews>
  <sheetFormatPr defaultRowHeight="13.5" x14ac:dyDescent="0.15"/>
  <cols>
    <col min="3" max="6" width="10" customWidth="1"/>
  </cols>
  <sheetData>
    <row r="1" spans="2:14" x14ac:dyDescent="0.15">
      <c r="B1" t="s">
        <v>39</v>
      </c>
      <c r="C1" t="s">
        <v>233</v>
      </c>
      <c r="D1" t="s">
        <v>161</v>
      </c>
      <c r="E1" t="s">
        <v>250</v>
      </c>
      <c r="G1" t="s">
        <v>16</v>
      </c>
      <c r="H1" t="s">
        <v>15</v>
      </c>
      <c r="I1" t="s">
        <v>45</v>
      </c>
      <c r="J1" t="s">
        <v>41</v>
      </c>
      <c r="K1" t="s">
        <v>251</v>
      </c>
      <c r="L1" t="s">
        <v>252</v>
      </c>
      <c r="M1" t="s">
        <v>253</v>
      </c>
      <c r="N1" t="s">
        <v>254</v>
      </c>
    </row>
    <row r="2" spans="2:14" x14ac:dyDescent="0.15">
      <c r="B2">
        <v>2</v>
      </c>
      <c r="C2" t="s">
        <v>234</v>
      </c>
      <c r="D2">
        <v>1</v>
      </c>
      <c r="E2">
        <v>1</v>
      </c>
    </row>
    <row r="3" spans="2:14" x14ac:dyDescent="0.15">
      <c r="B3">
        <v>2</v>
      </c>
      <c r="C3" t="s">
        <v>235</v>
      </c>
      <c r="D3">
        <v>2</v>
      </c>
      <c r="E3">
        <v>0</v>
      </c>
    </row>
    <row r="4" spans="2:14" x14ac:dyDescent="0.15">
      <c r="B4">
        <v>2</v>
      </c>
      <c r="C4" t="s">
        <v>236</v>
      </c>
      <c r="D4">
        <v>3</v>
      </c>
      <c r="E4">
        <v>1</v>
      </c>
    </row>
    <row r="5" spans="2:14" x14ac:dyDescent="0.15">
      <c r="B5">
        <v>2</v>
      </c>
      <c r="C5" t="s">
        <v>237</v>
      </c>
      <c r="D5">
        <v>4</v>
      </c>
      <c r="E5">
        <v>0</v>
      </c>
    </row>
    <row r="6" spans="2:14" x14ac:dyDescent="0.15">
      <c r="B6">
        <v>2</v>
      </c>
      <c r="C6" t="s">
        <v>238</v>
      </c>
      <c r="D6">
        <v>5</v>
      </c>
      <c r="E6">
        <v>1</v>
      </c>
    </row>
    <row r="7" spans="2:14" x14ac:dyDescent="0.15">
      <c r="B7">
        <v>2</v>
      </c>
      <c r="C7" t="s">
        <v>239</v>
      </c>
      <c r="E7">
        <v>0</v>
      </c>
    </row>
    <row r="8" spans="2:14" x14ac:dyDescent="0.15">
      <c r="B8">
        <v>2</v>
      </c>
      <c r="C8" t="s">
        <v>240</v>
      </c>
      <c r="D8">
        <v>6</v>
      </c>
      <c r="E8">
        <v>1</v>
      </c>
    </row>
    <row r="9" spans="2:14" x14ac:dyDescent="0.15">
      <c r="B9">
        <v>2</v>
      </c>
      <c r="C9" t="s">
        <v>241</v>
      </c>
      <c r="D9">
        <v>7</v>
      </c>
      <c r="E9">
        <v>0</v>
      </c>
    </row>
    <row r="10" spans="2:14" x14ac:dyDescent="0.15">
      <c r="B10">
        <v>2</v>
      </c>
      <c r="C10" t="s">
        <v>242</v>
      </c>
      <c r="E10">
        <v>1</v>
      </c>
    </row>
    <row r="11" spans="2:14" x14ac:dyDescent="0.15">
      <c r="B11">
        <v>2</v>
      </c>
      <c r="C11" t="s">
        <v>243</v>
      </c>
      <c r="E11">
        <v>0</v>
      </c>
    </row>
    <row r="12" spans="2:14" x14ac:dyDescent="0.15">
      <c r="B12">
        <v>2</v>
      </c>
      <c r="C12" t="s">
        <v>244</v>
      </c>
      <c r="E12">
        <v>1</v>
      </c>
    </row>
    <row r="13" spans="2:14" x14ac:dyDescent="0.15">
      <c r="B13">
        <v>2</v>
      </c>
      <c r="C13" t="s">
        <v>245</v>
      </c>
      <c r="E13">
        <v>0</v>
      </c>
    </row>
    <row r="14" spans="2:14" x14ac:dyDescent="0.15">
      <c r="B14">
        <v>2</v>
      </c>
      <c r="C14" t="s">
        <v>246</v>
      </c>
      <c r="E14">
        <v>1</v>
      </c>
    </row>
    <row r="15" spans="2:14" x14ac:dyDescent="0.15">
      <c r="B15">
        <v>2</v>
      </c>
      <c r="C15" t="s">
        <v>247</v>
      </c>
      <c r="E15">
        <v>0</v>
      </c>
    </row>
    <row r="16" spans="2:14" x14ac:dyDescent="0.15">
      <c r="B16">
        <v>2</v>
      </c>
      <c r="C16" t="s">
        <v>248</v>
      </c>
      <c r="E16">
        <v>1</v>
      </c>
    </row>
    <row r="17" spans="2:5" x14ac:dyDescent="0.15">
      <c r="B17">
        <v>2</v>
      </c>
      <c r="C17" t="s">
        <v>249</v>
      </c>
      <c r="E17">
        <v>0</v>
      </c>
    </row>
    <row r="19" spans="2:5" x14ac:dyDescent="0.15">
      <c r="B19">
        <v>11</v>
      </c>
      <c r="C19" t="s">
        <v>143</v>
      </c>
    </row>
    <row r="20" spans="2:5" x14ac:dyDescent="0.15">
      <c r="B20">
        <v>11</v>
      </c>
      <c r="C20" t="s">
        <v>144</v>
      </c>
    </row>
    <row r="21" spans="2:5" x14ac:dyDescent="0.15">
      <c r="B21">
        <v>11</v>
      </c>
      <c r="C21" t="s">
        <v>145</v>
      </c>
    </row>
    <row r="22" spans="2:5" x14ac:dyDescent="0.15">
      <c r="B22">
        <v>11</v>
      </c>
      <c r="C22" t="s">
        <v>146</v>
      </c>
    </row>
    <row r="23" spans="2:5" x14ac:dyDescent="0.15">
      <c r="B23">
        <v>11</v>
      </c>
      <c r="C23" t="s">
        <v>147</v>
      </c>
    </row>
    <row r="24" spans="2:5" x14ac:dyDescent="0.15">
      <c r="B24">
        <v>11</v>
      </c>
      <c r="C24" t="s">
        <v>148</v>
      </c>
    </row>
    <row r="25" spans="2:5" x14ac:dyDescent="0.15">
      <c r="B25">
        <v>11</v>
      </c>
      <c r="C25" t="s">
        <v>149</v>
      </c>
    </row>
    <row r="26" spans="2:5" x14ac:dyDescent="0.15">
      <c r="B26">
        <v>11</v>
      </c>
      <c r="C26" t="s">
        <v>150</v>
      </c>
    </row>
    <row r="27" spans="2:5" x14ac:dyDescent="0.15">
      <c r="B27">
        <v>11</v>
      </c>
      <c r="C27" t="s">
        <v>151</v>
      </c>
    </row>
    <row r="28" spans="2:5" x14ac:dyDescent="0.15">
      <c r="B28">
        <v>11</v>
      </c>
      <c r="C28" t="s">
        <v>152</v>
      </c>
    </row>
    <row r="29" spans="2:5" x14ac:dyDescent="0.15">
      <c r="B29">
        <v>11</v>
      </c>
      <c r="C29" t="s">
        <v>153</v>
      </c>
    </row>
    <row r="30" spans="2:5" x14ac:dyDescent="0.15">
      <c r="B30">
        <v>11</v>
      </c>
      <c r="C30" t="s">
        <v>165</v>
      </c>
    </row>
    <row r="31" spans="2:5" x14ac:dyDescent="0.15">
      <c r="B31">
        <v>11</v>
      </c>
      <c r="C31" t="s">
        <v>166</v>
      </c>
    </row>
    <row r="32" spans="2:5" x14ac:dyDescent="0.15">
      <c r="B32">
        <v>11</v>
      </c>
      <c r="C32" t="s">
        <v>167</v>
      </c>
    </row>
    <row r="33" spans="2:3" x14ac:dyDescent="0.15">
      <c r="B33">
        <v>11</v>
      </c>
      <c r="C33" t="s">
        <v>168</v>
      </c>
    </row>
    <row r="34" spans="2:3" x14ac:dyDescent="0.15">
      <c r="B34">
        <v>11</v>
      </c>
      <c r="C34" t="s">
        <v>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H10" sqref="H10"/>
    </sheetView>
  </sheetViews>
  <sheetFormatPr defaultRowHeight="13.5" x14ac:dyDescent="0.15"/>
  <cols>
    <col min="2" max="2" width="5.5" bestFit="1" customWidth="1"/>
    <col min="3" max="3" width="8.5" bestFit="1" customWidth="1"/>
    <col min="4" max="4" width="5.5" bestFit="1" customWidth="1"/>
    <col min="5" max="5" width="5.5" customWidth="1"/>
    <col min="6" max="6" width="6.5" customWidth="1"/>
    <col min="7" max="7" width="6.625" customWidth="1"/>
    <col min="8" max="8" width="6.5" bestFit="1" customWidth="1"/>
    <col min="9" max="9" width="6.5" hidden="1" customWidth="1"/>
    <col min="10" max="10" width="5.5" hidden="1" customWidth="1"/>
    <col min="11" max="12" width="6.5" hidden="1" customWidth="1"/>
    <col min="13" max="14" width="5.5" customWidth="1"/>
    <col min="15" max="15" width="6.5" customWidth="1"/>
    <col min="16" max="16" width="4.5" customWidth="1"/>
    <col min="17" max="17" width="5.5" customWidth="1"/>
    <col min="18" max="18" width="6.5" customWidth="1"/>
    <col min="19" max="20" width="5.5" customWidth="1"/>
    <col min="21" max="21" width="6.5" customWidth="1"/>
  </cols>
  <sheetData>
    <row r="1" spans="1:23" ht="27" x14ac:dyDescent="0.15">
      <c r="B1" t="s">
        <v>33</v>
      </c>
      <c r="C1" t="s">
        <v>220</v>
      </c>
      <c r="D1" t="s">
        <v>22</v>
      </c>
      <c r="E1" s="1" t="s">
        <v>17</v>
      </c>
      <c r="F1" s="1" t="s">
        <v>18</v>
      </c>
      <c r="G1" s="1" t="s">
        <v>23</v>
      </c>
      <c r="H1" s="1" t="s">
        <v>24</v>
      </c>
      <c r="I1" s="1" t="s">
        <v>25</v>
      </c>
      <c r="J1" s="1" t="s">
        <v>25</v>
      </c>
      <c r="K1" s="1" t="s">
        <v>26</v>
      </c>
      <c r="L1" s="1" t="s">
        <v>26</v>
      </c>
      <c r="M1" t="s">
        <v>14</v>
      </c>
      <c r="N1" s="1" t="s">
        <v>10</v>
      </c>
      <c r="O1" s="1" t="s">
        <v>11</v>
      </c>
      <c r="P1" s="1" t="s">
        <v>16</v>
      </c>
      <c r="Q1" s="1" t="s">
        <v>10</v>
      </c>
      <c r="R1" s="1" t="s">
        <v>11</v>
      </c>
      <c r="S1" s="1" t="s">
        <v>15</v>
      </c>
      <c r="T1" s="1" t="s">
        <v>10</v>
      </c>
      <c r="U1" s="1" t="s">
        <v>12</v>
      </c>
    </row>
    <row r="2" spans="1:23" x14ac:dyDescent="0.15">
      <c r="A2" t="s">
        <v>29</v>
      </c>
      <c r="B2">
        <v>1</v>
      </c>
      <c r="C2">
        <v>1</v>
      </c>
      <c r="D2">
        <v>1</v>
      </c>
      <c r="E2" s="3">
        <v>1</v>
      </c>
      <c r="F2" s="3">
        <v>2</v>
      </c>
      <c r="G2" s="3">
        <v>1</v>
      </c>
      <c r="H2" s="3">
        <v>2</v>
      </c>
      <c r="I2" t="s">
        <v>27</v>
      </c>
      <c r="J2">
        <v>420</v>
      </c>
      <c r="K2" t="s">
        <v>28</v>
      </c>
      <c r="L2">
        <v>-50</v>
      </c>
      <c r="M2">
        <v>470</v>
      </c>
      <c r="N2" s="3">
        <v>470</v>
      </c>
      <c r="O2" s="3"/>
      <c r="P2">
        <v>7</v>
      </c>
      <c r="Q2">
        <v>7</v>
      </c>
    </row>
    <row r="3" spans="1:23" x14ac:dyDescent="0.15">
      <c r="B3">
        <v>1</v>
      </c>
      <c r="C3">
        <v>2</v>
      </c>
      <c r="D3">
        <v>2</v>
      </c>
      <c r="E3" s="3">
        <v>1</v>
      </c>
      <c r="F3" s="3">
        <v>2</v>
      </c>
      <c r="G3" s="3">
        <v>1</v>
      </c>
      <c r="H3" s="3">
        <v>2</v>
      </c>
      <c r="M3">
        <v>100</v>
      </c>
      <c r="N3" s="3">
        <v>100</v>
      </c>
      <c r="O3" s="3"/>
      <c r="P3">
        <v>3</v>
      </c>
      <c r="Q3">
        <v>3</v>
      </c>
    </row>
    <row r="4" spans="1:23" x14ac:dyDescent="0.15">
      <c r="B4">
        <v>1</v>
      </c>
      <c r="C4">
        <v>3</v>
      </c>
      <c r="D4">
        <v>3</v>
      </c>
      <c r="E4" s="3">
        <v>1</v>
      </c>
      <c r="F4" s="3">
        <v>2</v>
      </c>
      <c r="G4" s="3">
        <v>1</v>
      </c>
      <c r="H4" s="3">
        <v>2</v>
      </c>
      <c r="M4">
        <v>-150</v>
      </c>
      <c r="N4" s="3"/>
      <c r="O4" s="3">
        <v>150</v>
      </c>
      <c r="P4">
        <v>-5</v>
      </c>
      <c r="R4">
        <v>5</v>
      </c>
    </row>
    <row r="5" spans="1:23" x14ac:dyDescent="0.15">
      <c r="B5">
        <v>1</v>
      </c>
      <c r="C5">
        <v>4</v>
      </c>
      <c r="D5">
        <v>4</v>
      </c>
      <c r="E5" s="3">
        <v>1</v>
      </c>
      <c r="F5" s="3">
        <v>2</v>
      </c>
      <c r="G5" s="3">
        <v>1</v>
      </c>
      <c r="H5" s="3">
        <v>2</v>
      </c>
      <c r="M5">
        <v>-930</v>
      </c>
      <c r="N5" s="3"/>
      <c r="O5" s="3">
        <v>930</v>
      </c>
      <c r="P5">
        <v>-11</v>
      </c>
      <c r="R5">
        <v>11</v>
      </c>
    </row>
    <row r="15" spans="1:23" x14ac:dyDescent="0.15">
      <c r="A15" t="s">
        <v>217</v>
      </c>
      <c r="B15">
        <v>1</v>
      </c>
      <c r="D15">
        <v>0</v>
      </c>
      <c r="E15">
        <v>1</v>
      </c>
      <c r="F15">
        <v>2</v>
      </c>
      <c r="G15">
        <v>1</v>
      </c>
      <c r="H15">
        <v>2</v>
      </c>
      <c r="P15">
        <v>-6</v>
      </c>
      <c r="Q15">
        <v>10</v>
      </c>
      <c r="R15">
        <v>16</v>
      </c>
      <c r="S15">
        <v>6.68</v>
      </c>
      <c r="T15">
        <v>6.68</v>
      </c>
      <c r="U15">
        <v>13.32</v>
      </c>
      <c r="W15" t="s">
        <v>222</v>
      </c>
    </row>
    <row r="16" spans="1:23" x14ac:dyDescent="0.15">
      <c r="B16">
        <v>2</v>
      </c>
      <c r="E16">
        <v>3</v>
      </c>
      <c r="F16">
        <v>4</v>
      </c>
      <c r="G16">
        <v>3</v>
      </c>
      <c r="H16">
        <v>4</v>
      </c>
    </row>
    <row r="17" spans="2:8" x14ac:dyDescent="0.15">
      <c r="B17">
        <v>3</v>
      </c>
      <c r="E17">
        <v>5</v>
      </c>
      <c r="F17">
        <v>6</v>
      </c>
      <c r="G17">
        <v>5</v>
      </c>
      <c r="H17">
        <v>6</v>
      </c>
    </row>
    <row r="18" spans="2:8" x14ac:dyDescent="0.15">
      <c r="B18">
        <v>4</v>
      </c>
      <c r="E18">
        <v>7</v>
      </c>
      <c r="F18">
        <v>8</v>
      </c>
      <c r="G18">
        <v>7</v>
      </c>
      <c r="H18">
        <v>8</v>
      </c>
    </row>
    <row r="19" spans="2:8" x14ac:dyDescent="0.15">
      <c r="B19">
        <v>5</v>
      </c>
      <c r="E19">
        <v>9</v>
      </c>
      <c r="F19">
        <v>10</v>
      </c>
      <c r="G19">
        <v>9</v>
      </c>
      <c r="H19">
        <v>10</v>
      </c>
    </row>
    <row r="20" spans="2:8" x14ac:dyDescent="0.15">
      <c r="B20">
        <v>6</v>
      </c>
      <c r="E20">
        <v>11</v>
      </c>
      <c r="F20">
        <v>12</v>
      </c>
      <c r="G20">
        <v>11</v>
      </c>
      <c r="H20">
        <v>12</v>
      </c>
    </row>
    <row r="21" spans="2:8" x14ac:dyDescent="0.15">
      <c r="B21">
        <v>7</v>
      </c>
      <c r="E21">
        <v>13</v>
      </c>
      <c r="F21">
        <v>14</v>
      </c>
      <c r="G21">
        <v>13</v>
      </c>
      <c r="H21">
        <v>14</v>
      </c>
    </row>
    <row r="22" spans="2:8" x14ac:dyDescent="0.15">
      <c r="B22">
        <v>8</v>
      </c>
      <c r="E22">
        <v>15</v>
      </c>
      <c r="F22">
        <v>16</v>
      </c>
      <c r="G22">
        <v>15</v>
      </c>
      <c r="H22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pane ySplit="1" topLeftCell="A2" activePane="bottomLeft" state="frozen"/>
      <selection activeCell="I14" sqref="I14"/>
      <selection pane="bottomLeft" activeCell="I14" sqref="I14"/>
    </sheetView>
  </sheetViews>
  <sheetFormatPr defaultRowHeight="13.5" x14ac:dyDescent="0.15"/>
  <cols>
    <col min="1" max="1" width="21.375" bestFit="1" customWidth="1"/>
    <col min="2" max="2" width="25" bestFit="1" customWidth="1"/>
    <col min="5" max="5" width="8.5" bestFit="1" customWidth="1"/>
    <col min="6" max="8" width="5.5" bestFit="1" customWidth="1"/>
    <col min="9" max="9" width="4.5" customWidth="1"/>
    <col min="10" max="10" width="6.5" bestFit="1" customWidth="1"/>
    <col min="11" max="11" width="7.5" bestFit="1" customWidth="1"/>
    <col min="12" max="12" width="5.5" bestFit="1" customWidth="1"/>
    <col min="15" max="15" width="11.625" bestFit="1" customWidth="1"/>
  </cols>
  <sheetData>
    <row r="1" spans="1:15" ht="27" x14ac:dyDescent="0.15">
      <c r="C1" t="s">
        <v>39</v>
      </c>
      <c r="D1" t="s">
        <v>38</v>
      </c>
      <c r="E1" s="1" t="s">
        <v>47</v>
      </c>
      <c r="F1" t="s">
        <v>33</v>
      </c>
      <c r="H1" t="s">
        <v>30</v>
      </c>
      <c r="I1" t="s">
        <v>31</v>
      </c>
      <c r="J1" t="s">
        <v>32</v>
      </c>
      <c r="K1" t="s">
        <v>45</v>
      </c>
      <c r="L1" t="s">
        <v>41</v>
      </c>
      <c r="M1" t="s">
        <v>226</v>
      </c>
      <c r="N1" t="s">
        <v>227</v>
      </c>
      <c r="O1" t="s">
        <v>228</v>
      </c>
    </row>
    <row r="2" spans="1:15" x14ac:dyDescent="0.15">
      <c r="A2" t="s">
        <v>40</v>
      </c>
      <c r="B2" t="s">
        <v>154</v>
      </c>
      <c r="C2">
        <v>11</v>
      </c>
      <c r="D2">
        <v>1</v>
      </c>
      <c r="E2">
        <v>1</v>
      </c>
      <c r="F2">
        <v>1</v>
      </c>
      <c r="G2" t="s">
        <v>34</v>
      </c>
      <c r="H2">
        <v>1</v>
      </c>
      <c r="J2">
        <v>7</v>
      </c>
      <c r="K2">
        <v>7</v>
      </c>
      <c r="L2">
        <v>3</v>
      </c>
    </row>
    <row r="3" spans="1:15" x14ac:dyDescent="0.15">
      <c r="A3" t="s">
        <v>42</v>
      </c>
      <c r="C3">
        <v>11</v>
      </c>
      <c r="D3">
        <v>1</v>
      </c>
      <c r="E3">
        <v>1</v>
      </c>
      <c r="F3">
        <v>1</v>
      </c>
      <c r="G3" t="s">
        <v>34</v>
      </c>
      <c r="H3">
        <v>2</v>
      </c>
      <c r="J3">
        <v>13</v>
      </c>
      <c r="K3">
        <v>13</v>
      </c>
      <c r="L3">
        <v>2</v>
      </c>
    </row>
    <row r="4" spans="1:15" x14ac:dyDescent="0.15">
      <c r="A4" t="s">
        <v>43</v>
      </c>
      <c r="C4">
        <v>11</v>
      </c>
      <c r="D4">
        <v>1</v>
      </c>
      <c r="E4">
        <v>1</v>
      </c>
      <c r="F4">
        <v>2</v>
      </c>
      <c r="G4" t="s">
        <v>35</v>
      </c>
      <c r="H4">
        <v>3</v>
      </c>
      <c r="J4">
        <v>4</v>
      </c>
      <c r="K4">
        <v>4</v>
      </c>
      <c r="L4">
        <v>4</v>
      </c>
    </row>
    <row r="5" spans="1:15" x14ac:dyDescent="0.15">
      <c r="C5">
        <v>11</v>
      </c>
      <c r="D5">
        <v>1</v>
      </c>
      <c r="E5">
        <v>1</v>
      </c>
      <c r="F5">
        <v>2</v>
      </c>
      <c r="G5" t="s">
        <v>35</v>
      </c>
      <c r="H5">
        <v>4</v>
      </c>
      <c r="J5">
        <v>16</v>
      </c>
      <c r="K5">
        <v>16</v>
      </c>
      <c r="L5">
        <v>1</v>
      </c>
    </row>
    <row r="7" spans="1:15" x14ac:dyDescent="0.15">
      <c r="C7">
        <v>11</v>
      </c>
      <c r="D7">
        <v>2</v>
      </c>
      <c r="E7">
        <v>1</v>
      </c>
      <c r="F7">
        <v>4</v>
      </c>
      <c r="G7" t="s">
        <v>36</v>
      </c>
      <c r="H7">
        <v>1</v>
      </c>
      <c r="J7">
        <v>9</v>
      </c>
      <c r="K7">
        <v>16</v>
      </c>
      <c r="L7">
        <v>3</v>
      </c>
    </row>
    <row r="8" spans="1:15" x14ac:dyDescent="0.15">
      <c r="C8">
        <v>11</v>
      </c>
      <c r="D8">
        <v>2</v>
      </c>
      <c r="E8">
        <v>1</v>
      </c>
      <c r="F8">
        <v>3</v>
      </c>
      <c r="G8" t="s">
        <v>44</v>
      </c>
      <c r="H8">
        <v>2</v>
      </c>
      <c r="J8">
        <v>8</v>
      </c>
      <c r="K8">
        <v>21</v>
      </c>
      <c r="L8">
        <v>2</v>
      </c>
    </row>
    <row r="9" spans="1:15" x14ac:dyDescent="0.15">
      <c r="C9">
        <v>11</v>
      </c>
      <c r="D9">
        <v>2</v>
      </c>
      <c r="E9">
        <v>1</v>
      </c>
      <c r="F9">
        <v>4</v>
      </c>
      <c r="G9" t="s">
        <v>36</v>
      </c>
      <c r="H9">
        <v>3</v>
      </c>
      <c r="J9">
        <v>11</v>
      </c>
      <c r="K9">
        <v>15</v>
      </c>
      <c r="L9">
        <v>4</v>
      </c>
    </row>
    <row r="10" spans="1:15" x14ac:dyDescent="0.15">
      <c r="C10">
        <v>11</v>
      </c>
      <c r="D10">
        <v>2</v>
      </c>
      <c r="E10">
        <v>1</v>
      </c>
      <c r="F10">
        <v>3</v>
      </c>
      <c r="G10" t="s">
        <v>44</v>
      </c>
      <c r="H10">
        <v>4</v>
      </c>
      <c r="J10">
        <v>12</v>
      </c>
      <c r="K10">
        <v>28</v>
      </c>
      <c r="L10">
        <v>1</v>
      </c>
    </row>
    <row r="12" spans="1:15" x14ac:dyDescent="0.15">
      <c r="C12">
        <v>11</v>
      </c>
      <c r="D12">
        <v>3</v>
      </c>
      <c r="E12">
        <v>1</v>
      </c>
      <c r="F12">
        <v>5</v>
      </c>
      <c r="G12" t="s">
        <v>46</v>
      </c>
      <c r="H12">
        <v>1</v>
      </c>
      <c r="J12">
        <v>18</v>
      </c>
      <c r="K12">
        <v>34</v>
      </c>
      <c r="L12">
        <v>1</v>
      </c>
    </row>
    <row r="13" spans="1:15" x14ac:dyDescent="0.15">
      <c r="C13">
        <v>11</v>
      </c>
      <c r="D13">
        <v>3</v>
      </c>
      <c r="E13">
        <v>1</v>
      </c>
      <c r="F13">
        <v>6</v>
      </c>
      <c r="G13" t="s">
        <v>37</v>
      </c>
      <c r="H13">
        <v>2</v>
      </c>
      <c r="J13">
        <v>10</v>
      </c>
      <c r="K13">
        <v>31</v>
      </c>
      <c r="L13">
        <v>2</v>
      </c>
    </row>
    <row r="14" spans="1:15" x14ac:dyDescent="0.15">
      <c r="C14">
        <v>11</v>
      </c>
      <c r="D14">
        <v>3</v>
      </c>
      <c r="E14">
        <v>1</v>
      </c>
      <c r="F14">
        <v>6</v>
      </c>
      <c r="G14" t="s">
        <v>37</v>
      </c>
      <c r="H14">
        <v>3</v>
      </c>
      <c r="J14">
        <v>10</v>
      </c>
      <c r="K14">
        <v>25</v>
      </c>
      <c r="L14">
        <v>4</v>
      </c>
    </row>
    <row r="15" spans="1:15" x14ac:dyDescent="0.15">
      <c r="C15">
        <v>11</v>
      </c>
      <c r="D15">
        <v>3</v>
      </c>
      <c r="E15">
        <v>1</v>
      </c>
      <c r="F15">
        <v>5</v>
      </c>
      <c r="G15" t="s">
        <v>46</v>
      </c>
      <c r="H15">
        <v>4</v>
      </c>
      <c r="J15">
        <v>2</v>
      </c>
      <c r="K15">
        <v>30</v>
      </c>
      <c r="L15">
        <v>3</v>
      </c>
    </row>
    <row r="17" spans="1:13" x14ac:dyDescent="0.15">
      <c r="A17" t="s">
        <v>50</v>
      </c>
      <c r="B17" t="s">
        <v>155</v>
      </c>
      <c r="C17">
        <v>11</v>
      </c>
      <c r="E17">
        <v>1</v>
      </c>
      <c r="H17">
        <v>1</v>
      </c>
      <c r="J17">
        <v>34</v>
      </c>
      <c r="L17">
        <v>1</v>
      </c>
      <c r="M17">
        <v>-2</v>
      </c>
    </row>
    <row r="18" spans="1:13" x14ac:dyDescent="0.15">
      <c r="A18" t="s">
        <v>52</v>
      </c>
      <c r="C18">
        <v>11</v>
      </c>
      <c r="E18">
        <v>1</v>
      </c>
      <c r="H18">
        <v>2</v>
      </c>
      <c r="J18">
        <v>31</v>
      </c>
      <c r="L18">
        <v>2</v>
      </c>
      <c r="M18">
        <v>0</v>
      </c>
    </row>
    <row r="19" spans="1:13" x14ac:dyDescent="0.15">
      <c r="A19" t="s">
        <v>48</v>
      </c>
      <c r="C19">
        <v>11</v>
      </c>
      <c r="E19">
        <v>1</v>
      </c>
      <c r="H19">
        <v>3</v>
      </c>
      <c r="J19">
        <v>25</v>
      </c>
      <c r="L19">
        <v>4</v>
      </c>
      <c r="M19">
        <v>-1</v>
      </c>
    </row>
    <row r="20" spans="1:13" x14ac:dyDescent="0.15">
      <c r="C20">
        <v>11</v>
      </c>
      <c r="E20">
        <v>1</v>
      </c>
      <c r="H20">
        <v>4</v>
      </c>
      <c r="J20">
        <v>30</v>
      </c>
      <c r="L20">
        <v>3</v>
      </c>
      <c r="M20">
        <v>-1</v>
      </c>
    </row>
    <row r="22" spans="1:13" ht="54" x14ac:dyDescent="0.15">
      <c r="A22" s="1" t="s">
        <v>51</v>
      </c>
      <c r="B22" s="1"/>
    </row>
    <row r="23" spans="1:13" x14ac:dyDescent="0.15">
      <c r="A23" s="1"/>
      <c r="B23" s="1"/>
    </row>
    <row r="24" spans="1:13" ht="54" x14ac:dyDescent="0.15">
      <c r="A24" s="1" t="s">
        <v>53</v>
      </c>
      <c r="B24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14" sqref="I14"/>
    </sheetView>
  </sheetViews>
  <sheetFormatPr defaultRowHeight="13.5" x14ac:dyDescent="0.15"/>
  <cols>
    <col min="4" max="4" width="10.875" customWidth="1"/>
    <col min="5" max="5" width="7.5" customWidth="1"/>
    <col min="6" max="6" width="6.125" customWidth="1"/>
    <col min="7" max="7" width="11.5" bestFit="1" customWidth="1"/>
    <col min="8" max="8" width="9" customWidth="1"/>
    <col min="9" max="9" width="9.5" customWidth="1"/>
    <col min="10" max="11" width="7.5" customWidth="1"/>
    <col min="12" max="12" width="9.625" customWidth="1"/>
    <col min="13" max="13" width="7" style="3" customWidth="1"/>
    <col min="14" max="14" width="7.5" style="3" customWidth="1"/>
  </cols>
  <sheetData>
    <row r="1" spans="1:14" x14ac:dyDescent="0.15">
      <c r="A1" t="s">
        <v>196</v>
      </c>
      <c r="B1" t="s">
        <v>221</v>
      </c>
      <c r="C1" t="s">
        <v>197</v>
      </c>
      <c r="D1" t="s">
        <v>49</v>
      </c>
      <c r="E1" t="s">
        <v>7</v>
      </c>
      <c r="G1" t="s">
        <v>2</v>
      </c>
      <c r="H1" t="s">
        <v>3</v>
      </c>
      <c r="I1" t="s">
        <v>5</v>
      </c>
      <c r="J1" t="s">
        <v>4</v>
      </c>
      <c r="K1" t="s">
        <v>218</v>
      </c>
      <c r="L1" t="s">
        <v>13</v>
      </c>
      <c r="M1" s="3" t="s">
        <v>0</v>
      </c>
      <c r="N1" s="3" t="s">
        <v>1</v>
      </c>
    </row>
    <row r="2" spans="1:14" x14ac:dyDescent="0.15">
      <c r="A2" t="s">
        <v>195</v>
      </c>
      <c r="B2">
        <v>1</v>
      </c>
      <c r="C2">
        <v>1</v>
      </c>
      <c r="D2">
        <v>1</v>
      </c>
      <c r="E2">
        <v>1</v>
      </c>
      <c r="G2" t="s">
        <v>219</v>
      </c>
      <c r="H2" t="s">
        <v>9</v>
      </c>
      <c r="I2" t="s">
        <v>8</v>
      </c>
      <c r="J2">
        <v>0</v>
      </c>
      <c r="K2">
        <v>1</v>
      </c>
      <c r="L2">
        <v>-420</v>
      </c>
      <c r="M2" s="3">
        <v>420</v>
      </c>
    </row>
    <row r="3" spans="1:14" x14ac:dyDescent="0.15">
      <c r="B3">
        <v>2</v>
      </c>
      <c r="C3">
        <v>2</v>
      </c>
      <c r="D3">
        <v>9</v>
      </c>
      <c r="E3">
        <v>1</v>
      </c>
      <c r="H3" t="s">
        <v>216</v>
      </c>
      <c r="I3" t="s">
        <v>8</v>
      </c>
      <c r="J3">
        <v>-1</v>
      </c>
      <c r="K3">
        <v>-1</v>
      </c>
      <c r="L3">
        <v>-50</v>
      </c>
      <c r="N3" s="3">
        <v>50</v>
      </c>
    </row>
    <row r="5" spans="1:14" x14ac:dyDescent="0.15">
      <c r="B5">
        <v>3</v>
      </c>
      <c r="C5">
        <v>1</v>
      </c>
      <c r="D5">
        <v>8</v>
      </c>
      <c r="E5">
        <v>8</v>
      </c>
      <c r="G5" t="s">
        <v>6</v>
      </c>
      <c r="H5" t="s">
        <v>214</v>
      </c>
      <c r="I5" t="s">
        <v>8</v>
      </c>
      <c r="J5">
        <v>-1</v>
      </c>
      <c r="L5">
        <v>-50</v>
      </c>
      <c r="N5" s="3">
        <v>50</v>
      </c>
    </row>
    <row r="6" spans="1:14" x14ac:dyDescent="0.15">
      <c r="B6">
        <v>4</v>
      </c>
      <c r="C6">
        <v>2</v>
      </c>
      <c r="D6">
        <v>16</v>
      </c>
      <c r="E6">
        <v>8</v>
      </c>
      <c r="H6" t="s">
        <v>215</v>
      </c>
      <c r="I6" t="s">
        <v>8</v>
      </c>
      <c r="J6">
        <v>-1</v>
      </c>
      <c r="L6">
        <v>-50</v>
      </c>
      <c r="N6" s="3">
        <v>50</v>
      </c>
    </row>
    <row r="19" spans="1:8" x14ac:dyDescent="0.15">
      <c r="C19" t="s">
        <v>198</v>
      </c>
      <c r="D19" t="s">
        <v>199</v>
      </c>
      <c r="E19" t="s">
        <v>201</v>
      </c>
      <c r="F19" t="s">
        <v>202</v>
      </c>
      <c r="G19" t="s">
        <v>210</v>
      </c>
      <c r="H19" t="s">
        <v>212</v>
      </c>
    </row>
    <row r="20" spans="1:8" x14ac:dyDescent="0.15">
      <c r="A20" t="s">
        <v>197</v>
      </c>
      <c r="C20">
        <v>1</v>
      </c>
      <c r="D20" t="s">
        <v>200</v>
      </c>
      <c r="E20" t="s">
        <v>203</v>
      </c>
      <c r="F20" t="s">
        <v>204</v>
      </c>
      <c r="G20" t="s">
        <v>211</v>
      </c>
      <c r="H20" t="s">
        <v>211</v>
      </c>
    </row>
    <row r="21" spans="1:8" x14ac:dyDescent="0.15">
      <c r="C21">
        <v>2</v>
      </c>
      <c r="D21" t="s">
        <v>209</v>
      </c>
      <c r="E21" t="s">
        <v>205</v>
      </c>
      <c r="F21" t="s">
        <v>206</v>
      </c>
      <c r="G21" t="s">
        <v>213</v>
      </c>
      <c r="H21" t="s">
        <v>211</v>
      </c>
    </row>
    <row r="22" spans="1:8" x14ac:dyDescent="0.15">
      <c r="C22">
        <v>3</v>
      </c>
      <c r="E22" t="s">
        <v>207</v>
      </c>
      <c r="F22" t="s">
        <v>208</v>
      </c>
    </row>
    <row r="23" spans="1:8" x14ac:dyDescent="0.15">
      <c r="C23">
        <v>4</v>
      </c>
      <c r="E23" t="s">
        <v>208</v>
      </c>
      <c r="F23" t="s">
        <v>207</v>
      </c>
    </row>
    <row r="24" spans="1:8" x14ac:dyDescent="0.15">
      <c r="C24">
        <v>5</v>
      </c>
    </row>
    <row r="25" spans="1:8" x14ac:dyDescent="0.15">
      <c r="C25">
        <v>6</v>
      </c>
    </row>
    <row r="26" spans="1:8" x14ac:dyDescent="0.15">
      <c r="C26">
        <v>7</v>
      </c>
    </row>
    <row r="27" spans="1:8" x14ac:dyDescent="0.15">
      <c r="C27">
        <v>8</v>
      </c>
    </row>
    <row r="28" spans="1:8" x14ac:dyDescent="0.15">
      <c r="C28">
        <v>9</v>
      </c>
    </row>
    <row r="29" spans="1:8" x14ac:dyDescent="0.15">
      <c r="C29">
        <v>10</v>
      </c>
    </row>
    <row r="30" spans="1:8" x14ac:dyDescent="0.15">
      <c r="C30">
        <v>11</v>
      </c>
    </row>
    <row r="31" spans="1:8" x14ac:dyDescent="0.15">
      <c r="C31">
        <v>12</v>
      </c>
    </row>
    <row r="32" spans="1:8" x14ac:dyDescent="0.15">
      <c r="C32">
        <v>13</v>
      </c>
    </row>
    <row r="33" spans="3:8" x14ac:dyDescent="0.15">
      <c r="C33">
        <v>14</v>
      </c>
    </row>
    <row r="34" spans="3:8" x14ac:dyDescent="0.15">
      <c r="C34">
        <v>15</v>
      </c>
    </row>
    <row r="35" spans="3:8" x14ac:dyDescent="0.15">
      <c r="C35">
        <v>16</v>
      </c>
    </row>
    <row r="37" spans="3:8" x14ac:dyDescent="0.15">
      <c r="C37">
        <v>101</v>
      </c>
      <c r="E37" t="s">
        <v>257</v>
      </c>
      <c r="F37" t="s">
        <v>258</v>
      </c>
      <c r="G37" t="s">
        <v>259</v>
      </c>
      <c r="H37" t="s">
        <v>259</v>
      </c>
    </row>
    <row r="38" spans="3:8" x14ac:dyDescent="0.15">
      <c r="C38">
        <v>102</v>
      </c>
      <c r="G38" t="s">
        <v>260</v>
      </c>
      <c r="H38" t="s">
        <v>259</v>
      </c>
    </row>
    <row r="39" spans="3:8" x14ac:dyDescent="0.15">
      <c r="C39">
        <v>103</v>
      </c>
      <c r="H39" t="s">
        <v>259</v>
      </c>
    </row>
    <row r="40" spans="3:8" x14ac:dyDescent="0.15">
      <c r="C40">
        <v>104</v>
      </c>
      <c r="H40" t="s">
        <v>259</v>
      </c>
    </row>
    <row r="41" spans="3:8" x14ac:dyDescent="0.15">
      <c r="C41">
        <v>105</v>
      </c>
      <c r="H41" t="s">
        <v>259</v>
      </c>
    </row>
    <row r="42" spans="3:8" x14ac:dyDescent="0.15">
      <c r="C42">
        <v>106</v>
      </c>
      <c r="H42" t="s">
        <v>259</v>
      </c>
    </row>
    <row r="43" spans="3:8" x14ac:dyDescent="0.15">
      <c r="C43">
        <v>107</v>
      </c>
      <c r="H43" t="s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model</vt:lpstr>
      <vt:lpstr>model1</vt:lpstr>
      <vt:lpstr>model2</vt:lpstr>
      <vt:lpstr>Match</vt:lpstr>
      <vt:lpstr>matchPlayer</vt:lpstr>
      <vt:lpstr>vs deal</vt:lpstr>
      <vt:lpstr>VP Match</vt:lpstr>
      <vt:lpstr>Sheet1</vt:lpstr>
      <vt:lpstr>board</vt:lpstr>
      <vt:lpstr>pair Match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2018-04-20T22:55:57Z</dcterms:created>
  <dcterms:modified xsi:type="dcterms:W3CDTF">2018-05-03T08:44:15Z</dcterms:modified>
</cp:coreProperties>
</file>