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65" windowHeight="11070" activeTab="3"/>
  </bookViews>
  <sheets>
    <sheet name="FishConfig" sheetId="2" r:id="rId1"/>
    <sheet name="LevelConfig" sheetId="4" r:id="rId2"/>
    <sheet name="SeanConfig" sheetId="5" r:id="rId3"/>
    <sheet name="ModelConfig" sheetId="6" r:id="rId4"/>
    <sheet name="SceneConfig" sheetId="9" r:id="rId5"/>
    <sheet name="AvatarConfig" sheetId="7" r:id="rId6"/>
    <sheet name="SkillConfig" sheetId="8" r:id="rId7"/>
    <sheet name="BuffConfig" sheetId="14" r:id="rId8"/>
    <sheet name="AiConfig" sheetId="10" r:id="rId9"/>
    <sheet name="WeightConfig" sheetId="11" r:id="rId10"/>
    <sheet name="MeatConfig" sheetId="12" r:id="rId11"/>
    <sheet name="LanguageConfig" sheetId="13" r:id="rId12"/>
    <sheet name="AICharacterConfig" sheetId="15" r:id="rId13"/>
  </sheets>
  <calcPr calcId="144525"/>
</workbook>
</file>

<file path=xl/comments1.xml><?xml version="1.0" encoding="utf-8"?>
<comments xmlns="http://schemas.openxmlformats.org/spreadsheetml/2006/main">
  <authors>
    <author>PC</author>
    <author>dong</author>
  </authors>
  <commentList>
    <comment ref="F1" authorId="0">
      <text>
        <r>
          <rPr>
            <b/>
            <sz val="9"/>
            <rFont val="宋体"/>
            <charset val="134"/>
          </rPr>
          <t>PC:</t>
        </r>
        <r>
          <rPr>
            <sz val="9"/>
            <rFont val="宋体"/>
            <charset val="134"/>
          </rPr>
          <t xml:space="preserve">
标准体长*缩放倍数为体重</t>
        </r>
      </text>
    </comment>
    <comment ref="G1" authorId="0">
      <text>
        <r>
          <rPr>
            <b/>
            <sz val="9"/>
            <rFont val="宋体"/>
            <charset val="134"/>
          </rPr>
          <t>PC:</t>
        </r>
        <r>
          <rPr>
            <sz val="9"/>
            <rFont val="宋体"/>
            <charset val="134"/>
          </rPr>
          <t xml:space="preserve">
造成伤害=攻击力*（对应的等级-1）的攻击力变化百分比</t>
        </r>
      </text>
    </comment>
    <comment ref="H1" authorId="0">
      <text>
        <r>
          <rPr>
            <b/>
            <sz val="9"/>
            <rFont val="宋体"/>
            <charset val="134"/>
          </rPr>
          <t>PC:</t>
        </r>
        <r>
          <rPr>
            <sz val="9"/>
            <rFont val="宋体"/>
            <charset val="134"/>
          </rPr>
          <t xml:space="preserve">
生命上限=生命值*（对应等级-1对应的）生命值变化百分比</t>
        </r>
      </text>
    </comment>
    <comment ref="I1" authorId="0">
      <text>
        <r>
          <rPr>
            <b/>
            <sz val="9"/>
            <rFont val="宋体"/>
            <charset val="134"/>
          </rPr>
          <t>PC:</t>
        </r>
        <r>
          <rPr>
            <sz val="9"/>
            <rFont val="宋体"/>
            <charset val="134"/>
          </rPr>
          <t xml:space="preserve">
实际速度=游动速度*模型缩放倍数</t>
        </r>
      </text>
    </comment>
    <comment ref="J1" authorId="1">
      <text>
        <r>
          <rPr>
            <b/>
            <sz val="9"/>
            <rFont val="宋体"/>
            <charset val="134"/>
          </rPr>
          <t>dong:</t>
        </r>
        <r>
          <rPr>
            <sz val="9"/>
            <rFont val="宋体"/>
            <charset val="134"/>
          </rPr>
          <t xml:space="preserve">
攻击速度以及咬住的时间</t>
        </r>
      </text>
    </comment>
    <comment ref="Q1" authorId="1">
      <text>
        <r>
          <rPr>
            <b/>
            <sz val="9"/>
            <rFont val="宋体"/>
            <charset val="134"/>
          </rPr>
          <t>dong:</t>
        </r>
        <r>
          <rPr>
            <sz val="9"/>
            <rFont val="宋体"/>
            <charset val="134"/>
          </rPr>
          <t xml:space="preserve">
1.默认
2.金币
3.钻石
4.视频
5.任务</t>
        </r>
      </text>
    </comment>
    <comment ref="R1" authorId="1">
      <text>
        <r>
          <rPr>
            <b/>
            <sz val="9"/>
            <rFont val="宋体"/>
            <charset val="134"/>
          </rPr>
          <t>dong:</t>
        </r>
        <r>
          <rPr>
            <sz val="9"/>
            <rFont val="宋体"/>
            <charset val="134"/>
          </rPr>
          <t xml:space="preserve">
解锁需要的货币、视频、击杀数量</t>
        </r>
      </text>
    </comment>
    <comment ref="S1" authorId="0">
      <text>
        <r>
          <rPr>
            <b/>
            <sz val="9"/>
            <rFont val="宋体"/>
            <charset val="134"/>
          </rPr>
          <t>PC:</t>
        </r>
        <r>
          <rPr>
            <sz val="9"/>
            <rFont val="宋体"/>
            <charset val="134"/>
          </rPr>
          <t xml:space="preserve">
相同种类的鱼类不会互相攻击</t>
        </r>
      </text>
    </comment>
    <comment ref="U1" authorId="0">
      <text>
        <r>
          <rPr>
            <b/>
            <sz val="9"/>
            <rFont val="宋体"/>
            <charset val="134"/>
          </rPr>
          <t>PC:</t>
        </r>
        <r>
          <rPr>
            <sz val="9"/>
            <rFont val="宋体"/>
            <charset val="134"/>
          </rPr>
          <t xml:space="preserve">
顺次执行判定，判定为FALSE时，执行下一个判定。全部判定均FALSE时，执行巡逻到下一个判定时间点。</t>
        </r>
      </text>
    </comment>
    <comment ref="V1" authorId="0">
      <text>
        <r>
          <rPr>
            <b/>
            <sz val="9"/>
            <rFont val="宋体"/>
            <charset val="134"/>
          </rPr>
          <t>PC:</t>
        </r>
        <r>
          <rPr>
            <sz val="9"/>
            <rFont val="宋体"/>
            <charset val="134"/>
          </rPr>
          <t xml:space="preserve">
无用</t>
        </r>
      </text>
    </comment>
    <comment ref="W1" authorId="0">
      <text>
        <r>
          <rPr>
            <b/>
            <sz val="9"/>
            <rFont val="宋体"/>
            <charset val="134"/>
          </rPr>
          <t>PC:</t>
        </r>
        <r>
          <rPr>
            <sz val="9"/>
            <rFont val="宋体"/>
            <charset val="134"/>
          </rPr>
          <t xml:space="preserve">
顺次执行判定，判定为FALSE时，执行下一个判定。全部判定均FALSE时，执行巡逻到下一个判定时间点。</t>
        </r>
      </text>
    </comment>
    <comment ref="X1" authorId="0">
      <text>
        <r>
          <rPr>
            <b/>
            <sz val="9"/>
            <rFont val="宋体"/>
            <charset val="134"/>
          </rPr>
          <t>PC:</t>
        </r>
        <r>
          <rPr>
            <sz val="9"/>
            <rFont val="宋体"/>
            <charset val="134"/>
          </rPr>
          <t xml:space="preserve">
无用</t>
        </r>
      </text>
    </comment>
    <comment ref="Y1" authorId="0">
      <text>
        <r>
          <rPr>
            <b/>
            <sz val="9"/>
            <rFont val="宋体"/>
            <charset val="134"/>
          </rPr>
          <t>PC:</t>
        </r>
        <r>
          <rPr>
            <sz val="9"/>
            <rFont val="宋体"/>
            <charset val="134"/>
          </rPr>
          <t xml:space="preserve">
无用</t>
        </r>
      </text>
    </comment>
    <comment ref="Z1" authorId="0">
      <text>
        <r>
          <rPr>
            <b/>
            <sz val="9"/>
            <rFont val="宋体"/>
            <charset val="134"/>
          </rPr>
          <t>PC:</t>
        </r>
        <r>
          <rPr>
            <sz val="9"/>
            <rFont val="宋体"/>
            <charset val="134"/>
          </rPr>
          <t xml:space="preserve">
无用</t>
        </r>
      </text>
    </comment>
    <comment ref="AA1" authorId="0">
      <text>
        <r>
          <rPr>
            <b/>
            <sz val="9"/>
            <rFont val="宋体"/>
            <charset val="134"/>
          </rPr>
          <t>PC:</t>
        </r>
        <r>
          <rPr>
            <sz val="9"/>
            <rFont val="宋体"/>
            <charset val="134"/>
          </rPr>
          <t xml:space="preserve">
无用</t>
        </r>
      </text>
    </comment>
    <comment ref="AB1" authorId="0">
      <text>
        <r>
          <rPr>
            <b/>
            <sz val="9"/>
            <rFont val="宋体"/>
            <charset val="134"/>
          </rPr>
          <t>PC:</t>
        </r>
        <r>
          <rPr>
            <sz val="9"/>
            <rFont val="宋体"/>
            <charset val="134"/>
          </rPr>
          <t xml:space="preserve">
实际体积=生物体积*模型缩放倍数，相加为海域容积值
现在基本没用了
</t>
        </r>
      </text>
    </comment>
    <comment ref="AD1" authorId="0">
      <text>
        <r>
          <rPr>
            <b/>
            <sz val="9"/>
            <rFont val="宋体"/>
            <charset val="134"/>
          </rPr>
          <t>PC:</t>
        </r>
        <r>
          <rPr>
            <sz val="9"/>
            <rFont val="宋体"/>
            <charset val="134"/>
          </rPr>
          <t xml:space="preserve">
鱼类升级所需要的实际经验值=经验值系数*升级所需经验数量</t>
        </r>
      </text>
    </comment>
    <comment ref="AE1" authorId="0">
      <text>
        <r>
          <rPr>
            <b/>
            <sz val="9"/>
            <rFont val="宋体"/>
            <charset val="134"/>
          </rPr>
          <t>PC:</t>
        </r>
        <r>
          <rPr>
            <sz val="9"/>
            <rFont val="宋体"/>
            <charset val="134"/>
          </rPr>
          <t xml:space="preserve">
决定进入游戏界面，不同鱼类的偏移位置</t>
        </r>
      </text>
    </comment>
    <comment ref="AK1" authorId="0">
      <text>
        <r>
          <rPr>
            <b/>
            <sz val="9"/>
            <rFont val="宋体"/>
            <charset val="134"/>
          </rPr>
          <t>PC:</t>
        </r>
        <r>
          <rPr>
            <sz val="9"/>
            <rFont val="宋体"/>
            <charset val="134"/>
          </rPr>
          <t xml:space="preserve">
竖直范围、水平范围</t>
        </r>
      </text>
    </comment>
    <comment ref="AL1" authorId="0">
      <text>
        <r>
          <rPr>
            <b/>
            <sz val="9"/>
            <rFont val="宋体"/>
            <charset val="134"/>
          </rPr>
          <t>PC:</t>
        </r>
        <r>
          <rPr>
            <sz val="9"/>
            <rFont val="宋体"/>
            <charset val="134"/>
          </rPr>
          <t xml:space="preserve">
同成年</t>
        </r>
      </text>
    </comment>
    <comment ref="AM1" authorId="0">
      <text>
        <r>
          <rPr>
            <b/>
            <sz val="9"/>
            <rFont val="宋体"/>
            <charset val="134"/>
          </rPr>
          <t>PC:</t>
        </r>
        <r>
          <rPr>
            <sz val="9"/>
            <rFont val="宋体"/>
            <charset val="134"/>
          </rPr>
          <t xml:space="preserve">
这里的静止和前进的数值不是角度。而是相对于eyerotation的大小。
即实际偏转=静止偏转/90*旋转范围.这个数值的大小不能超过90.</t>
        </r>
      </text>
    </comment>
    <comment ref="AN1" authorId="0">
      <text>
        <r>
          <rPr>
            <b/>
            <sz val="9"/>
            <rFont val="宋体"/>
            <charset val="134"/>
          </rPr>
          <t>PC:</t>
        </r>
        <r>
          <rPr>
            <sz val="9"/>
            <rFont val="宋体"/>
            <charset val="134"/>
          </rPr>
          <t xml:space="preserve">
同静止</t>
        </r>
      </text>
    </comment>
    <comment ref="AO1" authorId="0">
      <text>
        <r>
          <rPr>
            <b/>
            <sz val="9"/>
            <rFont val="宋体"/>
            <charset val="134"/>
          </rPr>
          <t>PC:</t>
        </r>
        <r>
          <rPr>
            <sz val="9"/>
            <rFont val="宋体"/>
            <charset val="134"/>
          </rPr>
          <t xml:space="preserve">
0不偏转
1偏转（背鳍向外）
【幼年，成年】</t>
        </r>
      </text>
    </comment>
    <comment ref="AP1" authorId="0">
      <text>
        <r>
          <rPr>
            <b/>
            <sz val="9"/>
            <rFont val="宋体"/>
            <charset val="134"/>
          </rPr>
          <t>PC:</t>
        </r>
        <r>
          <rPr>
            <sz val="9"/>
            <rFont val="宋体"/>
            <charset val="134"/>
          </rPr>
          <t xml:space="preserve">
若鱼类稀有度不为1，则不读取所属刷新区域
</t>
        </r>
      </text>
    </comment>
    <comment ref="AQ1" authorId="0">
      <text>
        <r>
          <rPr>
            <b/>
            <sz val="9"/>
            <rFont val="宋体"/>
            <charset val="134"/>
          </rPr>
          <t>PC:</t>
        </r>
        <r>
          <rPr>
            <sz val="9"/>
            <rFont val="宋体"/>
            <charset val="134"/>
          </rPr>
          <t xml:space="preserve">
1等级
2广告数量
3消耗钻石
4到达海域的位置（以game_1_AIRange1内的区域为准，7为最左侧，8为最右侧）
5每天特定时间（开始时间/小时，持续时间/s）
6完成一次复仇
7邀请好友</t>
        </r>
      </text>
    </comment>
    <comment ref="AS1" authorId="0">
      <text>
        <r>
          <rPr>
            <b/>
            <sz val="9"/>
            <rFont val="宋体"/>
            <charset val="134"/>
          </rPr>
          <t>PC:</t>
        </r>
        <r>
          <rPr>
            <sz val="9"/>
            <rFont val="宋体"/>
            <charset val="134"/>
          </rPr>
          <t xml:space="preserve">
Num01 + Num02* Time/60
</t>
        </r>
      </text>
    </comment>
    <comment ref="AT1" authorId="0">
      <text>
        <r>
          <rPr>
            <b/>
            <sz val="9"/>
            <rFont val="宋体"/>
            <charset val="134"/>
          </rPr>
          <t>PC:</t>
        </r>
        <r>
          <rPr>
            <sz val="9"/>
            <rFont val="宋体"/>
            <charset val="134"/>
          </rPr>
          <t xml:space="preserve">
Num01 + Num02* Time/60
</t>
        </r>
      </text>
    </comment>
    <comment ref="C22" authorId="0">
      <text>
        <r>
          <rPr>
            <b/>
            <sz val="9"/>
            <rFont val="宋体"/>
            <charset val="134"/>
          </rPr>
          <t>PC:</t>
        </r>
        <r>
          <rPr>
            <sz val="9"/>
            <rFont val="宋体"/>
            <charset val="134"/>
          </rPr>
          <t xml:space="preserve">
如果场景中有激活中的珊瑚
{
1找到距离主角鱼最近的珊瑚(CoralEffectManger)的位置;
2把这个物体的position为中心点计算巡逻的方向；
HorizontalPatrol,VerticalPatrol都是和AI鱼类等级对应的数值
左游动边界=mathf.clamp(position.x-HorizontalPatrol,海域左限度,海域右限度)
右游动边界=mathf.clamp(position.x+HorizontalPatrol,海域左限度,海域右限度)
x = random.range(左边界,右边界)
上游动边界=mathf.clamp(position.x+VerticalPatrol,海域下限度,海域上限度)
下游动边界=mathf.clamp(position.x-VerticalPatrol,海域下限度,海域上限度)
y = random.range(下边界,上边界）
}
如果没有珊瑚，这个逻辑判定失败，会直接进入巡逻！（AI行为14）</t>
        </r>
      </text>
    </comment>
  </commentList>
</comments>
</file>

<file path=xl/comments2.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对应等级的生物的一些数据</t>
        </r>
      </text>
    </comment>
    <comment ref="B1" authorId="0">
      <text>
        <r>
          <rPr>
            <b/>
            <sz val="9"/>
            <rFont val="宋体"/>
            <charset val="134"/>
          </rPr>
          <t>PC:</t>
        </r>
        <r>
          <rPr>
            <sz val="9"/>
            <rFont val="宋体"/>
            <charset val="134"/>
          </rPr>
          <t xml:space="preserve">
实际升级所需要的经验值要乘经验值系数</t>
        </r>
      </text>
    </comment>
    <comment ref="C1" authorId="0">
      <text>
        <r>
          <rPr>
            <b/>
            <sz val="9"/>
            <rFont val="宋体"/>
            <charset val="134"/>
          </rPr>
          <t>PC:</t>
        </r>
        <r>
          <rPr>
            <sz val="9"/>
            <rFont val="宋体"/>
            <charset val="134"/>
          </rPr>
          <t xml:space="preserve">
不同等级的缩放倍数</t>
        </r>
      </text>
    </comment>
    <comment ref="E1" authorId="0">
      <text>
        <r>
          <rPr>
            <b/>
            <sz val="9"/>
            <rFont val="宋体"/>
            <charset val="134"/>
          </rPr>
          <t>PC:</t>
        </r>
        <r>
          <rPr>
            <sz val="9"/>
            <rFont val="宋体"/>
            <charset val="134"/>
          </rPr>
          <t xml:space="preserve">
刷新框的大小（双框）（m为屏幕横长的一半，n为屏幕竖直长度的一半）
长（横）：m+2*2.5*对应刷新区域大小参数（LevelConfig/Refresh）宽（竖直）：n+2*1*对应刷新区域大小参数
长（横）：m+2*7.5*对应刷新区域大小参数（LevelConfig/Refresh）宽（竖直）：n+2*3*对应刷新区域大小参数
判断鱼类是否删除：
bool a = |AI的x-主角x|&gt;=屏幕横向长度/2+7.5*对应刷新区域大小参数*1.2
bool b = |AI的y-主角y|&gt;=屏幕纵向长度/2+3*对应刷新区域大小参数*1.2
a||b == TRUE
删除</t>
        </r>
      </text>
    </comment>
    <comment ref="F1" authorId="0">
      <text>
        <r>
          <rPr>
            <b/>
            <sz val="9"/>
            <rFont val="宋体"/>
            <charset val="134"/>
          </rPr>
          <t>PC:</t>
        </r>
        <r>
          <rPr>
            <sz val="9"/>
            <rFont val="宋体"/>
            <charset val="134"/>
          </rPr>
          <t xml:space="preserve">
镜头高度
</t>
        </r>
      </text>
    </comment>
    <comment ref="G1" authorId="0">
      <text>
        <r>
          <rPr>
            <b/>
            <sz val="9"/>
            <rFont val="宋体"/>
            <charset val="134"/>
          </rPr>
          <t>PC:</t>
        </r>
        <r>
          <rPr>
            <sz val="9"/>
            <rFont val="宋体"/>
            <charset val="134"/>
          </rPr>
          <t xml:space="preserve">
m=随机（0，主角等级对应的巡逻参数(横向)+1.5*AI等级对应的巡逻参数(横向)）
n =随机（0，主角等级对应的巡逻参数(纵向)+1.5*AI等级对应的巡逻参数(纵向)）
巡逻点的选取
x = 我的x +/- m
y = 我的y +/- n</t>
        </r>
      </text>
    </comment>
    <comment ref="H1" authorId="0">
      <text>
        <r>
          <rPr>
            <b/>
            <sz val="9"/>
            <rFont val="宋体"/>
            <charset val="134"/>
          </rPr>
          <t>PC:</t>
        </r>
        <r>
          <rPr>
            <sz val="9"/>
            <rFont val="宋体"/>
            <charset val="134"/>
          </rPr>
          <t xml:space="preserve">
m=随机（0，主角等级对应的巡逻参数(横向)+1.5*AI等级对应的巡逻参数(横向)）
n =随机（0，主角等级对应的巡逻参数(纵向)+1.5*AI等级对应的巡逻参数(纵向)）
巡逻点的选取
x = 我的x +/- m
y = 我的y +/- n</t>
        </r>
      </text>
    </comment>
    <comment ref="I1" authorId="0">
      <text/>
    </comment>
    <comment ref="K1" authorId="0">
      <text>
        <r>
          <rPr>
            <b/>
            <sz val="9"/>
            <rFont val="宋体"/>
            <charset val="134"/>
          </rPr>
          <t>PC:</t>
        </r>
        <r>
          <rPr>
            <sz val="9"/>
            <rFont val="宋体"/>
            <charset val="134"/>
          </rPr>
          <t xml:space="preserve">
PC:
升级时，决定下一等级的攻击力。下一等级攻击力=升级攻击力变化百分比*基础攻击力。
后面两个相同
</t>
        </r>
      </text>
    </comment>
    <comment ref="N1" authorId="0">
      <text>
        <r>
          <rPr>
            <b/>
            <sz val="9"/>
            <rFont val="宋体"/>
            <charset val="134"/>
          </rPr>
          <t>PC:</t>
        </r>
        <r>
          <rPr>
            <sz val="9"/>
            <rFont val="宋体"/>
            <charset val="134"/>
          </rPr>
          <t xml:space="preserve">
攻击肉类的时候的攻击力</t>
        </r>
      </text>
    </comment>
  </commentList>
</comments>
</file>

<file path=xl/comments3.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海域编号</t>
        </r>
      </text>
    </comment>
    <comment ref="B1" authorId="0">
      <text>
        <r>
          <rPr>
            <b/>
            <sz val="9"/>
            <rFont val="宋体"/>
            <charset val="134"/>
          </rPr>
          <t>PC:</t>
        </r>
        <r>
          <rPr>
            <sz val="9"/>
            <rFont val="宋体"/>
            <charset val="134"/>
          </rPr>
          <t xml:space="preserve">
海域名称</t>
        </r>
      </text>
    </comment>
    <comment ref="C1" authorId="0">
      <text>
        <r>
          <rPr>
            <b/>
            <sz val="9"/>
            <rFont val="宋体"/>
            <charset val="134"/>
          </rPr>
          <t>PC:</t>
        </r>
        <r>
          <rPr>
            <sz val="9"/>
            <rFont val="宋体"/>
            <charset val="134"/>
          </rPr>
          <t xml:space="preserve">
海域鱼类的种类</t>
        </r>
      </text>
    </comment>
    <comment ref="H1" authorId="0">
      <text>
        <r>
          <rPr>
            <b/>
            <sz val="9"/>
            <rFont val="宋体"/>
            <charset val="134"/>
          </rPr>
          <t>PC:</t>
        </r>
        <r>
          <rPr>
            <sz val="9"/>
            <rFont val="宋体"/>
            <charset val="134"/>
          </rPr>
          <t xml:space="preserve">
海域名称</t>
        </r>
      </text>
    </comment>
  </commentList>
</comments>
</file>

<file path=xl/comments4.xml><?xml version="1.0" encoding="utf-8"?>
<comments xmlns="http://schemas.openxmlformats.org/spreadsheetml/2006/main">
  <authors>
    <author>PC</author>
  </authors>
  <commentList>
    <comment ref="A4" authorId="0">
      <text>
        <r>
          <rPr>
            <b/>
            <sz val="9"/>
            <rFont val="宋体"/>
            <charset val="134"/>
          </rPr>
          <t>PC:</t>
        </r>
        <r>
          <rPr>
            <sz val="9"/>
            <rFont val="宋体"/>
            <charset val="134"/>
          </rPr>
          <t xml:space="preserve">
海域中鱼类最大数量随时间变化</t>
        </r>
      </text>
    </comment>
    <comment ref="A5" authorId="0">
      <text>
        <r>
          <rPr>
            <sz val="9"/>
            <rFont val="宋体"/>
            <charset val="134"/>
          </rPr>
          <t xml:space="preserve">PC:
鱼类权重：
x为当前鱼类等级，n=time/30。范围是（n-x,n+x）。各个等级权重读表。
</t>
        </r>
      </text>
    </comment>
    <comment ref="A6" authorId="0">
      <text>
        <r>
          <rPr>
            <b/>
            <sz val="9"/>
            <rFont val="宋体"/>
            <charset val="134"/>
          </rPr>
          <t>PC:</t>
        </r>
        <r>
          <rPr>
            <sz val="9"/>
            <rFont val="宋体"/>
            <charset val="134"/>
          </rPr>
          <t xml:space="preserve">
主要鱼类的比例随时间变化
</t>
        </r>
      </text>
    </comment>
  </commentList>
</comments>
</file>

<file path=xl/comments5.xml><?xml version="1.0" encoding="utf-8"?>
<comments xmlns="http://schemas.openxmlformats.org/spreadsheetml/2006/main">
  <authors>
    <author>dong</author>
  </authors>
  <commentList>
    <comment ref="F1" authorId="0">
      <text>
        <r>
          <rPr>
            <b/>
            <sz val="9"/>
            <rFont val="宋体"/>
            <charset val="134"/>
          </rPr>
          <t>dong:</t>
        </r>
        <r>
          <rPr>
            <sz val="9"/>
            <rFont val="宋体"/>
            <charset val="134"/>
          </rPr>
          <t xml:space="preserve">
1.默认
2.金币
3.钻石
4.视频
5.任务
</t>
        </r>
      </text>
    </comment>
  </commentList>
</comments>
</file>

<file path=xl/comments6.xml><?xml version="1.0" encoding="utf-8"?>
<comments xmlns="http://schemas.openxmlformats.org/spreadsheetml/2006/main">
  <authors>
    <author>PC</author>
  </authors>
  <commentList>
    <comment ref="E1" authorId="0">
      <text>
        <r>
          <rPr>
            <b/>
            <sz val="9"/>
            <rFont val="宋体"/>
            <charset val="134"/>
          </rPr>
          <t>PC:</t>
        </r>
        <r>
          <rPr>
            <sz val="9"/>
            <rFont val="宋体"/>
            <charset val="134"/>
          </rPr>
          <t xml:space="preserve">
1被动
2主动
3.死亡触发
4.受到伤害触发</t>
        </r>
      </text>
    </comment>
    <comment ref="F1" authorId="0">
      <text>
        <r>
          <rPr>
            <b/>
            <sz val="9"/>
            <rFont val="宋体"/>
            <charset val="134"/>
          </rPr>
          <t>PC:</t>
        </r>
        <r>
          <rPr>
            <sz val="9"/>
            <rFont val="宋体"/>
            <charset val="134"/>
          </rPr>
          <t xml:space="preserve">
</t>
        </r>
      </text>
    </comment>
    <comment ref="G1" authorId="0">
      <text>
        <r>
          <rPr>
            <b/>
            <sz val="9"/>
            <rFont val="宋体"/>
            <charset val="134"/>
          </rPr>
          <t>PC:</t>
        </r>
        <r>
          <rPr>
            <sz val="9"/>
            <rFont val="宋体"/>
            <charset val="134"/>
          </rPr>
          <t xml:space="preserve">
毫秒。</t>
        </r>
      </text>
    </comment>
    <comment ref="I1" authorId="0">
      <text>
        <r>
          <rPr>
            <b/>
            <sz val="9"/>
            <rFont val="宋体"/>
            <charset val="134"/>
          </rPr>
          <t>PC:</t>
        </r>
        <r>
          <rPr>
            <sz val="9"/>
            <rFont val="宋体"/>
            <charset val="134"/>
          </rPr>
          <t xml:space="preserve">
若描述为比例技能，这里是千分比。
若描述为固定值，这里是数值。</t>
        </r>
      </text>
    </comment>
    <comment ref="J1" authorId="0">
      <text>
        <r>
          <rPr>
            <b/>
            <sz val="9"/>
            <rFont val="宋体"/>
            <charset val="134"/>
          </rPr>
          <t>PC:</t>
        </r>
        <r>
          <rPr>
            <sz val="9"/>
            <rFont val="宋体"/>
            <charset val="134"/>
          </rPr>
          <t xml:space="preserve">
1冲刺范围
2视野范围</t>
        </r>
      </text>
    </comment>
    <comment ref="K1" authorId="0">
      <text>
        <r>
          <rPr>
            <sz val="9"/>
            <rFont val="宋体"/>
            <charset val="134"/>
          </rPr>
          <t>PC:
1自己
2最近的敌人
3最近的队友
4所有敌人
5所有队友
6正在攻击我的人
7肉和饼干
8所有敌人和肉和饼干</t>
        </r>
      </text>
    </comment>
    <comment ref="L1" authorId="0">
      <text>
        <r>
          <rPr>
            <b/>
            <sz val="9"/>
            <rFont val="宋体"/>
            <charset val="134"/>
          </rPr>
          <t>PC:</t>
        </r>
        <r>
          <rPr>
            <sz val="9"/>
            <rFont val="宋体"/>
            <charset val="134"/>
          </rPr>
          <t xml:space="preserve">
毫秒
</t>
        </r>
      </text>
    </comment>
    <comment ref="M1" authorId="0">
      <text>
        <r>
          <rPr>
            <b/>
            <sz val="9"/>
            <rFont val="宋体"/>
            <charset val="134"/>
          </rPr>
          <t>PC:</t>
        </r>
        <r>
          <rPr>
            <sz val="9"/>
            <rFont val="宋体"/>
            <charset val="134"/>
          </rPr>
          <t xml:space="preserve">
参考buff表
1回血
2逃离
3恐惧
4加攻击
50被动
100需要触发条件的被动
</t>
        </r>
      </text>
    </comment>
    <comment ref="A33" authorId="0">
      <text>
        <r>
          <rPr>
            <b/>
            <sz val="9"/>
            <rFont val="宋体"/>
            <charset val="134"/>
          </rPr>
          <t>PC:</t>
        </r>
        <r>
          <rPr>
            <sz val="9"/>
            <rFont val="宋体"/>
            <charset val="134"/>
          </rPr>
          <t xml:space="preserve">
澳大利亚虎鲨的技能，和大白鲨技能相同，特效不同</t>
        </r>
      </text>
    </comment>
  </commentList>
</comments>
</file>

<file path=xl/comments7.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一般被动不用维护时间和数值，填在skill表格里
</t>
        </r>
      </text>
    </comment>
    <comment ref="B1" authorId="0">
      <text>
        <r>
          <rPr>
            <b/>
            <sz val="9"/>
            <rFont val="宋体"/>
            <charset val="134"/>
          </rPr>
          <t>PC:</t>
        </r>
        <r>
          <rPr>
            <sz val="9"/>
            <rFont val="宋体"/>
            <charset val="134"/>
          </rPr>
          <t xml:space="preserve">
毫秒。</t>
        </r>
      </text>
    </comment>
    <comment ref="C1" authorId="0">
      <text>
        <r>
          <rPr>
            <b/>
            <sz val="9"/>
            <rFont val="宋体"/>
            <charset val="134"/>
          </rPr>
          <t>PC:</t>
        </r>
        <r>
          <rPr>
            <sz val="9"/>
            <rFont val="宋体"/>
            <charset val="134"/>
          </rPr>
          <t xml:space="preserve">
若描述为比例技能，这里是千分比。
若描述为固定值，这里是数值。</t>
        </r>
      </text>
    </comment>
    <comment ref="D1" authorId="0">
      <text>
        <r>
          <rPr>
            <b/>
            <sz val="9"/>
            <rFont val="宋体"/>
            <charset val="134"/>
          </rPr>
          <t>PC:</t>
        </r>
        <r>
          <rPr>
            <sz val="9"/>
            <rFont val="宋体"/>
            <charset val="134"/>
          </rPr>
          <t xml:space="preserve">
buff的判定间隔。所有等级buff的最大公约数。
</t>
        </r>
      </text>
    </comment>
  </commentList>
</comments>
</file>

<file path=xl/comments8.xml><?xml version="1.0" encoding="utf-8"?>
<comments xmlns="http://schemas.openxmlformats.org/spreadsheetml/2006/main">
  <authors>
    <author>dong</author>
  </authors>
  <commentList>
    <comment ref="B1" authorId="0">
      <text>
        <r>
          <rPr>
            <b/>
            <sz val="9"/>
            <rFont val="宋体"/>
            <charset val="134"/>
          </rPr>
          <t>dong:</t>
        </r>
        <r>
          <rPr>
            <sz val="9"/>
            <rFont val="宋体"/>
            <charset val="134"/>
          </rPr>
          <t xml:space="preserve">
1：大于等于
2：小于</t>
        </r>
      </text>
    </comment>
    <comment ref="D1" authorId="0">
      <text>
        <r>
          <rPr>
            <b/>
            <sz val="9"/>
            <rFont val="宋体"/>
            <charset val="134"/>
          </rPr>
          <t>dong:</t>
        </r>
        <r>
          <rPr>
            <sz val="9"/>
            <rFont val="宋体"/>
            <charset val="134"/>
          </rPr>
          <t xml:space="preserve">
1：且
2：或</t>
        </r>
      </text>
    </comment>
    <comment ref="E1" authorId="0">
      <text>
        <r>
          <rPr>
            <b/>
            <sz val="9"/>
            <rFont val="宋体"/>
            <charset val="134"/>
          </rPr>
          <t>dong:</t>
        </r>
        <r>
          <rPr>
            <sz val="9"/>
            <rFont val="宋体"/>
            <charset val="134"/>
          </rPr>
          <t xml:space="preserve">
1：大于等于
2：小于
</t>
        </r>
      </text>
    </comment>
    <comment ref="G1" authorId="0">
      <text>
        <r>
          <rPr>
            <b/>
            <sz val="9"/>
            <rFont val="宋体"/>
            <charset val="134"/>
          </rPr>
          <t>dong:</t>
        </r>
        <r>
          <rPr>
            <sz val="9"/>
            <rFont val="宋体"/>
            <charset val="134"/>
          </rPr>
          <t xml:space="preserve">
1：增加
2：减少
</t>
        </r>
      </text>
    </comment>
  </commentList>
</comments>
</file>

<file path=xl/comments9.xml><?xml version="1.0" encoding="utf-8"?>
<comments xmlns="http://schemas.openxmlformats.org/spreadsheetml/2006/main">
  <authors>
    <author>PC</author>
  </authors>
  <commentList>
    <comment ref="B1" authorId="0">
      <text>
        <r>
          <rPr>
            <b/>
            <sz val="9"/>
            <rFont val="宋体"/>
            <charset val="134"/>
          </rPr>
          <t>PC:</t>
        </r>
        <r>
          <rPr>
            <sz val="9"/>
            <rFont val="宋体"/>
            <charset val="134"/>
          </rPr>
          <t xml:space="preserve">
负权重按照0计算，可以延迟出现一些技能。
总权重 = AICharacterWeight[0]+AICharacterWeight[1]*time
</t>
        </r>
      </text>
    </comment>
  </commentList>
</comments>
</file>

<file path=xl/sharedStrings.xml><?xml version="1.0" encoding="utf-8"?>
<sst xmlns="http://schemas.openxmlformats.org/spreadsheetml/2006/main" count="8370" uniqueCount="3159">
  <si>
    <t>ID</t>
  </si>
  <si>
    <t>索引</t>
  </si>
  <si>
    <t>名称</t>
  </si>
  <si>
    <t>介绍</t>
  </si>
  <si>
    <t>图鉴内容</t>
  </si>
  <si>
    <t>标准体长</t>
  </si>
  <si>
    <t>攻击值</t>
  </si>
  <si>
    <t>生命值</t>
  </si>
  <si>
    <t>游动速度</t>
  </si>
  <si>
    <t>攻击间隔</t>
  </si>
  <si>
    <t>咬住时长</t>
  </si>
  <si>
    <t>技能ID</t>
  </si>
  <si>
    <t>模型ID</t>
  </si>
  <si>
    <t>初始鱼缩放</t>
  </si>
  <si>
    <t>初始鱼材质</t>
  </si>
  <si>
    <t>海域</t>
  </si>
  <si>
    <t>解锁方式</t>
  </si>
  <si>
    <t>解锁需求</t>
  </si>
  <si>
    <t>种类</t>
  </si>
  <si>
    <t>鱼类血条分类</t>
  </si>
  <si>
    <t>行为</t>
  </si>
  <si>
    <t>AI行为权重</t>
  </si>
  <si>
    <t>生物权重</t>
  </si>
  <si>
    <t>出生点</t>
  </si>
  <si>
    <t>成长权重类型</t>
  </si>
  <si>
    <t>生物体积</t>
  </si>
  <si>
    <t>发现关联</t>
  </si>
  <si>
    <t>所需经验值系数（现在已经没用）</t>
  </si>
  <si>
    <t>显示位移</t>
  </si>
  <si>
    <t>显示缩放</t>
  </si>
  <si>
    <t>发现位移</t>
  </si>
  <si>
    <t>发现缩放</t>
  </si>
  <si>
    <t>解锁位移</t>
  </si>
  <si>
    <t>解锁缩放</t>
  </si>
  <si>
    <t>眼球旋转</t>
  </si>
  <si>
    <t>幼年眼球旋转</t>
  </si>
  <si>
    <t>静止时眼球偏转</t>
  </si>
  <si>
    <t>向前时眼球偏转</t>
  </si>
  <si>
    <t>鱼类是否偏转</t>
  </si>
  <si>
    <t>鱼类刷新区域</t>
  </si>
  <si>
    <t>发现条件类型</t>
  </si>
  <si>
    <t>发现条件</t>
  </si>
  <si>
    <t>鱼类权重参数</t>
  </si>
  <si>
    <t>主要鱼权重参数</t>
  </si>
  <si>
    <t>鱼类特效</t>
  </si>
  <si>
    <t>鱼类材质</t>
  </si>
  <si>
    <t>鱼类皮肤</t>
  </si>
  <si>
    <t>Index</t>
  </si>
  <si>
    <t>Name</t>
  </si>
  <si>
    <t>Introduce</t>
  </si>
  <si>
    <t>Handbook</t>
  </si>
  <si>
    <t>BodyLength</t>
  </si>
  <si>
    <t>Attack</t>
  </si>
  <si>
    <t>HP</t>
  </si>
  <si>
    <t>Speed</t>
  </si>
  <si>
    <t>AttackTime</t>
  </si>
  <si>
    <t>BiteTime</t>
  </si>
  <si>
    <t>SkillID</t>
  </si>
  <si>
    <t>ModelID</t>
  </si>
  <si>
    <t>SmallFishScale</t>
  </si>
  <si>
    <t>SmallFishMat</t>
  </si>
  <si>
    <t>SeaID</t>
  </si>
  <si>
    <t>UnlockType</t>
  </si>
  <si>
    <t>UnlockCndition</t>
  </si>
  <si>
    <t>Species</t>
  </si>
  <si>
    <t>IsAggressive</t>
  </si>
  <si>
    <t>AI</t>
  </si>
  <si>
    <t>AIChance</t>
  </si>
  <si>
    <t>AILD</t>
  </si>
  <si>
    <t>AIChanceLD</t>
  </si>
  <si>
    <t>Fishweigh</t>
  </si>
  <si>
    <t>StartPoint</t>
  </si>
  <si>
    <t>Growthweight</t>
  </si>
  <si>
    <t>Fishvolume</t>
  </si>
  <si>
    <t>Association</t>
  </si>
  <si>
    <t>ExpRatio</t>
  </si>
  <si>
    <t>Position</t>
  </si>
  <si>
    <t>ChooseScale</t>
  </si>
  <si>
    <t>FindOffset</t>
  </si>
  <si>
    <t>FindScale</t>
  </si>
  <si>
    <t>UnlockOffset</t>
  </si>
  <si>
    <t>UnlockScale</t>
  </si>
  <si>
    <t>EyeRotation</t>
  </si>
  <si>
    <t>FCEyeRotation</t>
  </si>
  <si>
    <t>StaticEyeRotation</t>
  </si>
  <si>
    <t>ForwardEyeRotation</t>
  </si>
  <si>
    <t>IsRotation</t>
  </si>
  <si>
    <t>FishRefreshArea</t>
  </si>
  <si>
    <t>DiscoverKind</t>
  </si>
  <si>
    <t>DiscoverConditions</t>
  </si>
  <si>
    <t>FishParameter_1</t>
  </si>
  <si>
    <t>FishParameter_2</t>
  </si>
  <si>
    <t>MainFishPar</t>
  </si>
  <si>
    <t>FishFX</t>
  </si>
  <si>
    <t>FishFXMat</t>
  </si>
  <si>
    <t>FishSkinNum</t>
  </si>
  <si>
    <t>int</t>
  </si>
  <si>
    <t>string</t>
  </si>
  <si>
    <t>float</t>
  </si>
  <si>
    <t>int[]</t>
  </si>
  <si>
    <t>float[]</t>
  </si>
  <si>
    <t>string[]</t>
  </si>
  <si>
    <t>1002</t>
  </si>
  <si>
    <t>001</t>
  </si>
  <si>
    <t>dieyu</t>
  </si>
  <si>
    <t>dieyumiaoshu</t>
  </si>
  <si>
    <t>1002Book</t>
  </si>
  <si>
    <t>110</t>
  </si>
  <si>
    <t>100</t>
  </si>
  <si>
    <t>501</t>
  </si>
  <si>
    <t>1.12</t>
  </si>
  <si>
    <t>0.5</t>
  </si>
  <si>
    <t>1</t>
  </si>
  <si>
    <t>5002</t>
  </si>
  <si>
    <t>3002</t>
  </si>
  <si>
    <t>0.75</t>
  </si>
  <si>
    <t>2001</t>
  </si>
  <si>
    <t>-1</t>
  </si>
  <si>
    <t>2</t>
  </si>
  <si>
    <t>45,56,34,35,10</t>
  </si>
  <si>
    <t>1000,1000,1000,1000,1000</t>
  </si>
  <si>
    <t>45</t>
  </si>
  <si>
    <t>1000</t>
  </si>
  <si>
    <t>200</t>
  </si>
  <si>
    <t>Start_1</t>
  </si>
  <si>
    <t>70</t>
  </si>
  <si>
    <t>1.15,1.25</t>
  </si>
  <si>
    <t>2.1</t>
  </si>
  <si>
    <t>187,-639.5</t>
  </si>
  <si>
    <t>115</t>
  </si>
  <si>
    <t>43,-5</t>
  </si>
  <si>
    <t>140</t>
  </si>
  <si>
    <t>30,30</t>
  </si>
  <si>
    <t>36,36</t>
  </si>
  <si>
    <t>0,15</t>
  </si>
  <si>
    <t>0,36</t>
  </si>
  <si>
    <t>1,1</t>
  </si>
  <si>
    <t>5</t>
  </si>
  <si>
    <t>0</t>
  </si>
  <si>
    <t>FX_Fish_ReleaseRear,FX_Fish_ReleaseRear_Debuff</t>
  </si>
  <si>
    <t>0,50</t>
  </si>
  <si>
    <t>1004</t>
  </si>
  <si>
    <t>002</t>
  </si>
  <si>
    <t>hongdiaoyu</t>
  </si>
  <si>
    <t>hongdiaoyumiaoshu</t>
  </si>
  <si>
    <t>1004Book</t>
  </si>
  <si>
    <t>120</t>
  </si>
  <si>
    <t>99</t>
  </si>
  <si>
    <t>597</t>
  </si>
  <si>
    <t>1.08</t>
  </si>
  <si>
    <t>5004</t>
  </si>
  <si>
    <t>3004</t>
  </si>
  <si>
    <t>0.9</t>
  </si>
  <si>
    <t>59,2,40,80</t>
  </si>
  <si>
    <t>1000,1000,1000,1000,1000,1000</t>
  </si>
  <si>
    <t/>
  </si>
  <si>
    <t>80</t>
  </si>
  <si>
    <t>1001</t>
  </si>
  <si>
    <t>1.05,0.84</t>
  </si>
  <si>
    <t>1.7</t>
  </si>
  <si>
    <t>188,-654</t>
  </si>
  <si>
    <t>83</t>
  </si>
  <si>
    <t>53,-31</t>
  </si>
  <si>
    <t>3</t>
  </si>
  <si>
    <t>0.3</t>
  </si>
  <si>
    <t>FX_Fish_LuckyBuff</t>
  </si>
  <si>
    <t>1012</t>
  </si>
  <si>
    <t>003</t>
  </si>
  <si>
    <t>hailuyu</t>
  </si>
  <si>
    <t>hailuyumiaoshu</t>
  </si>
  <si>
    <t>1012Book</t>
  </si>
  <si>
    <t>152</t>
  </si>
  <si>
    <t>103</t>
  </si>
  <si>
    <t>620</t>
  </si>
  <si>
    <t>1.18</t>
  </si>
  <si>
    <t>5012</t>
  </si>
  <si>
    <t>3012</t>
  </si>
  <si>
    <t>0.95</t>
  </si>
  <si>
    <t>10</t>
  </si>
  <si>
    <t>57,73,74</t>
  </si>
  <si>
    <t>1000,1000,1000</t>
  </si>
  <si>
    <t>1014</t>
  </si>
  <si>
    <t>0.9,1.2</t>
  </si>
  <si>
    <t>1.8</t>
  </si>
  <si>
    <t>185,-645</t>
  </si>
  <si>
    <t>38,-3.5</t>
  </si>
  <si>
    <t>0,0</t>
  </si>
  <si>
    <t>FX_Fish_MeatGlow</t>
  </si>
  <si>
    <t>1005</t>
  </si>
  <si>
    <t>004</t>
  </si>
  <si>
    <t>chishibanyu</t>
  </si>
  <si>
    <t>chishibanyumiaoshu</t>
  </si>
  <si>
    <t>1005Book</t>
  </si>
  <si>
    <t>131</t>
  </si>
  <si>
    <t>859</t>
  </si>
  <si>
    <t>5005</t>
  </si>
  <si>
    <t>3005</t>
  </si>
  <si>
    <t>1.1</t>
  </si>
  <si>
    <t>15</t>
  </si>
  <si>
    <t>4</t>
  </si>
  <si>
    <t>44,57,34,35,42,75</t>
  </si>
  <si>
    <t>44</t>
  </si>
  <si>
    <t>1009</t>
  </si>
  <si>
    <t>1.18,1</t>
  </si>
  <si>
    <t>1.85</t>
  </si>
  <si>
    <t>186,-650</t>
  </si>
  <si>
    <t>95</t>
  </si>
  <si>
    <t>52,-18</t>
  </si>
  <si>
    <t>23,25</t>
  </si>
  <si>
    <t>7</t>
  </si>
  <si>
    <t>FX_Fish_RecoveryLife</t>
  </si>
  <si>
    <t>1006</t>
  </si>
  <si>
    <t>005</t>
  </si>
  <si>
    <t>tujiaobiyu</t>
  </si>
  <si>
    <t>tujiaobiyumiaoshu</t>
  </si>
  <si>
    <t>1006Book</t>
  </si>
  <si>
    <t>125</t>
  </si>
  <si>
    <t>97</t>
  </si>
  <si>
    <t>813</t>
  </si>
  <si>
    <t>1.2</t>
  </si>
  <si>
    <t>5006</t>
  </si>
  <si>
    <t>3006</t>
  </si>
  <si>
    <t>20</t>
  </si>
  <si>
    <t>59,10,47,34,35</t>
  </si>
  <si>
    <t>1013</t>
  </si>
  <si>
    <t>1.26,1.2</t>
  </si>
  <si>
    <t>1.9</t>
  </si>
  <si>
    <t>186,-639</t>
  </si>
  <si>
    <t>88</t>
  </si>
  <si>
    <t>60,-5</t>
  </si>
  <si>
    <t>18,20</t>
  </si>
  <si>
    <t>25,28</t>
  </si>
  <si>
    <t>1,0</t>
  </si>
  <si>
    <t>9</t>
  </si>
  <si>
    <t>0.8</t>
  </si>
  <si>
    <t>FX_Fish_PoisonHit</t>
  </si>
  <si>
    <t>FX_Fish_PoisonUV</t>
  </si>
  <si>
    <t>1003</t>
  </si>
  <si>
    <t>006</t>
  </si>
  <si>
    <t>ankangyu</t>
  </si>
  <si>
    <t>ankangyumiaoshu</t>
  </si>
  <si>
    <t>1003Book</t>
  </si>
  <si>
    <t>159</t>
  </si>
  <si>
    <t>142</t>
  </si>
  <si>
    <t>596</t>
  </si>
  <si>
    <t>1.15</t>
  </si>
  <si>
    <t>5003</t>
  </si>
  <si>
    <t>3003</t>
  </si>
  <si>
    <t>25</t>
  </si>
  <si>
    <t>6</t>
  </si>
  <si>
    <t>55,56,34,35,62</t>
  </si>
  <si>
    <t>300,1000,1000,1000,1000</t>
  </si>
  <si>
    <t>55</t>
  </si>
  <si>
    <t>1015</t>
  </si>
  <si>
    <t>1.35,0.94</t>
  </si>
  <si>
    <t>1.6</t>
  </si>
  <si>
    <t>191,-648</t>
  </si>
  <si>
    <t>53,-16</t>
  </si>
  <si>
    <t>20,28</t>
  </si>
  <si>
    <t>11</t>
  </si>
  <si>
    <t>1.5</t>
  </si>
  <si>
    <t>FX_Fish_InvisibleGlow</t>
  </si>
  <si>
    <t>FX_Fish_Invisible,FC_3003_1_NoColor,F_3003_2_NoColor,F_3003_3_NoColor</t>
  </si>
  <si>
    <t>1007</t>
  </si>
  <si>
    <t>007</t>
  </si>
  <si>
    <t>dabaisha</t>
  </si>
  <si>
    <t>dabaishamiaoshu</t>
  </si>
  <si>
    <t>1007Book</t>
  </si>
  <si>
    <t>194</t>
  </si>
  <si>
    <t>183</t>
  </si>
  <si>
    <t>626</t>
  </si>
  <si>
    <t>1.22</t>
  </si>
  <si>
    <t>5007</t>
  </si>
  <si>
    <t>3007</t>
  </si>
  <si>
    <t>1.3</t>
  </si>
  <si>
    <t>30</t>
  </si>
  <si>
    <t>44,13,34,35,63</t>
  </si>
  <si>
    <t>1011</t>
  </si>
  <si>
    <t>1.35,1.06</t>
  </si>
  <si>
    <t>182,-643</t>
  </si>
  <si>
    <t>60</t>
  </si>
  <si>
    <t>59.3,-15</t>
  </si>
  <si>
    <t>25,25</t>
  </si>
  <si>
    <t>13</t>
  </si>
  <si>
    <t>FX_Fish_Blood</t>
  </si>
  <si>
    <t>1008</t>
  </si>
  <si>
    <t>008</t>
  </si>
  <si>
    <t>jingsha</t>
  </si>
  <si>
    <t>jingshamiaoshu</t>
  </si>
  <si>
    <t>1008Book</t>
  </si>
  <si>
    <t>208</t>
  </si>
  <si>
    <t>116</t>
  </si>
  <si>
    <t>1100</t>
  </si>
  <si>
    <t>5008</t>
  </si>
  <si>
    <t>3008</t>
  </si>
  <si>
    <t>35</t>
  </si>
  <si>
    <t>8</t>
  </si>
  <si>
    <t>57,54,34,35</t>
  </si>
  <si>
    <t>1000,200,1000,1000</t>
  </si>
  <si>
    <t>54</t>
  </si>
  <si>
    <t>1010</t>
  </si>
  <si>
    <t>1.7,1.2</t>
  </si>
  <si>
    <t>196,-640</t>
  </si>
  <si>
    <t>38</t>
  </si>
  <si>
    <t>100,-3</t>
  </si>
  <si>
    <t>FX_Fish_WaterWind</t>
  </si>
  <si>
    <t>009</t>
  </si>
  <si>
    <t>hetun</t>
  </si>
  <si>
    <t>hetunmiaoshu</t>
  </si>
  <si>
    <t>1009Book</t>
  </si>
  <si>
    <t>117</t>
  </si>
  <si>
    <t>63</t>
  </si>
  <si>
    <t>869</t>
  </si>
  <si>
    <t>1.09</t>
  </si>
  <si>
    <t>5009</t>
  </si>
  <si>
    <t>3009</t>
  </si>
  <si>
    <t>53,56,34,35,36</t>
  </si>
  <si>
    <t>53</t>
  </si>
  <si>
    <t>1.17,1.25</t>
  </si>
  <si>
    <t>207.5,-642</t>
  </si>
  <si>
    <t>65,-3</t>
  </si>
  <si>
    <t>010</t>
  </si>
  <si>
    <t>jianyu</t>
  </si>
  <si>
    <t>jianyumiaoshu</t>
  </si>
  <si>
    <t>1001Book</t>
  </si>
  <si>
    <t>187</t>
  </si>
  <si>
    <t>167</t>
  </si>
  <si>
    <t>648</t>
  </si>
  <si>
    <t>1.32</t>
  </si>
  <si>
    <t>5001</t>
  </si>
  <si>
    <t>3001</t>
  </si>
  <si>
    <t>54,13,62,34,35</t>
  </si>
  <si>
    <t>150,1000,1000,1000,1000</t>
  </si>
  <si>
    <t>90</t>
  </si>
  <si>
    <t>1.25,1.0</t>
  </si>
  <si>
    <t>177,-647</t>
  </si>
  <si>
    <t>56,-25</t>
  </si>
  <si>
    <t>FX_Fish_SwordSprint</t>
  </si>
  <si>
    <t>011</t>
  </si>
  <si>
    <t>qiqiu</t>
  </si>
  <si>
    <t>qiqiumiaoshu</t>
  </si>
  <si>
    <t>1013Book</t>
  </si>
  <si>
    <t>173</t>
  </si>
  <si>
    <t>145</t>
  </si>
  <si>
    <t>662</t>
  </si>
  <si>
    <t>5013</t>
  </si>
  <si>
    <t>3013</t>
  </si>
  <si>
    <t>57,42,34,35</t>
  </si>
  <si>
    <t>1000,1000,1000,1000</t>
  </si>
  <si>
    <t>1,0.9</t>
  </si>
  <si>
    <t>190,-655</t>
  </si>
  <si>
    <t>75</t>
  </si>
  <si>
    <t>58,-25</t>
  </si>
  <si>
    <t>012</t>
  </si>
  <si>
    <t>maoweiyu</t>
  </si>
  <si>
    <t>maoweiyumiaoshu</t>
  </si>
  <si>
    <t>1014Book</t>
  </si>
  <si>
    <t>180</t>
  </si>
  <si>
    <t>143</t>
  </si>
  <si>
    <t>714</t>
  </si>
  <si>
    <t>5014</t>
  </si>
  <si>
    <t>3014</t>
  </si>
  <si>
    <t>12</t>
  </si>
  <si>
    <t>56,34,35</t>
  </si>
  <si>
    <t>1.22,1.1</t>
  </si>
  <si>
    <t>189,-643</t>
  </si>
  <si>
    <t>60,-7</t>
  </si>
  <si>
    <t>18,18000</t>
  </si>
  <si>
    <t>FX_Fish_Particle</t>
  </si>
  <si>
    <t>FX_Fish_UV01,FX_Fish_UV02,FX_Fish_UV03</t>
  </si>
  <si>
    <t>013</t>
  </si>
  <si>
    <t>yingzuiyu</t>
  </si>
  <si>
    <t>yingzuiyumiaoshu</t>
  </si>
  <si>
    <t>1011Book</t>
  </si>
  <si>
    <t>122</t>
  </si>
  <si>
    <t>607</t>
  </si>
  <si>
    <t>5011</t>
  </si>
  <si>
    <t>3011</t>
  </si>
  <si>
    <t>59,34,35,50</t>
  </si>
  <si>
    <t>1.26,1.07</t>
  </si>
  <si>
    <t>200,-648</t>
  </si>
  <si>
    <t>67,-15</t>
  </si>
  <si>
    <t>014</t>
  </si>
  <si>
    <t>tuwenjing</t>
  </si>
  <si>
    <t>tuwenjingmiaoshu</t>
  </si>
  <si>
    <t>1010Book</t>
  </si>
  <si>
    <t>201</t>
  </si>
  <si>
    <t>155</t>
  </si>
  <si>
    <t>779</t>
  </si>
  <si>
    <t>1.28</t>
  </si>
  <si>
    <t>5010</t>
  </si>
  <si>
    <t>3010</t>
  </si>
  <si>
    <t>1.4</t>
  </si>
  <si>
    <t>14</t>
  </si>
  <si>
    <t>55,13,24,34,35</t>
  </si>
  <si>
    <t>300</t>
  </si>
  <si>
    <t>1.25,0.74</t>
  </si>
  <si>
    <t>1.05</t>
  </si>
  <si>
    <t>192,-654</t>
  </si>
  <si>
    <t>76,-33</t>
  </si>
  <si>
    <t>FX_Fish_WhaleRelease</t>
  </si>
  <si>
    <t>FC_3010_1_NoColor,F_3010_2_NoColor,F_3010_3_NoColor</t>
  </si>
  <si>
    <t>015</t>
  </si>
  <si>
    <t>sumeiyu</t>
  </si>
  <si>
    <t>sumeiyumiaoshu</t>
  </si>
  <si>
    <t>1015Book</t>
  </si>
  <si>
    <t>166</t>
  </si>
  <si>
    <t>738</t>
  </si>
  <si>
    <t>5015</t>
  </si>
  <si>
    <t>3015</t>
  </si>
  <si>
    <t>57,34,35,33</t>
  </si>
  <si>
    <t>1.24,1</t>
  </si>
  <si>
    <t>188,-645</t>
  </si>
  <si>
    <t>85</t>
  </si>
  <si>
    <t>60,-13</t>
  </si>
  <si>
    <t>1020</t>
  </si>
  <si>
    <t>016</t>
  </si>
  <si>
    <t>lanlvguangsaiyu</t>
  </si>
  <si>
    <t>lanlvguangsaiyumiaoshu</t>
  </si>
  <si>
    <t>1020Book</t>
  </si>
  <si>
    <t>78</t>
  </si>
  <si>
    <t>637</t>
  </si>
  <si>
    <t>5016</t>
  </si>
  <si>
    <t>3020</t>
  </si>
  <si>
    <t>0.79</t>
  </si>
  <si>
    <t>2002</t>
  </si>
  <si>
    <t>16</t>
  </si>
  <si>
    <t>44,56,34,35</t>
  </si>
  <si>
    <t>FX_Fish_Heal</t>
  </si>
  <si>
    <t>1029</t>
  </si>
  <si>
    <t>017</t>
  </si>
  <si>
    <t>huabanlianqi</t>
  </si>
  <si>
    <t>huabanlianqimiaoshu</t>
  </si>
  <si>
    <t>1029Book</t>
  </si>
  <si>
    <t>117.2</t>
  </si>
  <si>
    <t>114</t>
  </si>
  <si>
    <t>479</t>
  </si>
  <si>
    <t>5017</t>
  </si>
  <si>
    <t>3029</t>
  </si>
  <si>
    <t>17</t>
  </si>
  <si>
    <t>58,34,35,40,10</t>
  </si>
  <si>
    <t>178,-637</t>
  </si>
  <si>
    <t>36,2.7</t>
  </si>
  <si>
    <t>136</t>
  </si>
  <si>
    <t>1022</t>
  </si>
  <si>
    <t>018</t>
  </si>
  <si>
    <t>diwangyu</t>
  </si>
  <si>
    <t>diwangyumiaoshu</t>
  </si>
  <si>
    <t>1022Book</t>
  </si>
  <si>
    <t>106</t>
  </si>
  <si>
    <t>645</t>
  </si>
  <si>
    <t>5018</t>
  </si>
  <si>
    <t>3022</t>
  </si>
  <si>
    <t>0.91</t>
  </si>
  <si>
    <t>18</t>
  </si>
  <si>
    <t>13,34,35,61</t>
  </si>
  <si>
    <t>1024</t>
  </si>
  <si>
    <t>197,-642</t>
  </si>
  <si>
    <t>57,-4</t>
  </si>
  <si>
    <t>135</t>
  </si>
  <si>
    <t>1021</t>
  </si>
  <si>
    <t>019</t>
  </si>
  <si>
    <t>xiaochouyu</t>
  </si>
  <si>
    <t>xiaochouyumiaoshu</t>
  </si>
  <si>
    <t>1021Book</t>
  </si>
  <si>
    <t>123</t>
  </si>
  <si>
    <t>93</t>
  </si>
  <si>
    <t>690</t>
  </si>
  <si>
    <t>5019</t>
  </si>
  <si>
    <t>3021</t>
  </si>
  <si>
    <t>0.83</t>
  </si>
  <si>
    <t>19</t>
  </si>
  <si>
    <t>21,34,35,40,65</t>
  </si>
  <si>
    <t>1000,1000,1000,1000,600</t>
  </si>
  <si>
    <t>1016</t>
  </si>
  <si>
    <t>190,-644</t>
  </si>
  <si>
    <t>48,-5</t>
  </si>
  <si>
    <t>FX_Fish_ShieldBuff</t>
  </si>
  <si>
    <t>FX_Fish_ShieldBuff01,FX_Fish_ShieldBuff02</t>
  </si>
  <si>
    <t>1019</t>
  </si>
  <si>
    <t>020</t>
  </si>
  <si>
    <t>paodanyu</t>
  </si>
  <si>
    <t>paodanyumiaoshu</t>
  </si>
  <si>
    <t>1019Book</t>
  </si>
  <si>
    <t>154</t>
  </si>
  <si>
    <t>130</t>
  </si>
  <si>
    <t>650</t>
  </si>
  <si>
    <t>5020</t>
  </si>
  <si>
    <t>3019</t>
  </si>
  <si>
    <t>1.03</t>
  </si>
  <si>
    <t>54,57,34,35</t>
  </si>
  <si>
    <t>600,1000,1000,1000</t>
  </si>
  <si>
    <t>600</t>
  </si>
  <si>
    <t>203,-633</t>
  </si>
  <si>
    <t>70,2</t>
  </si>
  <si>
    <t>FX_Fish_WaterBall,FX_Fish_WaterBallHit,FX_Fish_WaterBallDie</t>
  </si>
  <si>
    <t>1025</t>
  </si>
  <si>
    <t>021</t>
  </si>
  <si>
    <t>yuanyangbaiqisha</t>
  </si>
  <si>
    <t>yuanyangbaiqishamiaoshu</t>
  </si>
  <si>
    <t>1025Book</t>
  </si>
  <si>
    <t>161.2</t>
  </si>
  <si>
    <t>164</t>
  </si>
  <si>
    <t>586</t>
  </si>
  <si>
    <t>5021</t>
  </si>
  <si>
    <t>3025</t>
  </si>
  <si>
    <t>1.23</t>
  </si>
  <si>
    <t>21</t>
  </si>
  <si>
    <t>13,34,35,54,62</t>
  </si>
  <si>
    <t>1026</t>
  </si>
  <si>
    <t>190,-653</t>
  </si>
  <si>
    <t>55,-26</t>
  </si>
  <si>
    <t>FX_Fish_AccelerateTrail</t>
  </si>
  <si>
    <t>1023</t>
  </si>
  <si>
    <t>022</t>
  </si>
  <si>
    <t>kuanwenhaitun</t>
  </si>
  <si>
    <t>kuanwenhaitunmiaoshu</t>
  </si>
  <si>
    <t>1023Book</t>
  </si>
  <si>
    <t>181.7</t>
  </si>
  <si>
    <t>757</t>
  </si>
  <si>
    <t>5022</t>
  </si>
  <si>
    <t>3023</t>
  </si>
  <si>
    <t>1.31</t>
  </si>
  <si>
    <t>22</t>
  </si>
  <si>
    <t>600,1000,1000,1000,1000</t>
  </si>
  <si>
    <t>196,-653</t>
  </si>
  <si>
    <t>87,-25</t>
  </si>
  <si>
    <t>FX_Fish_Strike,FX_Fish_PoisonHit2,FX_Fish_Swimmy_Debuff</t>
  </si>
  <si>
    <t>023</t>
  </si>
  <si>
    <t>zuotoujing</t>
  </si>
  <si>
    <t>zuotoujingmiaoshu</t>
  </si>
  <si>
    <t>1026Book</t>
  </si>
  <si>
    <t>211.5</t>
  </si>
  <si>
    <t>112</t>
  </si>
  <si>
    <t>1143</t>
  </si>
  <si>
    <t>5023</t>
  </si>
  <si>
    <t>3026</t>
  </si>
  <si>
    <t>23</t>
  </si>
  <si>
    <t>54,60,13,34,35</t>
  </si>
  <si>
    <t>200,1000,1000,1000,1000</t>
  </si>
  <si>
    <t>54,60</t>
  </si>
  <si>
    <t>100,200</t>
  </si>
  <si>
    <t>201,-643</t>
  </si>
  <si>
    <t>40</t>
  </si>
  <si>
    <t>88,-2</t>
  </si>
  <si>
    <t>FX_Fish_WaterWind2</t>
  </si>
  <si>
    <t>1017</t>
  </si>
  <si>
    <t>024</t>
  </si>
  <si>
    <t>shitouyu</t>
  </si>
  <si>
    <t>shitouyumiaoshu</t>
  </si>
  <si>
    <t>1017Book</t>
  </si>
  <si>
    <t>835</t>
  </si>
  <si>
    <t>5024</t>
  </si>
  <si>
    <t>3017</t>
  </si>
  <si>
    <t>24</t>
  </si>
  <si>
    <t>58,40,34,35</t>
  </si>
  <si>
    <t>179,-644</t>
  </si>
  <si>
    <t>1027</t>
  </si>
  <si>
    <t>025</t>
  </si>
  <si>
    <t>aodaliyahusha</t>
  </si>
  <si>
    <t>aodaliyahushamiaoshu</t>
  </si>
  <si>
    <t>1027Book</t>
  </si>
  <si>
    <t>139.8</t>
  </si>
  <si>
    <t>146</t>
  </si>
  <si>
    <t>616</t>
  </si>
  <si>
    <t>5029</t>
  </si>
  <si>
    <t>3027</t>
  </si>
  <si>
    <t>0.99</t>
  </si>
  <si>
    <t>185,-644</t>
  </si>
  <si>
    <t>55,-14</t>
  </si>
  <si>
    <t>FX_Fish_BloodTrail</t>
  </si>
  <si>
    <t>026</t>
  </si>
  <si>
    <t>shiziyu</t>
  </si>
  <si>
    <t>shiziyumiaoshu</t>
  </si>
  <si>
    <t>1024Book</t>
  </si>
  <si>
    <t>141.3</t>
  </si>
  <si>
    <t>692</t>
  </si>
  <si>
    <t>5026</t>
  </si>
  <si>
    <t>3024</t>
  </si>
  <si>
    <t>1.27</t>
  </si>
  <si>
    <t>26</t>
  </si>
  <si>
    <t>57,34,35,50</t>
  </si>
  <si>
    <t>197,-644</t>
  </si>
  <si>
    <t>59,-8</t>
  </si>
  <si>
    <t>FX_Fish_PoisonHit,FX_Fish_Telson</t>
  </si>
  <si>
    <t>FX_Fish_Telson02,FX_Fish_Telson_shader,FX_Fish_Telson03</t>
  </si>
  <si>
    <t>1018</t>
  </si>
  <si>
    <t>027</t>
  </si>
  <si>
    <t>queweitanglangxia</t>
  </si>
  <si>
    <t>queweitanglangxiamiaoshu</t>
  </si>
  <si>
    <t>1018Book</t>
  </si>
  <si>
    <t>119.7</t>
  </si>
  <si>
    <t>128</t>
  </si>
  <si>
    <t>460</t>
  </si>
  <si>
    <t>5025</t>
  </si>
  <si>
    <t>3018</t>
  </si>
  <si>
    <t>27</t>
  </si>
  <si>
    <t>53,13,34,35,61</t>
  </si>
  <si>
    <t>1030</t>
  </si>
  <si>
    <t>156,-630</t>
  </si>
  <si>
    <t>68</t>
  </si>
  <si>
    <t>10,18</t>
  </si>
  <si>
    <t>11,18000</t>
  </si>
  <si>
    <t>FX_Fish_FistGlow,FX_Fish_HitPoint</t>
  </si>
  <si>
    <t>1028</t>
  </si>
  <si>
    <t>028</t>
  </si>
  <si>
    <t>huangqijinqiangyu</t>
  </si>
  <si>
    <t>huangqijinqiangyumiaoshu</t>
  </si>
  <si>
    <t>1028Book</t>
  </si>
  <si>
    <t>160.8</t>
  </si>
  <si>
    <t>147</t>
  </si>
  <si>
    <t>736</t>
  </si>
  <si>
    <t>5027</t>
  </si>
  <si>
    <t>3028</t>
  </si>
  <si>
    <t>0.87</t>
  </si>
  <si>
    <t>28</t>
  </si>
  <si>
    <t>56,34,35,42</t>
  </si>
  <si>
    <t>189,-646</t>
  </si>
  <si>
    <t>57,-16</t>
  </si>
  <si>
    <t>029</t>
  </si>
  <si>
    <t>fufen</t>
  </si>
  <si>
    <t>fufenmiaoshu</t>
  </si>
  <si>
    <t>1016Book</t>
  </si>
  <si>
    <t>170</t>
  </si>
  <si>
    <t>5028</t>
  </si>
  <si>
    <t>3016</t>
  </si>
  <si>
    <t>1.19</t>
  </si>
  <si>
    <t>29</t>
  </si>
  <si>
    <t>13,34,35</t>
  </si>
  <si>
    <t>197,-637</t>
  </si>
  <si>
    <t>70,0</t>
  </si>
  <si>
    <t>FX_Fish_Swimmy_Debuff</t>
  </si>
  <si>
    <t>030</t>
  </si>
  <si>
    <t>heibanshibanyu</t>
  </si>
  <si>
    <t>heibanshibanyumiaoshu</t>
  </si>
  <si>
    <t>1030Book</t>
  </si>
  <si>
    <t>1047</t>
  </si>
  <si>
    <t>3030</t>
  </si>
  <si>
    <t>1.07</t>
  </si>
  <si>
    <t>195,-650</t>
  </si>
  <si>
    <t>58,-15</t>
  </si>
  <si>
    <t>1039</t>
  </si>
  <si>
    <t>031</t>
  </si>
  <si>
    <t>dufuyu</t>
  </si>
  <si>
    <t>dufuyumiaoshu</t>
  </si>
  <si>
    <t>1039Book</t>
  </si>
  <si>
    <t>5039</t>
  </si>
  <si>
    <t>3039</t>
  </si>
  <si>
    <t>2003</t>
  </si>
  <si>
    <t>31</t>
  </si>
  <si>
    <t>59,34,35,40,10</t>
  </si>
  <si>
    <t>206,-650</t>
  </si>
  <si>
    <t>75,-21</t>
  </si>
  <si>
    <t>FX_Fish_IconWing,FX_Fish_AccelerateTrail02</t>
  </si>
  <si>
    <t>1032</t>
  </si>
  <si>
    <t>032</t>
  </si>
  <si>
    <t>qiudaoyu</t>
  </si>
  <si>
    <t>qiudaoyumiaoshu</t>
  </si>
  <si>
    <t>1032Book</t>
  </si>
  <si>
    <t>5032</t>
  </si>
  <si>
    <t>3032</t>
  </si>
  <si>
    <t>0.85</t>
  </si>
  <si>
    <t>32</t>
  </si>
  <si>
    <t>57,34,35,42</t>
  </si>
  <si>
    <t>194,-633</t>
  </si>
  <si>
    <t>75,0</t>
  </si>
  <si>
    <t>1033</t>
  </si>
  <si>
    <t>033</t>
  </si>
  <si>
    <t>budaiyu</t>
  </si>
  <si>
    <t>budaiyumiaoshu</t>
  </si>
  <si>
    <t>1033Book</t>
  </si>
  <si>
    <t>5033</t>
  </si>
  <si>
    <t>3033</t>
  </si>
  <si>
    <t>33</t>
  </si>
  <si>
    <t>57,34,35</t>
  </si>
  <si>
    <t>180,-646</t>
  </si>
  <si>
    <t>23,-9</t>
  </si>
  <si>
    <t>1034</t>
  </si>
  <si>
    <t>034</t>
  </si>
  <si>
    <t>damahayu</t>
  </si>
  <si>
    <t>damahayumiaoshu</t>
  </si>
  <si>
    <t>1034Book</t>
  </si>
  <si>
    <t>5034</t>
  </si>
  <si>
    <t>3034</t>
  </si>
  <si>
    <t>34</t>
  </si>
  <si>
    <t>56,34,35,62</t>
  </si>
  <si>
    <t>193,-642</t>
  </si>
  <si>
    <t>38,0</t>
  </si>
  <si>
    <t>1035</t>
  </si>
  <si>
    <t>035</t>
  </si>
  <si>
    <t>luogaiyu</t>
  </si>
  <si>
    <t>luogaiyumiaoshu</t>
  </si>
  <si>
    <t>1035Book</t>
  </si>
  <si>
    <t>5035</t>
  </si>
  <si>
    <t>3035</t>
  </si>
  <si>
    <t>202,-644</t>
  </si>
  <si>
    <t>99,-16</t>
  </si>
  <si>
    <t>1036</t>
  </si>
  <si>
    <t>036</t>
  </si>
  <si>
    <t>dabimuyu</t>
  </si>
  <si>
    <t>dabimuyumiaoshu</t>
  </si>
  <si>
    <t>1036Book</t>
  </si>
  <si>
    <t>5036</t>
  </si>
  <si>
    <t>3036</t>
  </si>
  <si>
    <t>36</t>
  </si>
  <si>
    <t>60,56,34,35</t>
  </si>
  <si>
    <t>193,-648</t>
  </si>
  <si>
    <t>45,-12</t>
  </si>
  <si>
    <t>FC_3036_1_NoColor,F_3036_2_NoColor,F_3036_3_NoColor</t>
  </si>
  <si>
    <t>1045</t>
  </si>
  <si>
    <t>037</t>
  </si>
  <si>
    <t>taipingyanghaixiang</t>
  </si>
  <si>
    <t>taipingyanghaixiangmiaoshu</t>
  </si>
  <si>
    <t>1045Book</t>
  </si>
  <si>
    <t>5045</t>
  </si>
  <si>
    <t>3045</t>
  </si>
  <si>
    <t>37</t>
  </si>
  <si>
    <t>13,54,34,35,63</t>
  </si>
  <si>
    <t>1000,300,1000,1000,1000</t>
  </si>
  <si>
    <t>150</t>
  </si>
  <si>
    <t>205,-627</t>
  </si>
  <si>
    <t>105,24</t>
  </si>
  <si>
    <t>2.5</t>
  </si>
  <si>
    <t>FX_Fish_SeaLionsHit01,FX_Fish_SeaLionsHit02</t>
  </si>
  <si>
    <t>1037</t>
  </si>
  <si>
    <t>038</t>
  </si>
  <si>
    <t>baijing</t>
  </si>
  <si>
    <t>baijingmiaoshu</t>
  </si>
  <si>
    <t>1037Book</t>
  </si>
  <si>
    <t>5037</t>
  </si>
  <si>
    <t>3037</t>
  </si>
  <si>
    <t>1000,200,1000,1000,1000</t>
  </si>
  <si>
    <t>84,-8</t>
  </si>
  <si>
    <t>1040</t>
  </si>
  <si>
    <t>039</t>
  </si>
  <si>
    <t>zhenyuanqiyu</t>
  </si>
  <si>
    <t>zhenyuanqiyumiaoshu</t>
  </si>
  <si>
    <t>1040Book</t>
  </si>
  <si>
    <t>5040</t>
  </si>
  <si>
    <t>3040</t>
  </si>
  <si>
    <t>39</t>
  </si>
  <si>
    <t>59,34,35,40,68</t>
  </si>
  <si>
    <t>185,-647</t>
  </si>
  <si>
    <t>37,-13</t>
  </si>
  <si>
    <t>160</t>
  </si>
  <si>
    <t>FX_Fish_Adsorb,FX_Fish_RecoveryLife02</t>
  </si>
  <si>
    <t>1031</t>
  </si>
  <si>
    <t>040</t>
  </si>
  <si>
    <t>xizhiciyu</t>
  </si>
  <si>
    <t>xizhiciyumiaoshu</t>
  </si>
  <si>
    <t>1031Book</t>
  </si>
  <si>
    <t>5031</t>
  </si>
  <si>
    <t>3031</t>
  </si>
  <si>
    <t>193,-640</t>
  </si>
  <si>
    <t>1042</t>
  </si>
  <si>
    <t>041</t>
  </si>
  <si>
    <t>wufang</t>
  </si>
  <si>
    <t>wufangmiaoshu</t>
  </si>
  <si>
    <t>1042Book</t>
  </si>
  <si>
    <t>5042</t>
  </si>
  <si>
    <t>3042</t>
  </si>
  <si>
    <t>41</t>
  </si>
  <si>
    <t>193,-646</t>
  </si>
  <si>
    <t>45,-14</t>
  </si>
  <si>
    <t>FX_Fish_GlowCircle</t>
  </si>
  <si>
    <t>1043</t>
  </si>
  <si>
    <t>042</t>
  </si>
  <si>
    <t>bailinglangyu</t>
  </si>
  <si>
    <t>bailinglangyumiaoshu</t>
  </si>
  <si>
    <t>1043Book</t>
  </si>
  <si>
    <t>5043</t>
  </si>
  <si>
    <t>3043</t>
  </si>
  <si>
    <t>42</t>
  </si>
  <si>
    <t>66,56,34,35,62</t>
  </si>
  <si>
    <t>66</t>
  </si>
  <si>
    <t>204,-640</t>
  </si>
  <si>
    <t>65</t>
  </si>
  <si>
    <t>91,-4</t>
  </si>
  <si>
    <t>FX_FX_IconDuel,FX_Fish_BloodTrail,FX_Fish_Duel</t>
  </si>
  <si>
    <t>1041</t>
  </si>
  <si>
    <t>043</t>
  </si>
  <si>
    <t>shuangbanyao</t>
  </si>
  <si>
    <t>shuangbanyaomiaoshu</t>
  </si>
  <si>
    <t>1041Book</t>
  </si>
  <si>
    <t>5041</t>
  </si>
  <si>
    <t>3041</t>
  </si>
  <si>
    <t>43</t>
  </si>
  <si>
    <t>76,56,34,35</t>
  </si>
  <si>
    <t>76</t>
  </si>
  <si>
    <t>94,-13</t>
  </si>
  <si>
    <t>1044</t>
  </si>
  <si>
    <t>044</t>
  </si>
  <si>
    <t>taipingyangshuisha</t>
  </si>
  <si>
    <t>taipingyangshuishamiaoshu</t>
  </si>
  <si>
    <t>1044Book</t>
  </si>
  <si>
    <t>1.25</t>
  </si>
  <si>
    <t>5044</t>
  </si>
  <si>
    <t>3044</t>
  </si>
  <si>
    <t>13,34,35,63</t>
  </si>
  <si>
    <t>181,-650</t>
  </si>
  <si>
    <t>48,-24</t>
  </si>
  <si>
    <t>92</t>
  </si>
  <si>
    <t>FX_Fish_PoisonHit03</t>
  </si>
  <si>
    <t>1038</t>
  </si>
  <si>
    <t>045</t>
  </si>
  <si>
    <t>hujing</t>
  </si>
  <si>
    <t>hujingmiaoshu</t>
  </si>
  <si>
    <t>1038Book</t>
  </si>
  <si>
    <t>5038</t>
  </si>
  <si>
    <t>3038</t>
  </si>
  <si>
    <t>195,-645</t>
  </si>
  <si>
    <t>80,-3</t>
  </si>
  <si>
    <t>62</t>
  </si>
  <si>
    <t>1046</t>
  </si>
  <si>
    <t>046</t>
  </si>
  <si>
    <t>5046</t>
  </si>
  <si>
    <t>2004</t>
  </si>
  <si>
    <t>46</t>
  </si>
  <si>
    <t>054</t>
  </si>
  <si>
    <t>5054</t>
  </si>
  <si>
    <t>1048</t>
  </si>
  <si>
    <t>047</t>
  </si>
  <si>
    <t>716</t>
  </si>
  <si>
    <t>5047</t>
  </si>
  <si>
    <t>47</t>
  </si>
  <si>
    <t>1049</t>
  </si>
  <si>
    <t>048</t>
  </si>
  <si>
    <t>87</t>
  </si>
  <si>
    <t>877</t>
  </si>
  <si>
    <t>5048</t>
  </si>
  <si>
    <t>48</t>
  </si>
  <si>
    <t>1050</t>
  </si>
  <si>
    <t>049</t>
  </si>
  <si>
    <t>5049</t>
  </si>
  <si>
    <t>49</t>
  </si>
  <si>
    <t>1051</t>
  </si>
  <si>
    <t>056</t>
  </si>
  <si>
    <t>728</t>
  </si>
  <si>
    <t>5056</t>
  </si>
  <si>
    <t>56</t>
  </si>
  <si>
    <t>209,-648</t>
  </si>
  <si>
    <t>84,-20</t>
  </si>
  <si>
    <t>1052</t>
  </si>
  <si>
    <t>050</t>
  </si>
  <si>
    <t>829</t>
  </si>
  <si>
    <t>5050</t>
  </si>
  <si>
    <t>50</t>
  </si>
  <si>
    <t>1053</t>
  </si>
  <si>
    <t>051</t>
  </si>
  <si>
    <t>715</t>
  </si>
  <si>
    <t>5051</t>
  </si>
  <si>
    <t>51</t>
  </si>
  <si>
    <t>191,-652</t>
  </si>
  <si>
    <t>53,-24</t>
  </si>
  <si>
    <t>1054</t>
  </si>
  <si>
    <t>058</t>
  </si>
  <si>
    <t>887</t>
  </si>
  <si>
    <t>5058</t>
  </si>
  <si>
    <t>58</t>
  </si>
  <si>
    <t>1055</t>
  </si>
  <si>
    <t>060</t>
  </si>
  <si>
    <t>795</t>
  </si>
  <si>
    <t>5060</t>
  </si>
  <si>
    <t>1.11</t>
  </si>
  <si>
    <t>1056</t>
  </si>
  <si>
    <t>057</t>
  </si>
  <si>
    <t>857</t>
  </si>
  <si>
    <t>5057</t>
  </si>
  <si>
    <t>57</t>
  </si>
  <si>
    <t>198,-647</t>
  </si>
  <si>
    <t>59,-12</t>
  </si>
  <si>
    <t>18,43200</t>
  </si>
  <si>
    <t>1057</t>
  </si>
  <si>
    <t>055</t>
  </si>
  <si>
    <t>777</t>
  </si>
  <si>
    <t>5055</t>
  </si>
  <si>
    <t>180,-650</t>
  </si>
  <si>
    <t>56,-23</t>
  </si>
  <si>
    <t>7,8</t>
  </si>
  <si>
    <t>1058</t>
  </si>
  <si>
    <t>052</t>
  </si>
  <si>
    <t>751</t>
  </si>
  <si>
    <t>5052</t>
  </si>
  <si>
    <t>52</t>
  </si>
  <si>
    <t>188,-646</t>
  </si>
  <si>
    <t>59.3,-13</t>
  </si>
  <si>
    <t>1059</t>
  </si>
  <si>
    <t>059</t>
  </si>
  <si>
    <t>934</t>
  </si>
  <si>
    <t>5059</t>
  </si>
  <si>
    <t>59</t>
  </si>
  <si>
    <t>184,-641</t>
  </si>
  <si>
    <t>63,-7</t>
  </si>
  <si>
    <t>1060</t>
  </si>
  <si>
    <t>053</t>
  </si>
  <si>
    <t>1320</t>
  </si>
  <si>
    <t>5053</t>
  </si>
  <si>
    <t>202,-640</t>
  </si>
  <si>
    <t>100,-5</t>
  </si>
  <si>
    <t>FX_Fish_WaterWave,FX_Fish_Swimmy_Debuff</t>
  </si>
  <si>
    <t>1061</t>
  </si>
  <si>
    <t>061</t>
  </si>
  <si>
    <t>5061</t>
  </si>
  <si>
    <t>2005</t>
  </si>
  <si>
    <t>61</t>
  </si>
  <si>
    <t>45,13,34,35,10</t>
  </si>
  <si>
    <t>1062</t>
  </si>
  <si>
    <t>069</t>
  </si>
  <si>
    <t>5069</t>
  </si>
  <si>
    <t>69</t>
  </si>
  <si>
    <t>21,34,35,36</t>
  </si>
  <si>
    <t>1063</t>
  </si>
  <si>
    <t>062</t>
  </si>
  <si>
    <t>5062</t>
  </si>
  <si>
    <t>46,34,35,47,10</t>
  </si>
  <si>
    <t>1064</t>
  </si>
  <si>
    <t>063</t>
  </si>
  <si>
    <t>745</t>
  </si>
  <si>
    <t>5063</t>
  </si>
  <si>
    <t>1065</t>
  </si>
  <si>
    <t>064</t>
  </si>
  <si>
    <t>5064</t>
  </si>
  <si>
    <t>64</t>
  </si>
  <si>
    <t>44,13,34,35,42</t>
  </si>
  <si>
    <t>1066</t>
  </si>
  <si>
    <t>071</t>
  </si>
  <si>
    <t>5071</t>
  </si>
  <si>
    <t>71</t>
  </si>
  <si>
    <t>18,34,35,50</t>
  </si>
  <si>
    <t>1067</t>
  </si>
  <si>
    <t>065</t>
  </si>
  <si>
    <t>976</t>
  </si>
  <si>
    <t>5065</t>
  </si>
  <si>
    <t>10,46,47,34,35</t>
  </si>
  <si>
    <t>1068</t>
  </si>
  <si>
    <t>066</t>
  </si>
  <si>
    <t>5066</t>
  </si>
  <si>
    <t>13,42,34,35</t>
  </si>
  <si>
    <t>1069</t>
  </si>
  <si>
    <t>073</t>
  </si>
  <si>
    <t>5073</t>
  </si>
  <si>
    <t>73</t>
  </si>
  <si>
    <t>13,34,35,33</t>
  </si>
  <si>
    <t>1070</t>
  </si>
  <si>
    <t>075</t>
  </si>
  <si>
    <t>5075</t>
  </si>
  <si>
    <t>1071</t>
  </si>
  <si>
    <t>072</t>
  </si>
  <si>
    <t>5072</t>
  </si>
  <si>
    <t>72</t>
  </si>
  <si>
    <t>1,79200</t>
  </si>
  <si>
    <t>1072</t>
  </si>
  <si>
    <t>070</t>
  </si>
  <si>
    <t>5070</t>
  </si>
  <si>
    <t>13,24,34,35</t>
  </si>
  <si>
    <t>1073</t>
  </si>
  <si>
    <t>067</t>
  </si>
  <si>
    <t>5067</t>
  </si>
  <si>
    <t>67</t>
  </si>
  <si>
    <t>44,13,34,35,24</t>
  </si>
  <si>
    <t>1074</t>
  </si>
  <si>
    <t>074</t>
  </si>
  <si>
    <t>5074</t>
  </si>
  <si>
    <t>74</t>
  </si>
  <si>
    <t>1075</t>
  </si>
  <si>
    <t>068</t>
  </si>
  <si>
    <t>5068</t>
  </si>
  <si>
    <t>1076</t>
  </si>
  <si>
    <t>076</t>
  </si>
  <si>
    <t>5076</t>
  </si>
  <si>
    <t>2006</t>
  </si>
  <si>
    <t>45,10,30,34,35,21</t>
  </si>
  <si>
    <t>1077</t>
  </si>
  <si>
    <t>084</t>
  </si>
  <si>
    <t>5084</t>
  </si>
  <si>
    <t>84</t>
  </si>
  <si>
    <t>49,34,35,36,21</t>
  </si>
  <si>
    <t>1078</t>
  </si>
  <si>
    <t>077</t>
  </si>
  <si>
    <t>5077</t>
  </si>
  <si>
    <t>77</t>
  </si>
  <si>
    <t>34,35,21,36</t>
  </si>
  <si>
    <t>1079</t>
  </si>
  <si>
    <t>078</t>
  </si>
  <si>
    <t>5078</t>
  </si>
  <si>
    <t>10,21,40,34,35</t>
  </si>
  <si>
    <t>1080</t>
  </si>
  <si>
    <t>079</t>
  </si>
  <si>
    <t>5079</t>
  </si>
  <si>
    <t>79</t>
  </si>
  <si>
    <t>44,10,21,40,34,35</t>
  </si>
  <si>
    <t>1081</t>
  </si>
  <si>
    <t>086</t>
  </si>
  <si>
    <t>5086</t>
  </si>
  <si>
    <t>86</t>
  </si>
  <si>
    <t>34,35,19,32</t>
  </si>
  <si>
    <t>1082</t>
  </si>
  <si>
    <t>080</t>
  </si>
  <si>
    <t>5080</t>
  </si>
  <si>
    <t>34,35,13</t>
  </si>
  <si>
    <t>1083</t>
  </si>
  <si>
    <t>081</t>
  </si>
  <si>
    <t>5081</t>
  </si>
  <si>
    <t>81</t>
  </si>
  <si>
    <t>42,34,35,13</t>
  </si>
  <si>
    <t>1084</t>
  </si>
  <si>
    <t>088</t>
  </si>
  <si>
    <t>5088</t>
  </si>
  <si>
    <t>34,35,33,13</t>
  </si>
  <si>
    <t>1085</t>
  </si>
  <si>
    <t>090</t>
  </si>
  <si>
    <t>1086</t>
  </si>
  <si>
    <t>087</t>
  </si>
  <si>
    <t>5087</t>
  </si>
  <si>
    <t>1087</t>
  </si>
  <si>
    <t>085</t>
  </si>
  <si>
    <t>5085</t>
  </si>
  <si>
    <t>24,34,35,13</t>
  </si>
  <si>
    <t>1088</t>
  </si>
  <si>
    <t>082</t>
  </si>
  <si>
    <t>5082</t>
  </si>
  <si>
    <t>82</t>
  </si>
  <si>
    <t>44,34,35,24,13</t>
  </si>
  <si>
    <t>1089</t>
  </si>
  <si>
    <t>089</t>
  </si>
  <si>
    <t>5089</t>
  </si>
  <si>
    <t>89</t>
  </si>
  <si>
    <t>1090</t>
  </si>
  <si>
    <t>083</t>
  </si>
  <si>
    <t>5083</t>
  </si>
  <si>
    <t>1501</t>
  </si>
  <si>
    <t>99999</t>
  </si>
  <si>
    <t>9999999</t>
  </si>
  <si>
    <t>3501</t>
  </si>
  <si>
    <t>63,77</t>
  </si>
  <si>
    <t>1111</t>
  </si>
  <si>
    <t>1wo11</t>
  </si>
  <si>
    <t>生物等级</t>
  </si>
  <si>
    <t>升级所需经验数量</t>
  </si>
  <si>
    <t>模型倍数</t>
  </si>
  <si>
    <t>所属区域</t>
  </si>
  <si>
    <t>对应区域的刷新参数</t>
  </si>
  <si>
    <t>镜头参数</t>
  </si>
  <si>
    <t>巡逻参数（横向）</t>
  </si>
  <si>
    <t>巡逻参数（纵向）</t>
  </si>
  <si>
    <t>移动速度</t>
  </si>
  <si>
    <t>死亡掉落肉类</t>
  </si>
  <si>
    <t>升级攻击力变化百分比</t>
  </si>
  <si>
    <t>升级血量变化百分比</t>
  </si>
  <si>
    <t>升级血量恢复百分比</t>
  </si>
  <si>
    <t>吃肉攻击力</t>
  </si>
  <si>
    <t>AIrange缩放倍数</t>
  </si>
  <si>
    <t>SuddenTrigger缩放倍数</t>
  </si>
  <si>
    <t>Level</t>
  </si>
  <si>
    <t>Exp</t>
  </si>
  <si>
    <t>Scale</t>
  </si>
  <si>
    <t>FishRereshArea</t>
  </si>
  <si>
    <t>Refresh</t>
  </si>
  <si>
    <t>Distance</t>
  </si>
  <si>
    <t>HorizontalPatrol</t>
  </si>
  <si>
    <t>VerticalPatrol</t>
  </si>
  <si>
    <t>MoveSpeed</t>
  </si>
  <si>
    <t>DropMeat</t>
  </si>
  <si>
    <t>AttackChange</t>
  </si>
  <si>
    <t>HPChange</t>
  </si>
  <si>
    <t>RecoverChange</t>
  </si>
  <si>
    <t>EatMeatAttack</t>
  </si>
  <si>
    <t>AIrangeScale</t>
  </si>
  <si>
    <t>SuddenTriggerScale</t>
  </si>
  <si>
    <t>2,2</t>
  </si>
  <si>
    <t>3,2,1</t>
  </si>
  <si>
    <t>4,1</t>
  </si>
  <si>
    <t>4,2,1</t>
  </si>
  <si>
    <t>4,3,1</t>
  </si>
  <si>
    <t>4,4,1</t>
  </si>
  <si>
    <t>5,3,2</t>
  </si>
  <si>
    <t>5,4,3</t>
  </si>
  <si>
    <t>6,2,1</t>
  </si>
  <si>
    <t>6,4,2</t>
  </si>
  <si>
    <t>6,5,4</t>
  </si>
  <si>
    <t>7,3,2</t>
  </si>
  <si>
    <t>7,5,4,3</t>
  </si>
  <si>
    <t>7,6,5</t>
  </si>
  <si>
    <t>8,5,4</t>
  </si>
  <si>
    <t>8,7,4</t>
  </si>
  <si>
    <t>9,5,2</t>
  </si>
  <si>
    <t>9,7,6</t>
  </si>
  <si>
    <t>9,8,7,6</t>
  </si>
  <si>
    <t>10,7,6,5</t>
  </si>
  <si>
    <t>10,9,6</t>
  </si>
  <si>
    <t>11,7,2</t>
  </si>
  <si>
    <t>11,9,8</t>
  </si>
  <si>
    <t>11,10,9,8</t>
  </si>
  <si>
    <t>12,10,5</t>
  </si>
  <si>
    <t>12,11,9</t>
  </si>
  <si>
    <t>13,9,8</t>
  </si>
  <si>
    <t>13,12,5</t>
  </si>
  <si>
    <t>14,5,4</t>
  </si>
  <si>
    <t>14,12,10</t>
  </si>
  <si>
    <t>14,13,12</t>
  </si>
  <si>
    <t>15,12,11</t>
  </si>
  <si>
    <t>15,14,10</t>
  </si>
  <si>
    <t>16,12,11</t>
  </si>
  <si>
    <t>16,14,13</t>
  </si>
  <si>
    <t>16,15,14</t>
  </si>
  <si>
    <t>17,15,14</t>
  </si>
  <si>
    <t>17,16,15</t>
  </si>
  <si>
    <t>2001_Oceanbg</t>
  </si>
  <si>
    <t>生物</t>
  </si>
  <si>
    <t>海域资源的SpriteAtlas</t>
  </si>
  <si>
    <t>海域描述</t>
  </si>
  <si>
    <t>海域解锁需求</t>
  </si>
  <si>
    <t>旋转角度</t>
  </si>
  <si>
    <t>海域背景资源名字</t>
  </si>
  <si>
    <t>静态场景资源</t>
  </si>
  <si>
    <t>动态场景资源</t>
  </si>
  <si>
    <t>场景特效</t>
  </si>
  <si>
    <t>SeaName</t>
  </si>
  <si>
    <t>SeaFish</t>
  </si>
  <si>
    <t>SeaSpriteAtlas</t>
  </si>
  <si>
    <t>SeaDes</t>
  </si>
  <si>
    <t>UnlockSea</t>
  </si>
  <si>
    <t>Angle</t>
  </si>
  <si>
    <t>SeaBgName</t>
  </si>
  <si>
    <t>StaticSceneResource</t>
  </si>
  <si>
    <t>DynamicSceneResource</t>
  </si>
  <si>
    <t>SceneEffect</t>
  </si>
  <si>
    <t>nanhai</t>
  </si>
  <si>
    <t>1001,1002,1003,1004,1005,1006,1007,1008,1009,1010,1011,1012,1013,1014,1015</t>
  </si>
  <si>
    <t>Sea01</t>
  </si>
  <si>
    <t>nanhaimiaoshu</t>
  </si>
  <si>
    <t>357.899994,83.659996,348.200012</t>
  </si>
  <si>
    <t>BackGround,FutherScene,FarScene,Light,Scene01_Sky</t>
  </si>
  <si>
    <t>Scene01_area03,Scene01_area04,Scene01_area05,Scene01_area02,Scene01_area01</t>
  </si>
  <si>
    <t>Fx_07,Fx_09</t>
  </si>
  <si>
    <t>shanhuhai</t>
  </si>
  <si>
    <t>1017,1024,1019,1021,1020,1026,1027,1018,1030,1028,1029,1016,1022,1025,1023</t>
  </si>
  <si>
    <t>Sea02</t>
  </si>
  <si>
    <t>shanhuhaimiaoshu</t>
  </si>
  <si>
    <t>354,129.3,6.5</t>
  </si>
  <si>
    <t>2002_Oceanbg</t>
  </si>
  <si>
    <t>Sea02_BackScene,Sea02_Farmoutain01,Sea02_Farmoutain02,Scene02_Sky</t>
  </si>
  <si>
    <t>Sea_02_Scene03,Sea_02_Scene02,Sea_02_Scene01,Sea_02_Scene04,Sea_02_Scene05</t>
  </si>
  <si>
    <t>bailinghai</t>
  </si>
  <si>
    <t>1031,1032,1033,1034,1035,1036,1037,1038,1039,1040,1041,1042,1043,1044,1045</t>
  </si>
  <si>
    <t>Sea03</t>
  </si>
  <si>
    <t>bailinghaimiaoshu</t>
  </si>
  <si>
    <t>30.4,147.6,343.1</t>
  </si>
  <si>
    <t>2003_Oceanbg</t>
  </si>
  <si>
    <t>Sea03_Farmoutain01,Sea03_BackScene,Scene03_Sky</t>
  </si>
  <si>
    <t>Sea_03_Scene03,Sea_03_Scene04,Sea_03_Scene01,Sea_03_Scene02,Sea_03_Scene05</t>
  </si>
  <si>
    <t>xiaweiyi</t>
  </si>
  <si>
    <t>1046,1047,1048,1049,1050,1051,1052,1053,1054,1055,1056,1057,1058,1059,1060</t>
  </si>
  <si>
    <t>Sea04</t>
  </si>
  <si>
    <t>xiaweiyimiaoshu</t>
  </si>
  <si>
    <t>20.659996,177.899994,0</t>
  </si>
  <si>
    <t>Sea02_BackScene,Sea02_Farmoutain01,Sea02_Farmoutain02</t>
  </si>
  <si>
    <t>nantaipingyang</t>
  </si>
  <si>
    <t>1061,1062,1063,1064,1065,1066,1067,1068,1069,1070,1071,1072,1073,1074,1075</t>
  </si>
  <si>
    <t>Sea05</t>
  </si>
  <si>
    <t>nantaipingyangmiaoshu</t>
  </si>
  <si>
    <t>333.100006,211.949997,346.799988</t>
  </si>
  <si>
    <t>BackGround,FutherScene,FarScene,Light</t>
  </si>
  <si>
    <t>jialebihai</t>
  </si>
  <si>
    <t>1076,1077,1078,1079,1080,1081,1082,1083,1084,1085,1086,1087,1088,1089,1090</t>
  </si>
  <si>
    <t>Sea06</t>
  </si>
  <si>
    <t>jialebihaimiaoshu</t>
  </si>
  <si>
    <t>2.51,255.51,7.26</t>
  </si>
  <si>
    <t>2007</t>
  </si>
  <si>
    <t>2101</t>
  </si>
  <si>
    <t>1001,1002,1003,1004,1005,1006,1007,1008,1009,1010,1011,1012,1013,1014,1015,1017,1024,1019,1021,1020,1026,1027,1018,1030,1028,1029,1016,1022,1025,1023</t>
  </si>
  <si>
    <t>幼年模型</t>
  </si>
  <si>
    <t>成年模型</t>
  </si>
  <si>
    <t>材质球</t>
  </si>
  <si>
    <t>皮肤</t>
  </si>
  <si>
    <t>皮肤0</t>
  </si>
  <si>
    <t>皮肤1</t>
  </si>
  <si>
    <t>皮肤2</t>
  </si>
  <si>
    <t>皮肤3</t>
  </si>
  <si>
    <t>ResChildhood</t>
  </si>
  <si>
    <t>ResAdult</t>
  </si>
  <si>
    <t>Materials</t>
  </si>
  <si>
    <t>AvatarIDs</t>
  </si>
  <si>
    <t>AvatarIDs0</t>
  </si>
  <si>
    <t>AvatarIDs1</t>
  </si>
  <si>
    <t>AvatarIDs2</t>
  </si>
  <si>
    <t>AvatarIDs3</t>
  </si>
  <si>
    <t>FC_3001</t>
  </si>
  <si>
    <t>F_3001</t>
  </si>
  <si>
    <t>3001,4001_0_1</t>
  </si>
  <si>
    <t>4001_1,4001_1_1</t>
  </si>
  <si>
    <t>4001_2,4001_2_1</t>
  </si>
  <si>
    <t>4001_3,4001_3_1</t>
  </si>
  <si>
    <t>FC_3002</t>
  </si>
  <si>
    <t>F_3002</t>
  </si>
  <si>
    <t>3002,4002_0_1</t>
  </si>
  <si>
    <t>4002_1,4002_1_1</t>
  </si>
  <si>
    <t>4002_2,4002_2_1</t>
  </si>
  <si>
    <t>4002_3,4002_3_1</t>
  </si>
  <si>
    <t>FC_3003</t>
  </si>
  <si>
    <t>F_3003</t>
  </si>
  <si>
    <t>3003,4003_0_1</t>
  </si>
  <si>
    <t>4003_1,4003_1_1</t>
  </si>
  <si>
    <t>4003_2,4003_2_1</t>
  </si>
  <si>
    <t>4003_3,4003_3_1</t>
  </si>
  <si>
    <t>FC_3004</t>
  </si>
  <si>
    <t>F_3004</t>
  </si>
  <si>
    <t>3004,4004_0_1</t>
  </si>
  <si>
    <t>4004_1,4004_1_1</t>
  </si>
  <si>
    <t>4004_2,4004_2_1</t>
  </si>
  <si>
    <t>4004_3,4004_3_1</t>
  </si>
  <si>
    <t>FC_3005</t>
  </si>
  <si>
    <t>F_3005</t>
  </si>
  <si>
    <t>3005,4005_0_1</t>
  </si>
  <si>
    <t>4005_1,4005_1_1</t>
  </si>
  <si>
    <t>4005_2,4005_2_1</t>
  </si>
  <si>
    <t>4005_3,4005_3_1</t>
  </si>
  <si>
    <t>FC_3006</t>
  </si>
  <si>
    <t>F_3006</t>
  </si>
  <si>
    <t>3006,4006_0_1</t>
  </si>
  <si>
    <t>4006_1,4006_1_1</t>
  </si>
  <si>
    <t>4006_2,4006_2_1</t>
  </si>
  <si>
    <t>4006_3,4006_3_1</t>
  </si>
  <si>
    <t>FC_3007</t>
  </si>
  <si>
    <t>F_3007</t>
  </si>
  <si>
    <t>3007,4007_0_1</t>
  </si>
  <si>
    <t>4007_1,4007_1_1</t>
  </si>
  <si>
    <t>4007_2,4007_2_1</t>
  </si>
  <si>
    <t>4007_3,4007_3_1</t>
  </si>
  <si>
    <t>FC_3008</t>
  </si>
  <si>
    <t>F_3008</t>
  </si>
  <si>
    <t>3008,4008_0_1</t>
  </si>
  <si>
    <t>4008_1,4008_1_1</t>
  </si>
  <si>
    <t>4008_2,4008_2_1</t>
  </si>
  <si>
    <t>4008_3,4008_3_1</t>
  </si>
  <si>
    <t>FC_3009</t>
  </si>
  <si>
    <t>F_3009</t>
  </si>
  <si>
    <t>3009,4009_0_1</t>
  </si>
  <si>
    <t>4009_1,4009_1_1</t>
  </si>
  <si>
    <t>4009_2,4009_2_1</t>
  </si>
  <si>
    <t>4009_3,4009_3_1</t>
  </si>
  <si>
    <t>FC_3010</t>
  </si>
  <si>
    <t>F_3010</t>
  </si>
  <si>
    <t>3010,4010_0_1</t>
  </si>
  <si>
    <t>4010_1,4010_1_1</t>
  </si>
  <si>
    <t>4010_2,4010_2_1</t>
  </si>
  <si>
    <t>4010_3,4010_3_1</t>
  </si>
  <si>
    <t>FC_3011</t>
  </si>
  <si>
    <t>F_3011</t>
  </si>
  <si>
    <t>3011,4011_0_1</t>
  </si>
  <si>
    <t>4011_1,4011_1_1</t>
  </si>
  <si>
    <t>4011_2,4011_2_1</t>
  </si>
  <si>
    <t>4011_3,4011_3_1</t>
  </si>
  <si>
    <t>FC_3012</t>
  </si>
  <si>
    <t>F_3012</t>
  </si>
  <si>
    <t>3012,4012_0_1</t>
  </si>
  <si>
    <t>4012_1,4012_1_1</t>
  </si>
  <si>
    <t>4012_2,4012_2_1</t>
  </si>
  <si>
    <t>4012_3,4012_3_1</t>
  </si>
  <si>
    <t>FC_3013</t>
  </si>
  <si>
    <t>F_3013</t>
  </si>
  <si>
    <t>3013,4013_0_1</t>
  </si>
  <si>
    <t>4013_1,4013_1_1</t>
  </si>
  <si>
    <t>4013_2,4013_2_1</t>
  </si>
  <si>
    <t>4013_3,4013_3_1</t>
  </si>
  <si>
    <t>FC_3014</t>
  </si>
  <si>
    <t>F_3014</t>
  </si>
  <si>
    <t>3014,4014_0_1</t>
  </si>
  <si>
    <t>4014_1,4014_1_1</t>
  </si>
  <si>
    <t>4014_2,4014_2_1</t>
  </si>
  <si>
    <t>4014_3,4014_3_1</t>
  </si>
  <si>
    <t>FC_3015</t>
  </si>
  <si>
    <t>F_3015</t>
  </si>
  <si>
    <t>3015,4015_0_1</t>
  </si>
  <si>
    <t>4015_1,4015_1_1</t>
  </si>
  <si>
    <t>4015_2,4015_2_1</t>
  </si>
  <si>
    <t>4015_3,4015_3_1</t>
  </si>
  <si>
    <t>FC_3016</t>
  </si>
  <si>
    <t>F_3016</t>
  </si>
  <si>
    <t>3016,4016_0_1</t>
  </si>
  <si>
    <t>4016_1,4016_1_1</t>
  </si>
  <si>
    <t>4016_2,4016_2_1</t>
  </si>
  <si>
    <t>4016_3,4016_3_1</t>
  </si>
  <si>
    <t>FC_3017</t>
  </si>
  <si>
    <t>F_3017</t>
  </si>
  <si>
    <t>3017,4017_0_1</t>
  </si>
  <si>
    <t>4017_1,4017_1_1</t>
  </si>
  <si>
    <t>4017_2,4017_2_1</t>
  </si>
  <si>
    <t>4017_3,4017_3_1</t>
  </si>
  <si>
    <t>FC_3018</t>
  </si>
  <si>
    <t>F_3018</t>
  </si>
  <si>
    <t>3018,4018_0_1</t>
  </si>
  <si>
    <t>4018_1,4018_1_1</t>
  </si>
  <si>
    <t>4018_2,4018_2_1</t>
  </si>
  <si>
    <t>4018_3,4018_3_1</t>
  </si>
  <si>
    <t>FC_3019</t>
  </si>
  <si>
    <t>F_3019</t>
  </si>
  <si>
    <t>3019,4019_0_1</t>
  </si>
  <si>
    <t>4019_1,4019_1_1</t>
  </si>
  <si>
    <t>4019_2,4019_2_1</t>
  </si>
  <si>
    <t>4019_3,4019_3_1</t>
  </si>
  <si>
    <t>FC_3020</t>
  </si>
  <si>
    <t>F_3020</t>
  </si>
  <si>
    <t>3020,4020_0_1</t>
  </si>
  <si>
    <t>4020_1,4020_1_1</t>
  </si>
  <si>
    <t>4020_2,4020_2_1</t>
  </si>
  <si>
    <t>4020_3,4020_3_1</t>
  </si>
  <si>
    <t>FC_3021</t>
  </si>
  <si>
    <t>F_3021</t>
  </si>
  <si>
    <t>3021,4021_0_1</t>
  </si>
  <si>
    <t>4021_1,4021_1_1</t>
  </si>
  <si>
    <t>4021_2,4021_2_1</t>
  </si>
  <si>
    <t>4021_3,4021_3_1</t>
  </si>
  <si>
    <t>FC_3022</t>
  </si>
  <si>
    <t>F_3022</t>
  </si>
  <si>
    <t>3022,4022_0_1</t>
  </si>
  <si>
    <t>4022_1,4022_1_1</t>
  </si>
  <si>
    <t>4022_2,4022_2_1</t>
  </si>
  <si>
    <t>4022_3,4022_3_1</t>
  </si>
  <si>
    <t>FC_3023</t>
  </si>
  <si>
    <t>F_3023</t>
  </si>
  <si>
    <t>3023,4023_0_1</t>
  </si>
  <si>
    <t>4023_1,4023_1_1</t>
  </si>
  <si>
    <t>4023_2,4023_2_1</t>
  </si>
  <si>
    <t>4023_3,4023_3_1</t>
  </si>
  <si>
    <t>FC_3024</t>
  </si>
  <si>
    <t>F_3024</t>
  </si>
  <si>
    <t>3024,4024_0_1</t>
  </si>
  <si>
    <t>4024_1,4024_1_1</t>
  </si>
  <si>
    <t>4024_2,4024_2_1</t>
  </si>
  <si>
    <t>4024_3,4024_3_1</t>
  </si>
  <si>
    <t>FC_3025</t>
  </si>
  <si>
    <t>F_3025</t>
  </si>
  <si>
    <t>3025,4025_0_1</t>
  </si>
  <si>
    <t>4025_1,4025_1_1</t>
  </si>
  <si>
    <t>4025_2,4025_2_1</t>
  </si>
  <si>
    <t>4025_3,4025_3_1</t>
  </si>
  <si>
    <t>FC_3026</t>
  </si>
  <si>
    <t>F_3026</t>
  </si>
  <si>
    <t>3026,4026_0_1</t>
  </si>
  <si>
    <t>4026_1,4026_1_1</t>
  </si>
  <si>
    <t>4026_2,4026_2_1</t>
  </si>
  <si>
    <t>4026_3,4026_3_1</t>
  </si>
  <si>
    <t>FC_3027</t>
  </si>
  <si>
    <t>F_3027</t>
  </si>
  <si>
    <t>3027,4027_0_1</t>
  </si>
  <si>
    <t>4027_1,4027_1_1</t>
  </si>
  <si>
    <t>4027_2,4027_2_1</t>
  </si>
  <si>
    <t>4027_3,4027_3_1</t>
  </si>
  <si>
    <t>FC_3028</t>
  </si>
  <si>
    <t>F_3028</t>
  </si>
  <si>
    <t>3028,4028_0_1</t>
  </si>
  <si>
    <t>4028_1,4028_1_1</t>
  </si>
  <si>
    <t>4028_2,4028_2_1</t>
  </si>
  <si>
    <t>4028_3,4028_3_1</t>
  </si>
  <si>
    <t>FC_3029</t>
  </si>
  <si>
    <t>F_3029</t>
  </si>
  <si>
    <t>3029,4029_0_1</t>
  </si>
  <si>
    <t>4029_1,4029_1_1</t>
  </si>
  <si>
    <t>4029_2,4029_2_1</t>
  </si>
  <si>
    <t>4029_3,4029_3_1</t>
  </si>
  <si>
    <t>FC_3030</t>
  </si>
  <si>
    <t>F_3030</t>
  </si>
  <si>
    <t>3030,4030_0_1</t>
  </si>
  <si>
    <t>4030_1,4030_1_1</t>
  </si>
  <si>
    <t>4030_2,4030_2_1</t>
  </si>
  <si>
    <t>4030_3,4030_3_1</t>
  </si>
  <si>
    <t>FC_3031</t>
  </si>
  <si>
    <t>F_3031</t>
  </si>
  <si>
    <t>3031,4031_0_1</t>
  </si>
  <si>
    <t>4031_1,4031_1_1</t>
  </si>
  <si>
    <t>4031_2,4031_2_1</t>
  </si>
  <si>
    <t>4031_3,4031_3_1</t>
  </si>
  <si>
    <t>FC_3032</t>
  </si>
  <si>
    <t>F_3032</t>
  </si>
  <si>
    <t>3032,4032_0_1</t>
  </si>
  <si>
    <t>4032_1,4032_1_1</t>
  </si>
  <si>
    <t>4032_2,4032_2_1</t>
  </si>
  <si>
    <t>4032_3,4032_3_1</t>
  </si>
  <si>
    <t>FC_3033</t>
  </si>
  <si>
    <t>F_3033</t>
  </si>
  <si>
    <t>3033,4033_0_1</t>
  </si>
  <si>
    <t>4033_1,4033_1_1</t>
  </si>
  <si>
    <t>4033_2,4033_2_1</t>
  </si>
  <si>
    <t>4033_3,4033_3_1</t>
  </si>
  <si>
    <t>FC_3034</t>
  </si>
  <si>
    <t>F_3034</t>
  </si>
  <si>
    <t>3034,4034_0_1</t>
  </si>
  <si>
    <t>4034_1,4034_1_1</t>
  </si>
  <si>
    <t>4034_2,4034_2_1</t>
  </si>
  <si>
    <t>4034_3,4034_3_1</t>
  </si>
  <si>
    <t>FC_3035</t>
  </si>
  <si>
    <t>F_3035</t>
  </si>
  <si>
    <t>3035,4035_0_1</t>
  </si>
  <si>
    <t>4035_1,4035_1_1</t>
  </si>
  <si>
    <t>4035_2,4035_2_1</t>
  </si>
  <si>
    <t>4035_3,4035_3_1</t>
  </si>
  <si>
    <t>FC_3036</t>
  </si>
  <si>
    <t>F_3036</t>
  </si>
  <si>
    <t>3036,4036_0_1</t>
  </si>
  <si>
    <t>4036_1,4036_1_1</t>
  </si>
  <si>
    <t>4036_2,4036_2_1</t>
  </si>
  <si>
    <t>4036_3,4036_3_1</t>
  </si>
  <si>
    <t>FC_3037</t>
  </si>
  <si>
    <t>F_3037</t>
  </si>
  <si>
    <t>3037,4037_0_1</t>
  </si>
  <si>
    <t>4037_1,4037_1_1</t>
  </si>
  <si>
    <t>4037_2,4037_2_1</t>
  </si>
  <si>
    <t>4037_3,4037_3_1</t>
  </si>
  <si>
    <t>FC_3038</t>
  </si>
  <si>
    <t>F_3038</t>
  </si>
  <si>
    <t>3038,4038_0_1</t>
  </si>
  <si>
    <t>4038_1,4038_1_1</t>
  </si>
  <si>
    <t>4038_2,4038_2_1</t>
  </si>
  <si>
    <t>4038_3,4038_3_1</t>
  </si>
  <si>
    <t>FC_3039</t>
  </si>
  <si>
    <t>F_3039</t>
  </si>
  <si>
    <t>3039,4039_0_1</t>
  </si>
  <si>
    <t>4039_1,4039_1_1</t>
  </si>
  <si>
    <t>4039_2,4039_2_1</t>
  </si>
  <si>
    <t>4039_3,4039_3_1</t>
  </si>
  <si>
    <t>FC_3040</t>
  </si>
  <si>
    <t>F_3040</t>
  </si>
  <si>
    <t>3040,4040_0_1</t>
  </si>
  <si>
    <t>4040_1,4040_1_1</t>
  </si>
  <si>
    <t>4040_2,4040_2_1</t>
  </si>
  <si>
    <t>4040_3,4040_3_1</t>
  </si>
  <si>
    <t>FC_3041</t>
  </si>
  <si>
    <t>F_3041</t>
  </si>
  <si>
    <t>3041,4041_0_1</t>
  </si>
  <si>
    <t>4041_1,4041_1_1</t>
  </si>
  <si>
    <t>4041_2,4041_2_1</t>
  </si>
  <si>
    <t>4041_3,4041_3_1</t>
  </si>
  <si>
    <t>FC_3042</t>
  </si>
  <si>
    <t>F_3042</t>
  </si>
  <si>
    <t>3042,4042_0_1</t>
  </si>
  <si>
    <t>4042_1,4042_1_1</t>
  </si>
  <si>
    <t>4042_2,4042_2_1</t>
  </si>
  <si>
    <t>4042_3,4042_3_1</t>
  </si>
  <si>
    <t>FC_3043</t>
  </si>
  <si>
    <t>F_3043</t>
  </si>
  <si>
    <t>3043,4043_0_1</t>
  </si>
  <si>
    <t>4043_1,4043_1_1</t>
  </si>
  <si>
    <t>4043_2,4043_2_1</t>
  </si>
  <si>
    <t>4043_3,4043_3_1</t>
  </si>
  <si>
    <t>FC_3044</t>
  </si>
  <si>
    <t>F_3044</t>
  </si>
  <si>
    <t>3044,4044_0_1</t>
  </si>
  <si>
    <t>4044_1,4044_1_1</t>
  </si>
  <si>
    <t>4044_2,4044_2_1</t>
  </si>
  <si>
    <t>4044_3,4044_3_1</t>
  </si>
  <si>
    <t>FC_3045</t>
  </si>
  <si>
    <t>F_3045</t>
  </si>
  <si>
    <t>3045,4045_0_1</t>
  </si>
  <si>
    <t>4045_1,4045_1_1</t>
  </si>
  <si>
    <t>4045_2,4045_2_1</t>
  </si>
  <si>
    <t>4045_3,4045_3_1</t>
  </si>
  <si>
    <t>3046</t>
  </si>
  <si>
    <t>FC_3046</t>
  </si>
  <si>
    <t>F_3046</t>
  </si>
  <si>
    <t>3046,4046_0_1</t>
  </si>
  <si>
    <t>4046_1,4046_1_1</t>
  </si>
  <si>
    <t>4046_2,4046_2_1</t>
  </si>
  <si>
    <t>4046_3,4046_3_1</t>
  </si>
  <si>
    <t>3047</t>
  </si>
  <si>
    <t>FC_3047</t>
  </si>
  <si>
    <t>F_3047</t>
  </si>
  <si>
    <t>3047,4047_0_1</t>
  </si>
  <si>
    <t>4047_1,4047_1_1</t>
  </si>
  <si>
    <t>4047_2,4047_2_1</t>
  </si>
  <si>
    <t>4047_3,4047_3_1</t>
  </si>
  <si>
    <t>3048</t>
  </si>
  <si>
    <t>FC_3048</t>
  </si>
  <si>
    <t>F_3048</t>
  </si>
  <si>
    <t>3048,4048_0_1</t>
  </si>
  <si>
    <t>4048_1,4048_1_1</t>
  </si>
  <si>
    <t>4048_2,4048_2_1</t>
  </si>
  <si>
    <t>4048_3,4048_3_1</t>
  </si>
  <si>
    <t>3049</t>
  </si>
  <si>
    <t>FC_3049</t>
  </si>
  <si>
    <t>F_3049</t>
  </si>
  <si>
    <t>3049,4049_0_1</t>
  </si>
  <si>
    <t>4049_1,4049_1_1</t>
  </si>
  <si>
    <t>4049_2,4049_2_1</t>
  </si>
  <si>
    <t>4049_3,4049_3_1</t>
  </si>
  <si>
    <t>3050</t>
  </si>
  <si>
    <t>FC_3050</t>
  </si>
  <si>
    <t>F_3050</t>
  </si>
  <si>
    <t>3050,4050_0_1</t>
  </si>
  <si>
    <t>4050_1,4050_1_1</t>
  </si>
  <si>
    <t>4050_2,4050_2_1</t>
  </si>
  <si>
    <t>4050_3,4050_3_1</t>
  </si>
  <si>
    <t>3051</t>
  </si>
  <si>
    <t>FC_3051</t>
  </si>
  <si>
    <t>F_3051</t>
  </si>
  <si>
    <t>3051,4051_0_1</t>
  </si>
  <si>
    <t>4051_1,4051_1_1</t>
  </si>
  <si>
    <t>4051_2,4051_2_1</t>
  </si>
  <si>
    <t>4051_3,4051_3_1</t>
  </si>
  <si>
    <t>3052</t>
  </si>
  <si>
    <t>FC_3052</t>
  </si>
  <si>
    <t>F_3052</t>
  </si>
  <si>
    <t>3052,4052_0_1</t>
  </si>
  <si>
    <t>4052_1,4052_1_1</t>
  </si>
  <si>
    <t>4052_2,4052_2_1</t>
  </si>
  <si>
    <t>4052_3,4052_3_1</t>
  </si>
  <si>
    <t>3053</t>
  </si>
  <si>
    <t>FC_3053</t>
  </si>
  <si>
    <t>F_3053</t>
  </si>
  <si>
    <t>3053,4053_0_1</t>
  </si>
  <si>
    <t>4053_1,4053_1_1</t>
  </si>
  <si>
    <t>4053_2,4053_2_1</t>
  </si>
  <si>
    <t>4053_3,4053_3_1</t>
  </si>
  <si>
    <t>3054</t>
  </si>
  <si>
    <t>FC_3054</t>
  </si>
  <si>
    <t>F_3054</t>
  </si>
  <si>
    <t>3054,4054_0_1</t>
  </si>
  <si>
    <t>4054_1,4054_1_1</t>
  </si>
  <si>
    <t>4054_2,4054_2_1</t>
  </si>
  <si>
    <t>4054_3,4054_3_1</t>
  </si>
  <si>
    <t>3055</t>
  </si>
  <si>
    <t>FC_3055</t>
  </si>
  <si>
    <t>F_3055</t>
  </si>
  <si>
    <t>3055,4055_0_1</t>
  </si>
  <si>
    <t>4055_1,4055_1_1</t>
  </si>
  <si>
    <t>4055_2,4055_2_1</t>
  </si>
  <si>
    <t>4055_3,4055_3_1</t>
  </si>
  <si>
    <t>3056</t>
  </si>
  <si>
    <t>FC_3056</t>
  </si>
  <si>
    <t>F_3056</t>
  </si>
  <si>
    <t>3056,4056_0_1</t>
  </si>
  <si>
    <t>4056_1,4056_1_1</t>
  </si>
  <si>
    <t>4056_2,4056_2_1</t>
  </si>
  <si>
    <t>4056_3,4056_3_1</t>
  </si>
  <si>
    <t>3057</t>
  </si>
  <si>
    <t>FC_3057</t>
  </si>
  <si>
    <t>F_3057</t>
  </si>
  <si>
    <t>3057,4057_0_1</t>
  </si>
  <si>
    <t>4057_1,4057_1_1</t>
  </si>
  <si>
    <t>4057_2,4057_2_1</t>
  </si>
  <si>
    <t>4057_3,4057_3_1</t>
  </si>
  <si>
    <t>3058</t>
  </si>
  <si>
    <t>FC_3058</t>
  </si>
  <si>
    <t>F_3058</t>
  </si>
  <si>
    <t>3058,4058_0_1</t>
  </si>
  <si>
    <t>4058_1,4058_1_1</t>
  </si>
  <si>
    <t>4058_2,4058_2_1</t>
  </si>
  <si>
    <t>4058_3,4058_3_1</t>
  </si>
  <si>
    <t>3059</t>
  </si>
  <si>
    <t>FC_3059</t>
  </si>
  <si>
    <t>F_3059</t>
  </si>
  <si>
    <t>3059,4059_0_1</t>
  </si>
  <si>
    <t>4059_1,4059_1_1</t>
  </si>
  <si>
    <t>4059_2,4059_2_1</t>
  </si>
  <si>
    <t>4059_3,4059_3_1</t>
  </si>
  <si>
    <t>3060</t>
  </si>
  <si>
    <t>FC_3060</t>
  </si>
  <si>
    <t>F_3060</t>
  </si>
  <si>
    <t>3060,4060_0_1</t>
  </si>
  <si>
    <t>4060_1,4060_1_1</t>
  </si>
  <si>
    <t>4060_2,4060_2_1</t>
  </si>
  <si>
    <t>4060_3,4060_3_1</t>
  </si>
  <si>
    <t>3061</t>
  </si>
  <si>
    <t>FC_3061</t>
  </si>
  <si>
    <t>F_3061</t>
  </si>
  <si>
    <t>3061,4061_0_1</t>
  </si>
  <si>
    <t>4061_1,4061_1_1</t>
  </si>
  <si>
    <t>4061_2,4061_2_1</t>
  </si>
  <si>
    <t>4061_3,4061_3_1</t>
  </si>
  <si>
    <t>3062</t>
  </si>
  <si>
    <t>FC_3062</t>
  </si>
  <si>
    <t>F_3062</t>
  </si>
  <si>
    <t>3062,4062_0_1</t>
  </si>
  <si>
    <t>4062_1,4062_1_1</t>
  </si>
  <si>
    <t>4062_2,4062_2_1</t>
  </si>
  <si>
    <t>4062_3,4062_3_1</t>
  </si>
  <si>
    <t>3063</t>
  </si>
  <si>
    <t>FC_3063</t>
  </si>
  <si>
    <t>F_3063</t>
  </si>
  <si>
    <t>3063,4063_0_1</t>
  </si>
  <si>
    <t>4063_1,4063_1_1</t>
  </si>
  <si>
    <t>4063_2,4063_2_1</t>
  </si>
  <si>
    <t>4063_3,4063_3_1</t>
  </si>
  <si>
    <t>3064</t>
  </si>
  <si>
    <t>FC_3064</t>
  </si>
  <si>
    <t>F_3064</t>
  </si>
  <si>
    <t>3064,4064_0_1</t>
  </si>
  <si>
    <t>4064_1,4064_1_1</t>
  </si>
  <si>
    <t>4064_2,4064_2_1</t>
  </si>
  <si>
    <t>4064_3,4064_3_1</t>
  </si>
  <si>
    <t>3065</t>
  </si>
  <si>
    <t>FC_3065</t>
  </si>
  <si>
    <t>F_3065</t>
  </si>
  <si>
    <t>3065,4065_0_1</t>
  </si>
  <si>
    <t>4065_1,4065_1_1</t>
  </si>
  <si>
    <t>4065_2,4065_2_1</t>
  </si>
  <si>
    <t>4065_3,4065_3_1</t>
  </si>
  <si>
    <t>3066</t>
  </si>
  <si>
    <t>FC_3066</t>
  </si>
  <si>
    <t>F_3066</t>
  </si>
  <si>
    <t>3066,4066_0_1</t>
  </si>
  <si>
    <t>4066_1,4066_1_1</t>
  </si>
  <si>
    <t>4066_2,4066_2_1</t>
  </si>
  <si>
    <t>4066_3,4066_3_1</t>
  </si>
  <si>
    <t>3067</t>
  </si>
  <si>
    <t>FC_3067</t>
  </si>
  <si>
    <t>F_3067</t>
  </si>
  <si>
    <t>3067,4067_0_1</t>
  </si>
  <si>
    <t>4067_1,4067_1_1</t>
  </si>
  <si>
    <t>4067_2,4067_2_1</t>
  </si>
  <si>
    <t>4067_3,4067_3_1</t>
  </si>
  <si>
    <t>3068</t>
  </si>
  <si>
    <t>FC_3068</t>
  </si>
  <si>
    <t>F_3068</t>
  </si>
  <si>
    <t>3068,4068_0_1</t>
  </si>
  <si>
    <t>4068_1,4068_1_1</t>
  </si>
  <si>
    <t>4068_2,4068_2_1</t>
  </si>
  <si>
    <t>4068_3,4068_3_1</t>
  </si>
  <si>
    <t>3069</t>
  </si>
  <si>
    <t>FC_3069</t>
  </si>
  <si>
    <t>F_3069</t>
  </si>
  <si>
    <t>3069,4069_0_1</t>
  </si>
  <si>
    <t>4069_1,4069_1_1</t>
  </si>
  <si>
    <t>4069_2,4069_2_1</t>
  </si>
  <si>
    <t>4069_3,4069_3_1</t>
  </si>
  <si>
    <t>3070</t>
  </si>
  <si>
    <t>FC_3070</t>
  </si>
  <si>
    <t>F_3070</t>
  </si>
  <si>
    <t>3070,4070_0_1</t>
  </si>
  <si>
    <t>4070_1,4070_1_1</t>
  </si>
  <si>
    <t>4070_2,4070_2_1</t>
  </si>
  <si>
    <t>4070_3,4070_3_1</t>
  </si>
  <si>
    <t>3071</t>
  </si>
  <si>
    <t>FC_3071</t>
  </si>
  <si>
    <t>F_3071</t>
  </si>
  <si>
    <t>3071,4071_0_1</t>
  </si>
  <si>
    <t>4071_1,4071_1_1</t>
  </si>
  <si>
    <t>4071_2,4071_2_1</t>
  </si>
  <si>
    <t>4071_3,4071_3_1</t>
  </si>
  <si>
    <t>3072</t>
  </si>
  <si>
    <t>FC_3072</t>
  </si>
  <si>
    <t>F_3072</t>
  </si>
  <si>
    <t>3072,4072_0_1</t>
  </si>
  <si>
    <t>4072_1,4072_1_1</t>
  </si>
  <si>
    <t>4072_2,4072_2_1</t>
  </si>
  <si>
    <t>4072_3,4072_3_1</t>
  </si>
  <si>
    <t>3073</t>
  </si>
  <si>
    <t>FC_3073</t>
  </si>
  <si>
    <t>F_3073</t>
  </si>
  <si>
    <t>3073,4073_0_1</t>
  </si>
  <si>
    <t>4073_1,4073_1_1</t>
  </si>
  <si>
    <t>4073_2,4073_2_1</t>
  </si>
  <si>
    <t>4073_3,4073_3_1</t>
  </si>
  <si>
    <t>3074</t>
  </si>
  <si>
    <t>FC_3074</t>
  </si>
  <si>
    <t>F_3074</t>
  </si>
  <si>
    <t>3074,4074_0_1</t>
  </si>
  <si>
    <t>4074_1,4074_1_1</t>
  </si>
  <si>
    <t>4074_2,4074_2_1</t>
  </si>
  <si>
    <t>4074_3,4074_3_1</t>
  </si>
  <si>
    <t>3075</t>
  </si>
  <si>
    <t>FC_3075</t>
  </si>
  <si>
    <t>F_3075</t>
  </si>
  <si>
    <t>3075,4075_0_1</t>
  </si>
  <si>
    <t>4075_1,4075_1_1</t>
  </si>
  <si>
    <t>4075_2,4075_2_1</t>
  </si>
  <si>
    <t>4075_3,4075_3_1</t>
  </si>
  <si>
    <t>3076</t>
  </si>
  <si>
    <t>FC_3076</t>
  </si>
  <si>
    <t>F_3076</t>
  </si>
  <si>
    <t>3076,4076_0_1</t>
  </si>
  <si>
    <t>4076_1,4076_1_1</t>
  </si>
  <si>
    <t>4076_2,4076_2_1</t>
  </si>
  <si>
    <t>4076_3,4076_3_1</t>
  </si>
  <si>
    <t>3077</t>
  </si>
  <si>
    <t>FC_3077</t>
  </si>
  <si>
    <t>F_3077</t>
  </si>
  <si>
    <t>3077,4077_0_1</t>
  </si>
  <si>
    <t>4077_1,4077_1_1</t>
  </si>
  <si>
    <t>4077_2,4077_2_1</t>
  </si>
  <si>
    <t>4077_3,4077_3_1</t>
  </si>
  <si>
    <t>3078</t>
  </si>
  <si>
    <t>FC_3078</t>
  </si>
  <si>
    <t>F_3078</t>
  </si>
  <si>
    <t>3078,4078_0_1</t>
  </si>
  <si>
    <t>4078_1,4078_1_1</t>
  </si>
  <si>
    <t>4078_2,4078_2_1</t>
  </si>
  <si>
    <t>4078_3,4078_3_1</t>
  </si>
  <si>
    <t>3079</t>
  </si>
  <si>
    <t>FC_3079</t>
  </si>
  <si>
    <t>F_3079</t>
  </si>
  <si>
    <t>3079,4079_0_1</t>
  </si>
  <si>
    <t>4079_1,4079_1_1</t>
  </si>
  <si>
    <t>4079_2,4079_2_1</t>
  </si>
  <si>
    <t>4079_3,4079_3_1</t>
  </si>
  <si>
    <t>3080</t>
  </si>
  <si>
    <t>FC_3080</t>
  </si>
  <si>
    <t>F_3080</t>
  </si>
  <si>
    <t>3080,4080_0_1</t>
  </si>
  <si>
    <t>4080_1,4080_1_1</t>
  </si>
  <si>
    <t>4080_2,4080_2_1</t>
  </si>
  <si>
    <t>4080_3,4080_3_1</t>
  </si>
  <si>
    <t>3081</t>
  </si>
  <si>
    <t>FC_3081</t>
  </si>
  <si>
    <t>F_3081</t>
  </si>
  <si>
    <t>3081,4081_0_1</t>
  </si>
  <si>
    <t>4081_1,4081_1_1</t>
  </si>
  <si>
    <t>4081_2,4081_2_1</t>
  </si>
  <si>
    <t>4081_3,4081_3_1</t>
  </si>
  <si>
    <t>3082</t>
  </si>
  <si>
    <t>FC_3082</t>
  </si>
  <si>
    <t>F_3082</t>
  </si>
  <si>
    <t>3082,4082_0_1</t>
  </si>
  <si>
    <t>4082_1,4082_1_1</t>
  </si>
  <si>
    <t>4082_2,4082_2_1</t>
  </si>
  <si>
    <t>4082_3,4082_3_1</t>
  </si>
  <si>
    <t>3083</t>
  </si>
  <si>
    <t>FC_3083</t>
  </si>
  <si>
    <t>F_3083</t>
  </si>
  <si>
    <t>3083,4083_0_1</t>
  </si>
  <si>
    <t>4083_1,4083_1_1</t>
  </si>
  <si>
    <t>4083_2,4083_2_1</t>
  </si>
  <si>
    <t>4083_3,4083_3_1</t>
  </si>
  <si>
    <t>3084</t>
  </si>
  <si>
    <t>FC_3084</t>
  </si>
  <si>
    <t>F_3084</t>
  </si>
  <si>
    <t>3084,4084_0_1</t>
  </si>
  <si>
    <t>4084_1,4084_1_1</t>
  </si>
  <si>
    <t>4084_2,4084_2_1</t>
  </si>
  <si>
    <t>4084_3,4084_3_1</t>
  </si>
  <si>
    <t>3085</t>
  </si>
  <si>
    <t>FC_3085</t>
  </si>
  <si>
    <t>F_3085</t>
  </si>
  <si>
    <t>3085,4085_0_1</t>
  </si>
  <si>
    <t>4085_1,4085_1_1</t>
  </si>
  <si>
    <t>4085_2,4085_2_1</t>
  </si>
  <si>
    <t>4085_3,4085_3_1</t>
  </si>
  <si>
    <t>3086</t>
  </si>
  <si>
    <t>FC_3086</t>
  </si>
  <si>
    <t>F_3086</t>
  </si>
  <si>
    <t>3086,4086_0_1</t>
  </si>
  <si>
    <t>4086_1,4086_1_1</t>
  </si>
  <si>
    <t>4086_2,4086_2_1</t>
  </si>
  <si>
    <t>4086_3,4086_3_1</t>
  </si>
  <si>
    <t>3087</t>
  </si>
  <si>
    <t>FC_3087</t>
  </si>
  <si>
    <t>F_3087</t>
  </si>
  <si>
    <t>3087,4087_0_1</t>
  </si>
  <si>
    <t>4087_1,4087_1_1</t>
  </si>
  <si>
    <t>4087_2,4087_2_1</t>
  </si>
  <si>
    <t>4087_3,4087_3_1</t>
  </si>
  <si>
    <t>3088</t>
  </si>
  <si>
    <t>FC_3088</t>
  </si>
  <si>
    <t>F_3088</t>
  </si>
  <si>
    <t>3088,4088_0_1</t>
  </si>
  <si>
    <t>4088_1,4088_1_1</t>
  </si>
  <si>
    <t>4088_2,4088_2_1</t>
  </si>
  <si>
    <t>4088_3,4088_3_1</t>
  </si>
  <si>
    <t>3089</t>
  </si>
  <si>
    <t>FC_3089</t>
  </si>
  <si>
    <t>F_3089</t>
  </si>
  <si>
    <t>3089,4089_0_1</t>
  </si>
  <si>
    <t>4089_1,4089_1_1</t>
  </si>
  <si>
    <t>4089_2,4089_2_1</t>
  </si>
  <si>
    <t>4089_3,4089_3_1</t>
  </si>
  <si>
    <t>3090</t>
  </si>
  <si>
    <t>FC_3090</t>
  </si>
  <si>
    <t>F_3090</t>
  </si>
  <si>
    <t>3090,4090_0_1</t>
  </si>
  <si>
    <t>4090_1,4090_1_1</t>
  </si>
  <si>
    <t>4090_2,4090_2_1</t>
  </si>
  <si>
    <t>4090_3,4090_3_1</t>
  </si>
  <si>
    <t>F_3501</t>
  </si>
  <si>
    <t>4501_3</t>
  </si>
  <si>
    <t>序号</t>
  </si>
  <si>
    <t>时间戳</t>
  </si>
  <si>
    <t>权重/容积/最大数量</t>
  </si>
  <si>
    <t>TimeKey</t>
  </si>
  <si>
    <t>TimeValue</t>
  </si>
  <si>
    <t>0,3,7,12</t>
  </si>
  <si>
    <t>8,8,8,8</t>
  </si>
  <si>
    <t>1,2,3,4,5,6,7,8,9,10,11,12</t>
  </si>
  <si>
    <t>10,10,10,10,10,10,10,10,10,10,10,10</t>
  </si>
  <si>
    <t>302</t>
  </si>
  <si>
    <t>0,60,120,180,240</t>
  </si>
  <si>
    <t>20,20,20,20,20</t>
  </si>
  <si>
    <t>0,30,60,120,180,240</t>
  </si>
  <si>
    <t>4,3,2,2,2,1</t>
  </si>
  <si>
    <t>0,30,60,120,180,240,300,600</t>
  </si>
  <si>
    <t>4,4,3,3,3,3,3,3</t>
  </si>
  <si>
    <t>贴图ID</t>
  </si>
  <si>
    <t>阶段1</t>
  </si>
  <si>
    <t>阶段2</t>
  </si>
  <si>
    <t>阶段3</t>
  </si>
  <si>
    <t>图标名</t>
  </si>
  <si>
    <t xml:space="preserve">解锁需求 </t>
  </si>
  <si>
    <t>Stage_1</t>
  </si>
  <si>
    <t>Stage_2</t>
  </si>
  <si>
    <t>Stage_3</t>
  </si>
  <si>
    <t>IconName</t>
  </si>
  <si>
    <t>4001_1</t>
  </si>
  <si>
    <t>4001_2</t>
  </si>
  <si>
    <t>4001_3</t>
  </si>
  <si>
    <t>icon_shark</t>
  </si>
  <si>
    <t>技能图标</t>
  </si>
  <si>
    <t>技能名称</t>
  </si>
  <si>
    <t>技能类型</t>
  </si>
  <si>
    <t>触发概率</t>
  </si>
  <si>
    <t>技能时间(描述用)</t>
  </si>
  <si>
    <t>最短技能时间</t>
  </si>
  <si>
    <t>加成数值</t>
  </si>
  <si>
    <t>检测类型</t>
  </si>
  <si>
    <t>目标类型</t>
  </si>
  <si>
    <t>冷却时间</t>
  </si>
  <si>
    <t>对应buffID</t>
  </si>
  <si>
    <t>技能的特效</t>
  </si>
  <si>
    <t>技能特效对应点位</t>
  </si>
  <si>
    <t>技能特效释放时间</t>
  </si>
  <si>
    <t>技能描述【策划要用，不要干掉】</t>
  </si>
  <si>
    <t>SkillIcon</t>
  </si>
  <si>
    <t>SkillName</t>
  </si>
  <si>
    <t>SkillDesc</t>
  </si>
  <si>
    <t>SkillType</t>
  </si>
  <si>
    <t>Percent</t>
  </si>
  <si>
    <t>SkillDesNum</t>
  </si>
  <si>
    <t>MinSkillTime</t>
  </si>
  <si>
    <t>EffectNum</t>
  </si>
  <si>
    <t>RangeType</t>
  </si>
  <si>
    <t>TargeType</t>
  </si>
  <si>
    <t>SkillTime</t>
  </si>
  <si>
    <t>BuffID</t>
  </si>
  <si>
    <t>SkillEffectName</t>
  </si>
  <si>
    <t>SkillEffectPoint</t>
  </si>
  <si>
    <t>SkillEffectRunTime</t>
  </si>
  <si>
    <t>SkillContent</t>
  </si>
  <si>
    <t>SI_001</t>
  </si>
  <si>
    <t>5001mingcheng</t>
  </si>
  <si>
    <t>5001miaoshu</t>
  </si>
  <si>
    <t>11000,10900,10800,10700,10600,10500,10400,10300,10200,10100,10000,9900,9800,9700,9600,9500,9400,9300,9200,9100,9000,8900,8800,8700,8600,8500,8400,8300,8200,8100,8000</t>
  </si>
  <si>
    <t>null</t>
  </si>
  <si>
    <t>向前冲并对前方敌人造成Z%的伤害，A秒冷却。</t>
  </si>
  <si>
    <t>SI_002</t>
  </si>
  <si>
    <t>5002mingcheng</t>
  </si>
  <si>
    <t>5002miaoshu</t>
  </si>
  <si>
    <t>18000,17900,17800,17700,17600,17500,17400,17300,17200,17100,17000,16900,16800,16700,16600,16500,16400,16300,16200,16100,16000,15900,15800,15700,15600,15500,15400,15300,15200,15100,15000</t>
  </si>
  <si>
    <t>FX_Fish_ReleaseRear</t>
  </si>
  <si>
    <t>威慑周围等级比自己高2级以内的敌人Y秒，A秒冷却。</t>
  </si>
  <si>
    <t>SI_003</t>
  </si>
  <si>
    <t>5003mingcheng</t>
  </si>
  <si>
    <t>5003miaoshu</t>
  </si>
  <si>
    <t>6000,6050,6100,6150,6200,6250,6300,6350,6400,6450,6500,6550,6600,6650,6700,6750,6800,6850,6900,6950,7000,7050,7100,7150,7200,7250,7300,7350,7400,7450,7500</t>
  </si>
  <si>
    <t>7000,7030,7060,7090,7120,7150,7180,7210,7240,7270,7300,7330,7360,7390,7420,7450,7480,7510,7540,7570,7600,7630,7660,7690,7720,7750,7780,7810,7840,7870,7900,7930,7960,7990,8020,8050,8080,8110,8140,8170,8200,8230,8260,8290,8320,8350,8380,8410,8440,8470,8500</t>
  </si>
  <si>
    <t>31,18,15,32</t>
  </si>
  <si>
    <t>降低70%的移速，隐身并引诱附近的小鱼，持续Y秒，A秒冷却，攻击会解除隐身并造成Z%的伤害。</t>
  </si>
  <si>
    <t>SI_004</t>
  </si>
  <si>
    <t>5004mingcheng</t>
  </si>
  <si>
    <t>5004miaoshu</t>
  </si>
  <si>
    <t>150,158,166,174,182,190,198,206,214,222,230,238,246,254,262,270,278,286,294,302,310,318,326,334,342,350,358,366,374,382,390</t>
  </si>
  <si>
    <t>102</t>
  </si>
  <si>
    <t>受到攻击时，有X%的概率免受伤害。</t>
  </si>
  <si>
    <t>SI_005</t>
  </si>
  <si>
    <t>5005mingcheng</t>
  </si>
  <si>
    <t>5005miaoshu</t>
  </si>
  <si>
    <t>6000,6030,6060,6090,6120,6150,6180,6210,6240,6270,6300,6330,6360,6390,6420,6450,6480,6510,6540,6570,6600,6630,6660,6690,6720,6750,6780,6810,6840,6870,6900,6930,6960,6990,7020,7050,7080,7110,7140,7170,7200,7230,7260,7290,7320,7350,7380,7410,7440,7470,7500</t>
  </si>
  <si>
    <t>15000,14900,14800,14700,14600,14500,14400,14300,14200,14100,14000,13900,13800,13700,13600,13500,13400,13300,13200,13100,13000,12900,12800,12700,12600,12500,12400,12300,12200,12100,12000</t>
  </si>
  <si>
    <t>每秒恢复Z%的生命值，持续Y秒，A秒冷却。</t>
  </si>
  <si>
    <t>SI_006</t>
  </si>
  <si>
    <t>5006mingcheng</t>
  </si>
  <si>
    <t>5006miaoshu</t>
  </si>
  <si>
    <t>190,200,210,220,230,240,250,260,270,280,290,300,310,320,330,340,350,360,370,380,390,400,410,420,430,440,450,460,470,480,490</t>
  </si>
  <si>
    <t>尾巴受到攻击时，对攻击者造成攻击力Z%的伤害。</t>
  </si>
  <si>
    <t>SI_007</t>
  </si>
  <si>
    <t>5007mingcheng</t>
  </si>
  <si>
    <t>5007miaoshu</t>
  </si>
  <si>
    <t>5000,5050,5100,5150,5200,5250,5300,5350,5400,5450,5500,5550,5600,5650,5700,5750,5800,5850,5900,5950,6000,6050,6100,6150,6200,6250,6300,6350,6400,6450,6500</t>
  </si>
  <si>
    <t>20000,19900,19800,19700,19600,19500,19400,19300,19200,19100,19000,18900,18800,18700,18600,18500,18400,18300,18200,18100,18000,17900,17800,17700,17600,17500,17400,17300,17200,17100,17000</t>
  </si>
  <si>
    <t>攻击力增加Z%，持续Y秒，A秒冷却。</t>
  </si>
  <si>
    <t>SI_008</t>
  </si>
  <si>
    <t>5008mingcheng</t>
  </si>
  <si>
    <t>5008miaoshu</t>
  </si>
  <si>
    <t>4200</t>
  </si>
  <si>
    <t>20000,19800,19600,19400,19200,19000,18800,18600,18400,18200,18000,17800,17600,17400,17200,17000,16800,16600,16400,16200,16000,15800,15600,15400,15200,15000,14800,14600,14400,14200,14000</t>
  </si>
  <si>
    <t>将面前的鱼吸入口中，每秒造成Z%的伤害，持续Y秒，A秒冷却。</t>
  </si>
  <si>
    <t>SI_009</t>
  </si>
  <si>
    <t>5009mingcheng</t>
  </si>
  <si>
    <t>5009miaoshu</t>
  </si>
  <si>
    <t>6,7,10</t>
  </si>
  <si>
    <t>吸水膨胀，降低50%的移速，并降低Z%受到的伤害，持续Y秒，A秒冷却。</t>
  </si>
  <si>
    <t>SI_010</t>
  </si>
  <si>
    <t>5010mingcheng</t>
  </si>
  <si>
    <t>5010miaoshu</t>
  </si>
  <si>
    <t>3500,3600,3700,3800,3900,4000,4100,4200,4300,4400,4500,4600,4700,4800,4900,5000,5100,5200,5300,5400,5500,5600,5700,5800,5900,6000,6100,6200,6300,6400,6500</t>
  </si>
  <si>
    <t>4500,4560,4620,4680,4740,4800,4860,4920,4980,5040,5100,5160,5220,5280,5340,5400,5460,5520,5580,5640,5700,5760,5820,5880,5940,6000,6060,6120,6180,6240,6300,6360,6420,6480,6540,6600,6660,6720,6780,6840,6900,6960,7020,7080,7140,7200,7260,7320,7380,7440,7500</t>
  </si>
  <si>
    <t>19000,18800,18600,18400,18200,18000,17800,17600,17400,17200,17000,16800,16600,16400,16200,16000,15800,15600,15400,15200,15000,14800,14600,14400,14200,14000,13800,13600,13400,13200,13000</t>
  </si>
  <si>
    <t>14,16</t>
  </si>
  <si>
    <t>不会被低于自身等级的鱼发现，持续Y秒，A秒冷却，攻击时解除该状态。</t>
  </si>
  <si>
    <t>SI_011</t>
  </si>
  <si>
    <t>5011mingcheng</t>
  </si>
  <si>
    <t>5011miaoshu</t>
  </si>
  <si>
    <t>攻击力增加Z%。</t>
  </si>
  <si>
    <t>SI_012</t>
  </si>
  <si>
    <t>5012mingcheng</t>
  </si>
  <si>
    <t>5012miaoshu</t>
  </si>
  <si>
    <t>101</t>
  </si>
  <si>
    <t>死亡时产生更多经验。</t>
  </si>
  <si>
    <t>SI_013</t>
  </si>
  <si>
    <t>5013mingcheng</t>
  </si>
  <si>
    <t>5013miaoshu</t>
  </si>
  <si>
    <t>150,160,170,180,190,200,210,220,230,240,250,260,270,280,290,300,310,320,330,340,350,360,370,380,390,400,410,420,430,440,450</t>
  </si>
  <si>
    <t>耐力值增加Z%。</t>
  </si>
  <si>
    <t>SI_014</t>
  </si>
  <si>
    <t>5014mingcheng</t>
  </si>
  <si>
    <t>5014miaoshu</t>
  </si>
  <si>
    <t>170,179,188,197,206,215,224,233,242,251,260,269,278,287,296,305,314,323,332,341,350,359,368,377,386,395,404,413,422,431,440</t>
  </si>
  <si>
    <t>夜间开始游戏，攻击力增加Z%。
（夜间：当日18:00~次日6:00）</t>
  </si>
  <si>
    <t>SI_015</t>
  </si>
  <si>
    <t>5015mingcheng</t>
  </si>
  <si>
    <t>5015miaoshu</t>
  </si>
  <si>
    <t>生命值增加Z%。</t>
  </si>
  <si>
    <t>SI_016</t>
  </si>
  <si>
    <t>5016mingcheng</t>
  </si>
  <si>
    <t>5016miaoshu</t>
  </si>
  <si>
    <t>150,157,164,171,178,185,192,199,206,213,220,227,234,241,248,255,262,269,276,283,290,297,304,311,318,325,332,339,346,353,360</t>
  </si>
  <si>
    <t>一次性恢复部分生命值</t>
  </si>
  <si>
    <t>SI_017</t>
  </si>
  <si>
    <t>5017mingcheng</t>
  </si>
  <si>
    <t>5017miaoshu</t>
  </si>
  <si>
    <t>屏幕中不存在同类时，攻击力增加</t>
  </si>
  <si>
    <t>SI_018</t>
  </si>
  <si>
    <t>5018mingcheng</t>
  </si>
  <si>
    <t>5018miaoshu</t>
  </si>
  <si>
    <t>58,59</t>
  </si>
  <si>
    <t>吃肉块获得的经验值增加，回复的生命值减少</t>
  </si>
  <si>
    <t>SI_019</t>
  </si>
  <si>
    <t>5019mingcheng</t>
  </si>
  <si>
    <t>5019miaoshu</t>
  </si>
  <si>
    <t>在海底的珊瑚附近时防御力增加</t>
  </si>
  <si>
    <t>SI_020</t>
  </si>
  <si>
    <t>5020mingcheng</t>
  </si>
  <si>
    <t>5020miaoshu</t>
  </si>
  <si>
    <t>1500,1520,1540,1560,1580,1600,1620,1640,1660,1680,1700,1720,1740,1760,1780,1800,1820,1840,1860,1880,1900,1920,1940,1960,1980,2000,2020,2040,2060,2080,2100</t>
  </si>
  <si>
    <t>10000,9900,9800,9700,9600,9500,9400,9300,9200,9100,9000,8900,8800,8700,8600,8500,8400,8300,8200,8100,8000,7900,7800,7700,7600,7500,7400,7300,7200,7100,7000</t>
  </si>
  <si>
    <t>202</t>
  </si>
  <si>
    <t>向前方喷吐一发水弹，击退面前的敌人并造成伤害</t>
  </si>
  <si>
    <t>SI_021</t>
  </si>
  <si>
    <t>5021mingcheng</t>
  </si>
  <si>
    <t>5021miaoshu</t>
  </si>
  <si>
    <t>3000,3100,3200,3300,3400,3500,3600,3700,3800,3900,4000,4100,4200,4300,4400,4500,4600,4700,4800,4900,5000,5100,5200,5300,5400,5500,5600,5700,5800,5900,6000</t>
  </si>
  <si>
    <t>4000,4060,4120,4180,4240,4300,4360,4420,4480,4540,4600,4660,4720,4780,4840,4900,4960,5020,5080,5140,5200,5260,5320,5380,5440,5500,5560,5620,5680,5740,5800,5860,5920,5980,6040,6100,6160,6220,6280,6340,6400,6460,6520,6580,6640,6700,6760,6820,6880,6940,7000</t>
  </si>
  <si>
    <t>15000,15000,15000,15000,15000,15000,15000,15000,15000,15000,15000,15000,15000,15000,15000,15000,15000,15000,15000,15000,15000,15000,15000,15000,15000,15000,15000,15000,15000,15000,15000</t>
  </si>
  <si>
    <t>20,21</t>
  </si>
  <si>
    <t>提高速度并增加伤害，持续Y秒，攻击解除高速状态</t>
  </si>
  <si>
    <t>SI_022</t>
  </si>
  <si>
    <t>5022mingcheng</t>
  </si>
  <si>
    <t>5022miaoshu</t>
  </si>
  <si>
    <t>使用头部撞击面前的鱼，眩晕敌人并造成伤害</t>
  </si>
  <si>
    <t>SI_023</t>
  </si>
  <si>
    <t>5023mingcheng</t>
  </si>
  <si>
    <t>5023miaoshu</t>
  </si>
  <si>
    <t>13000,12900,12800,12700,12600,12500,12400,12300,12200,12100,12000,11900,11800,11700,11600,11500,11400,11300,11200,11100,11000,10900,10800,10700,10600,10500,10400,10300,10200,10100,10000</t>
  </si>
  <si>
    <t>将面前的鱼吸入口中并造成伤害</t>
  </si>
  <si>
    <t>SI_024</t>
  </si>
  <si>
    <t>5024mingcheng</t>
  </si>
  <si>
    <t>5024miaoshu</t>
  </si>
  <si>
    <t>背部受到攻击时，对攻击者造成攻击力Z%的伤害。</t>
  </si>
  <si>
    <t>SI_025</t>
  </si>
  <si>
    <t>5025mingcheng</t>
  </si>
  <si>
    <t>5025miaoshu</t>
  </si>
  <si>
    <t>4500,4600,4700,4800,4900,5000,5100,5200,5300,5400,5500,5600,5700,5800,5900,6000,6100,6200,6300,6400,6500,6600,6700,6800,6900,7000,7100,7200,7300,7400,7500</t>
  </si>
  <si>
    <t>5500,5560,5620,5680,5740,5800,5860,5920,5980,6040,6100,6160,6220,6280,6340,6400,6460,6520,6580,6640,6700,6760,6820,6880,6940,7000,7060,7120,7180,7240,7300,7360,7420,7480,7540,7600,7660,7720,7780,7840,7900,7960,8020,8080,8140,8200,8260,8320,8380,8440,8500</t>
  </si>
  <si>
    <t>20000</t>
  </si>
  <si>
    <t>25,26</t>
  </si>
  <si>
    <t>增加攻击力，增加击退范围，持续Y秒</t>
  </si>
  <si>
    <t>SI_026</t>
  </si>
  <si>
    <t>5026mingcheng</t>
  </si>
  <si>
    <t>5026miaoshu</t>
  </si>
  <si>
    <t>3000,3050,3100,3150,3200,3250,3300,3350,3400,3450,3500,3550,3600,3650,3700,3750,3800,3850,3900,3950,4000,4050,4100,4150,4200,4250,4300,4350,4400,4450,4500</t>
  </si>
  <si>
    <t>4000,4030,4060,4090,4120,4150,4180,4210,4240,4270,4300,4330,4360,4390,4420,4450,4480,4510,4540,4570,4600,4630,4660,4690,4720,4750,4780,4810,4840,4870,4900,4930,4960,4990,5020,5050,5080,5110,5140,5170,5200,5230,5260,5290,5320,5350,5380,5410,5440,5470,5500</t>
  </si>
  <si>
    <t>12000,12000,12000,12000,12000,12000,12000,12000,12000,12000,12000,12000,12000,12000,12000,12000,12000,12000,12000,12000,12000,12000,12000,12000,12000,12000,12000,12000,12000,12000,12000</t>
  </si>
  <si>
    <t>使用毒刺对接触到的所有敌方造成伤害，持续Y秒</t>
  </si>
  <si>
    <t>SI_027</t>
  </si>
  <si>
    <t>5027mingcheng</t>
  </si>
  <si>
    <t>5027miaoshu</t>
  </si>
  <si>
    <t>增加速度，游动时持续获得生命值，停止游动时损耗生命值，获得的生命值与速度成正比</t>
  </si>
  <si>
    <t>SI_028</t>
  </si>
  <si>
    <t>5028mingcheng</t>
  </si>
  <si>
    <t>5028miaoshu</t>
  </si>
  <si>
    <t>104,35</t>
  </si>
  <si>
    <t>眩晕攻击自己尾部的敌人</t>
  </si>
  <si>
    <t>9990</t>
  </si>
  <si>
    <t>毒刺触发</t>
  </si>
  <si>
    <t>SI_031</t>
  </si>
  <si>
    <t>5031mingcheng</t>
  </si>
  <si>
    <t>5031miaoshu</t>
  </si>
  <si>
    <t>1-6月时，掉落较少经验值。7-12月时掉落额外经验值。（被动）</t>
  </si>
  <si>
    <t>SI_032</t>
  </si>
  <si>
    <t>5032mingcheng</t>
  </si>
  <si>
    <t>5032miaoshu</t>
  </si>
  <si>
    <t>白天攻击力增加。（被动）</t>
  </si>
  <si>
    <t>5033mingcheng</t>
  </si>
  <si>
    <t>5033miaoshu</t>
  </si>
  <si>
    <t>获得额外的生命值。（被动）</t>
  </si>
  <si>
    <t>5034mingcheng</t>
  </si>
  <si>
    <t>5034miaoshu</t>
  </si>
  <si>
    <t>攻击力增加。（被动）</t>
  </si>
  <si>
    <t>5035mingcheng</t>
  </si>
  <si>
    <t>5035miaoshu</t>
  </si>
  <si>
    <t>5036mingcheng</t>
  </si>
  <si>
    <t>5036miaoshu</t>
  </si>
  <si>
    <t>5037mingcheng</t>
  </si>
  <si>
    <t>5037miaoshu</t>
  </si>
  <si>
    <t>5038mingcheng</t>
  </si>
  <si>
    <t>5038miaoshu</t>
  </si>
  <si>
    <t>SI_039</t>
  </si>
  <si>
    <t>5039mingcheng</t>
  </si>
  <si>
    <t>5039miaoshu</t>
  </si>
  <si>
    <t>受到伤害时移动速度提升。（被动）</t>
  </si>
  <si>
    <t>SI_040</t>
  </si>
  <si>
    <t>5040mingcheng</t>
  </si>
  <si>
    <t>5040miaoshu</t>
  </si>
  <si>
    <t>FX_Fish_Adsorb</t>
  </si>
  <si>
    <t>可以栖息海底，获得生命恢复。（被动）</t>
  </si>
  <si>
    <t>5041mingcheng</t>
  </si>
  <si>
    <t>5041miaoshu</t>
  </si>
  <si>
    <t>SI_042</t>
  </si>
  <si>
    <t>5042mingcheng</t>
  </si>
  <si>
    <t>5042miaoshu</t>
  </si>
  <si>
    <t>获得伤害减免效果。（被动）</t>
  </si>
  <si>
    <t>SI_043</t>
  </si>
  <si>
    <t>5043mingcheng</t>
  </si>
  <si>
    <t>5043miaoshu</t>
  </si>
  <si>
    <t>使用技能后可以攻击友军。（主动）</t>
  </si>
  <si>
    <t>SI_044</t>
  </si>
  <si>
    <t>5044mingcheng</t>
  </si>
  <si>
    <t>5044miaoshu</t>
  </si>
  <si>
    <t>107</t>
  </si>
  <si>
    <t>受到攻击时，对攻击者造成攻击力Z%的伤害。</t>
  </si>
  <si>
    <t>SI_045</t>
  </si>
  <si>
    <t>5045mingcheng</t>
  </si>
  <si>
    <t>5045miaoshu</t>
  </si>
  <si>
    <t>向前方使用长牙进行攻击</t>
  </si>
  <si>
    <t>buffID</t>
  </si>
  <si>
    <t>加成时间</t>
  </si>
  <si>
    <t>判定间隔</t>
  </si>
  <si>
    <t>icon的特效</t>
  </si>
  <si>
    <t>buff的特效</t>
  </si>
  <si>
    <t>BUFF描述【策划要用，不要干掉】</t>
  </si>
  <si>
    <t>EffecTime</t>
  </si>
  <si>
    <t>JudgeDelta</t>
  </si>
  <si>
    <t>IconEffectName</t>
  </si>
  <si>
    <t>BuffEffectName</t>
  </si>
  <si>
    <t>BuffContent</t>
  </si>
  <si>
    <t>50,51,52,53,54,55,56,57,58,59,60,61,62,63,64,65,66,67,68,69,70,71,72,73,74,75,76,77,78,79,80</t>
  </si>
  <si>
    <t>恢复生命（每秒一次）</t>
  </si>
  <si>
    <t xml:space="preserve">1000,1040,1080,1120,1160,1200,1240,1280,1320,1360,1400,1440,1480,1520,1560,1600,1640,1680,1720,1760,1800,1840,1880,1920,1960,2000,2040,2080,2120,2160,2200
</t>
  </si>
  <si>
    <t>远离目标</t>
  </si>
  <si>
    <t>FX_Fish_ReleaseRear_Debuff</t>
  </si>
  <si>
    <t>随机方向移动</t>
  </si>
  <si>
    <t>250,258,266,274,282,290,298,306,314,322,330,338,346,354,362,370,378,386,394,402,410,418,426,434,442,450,458,466,474,482,490</t>
  </si>
  <si>
    <t>100000</t>
  </si>
  <si>
    <t>FX_Fish_Blood,FX_Fish_Blood</t>
  </si>
  <si>
    <t>0,1</t>
  </si>
  <si>
    <t>攻击力增加</t>
  </si>
  <si>
    <t>5000</t>
  </si>
  <si>
    <t>不会被任何鱼发现（选为攻击目标或逃跑远离）</t>
  </si>
  <si>
    <t>500</t>
  </si>
  <si>
    <t>降低目标移速0.5</t>
  </si>
  <si>
    <t>350,360,370,380,390,400,410,420,430,440,450,460,470,480,490,500,510,520,530,540,550,560,570,580,590,600,610,620,630,640,650</t>
  </si>
  <si>
    <t>降低伤害</t>
  </si>
  <si>
    <t>800</t>
  </si>
  <si>
    <t>向目标位置移动</t>
  </si>
  <si>
    <t>400,415,430,445,460,475,490,505,520,535,550,565,580,595,610,625,640,655,670,685,700,715,730,745,760,775,790,805,820,835,850</t>
  </si>
  <si>
    <t>吸引的目标，每秒造成范围伤害</t>
  </si>
  <si>
    <t>变形</t>
  </si>
  <si>
    <t>1400,1420,1440,1460,1480,1500,1520,1540,1560,1580,1600,1620,1640,1660,1680,1700,1720,1740,1760,1780,1800,1820,1840,1860,1880,1900,1920,1940,1960,1980,2000</t>
  </si>
  <si>
    <t>向正前方进行冲刺</t>
  </si>
  <si>
    <t>4000</t>
  </si>
  <si>
    <t>霸体，不会被撕咬行为影响，会被技能影响（关联buff9）</t>
  </si>
  <si>
    <t>压制</t>
  </si>
  <si>
    <t>隐身</t>
  </si>
  <si>
    <t>700,720,740,760,780,800,820,840,860,880,900,920,940,960,980,1000,1020,1040,1060,1080,1100,1120,1140,1160,1180,1200,1220,1240,1260,1280,1300</t>
  </si>
  <si>
    <t>隐身的攻击力增加</t>
  </si>
  <si>
    <t>660</t>
  </si>
  <si>
    <t>降低目标移速0.66</t>
  </si>
  <si>
    <t>隐身(无特效)吸引其他目标接近</t>
  </si>
  <si>
    <t>700</t>
  </si>
  <si>
    <t>降低目标移速0.7</t>
  </si>
  <si>
    <t>魅惑</t>
  </si>
  <si>
    <t>1500</t>
  </si>
  <si>
    <t>加目标移速</t>
  </si>
  <si>
    <t>550,560,570,580,590,600,610,620,630,640,650,660,670,680,690,700,710,720,730,740,750,760,770,780,790,800,810,820,830,840,850</t>
  </si>
  <si>
    <t>加伤害</t>
  </si>
  <si>
    <t>400</t>
  </si>
  <si>
    <t>1400,1415,1430,1445,1460,1475,1490,1505,1520,1535,1550,1565,1580,1595,1610,1625,1640,1655,1670,1685,1700,1715,1730,1745,1760,1775,1790,1805,1820,1835,1850</t>
  </si>
  <si>
    <t>FX_Fish_Strike</t>
  </si>
  <si>
    <t>向正前方进行撞击</t>
  </si>
  <si>
    <t>1400</t>
  </si>
  <si>
    <t>眩晕目标</t>
  </si>
  <si>
    <t>700,725,750,775,800,825,850,875,900,925,950,975,1000,1025,1050,1075,1100,1125,1150,1175,1200,1225,1250,1275,1300,1325,1350,1375,1400,1425,1450</t>
  </si>
  <si>
    <t>吸引目标到口中，最终造成范围伤害</t>
  </si>
  <si>
    <t>150,155,160,165,170,175,180,185,190,195,200,205,210,215,220,225,230,235,240,245,250,255,260,265,270,275,280,285,290,295,300</t>
  </si>
  <si>
    <t>FX_Fish_FistGlow</t>
  </si>
  <si>
    <t>加弹力</t>
  </si>
  <si>
    <t>FX_Fish_Telson</t>
  </si>
  <si>
    <t>毒刺，解除造成伤害</t>
  </si>
  <si>
    <t>20,21,22,23,24,25,26,27,28,29,30,31,32,33,34,35,36,37,38,39,40,41,42,43,44,45,46,47,48,49,50</t>
  </si>
  <si>
    <t>持续加血</t>
  </si>
  <si>
    <t>持续掉血</t>
  </si>
  <si>
    <t>生成一块肉</t>
  </si>
  <si>
    <t>增加防御力(珊瑚附近)</t>
  </si>
  <si>
    <t>FX_Fish_BloodTrail,FX_Fish_BloodTrail</t>
  </si>
  <si>
    <t>攻击力增加（澳大利亚虎鲨）</t>
  </si>
  <si>
    <t>1420,1440,1460,1480,1500,1520,1540,1560,1580,1600,1620,1640,1660,1680,1700,1720,1740,1760,1780,1800,1820,1840,1860,1880,1900,1920,1940,1960,1980,2000,2020</t>
  </si>
  <si>
    <t>眩晕目标(蝠鲼)</t>
  </si>
  <si>
    <t>6000</t>
  </si>
  <si>
    <t>VFX_Fish_NoiseFresenlUV</t>
  </si>
  <si>
    <t>无敌</t>
  </si>
  <si>
    <t>FX_Fish_IconWing</t>
  </si>
  <si>
    <t>FX_Fish_AccelerateTrail02</t>
  </si>
  <si>
    <t>增加目标移速3</t>
  </si>
  <si>
    <t>FX_Fish_RecoveryLife02</t>
  </si>
  <si>
    <t>吸附到目标身上修养生息（回血）</t>
  </si>
  <si>
    <t>吸附到目标身上</t>
  </si>
  <si>
    <t>FX_FX_IconDuel</t>
  </si>
  <si>
    <t>FX_Fish_Duel</t>
  </si>
  <si>
    <t>对友军发起决斗</t>
  </si>
  <si>
    <t>1,2</t>
  </si>
  <si>
    <t>决斗胜利buff加伤害</t>
  </si>
  <si>
    <t>1600,1620,1640,1660,1680,1700,1720,1740,1760,1780,1800,1820,1840,1860,1880,1900,1920,1940,1960,1980,2000,2020,2040,2060,2080,2100,2120,2140,2160,2180</t>
  </si>
  <si>
    <t>FX_Fish_SeaLionsHit01</t>
  </si>
  <si>
    <t>向正前方进行长矛攻击</t>
  </si>
  <si>
    <t>被动加攻击</t>
  </si>
  <si>
    <t>被动加血上限</t>
  </si>
  <si>
    <t>被动加耐力</t>
  </si>
  <si>
    <t>被动增加大幅攻击力</t>
  </si>
  <si>
    <t>被动免伤</t>
  </si>
  <si>
    <t>被动反伤</t>
  </si>
  <si>
    <t>被动同类相斥（加攻击）</t>
  </si>
  <si>
    <t>被动增加吃肉经验</t>
  </si>
  <si>
    <t>被动减少吃肉加血</t>
  </si>
  <si>
    <t>被动加经验</t>
  </si>
  <si>
    <t>被动增加速度</t>
  </si>
  <si>
    <t>被动加大量攻击</t>
  </si>
  <si>
    <t>被动加血上线</t>
  </si>
  <si>
    <t>被动加防御力</t>
  </si>
  <si>
    <t>91</t>
  </si>
  <si>
    <t>94</t>
  </si>
  <si>
    <t>96</t>
  </si>
  <si>
    <t>98</t>
  </si>
  <si>
    <t>死亡后产生的肉块更多经验</t>
  </si>
  <si>
    <t>被攻击免伤</t>
  </si>
  <si>
    <t>被攻击反弹</t>
  </si>
  <si>
    <t>104</t>
  </si>
  <si>
    <t>被咬到尾巴眩晕敌人</t>
  </si>
  <si>
    <t>105</t>
  </si>
  <si>
    <t>被攻击增加移速</t>
  </si>
  <si>
    <t>被动增加或减少吃肉经验</t>
  </si>
  <si>
    <t xml:space="preserve">全身被攻击反弹
</t>
  </si>
  <si>
    <t>108</t>
  </si>
  <si>
    <t>109</t>
  </si>
  <si>
    <t>1000000</t>
  </si>
  <si>
    <t>FX_Fish_Feast_UItop</t>
  </si>
  <si>
    <t>FX_Fish_FeasBuff03</t>
  </si>
  <si>
    <t>一击必杀</t>
  </si>
  <si>
    <t>5倍掉肉</t>
  </si>
  <si>
    <t>FX_Fish_Variation_UItop</t>
  </si>
  <si>
    <t>FX_Fish_VariationBuff02</t>
  </si>
  <si>
    <t>无限耐力</t>
  </si>
  <si>
    <t>FX_Fish_Summon_UItop</t>
  </si>
  <si>
    <t>FX_Fish_Summon,FX_Fish_SummonBuff03</t>
  </si>
  <si>
    <t>21,21</t>
  </si>
  <si>
    <t>召唤者</t>
  </si>
  <si>
    <t>AIID</t>
  </si>
  <si>
    <t>检测范围</t>
  </si>
  <si>
    <t>是否伤害过自身</t>
  </si>
  <si>
    <t>对方血量</t>
  </si>
  <si>
    <t>对方血量和自身血量比较</t>
  </si>
  <si>
    <t>等级</t>
  </si>
  <si>
    <t>等级差数值</t>
  </si>
  <si>
    <t>Examine</t>
  </si>
  <si>
    <t>TargetKind</t>
  </si>
  <si>
    <t>IsHurt</t>
  </si>
  <si>
    <t>TargetHeathy</t>
  </si>
  <si>
    <t>CompareHeathy</t>
  </si>
  <si>
    <t>CompareLevel</t>
  </si>
  <si>
    <t>CompareLevelNum</t>
  </si>
  <si>
    <t>CompareLevel2</t>
  </si>
  <si>
    <t>CompareLevelNum2</t>
  </si>
  <si>
    <t>Behavior</t>
  </si>
  <si>
    <t>1,2,3</t>
  </si>
  <si>
    <t>1,2,3,4,5</t>
  </si>
  <si>
    <t>1,2,3,4,5,</t>
  </si>
  <si>
    <t>等级判断</t>
  </si>
  <si>
    <t>等级数值</t>
  </si>
  <si>
    <t>并列关系</t>
  </si>
  <si>
    <t>时间判断</t>
  </si>
  <si>
    <t>时间数值（秒）</t>
  </si>
  <si>
    <t>权重增减</t>
  </si>
  <si>
    <t>权重数值</t>
  </si>
  <si>
    <t>LevelChoice</t>
  </si>
  <si>
    <t>LevelNum</t>
  </si>
  <si>
    <t>Relation</t>
  </si>
  <si>
    <t>TimeChoice</t>
  </si>
  <si>
    <t>TimeNum</t>
  </si>
  <si>
    <t>WeightChoice</t>
  </si>
  <si>
    <t>WeightNum</t>
  </si>
  <si>
    <t>肉块ID</t>
  </si>
  <si>
    <t>肉块等级</t>
  </si>
  <si>
    <t>经验值</t>
  </si>
  <si>
    <t>模型名</t>
  </si>
  <si>
    <t>文字</t>
  </si>
  <si>
    <t>肉块重量</t>
  </si>
  <si>
    <t>肉块缩放</t>
  </si>
  <si>
    <t>MeatID</t>
  </si>
  <si>
    <t>MeatLevel</t>
  </si>
  <si>
    <t>MeatExp</t>
  </si>
  <si>
    <t>MeatHp</t>
  </si>
  <si>
    <t>MeatName</t>
  </si>
  <si>
    <t>MeatWord</t>
  </si>
  <si>
    <t>MeatWeight</t>
  </si>
  <si>
    <t>MeatScale</t>
  </si>
  <si>
    <t>M_001</t>
  </si>
  <si>
    <t>M_002</t>
  </si>
  <si>
    <t>M_003</t>
  </si>
  <si>
    <t>M_004</t>
  </si>
  <si>
    <t>M_005</t>
  </si>
  <si>
    <t>M_006</t>
  </si>
  <si>
    <t>M_007</t>
  </si>
  <si>
    <t>M_008</t>
  </si>
  <si>
    <t>M_009</t>
  </si>
  <si>
    <t>M_010</t>
  </si>
  <si>
    <t>M_011</t>
  </si>
  <si>
    <t>M_012</t>
  </si>
  <si>
    <t>M_013</t>
  </si>
  <si>
    <t>M_014</t>
  </si>
  <si>
    <t>M_015</t>
  </si>
  <si>
    <t>M_016</t>
  </si>
  <si>
    <t>M_017</t>
  </si>
  <si>
    <t>M_018</t>
  </si>
  <si>
    <t>M_091</t>
  </si>
  <si>
    <t>A</t>
  </si>
  <si>
    <t>M_092</t>
  </si>
  <si>
    <t>B</t>
  </si>
  <si>
    <t>M_093</t>
  </si>
  <si>
    <t>C</t>
  </si>
  <si>
    <t>M_094</t>
  </si>
  <si>
    <t>D</t>
  </si>
  <si>
    <t>M_095</t>
  </si>
  <si>
    <t>E</t>
  </si>
  <si>
    <t>M_096</t>
  </si>
  <si>
    <t>F</t>
  </si>
  <si>
    <t>M_097</t>
  </si>
  <si>
    <t>G</t>
  </si>
  <si>
    <t>M_098</t>
  </si>
  <si>
    <t>H</t>
  </si>
  <si>
    <t>M_099</t>
  </si>
  <si>
    <t>I</t>
  </si>
  <si>
    <t>M_100</t>
  </si>
  <si>
    <t>J</t>
  </si>
  <si>
    <t>M_101</t>
  </si>
  <si>
    <t>K</t>
  </si>
  <si>
    <t>M_102</t>
  </si>
  <si>
    <t>L</t>
  </si>
  <si>
    <t>M_103</t>
  </si>
  <si>
    <t>M</t>
  </si>
  <si>
    <t>M_104</t>
  </si>
  <si>
    <t>N</t>
  </si>
  <si>
    <t>M_105</t>
  </si>
  <si>
    <t>O</t>
  </si>
  <si>
    <t>M_106</t>
  </si>
  <si>
    <t>P</t>
  </si>
  <si>
    <t>M_107</t>
  </si>
  <si>
    <t>Q</t>
  </si>
  <si>
    <t>M_108</t>
  </si>
  <si>
    <t>R</t>
  </si>
  <si>
    <t>M_109</t>
  </si>
  <si>
    <t>S</t>
  </si>
  <si>
    <t>M_110</t>
  </si>
  <si>
    <t>T</t>
  </si>
  <si>
    <t>M_111</t>
  </si>
  <si>
    <t>U</t>
  </si>
  <si>
    <t>M_112</t>
  </si>
  <si>
    <t>V</t>
  </si>
  <si>
    <t>M_113</t>
  </si>
  <si>
    <t>W</t>
  </si>
  <si>
    <t>M_114</t>
  </si>
  <si>
    <t>X</t>
  </si>
  <si>
    <t>M_115</t>
  </si>
  <si>
    <t>Y</t>
  </si>
  <si>
    <t>M_116</t>
  </si>
  <si>
    <t>Z</t>
  </si>
  <si>
    <t>M_117</t>
  </si>
  <si>
    <t>春</t>
  </si>
  <si>
    <t>M_118</t>
  </si>
  <si>
    <t>节</t>
  </si>
  <si>
    <t>M_119</t>
  </si>
  <si>
    <t>快</t>
  </si>
  <si>
    <t>M_120</t>
  </si>
  <si>
    <t>乐</t>
  </si>
  <si>
    <t>M_121</t>
  </si>
  <si>
    <t>万</t>
  </si>
  <si>
    <t>M_122</t>
  </si>
  <si>
    <t>事</t>
  </si>
  <si>
    <t>M_123</t>
  </si>
  <si>
    <t>如</t>
  </si>
  <si>
    <t>M_124</t>
  </si>
  <si>
    <t>意</t>
  </si>
  <si>
    <t>M_125</t>
  </si>
  <si>
    <t>身</t>
  </si>
  <si>
    <t>M_126</t>
  </si>
  <si>
    <t>体</t>
  </si>
  <si>
    <t>M_127</t>
  </si>
  <si>
    <t>健</t>
  </si>
  <si>
    <t>M_128</t>
  </si>
  <si>
    <t>康</t>
  </si>
  <si>
    <t>M_129</t>
  </si>
  <si>
    <t>恭</t>
  </si>
  <si>
    <t>M_130</t>
  </si>
  <si>
    <t>喜</t>
  </si>
  <si>
    <t>M_131</t>
  </si>
  <si>
    <t>发</t>
  </si>
  <si>
    <t>M_132</t>
  </si>
  <si>
    <t>财</t>
  </si>
  <si>
    <t>索引key</t>
  </si>
  <si>
    <t>中文</t>
  </si>
  <si>
    <t>英文</t>
  </si>
  <si>
    <t>台湾</t>
  </si>
  <si>
    <t>Key</t>
  </si>
  <si>
    <t>CN</t>
  </si>
  <si>
    <t>EN</t>
  </si>
  <si>
    <t>TW</t>
  </si>
  <si>
    <t>jinruhaiyu</t>
  </si>
  <si>
    <t>进入海域</t>
  </si>
  <si>
    <t>Into the Sea</t>
  </si>
  <si>
    <t>進入海域</t>
  </si>
  <si>
    <t>南海</t>
  </si>
  <si>
    <t>the South China Sea</t>
  </si>
  <si>
    <t>南海，位于中国大陆的南方，是太平洋西部海域，中国的三大边缘海之一，该海域的自然海域面积约为350万平方公里，是中国近海中面积最大、水最深的海区。</t>
  </si>
  <si>
    <t>The South China Sea, located in the south of mainland China, is the western part of the Pacific Ocean, and one of China's three marginal seas, with a natural sea area of about 3.5 million square kilometers.</t>
  </si>
  <si>
    <t>南海，位於中國大陸的南方，是太平洋西部海域，中國三大邊緣海之一，該海域自然海域面積約350萬平方公里。</t>
  </si>
  <si>
    <t>珊瑚海</t>
  </si>
  <si>
    <t>the Coral Sea</t>
  </si>
  <si>
    <t xml:space="preserve">珊瑚海是世界上最大的海。珊瑚海因有大量珊瑚礁而得名，世界有名的大堡礁就在这个海区。珊瑚礁为海洋动植物提供了优越的生活和栖息条件。 </t>
  </si>
  <si>
    <t>The Coral Sea is the largest sea in the world. It is named for its large number of coral reefs. The world famous Great Barrier Reef is located in this sea area. Coral reefs provide excellent living and habitat conditions for marine plants and animals.</t>
  </si>
  <si>
    <t xml:space="preserve">珊瑚海是世界上最大的海。 珊瑚海因有大量珊瑚礁而得名，世界有名的大堡礁就在這個海區。 珊瑚礁為海洋動植物提供了優越的生活和棲息條件。 </t>
  </si>
  <si>
    <t>赤石斑鱼</t>
  </si>
  <si>
    <t>Redspotted Grouper</t>
  </si>
  <si>
    <t>赤石斑魚</t>
  </si>
  <si>
    <t>安康鱼</t>
  </si>
  <si>
    <t>Monkfish</t>
  </si>
  <si>
    <t>安康魚</t>
  </si>
  <si>
    <t>大白鲨</t>
  </si>
  <si>
    <t>Great White Shark</t>
  </si>
  <si>
    <t>大白鯊</t>
  </si>
  <si>
    <t>突吻鲸</t>
  </si>
  <si>
    <t>Beaked Whale</t>
  </si>
  <si>
    <t>突吻鯨</t>
  </si>
  <si>
    <t>鲸鲨</t>
  </si>
  <si>
    <t>Whale Shark</t>
  </si>
  <si>
    <t>鯨鯊</t>
  </si>
  <si>
    <t>jiesuo5</t>
  </si>
  <si>
    <t>击败 [color=#37FDFF]{1}条[/color] {0}（{2}/{3}）</t>
  </si>
  <si>
    <t>Defeat [color=#37FDFF]【{1}】[/color] {0} （{2}/{3}）</t>
  </si>
  <si>
    <t>擊敗 [color=#37FDFF]{1}條[/color] {0}（{2}/{3}）</t>
  </si>
  <si>
    <t>zuigaofen</t>
  </si>
  <si>
    <t>最高分</t>
  </si>
  <si>
    <t>Top Score</t>
  </si>
  <si>
    <t>kaishiyouxi</t>
  </si>
  <si>
    <t>开始游戏</t>
  </si>
  <si>
    <t>Start</t>
  </si>
  <si>
    <t>開始遊戲</t>
  </si>
  <si>
    <t>赤石斑鱼广泛分布于印度洋至太平洋区，在中国的南海和台湾海域也有分布。它们通常会组成小团体，大约10-15只，肉食性，以鱼类及甲壳类为主食。</t>
  </si>
  <si>
    <t>Redspotted grouper is widely distributed from the Indian Ocean to the Pacific Ocean, as well as the South China Sea and Taiwan waters. They usually form small groups of about 10-15 individuals and are carnivorous, feeding on fish and crustaceans.</t>
  </si>
  <si>
    <t>赤石斑魚廣泛分佈於印度洋至太平洋區，在中國的南海和臺灣海域也有分佈。 它們通常會組成小團體，大約10-15只，肉食性，以魚類及甲殼類為主食。</t>
  </si>
  <si>
    <t>安康鱼一般生活在海平面以下500~5000米的海底深处。为近海底层肉食性鱼类。安康头部上方有个肉状突出，形似小灯笼，是由安康鱼的第一背鳍逐渐向上延伸形成的。</t>
  </si>
  <si>
    <t>Monkfish lives at depths between 500 and 5,000 meters below the surface of the sea. It is a kind of offshore bottom carnivorous fish. It has a fleshy protrusion above its head, shaped like a small lantern, formed by its first dorsal fin gradually extending upward.</t>
  </si>
  <si>
    <t>安康魚一般生活在海平面以下500~5000米的海底深處。 為近海底層肉食性魚類。 鮟鱇頭部上方有個肉狀突出，形似小燈籠，是由鮟鱇魚的第一背鰭逐漸向上延伸形成的。</t>
  </si>
  <si>
    <t>大白鲨是鼠鲨科、噬人鲨属的大型凶猛鲨鱼。是灰鲭鲨的狐朋狗友，而其凶暴则有过之无不及。大白鲨的尾鳍宽大，游泳迅速、敏捷。吻部尖如圆锥，嘴里长着又尖又大而扁的牙齿。</t>
  </si>
  <si>
    <t>The great white shark is a large and fierce shark belonged to Lamnidae, Carcharodon. A friend of the mako shark, it's even more violent than that. Great white sharks have wide tail fins and are fast and agile swimmers. The snout is pointed like a cone, and the mouth has sharp, large, flat teeth.</t>
  </si>
  <si>
    <t>大白鯊是鼠鯊科、噬人鯊屬的大型兇猛鯊魚。 是灰鯖鯊的狐朋狗友，而其兇暴則有過之無不及。 大白鯊的尾鰭寬大，游泳迅速、敏捷。 吻部尖如圓錐，嘴裡長著又尖又大而扁的牙齒。</t>
  </si>
  <si>
    <t>突吻鲸，又称喙鲸，是一种生活在海洋深处的神秘哺乳动物，很难被发现。突吻鲸因其头小、吻似鸟嘴狭长而得名。突吻鲸科有较长的喙，外形似超大型的海豚。</t>
  </si>
  <si>
    <t>Beaked whales are mysterious mammals that live deep in the ocean and are hard to be spotted. It gets its name from the small head and long, bird-like beak. Beaked cetaceans have long beaks and resemble supersized dolphins.</t>
  </si>
  <si>
    <t>突吻鯨，又稱喙鯨，是一種生活在海洋深處的神秘哺乳動物，很難被發現。 突吻鯨因其頭小、吻似鳥嘴狹長而得名。 突吻鯨科有較長的喙，外形似超大型的海豚。</t>
  </si>
  <si>
    <t>鲸鲨是鲸鲨科、鲸鲨属的鲨鱼。身体庞大，是世界上最大的鱼类。体表散布淡色斑点与纵横交错的淡色带，有如棋盘。鼻孔位于上唇的两侧，出现于口内。牙多而细小，排成多行。</t>
  </si>
  <si>
    <t>Whale shark belongs to Rhincodontidae, Rhincodon. It is the largest fish in the world and can reach a total length of 20 meters. Its body surface is scattered with light spots and crisscross light ribbons, like a checkerboard. Its nostrils are located on either side of the upper lip and appear in the mouth. The teeth are many and small, arranged in many rows.</t>
  </si>
  <si>
    <t>鯨鯊是鯨鯊科、鯨鯊屬的鯊魚。 身體龐大，全長可達20米，是世界上最大的魚類。 體表散佈淡色斑點與縱橫交錯的淡色帶，有如棋盤。 鼻孔位於上唇的兩側，出現於口內。 牙多而細小，排成多行。</t>
  </si>
  <si>
    <t>paihang</t>
  </si>
  <si>
    <t>排行榜</t>
  </si>
  <si>
    <t>Ranking List</t>
  </si>
  <si>
    <t>jiesuotiaojian</t>
  </si>
  <si>
    <t>解锁条件：</t>
  </si>
  <si>
    <t>Unlock Conditions:</t>
  </si>
  <si>
    <t>解鎖條件：</t>
  </si>
  <si>
    <t>shoujidu</t>
  </si>
  <si>
    <t>[color=#37FDFF]{0}[/color] 解锁 [color=#37FDFF]{1}[/color] 种鱼（{2}/{3}）</t>
  </si>
  <si>
    <t>[color=#f155fe]{0}[/color] reach {1}（{2}/{3}）</t>
  </si>
  <si>
    <t>[color=#f155fe]{0}[/color]解鎖{1}（{2}/{3}）</t>
  </si>
  <si>
    <t>onlyshoujidu</t>
  </si>
  <si>
    <t>图鉴</t>
  </si>
  <si>
    <t>Collections</t>
  </si>
  <si>
    <t>圖鑒</t>
  </si>
  <si>
    <t>shengming</t>
  </si>
  <si>
    <t>生命</t>
  </si>
  <si>
    <t>gongji</t>
  </si>
  <si>
    <t>攻击</t>
  </si>
  <si>
    <t>攻擊</t>
  </si>
  <si>
    <t>shuxing</t>
  </si>
  <si>
    <t>属性</t>
  </si>
  <si>
    <t>Attribute</t>
  </si>
  <si>
    <t>内容</t>
  </si>
  <si>
    <t>xinxi</t>
  </si>
  <si>
    <t>信息</t>
  </si>
  <si>
    <t>Info</t>
  </si>
  <si>
    <t>訊息</t>
  </si>
  <si>
    <t>fenxiangzhishi</t>
  </si>
  <si>
    <t>分享知识</t>
  </si>
  <si>
    <t>Share</t>
  </si>
  <si>
    <t>分享知識</t>
  </si>
  <si>
    <t>tishi</t>
  </si>
  <si>
    <t>提示</t>
  </si>
  <si>
    <t>tips</t>
  </si>
  <si>
    <t>baocuntishi</t>
  </si>
  <si>
    <t>当前服务器存档收集度为：{0}您确认上传本地收集度为{1}的存档替换网络存档吗？</t>
  </si>
  <si>
    <t>baocuntishi{0}{1}</t>
  </si>
  <si>
    <t>quxiao</t>
  </si>
  <si>
    <t>取消</t>
  </si>
  <si>
    <t>no</t>
  </si>
  <si>
    <t>queren</t>
  </si>
  <si>
    <t>确认</t>
  </si>
  <si>
    <t>Confirm</t>
  </si>
  <si>
    <t>確認</t>
  </si>
  <si>
    <t>fuhuo3miao</t>
  </si>
  <si>
    <t>复活[color=#C2FF2E] 5 [/color]秒无敌</t>
  </si>
  <si>
    <t>Invincible for [color=#FFD800]3[/color] seconds</t>
  </si>
  <si>
    <t>lijifuhuo</t>
  </si>
  <si>
    <t>立即复活</t>
  </si>
  <si>
    <t>Revive</t>
  </si>
  <si>
    <t>立即復活</t>
  </si>
  <si>
    <t>shezhi</t>
  </si>
  <si>
    <t>设置</t>
  </si>
  <si>
    <t>Settings</t>
  </si>
  <si>
    <t>設定</t>
  </si>
  <si>
    <t>yinyue</t>
  </si>
  <si>
    <t>音乐</t>
  </si>
  <si>
    <t>Music</t>
  </si>
  <si>
    <t>音樂</t>
  </si>
  <si>
    <t>caozuo</t>
  </si>
  <si>
    <t>操作方式</t>
  </si>
  <si>
    <t>Operation</t>
  </si>
  <si>
    <t>操作</t>
  </si>
  <si>
    <t>zhendong</t>
  </si>
  <si>
    <t>震动</t>
  </si>
  <si>
    <t>Vibration</t>
  </si>
  <si>
    <t>震動</t>
  </si>
  <si>
    <t>yuyan</t>
  </si>
  <si>
    <t>语言</t>
  </si>
  <si>
    <t>Language</t>
  </si>
  <si>
    <t>語言</t>
  </si>
  <si>
    <t>guan</t>
  </si>
  <si>
    <t>关</t>
  </si>
  <si>
    <t>Off</t>
  </si>
  <si>
    <t>關</t>
  </si>
  <si>
    <t>kai</t>
  </si>
  <si>
    <t>开</t>
  </si>
  <si>
    <t>On</t>
  </si>
  <si>
    <t>開</t>
  </si>
  <si>
    <t>zuoceyaogan</t>
  </si>
  <si>
    <t>左侧摇杆</t>
  </si>
  <si>
    <t>Left Stick</t>
  </si>
  <si>
    <t>左側搖杆</t>
  </si>
  <si>
    <t>youceyaogan</t>
  </si>
  <si>
    <t>右侧摇杆</t>
  </si>
  <si>
    <t>Right Stick</t>
  </si>
  <si>
    <t>右側搖杆</t>
  </si>
  <si>
    <t>jiantizhongwen</t>
  </si>
  <si>
    <t>简体中文</t>
  </si>
  <si>
    <t>Chinese</t>
  </si>
  <si>
    <t>baocun</t>
  </si>
  <si>
    <t>保存</t>
  </si>
  <si>
    <t>Save</t>
  </si>
  <si>
    <t>fuzhi</t>
  </si>
  <si>
    <t>复制</t>
  </si>
  <si>
    <t>Copy</t>
  </si>
  <si>
    <t>複製</t>
  </si>
  <si>
    <t>cundangshijian</t>
  </si>
  <si>
    <t>上次存档时间：</t>
  </si>
  <si>
    <t>Last Saving:</t>
  </si>
  <si>
    <t>上次存檔時間：</t>
  </si>
  <si>
    <t>zhanghaoyuyinsi</t>
  </si>
  <si>
    <t>账号与隐私</t>
  </si>
  <si>
    <t>Accounts and Privacy</t>
  </si>
  <si>
    <t>帳號與隱私</t>
  </si>
  <si>
    <t>banbenhao</t>
  </si>
  <si>
    <t>版本号</t>
  </si>
  <si>
    <t>Version</t>
  </si>
  <si>
    <t>版本號</t>
  </si>
  <si>
    <t>touxiangjinicheng</t>
  </si>
  <si>
    <t>头像及昵称</t>
  </si>
  <si>
    <t>Avatar &amp; Nickname</t>
  </si>
  <si>
    <t>touxiang</t>
  </si>
  <si>
    <t>头像</t>
  </si>
  <si>
    <t>Avatar</t>
  </si>
  <si>
    <t>頭像</t>
  </si>
  <si>
    <t>weixintouxiang</t>
  </si>
  <si>
    <t>微信头像</t>
  </si>
  <si>
    <t>WeChat avatar</t>
  </si>
  <si>
    <t>dianjishouquan</t>
  </si>
  <si>
    <t>点击授权</t>
  </si>
  <si>
    <t>Authorization</t>
  </si>
  <si>
    <t>shiyongzhong</t>
  </si>
  <si>
    <t>使用中</t>
  </si>
  <si>
    <t>Occupied</t>
  </si>
  <si>
    <t>nicheng</t>
  </si>
  <si>
    <t>昵称</t>
  </si>
  <si>
    <t>Nickname</t>
  </si>
  <si>
    <t>昵稱</t>
  </si>
  <si>
    <t>zanwucundang</t>
  </si>
  <si>
    <t>暂无存档</t>
  </si>
  <si>
    <t>No Data</t>
  </si>
  <si>
    <t>faxianhaiyu</t>
  </si>
  <si>
    <t>发现条件：
解锁 [color=#37FDFF]【{0}】[/color] 即可发现</t>
  </si>
  <si>
    <t>How to Discover:
Unlock [color=#37FDFF]【{0}】[/color] to discover</t>
  </si>
  <si>
    <t>發現條件：
解鎖[color=#37FDFF]【{0}】[/color]即可發現</t>
  </si>
  <si>
    <t>faxian1</t>
  </si>
  <si>
    <t>游戏中等级达到 [color=#37FDFF]{0}级[/color] 可发现</t>
  </si>
  <si>
    <t>Reach level [color=#37FDFF]{0}[/color] to unlock</t>
  </si>
  <si>
    <t>遊戲中等級達到 [color=#37FDFF]{0}級[/color] 可發現</t>
  </si>
  <si>
    <t>faxian2</t>
  </si>
  <si>
    <t>观看 [color=#37FDFF]{0}次[/color] 视频（{1}/{2}）</t>
  </si>
  <si>
    <t>Complete viewing of {0} ads can be found ({1}/{2})</t>
  </si>
  <si>
    <t>faxian3</t>
  </si>
  <si>
    <t>消耗钻石购买发现情报（{0}/{1}）</t>
  </si>
  <si>
    <t>Spend diamonds to buy found intelligence ({0}/{1})</t>
  </si>
  <si>
    <t>faxian4</t>
  </si>
  <si>
    <t>探索海域的最 [color=#37FDFF]左、右[/color] 侧</t>
  </si>
  <si>
    <t>Explore the far left/right</t>
  </si>
  <si>
    <t>探索海域的最左、右側</t>
  </si>
  <si>
    <t>faxian5</t>
  </si>
  <si>
    <t>每天 [color=#37FDFF]{0}~{1}[/color] 开始游戏</t>
  </si>
  <si>
    <t>Games start between {0} and {1} every day</t>
  </si>
  <si>
    <t>faxian6</t>
  </si>
  <si>
    <t>完成 [color=#37FDFF]{1}次[/color] 复仇（{0}/{1}）</t>
  </si>
  <si>
    <t>Complete [color=#37FDFF]{1}[/color] times of revenge</t>
  </si>
  <si>
    <t>完成 [color=#37FDFF]{1}次[/color] 復仇</t>
  </si>
  <si>
    <t>faxian7</t>
  </si>
  <si>
    <t>发现条件：</t>
  </si>
  <si>
    <t>How to Unlock:</t>
  </si>
  <si>
    <t>發現條件：</t>
  </si>
  <si>
    <t>guankanshipin</t>
  </si>
  <si>
    <t>观看视频</t>
  </si>
  <si>
    <t>Watch Ads</t>
  </si>
  <si>
    <t>觀看視頻</t>
  </si>
  <si>
    <t>goumai</t>
  </si>
  <si>
    <t>购买</t>
  </si>
  <si>
    <t>Purchase</t>
  </si>
  <si>
    <t>購買</t>
  </si>
  <si>
    <t>蝶鱼</t>
  </si>
  <si>
    <t>Chaetodontidae</t>
  </si>
  <si>
    <t>蝶魚</t>
  </si>
  <si>
    <t>红鲷鱼</t>
  </si>
  <si>
    <t>Red Snapper</t>
  </si>
  <si>
    <t>紅鯛魚</t>
  </si>
  <si>
    <t>河豚</t>
  </si>
  <si>
    <t>Pufferfish</t>
  </si>
  <si>
    <t>鹦嘴鱼</t>
  </si>
  <si>
    <t>Parrotfish</t>
  </si>
  <si>
    <t>鸚嘴魚</t>
  </si>
  <si>
    <t>蝶鱼又名蝴蝶鱼，蝶鱼是色彩最艳丽的海水鱼之一。它们是典型的珊瑚礁鱼类，有着侧面压缩的体形和稍微突出的吻部。如果两条蝶鱼面对面很像一只色彩斑斓的蝴蝶。</t>
  </si>
  <si>
    <t>Chaetodontidae, also known as butterfly fish, is one of the most colorful marine fishes. It is a typical kind of coral reef fish, with a laterally compressed body shape and a slightly protruding snout.</t>
  </si>
  <si>
    <t>蝶魚又名蝴蝶魚，蝶魚是色彩最豔麗的海水魚之一。 它們是典型的珊瑚礁魚類，有著側面壓縮的體形和稍微突出的吻部。</t>
  </si>
  <si>
    <t>红鲷鱼又叫加吉鱼，鲷鱼属近海底层鱼类，它们的身体扁而高，头部大而嘴巴小，长度为50厘米左右，颜色为银红，体表有淡蓝色斑点，食性很广。</t>
  </si>
  <si>
    <t>Red snapper belongs to the bottom fish near the sea. It's flat and tall, with a big head and a small mouth. Its length is about 50 cm and color is silver red, with light blue spots on the body surface. It is euryphagous.</t>
  </si>
  <si>
    <t>紅鯛魚又叫加吉魚，鯛魚屬近海底層魚類，它們的身體扁而高，頭部大而嘴巴小，長度為50釐米左右，顏色為銀紅，體表有淡藍色斑點，食性很廣。</t>
  </si>
  <si>
    <t>河豚的体型浑圆，这样的体型速度并不快，是个容易猎取的目标。因此，河豚演化出了迥异于一般鱼类的自卫机制。河豚受到威胁时，在短时间内膨胀成数倍大小，吓退掠食者。</t>
  </si>
  <si>
    <t>The pufferfish's round body makes it an easy target, though it can rotate flexibly. As a result, pufferfish have evolved a very different defense mechanism. When threatened, pufferfish swell to several times their size for a short time, scaring off predators.</t>
  </si>
  <si>
    <t>河豚的體型渾圓，這樣的體型雖然可以靈活旋轉，速度卻不快，是個容易獵取的目標。 囙此，河豚演化出了迥異於一般魚類的自衛機制。 河豚受到威脅時，在短時間內膨脹成數倍大小，嚇退掠食者。</t>
  </si>
  <si>
    <t>鹦嘴鱼，有很多小牙齿，这些牙齿甚似鹦鹉嘴里的牙，故叫鹦嘴鱼。雌鱼与雄鱼往往因年龄的不同而产生完全不同的体色与体形。他们拥有蓝、绿、红及黑的颜色。</t>
  </si>
  <si>
    <t>Parrotfish has a lot of small teeth, which are very similar to the teeth of a parrot, so they are called parrotfish. Female and male fishes tend to produce completely different body color and shape because of the difference in age. They have blue, green, red and black colors.</t>
  </si>
  <si>
    <t>鸚嘴魚，有很多小牙齒，這些牙齒甚似鸚鵡嘴裡的牙，故叫鸚嘴魚。 雌魚與雄魚往往因年齡的不同而產生完全不同的體色與體形。 他們擁有藍、綠、紅及黑的顏色。</t>
  </si>
  <si>
    <t>鬼头刀</t>
  </si>
  <si>
    <t>Dolphinfish</t>
  </si>
  <si>
    <t>鬼頭刀</t>
  </si>
  <si>
    <t>鬼头刀为大洋性回游鱼类，常可发现成群于开放水域，但也偶尔发现于沿岸水域。一般栖息于海洋表层，喜生活于阴影下，故常可发现成群聚集于流木或浮藻处的下面。</t>
  </si>
  <si>
    <t>Dolphinfish is a kind of oceanic migratory fish, often found in open water, but also occasionally found in coastal waters. It generally inhabits the surface of the ocean and prefers to live in the shadow, so can often be found in groups gathered under the floating wood or floating algae.</t>
  </si>
  <si>
    <t>鬼頭刀為大洋性回游魚類，常可發現成群於開放水域，但也偶爾發現於沿岸水域。 一般棲息於海洋表層，喜生活於陰影下，故常可發現成群聚集於流木或浮藻處的下麵。</t>
  </si>
  <si>
    <t>海鲈鱼</t>
  </si>
  <si>
    <t>Sea Bass</t>
  </si>
  <si>
    <t>海鱸魚</t>
  </si>
  <si>
    <t>海鲈鱼体型粗而较长，鳞片十分粗糙，性格凶猛，以鱼虾为食，为常见的经济鱼类之一，也是发展海水养殖的品种，主要产地是青岛、石岛、秦皇岛及舟山群岛等地。</t>
  </si>
  <si>
    <t>Sea bass is thick and long,  with very rough scales and fierce character. It takes fishes and shrimps for food. As one of the common economic fishes, it is also breeded as mariculture species.</t>
  </si>
  <si>
    <t>海鱸魚體型粗而較長，鱗片十分粗糙，性格兇猛，以魚蝦為食，為常見的經濟魚類之一，也是發展海水養殖的品種。</t>
  </si>
  <si>
    <t>苏眉鱼</t>
  </si>
  <si>
    <t>Humphead Wrasse</t>
  </si>
  <si>
    <t>蘇眉魚</t>
  </si>
  <si>
    <t>苏眉鱼主要栖息于很陡的礁岩斜坡，海流道斜坡和泻湖的礁岩上。通常单独出现，偶尔会成对出现。是隆头鱼科中的大型种，个性温和，容易与人亲近。</t>
  </si>
  <si>
    <t>They live mainly on steep reef slopes, channel slopes and lagoons. Usually it shows up alone, but occasionally in pairs. It is a large species of wrasse, and gentle and easy to get close to. It's carnivorous, mainly feeding on fish and benthic animals.</t>
  </si>
  <si>
    <t>蘇眉魚主要棲息於很陡的礁岩斜坡，海流道斜坡和瀉湖的礁岩上。 通常單獨出現，偶爾會成對出現。 是隆頭魚科中的大型種，個性溫和，容易與人親近。 肉食性，以魚類及底棲性動物為主要食物。</t>
  </si>
  <si>
    <t>剑鱼</t>
  </si>
  <si>
    <t>Swordfish</t>
  </si>
  <si>
    <t>劍魚</t>
  </si>
  <si>
    <t>剑鱼是世界上热带、亚热带海洋中一种常见鱼类，因其上颌向前延伸呈剑状而得名。当剑鱼向前游泳时，强壮有力的尾柄能产生巨大推动力，长矛般的长颌起着劈水的作用。</t>
  </si>
  <si>
    <t>Swordfish is a common fish in tropical and subtropical oceans. It is named for its sword-shaped upper jaw extending forward. When it swims forward, its strong, powerful tail handle provides a great boost, and its long, spear-like jaws act as a wedge.</t>
  </si>
  <si>
    <t>劍魚是世界上熱帶、亞熱帶海洋中一種常見魚類，因其上頜向前延伸呈劍狀而得名。 當劍魚向前游泳時，強壯有力的尾柄能產生巨大推動力，長矛般的長頜起著劈水的作用。</t>
  </si>
  <si>
    <t>矛尾鱼</t>
  </si>
  <si>
    <t>Latimeria</t>
  </si>
  <si>
    <t>矛尾魚</t>
  </si>
  <si>
    <t>矛尾鱼一般栖息在90-200米的深海。它们的眼睛有反光膜及很多视杆细胞，就算在深水中视觉也很锐利。它们未曾在日间被捕捉到，所有标本都是在夜间捕捉的。</t>
  </si>
  <si>
    <t xml:space="preserve">They live at depths of 90 to 200 meters, up to 700 meters deep. Their eyes have a tapetum lucidum and many rods, making them sharp even in deep water. They haven't been caught in the daytime, and all the sample were caught at night. </t>
  </si>
  <si>
    <t>矛尾魚一般棲息在90-200米的深海，最深更可達至700米。 矛尾魚的眼睛有反光膜及很多視杆細胞，就算在深水中視覺也很銳利。 它們未曾在日間被捕捉到，所有標本都是在夜間捕捉的。</t>
  </si>
  <si>
    <t>bobao1</t>
  </si>
  <si>
    <t>[color=#D0FF13]新发现鱼类：[/color]{0}</t>
  </si>
  <si>
    <t>Discovered New Fish:</t>
  </si>
  <si>
    <t>新發現魚類：</t>
  </si>
  <si>
    <t>bobao2</t>
  </si>
  <si>
    <t>[color=#D0FF13]击杀[/color] {0}</t>
  </si>
  <si>
    <t>[color=#D0FF13]Defeat {0}：[/color]{1}（{2}/{3}）</t>
  </si>
  <si>
    <t>[color=#D0FF13]擊敗{0}：[/color]{1}條（{2}/{3}）</t>
  </si>
  <si>
    <t>fuchuang1</t>
  </si>
  <si>
    <t>钻石不足，您可充值获得钻石</t>
  </si>
  <si>
    <t>Insufficient diamonds. Get more by purchasing</t>
  </si>
  <si>
    <t>鑽石不足，您可充值獲得鑽石</t>
  </si>
  <si>
    <t>fuchuang2</t>
  </si>
  <si>
    <t>已达成发现条件，开始游戏即可发现</t>
  </si>
  <si>
    <t>Discovery conditions met. Start game to discover</t>
  </si>
  <si>
    <t>已達成發現條件，開始遊戲即可發現</t>
  </si>
  <si>
    <t>fuchuang3</t>
  </si>
  <si>
    <t>尚未解锁该鱼类</t>
  </si>
  <si>
    <t>Locked Fish</t>
  </si>
  <si>
    <t>尚未解鎖該魚類</t>
  </si>
  <si>
    <t>faxian4_7</t>
  </si>
  <si>
    <t>探索海域的最 [color=#37FDFF]左[/color] 侧</t>
  </si>
  <si>
    <t xml:space="preserve">Explore the far [color=#37FDFF]left[/color] </t>
  </si>
  <si>
    <t>探索海域的最 [color=#37FDFF]左[/color] 側</t>
  </si>
  <si>
    <t>faxian4_8</t>
  </si>
  <si>
    <t>探索海域的最 [color=#37FDFF]右[/color] 侧</t>
  </si>
  <si>
    <t xml:space="preserve">Explore the far [color=#37FDFF]right[/color] </t>
  </si>
  <si>
    <t>探索海域的最 [color=#37FDFF]右[/color] 側</t>
  </si>
  <si>
    <t>突角鼻鱼</t>
  </si>
  <si>
    <t>Naso Annulatus</t>
  </si>
  <si>
    <t>突角鼻魚</t>
  </si>
  <si>
    <t>突角鼻鱼，俗名环纹鼻鱼。性情温和，幼鱼在约1公尺深的浅水区活动，成鱼则成群洄游於断崖边25公尺以上的水域，遭受威胁时会甩动尾部攻击敌人。</t>
  </si>
  <si>
    <t>Naso annulatus, also known as whitemargin unicornfish. They are good-natured. The young fishes are active in shallow water about 1 meter deep, while the adults migrate in groups over 25 meters to the edge of the cliff. When threatened, they will swing their tails to attack the enemies.</t>
  </si>
  <si>
    <t>突角鼻魚，俗名環紋鼻魚。 性情溫和，幼魚在約1公尺深的淺水區活動，成魚則成群洄游於斷崖邊25公尺以上的水域，遭受威脅時會甩動尾部攻擊敵人。</t>
  </si>
  <si>
    <t>lishizuigao</t>
  </si>
  <si>
    <t>历史最高：</t>
  </si>
  <si>
    <t>Best Record</t>
  </si>
  <si>
    <t>歷史最高</t>
  </si>
  <si>
    <t>chaoguo</t>
  </si>
  <si>
    <t>超过全国[color=#C5FF48]{0}[/color]的玩家</t>
  </si>
  <si>
    <t>Surpass [color=#C5FF48]{0}[/color] players across the country</t>
  </si>
  <si>
    <t>超過全國[color=#C5FF48]{0}[/color]的玩家</t>
  </si>
  <si>
    <t>fanhui</t>
  </si>
  <si>
    <t>返回</t>
  </si>
  <si>
    <t>Back</t>
  </si>
  <si>
    <t>zaiwanyiju</t>
  </si>
  <si>
    <t>再玩一局</t>
  </si>
  <si>
    <t>Try Again</t>
  </si>
  <si>
    <t>夏威夷</t>
  </si>
  <si>
    <t>Hawaii</t>
  </si>
  <si>
    <t>白令海</t>
  </si>
  <si>
    <t>the Bering Sea</t>
  </si>
  <si>
    <t>加勒比海</t>
  </si>
  <si>
    <t>the Caribbean</t>
  </si>
  <si>
    <t>南太平洋</t>
  </si>
  <si>
    <t>the South Pacific</t>
  </si>
  <si>
    <t>逐渐恢复部分生命值</t>
  </si>
  <si>
    <t>Recover some HP</t>
  </si>
  <si>
    <t>恢復部分生命值。</t>
  </si>
  <si>
    <t>吓跑附近等级较低的鱼</t>
  </si>
  <si>
    <t>Scare away lower lever fishes nearby.</t>
  </si>
  <si>
    <t>嚇跑附近等級較低的魚。</t>
  </si>
  <si>
    <t>再生</t>
  </si>
  <si>
    <t>Regeneration</t>
  </si>
  <si>
    <t>威慑</t>
  </si>
  <si>
    <t>Deterrent</t>
  </si>
  <si>
    <t>威懾</t>
  </si>
  <si>
    <t>暂缺</t>
  </si>
  <si>
    <t>Null</t>
  </si>
  <si>
    <t>暫缺</t>
  </si>
  <si>
    <t>白令海是太平洋沿岸最北的边缘海，海区呈三角形。白令海风暴频繁，是世界上航海最艰难的海区之一。1728年丹麦船长白令航行到此海域，因而以他的姓氏命名。</t>
  </si>
  <si>
    <t>The Bering Sea is the northernmost marginal sea along the Pacific coast, with a triangular shape. The area was named after the Danish captain Bering who sailed there in 1728.</t>
  </si>
  <si>
    <t>白令海是太平洋沿岸最北的邊緣海，海區呈三角形。 1728年丹麥船長白令航行到此海域，因而以他的姓氏命名。</t>
  </si>
  <si>
    <t>夏威夷群岛位于太平洋几乎正中部，是波利尼西亚群岛中面积最大的一个二级群岛。夏威夷群岛是世界著名的旅游胜地，美国于1959年在此处设夏威夷州。</t>
  </si>
  <si>
    <t>Located almost exactly in the middle of the Pacific Ocean, the Hawaiian Islands are the largest second level archipelago of the Polynesian Islands. The Hawaiian Islands are a world famous tourist destination. The United States established the state of Hawaii here in 1959.</t>
  </si>
  <si>
    <t>夏威夷群島位於太平洋幾乎正中部，是波利尼西亞群島中面積最大的一個二級群島。 夏威夷群島是世界著名的旅遊勝地，美國於1959年在此處設夏威夷州。</t>
  </si>
  <si>
    <t>南太平洋是太平洋南部，大约在赤道以南到南纬60度的海域，面积广大，海产和旅游业资源丰富。现如今，南太平洋已成为世界上远洋航运路线最为密集的地区。</t>
  </si>
  <si>
    <t>The South Pacific is the southern Pacific Ocean, about south of the equator to latitude 60 degrees south of the sea. It is a vast area and rich in seafood and tourism resources.</t>
  </si>
  <si>
    <t>南太平洋是太平洋南部，大約在赤道以南到南緯60度的海域，面積廣大，海產和旅遊業資源豐富。</t>
  </si>
  <si>
    <t>加勒比海是位于西半球热带大西洋海域的一个海，是大西洋的属海，全面积275.4万平方公里。1942年起，加勒比海成为了欧洲海运和海上贸易的要地。</t>
  </si>
  <si>
    <t>The Caribbean Sea is located in the western Hemisphere of the tropical Atlantic Ocean, with the total area of 2.754 million square kilometers. By 1942, it had become a major European shipping and maritime trade hub.</t>
  </si>
  <si>
    <t>加勒比海是位於西半球熱帶大西洋海域的一個海，全面積275.4萬平方公里。 1942年，加勒比海成為了歐洲海運和海上貿易的要地。</t>
  </si>
  <si>
    <t>炮弹鱼</t>
  </si>
  <si>
    <t>Bullet Mackerel</t>
  </si>
  <si>
    <t>炮彈魚</t>
  </si>
  <si>
    <t>蓝绿光鳃鱼</t>
  </si>
  <si>
    <t>Chromis Viridis</t>
  </si>
  <si>
    <t>藍綠光鰓魚</t>
  </si>
  <si>
    <t>小丑鱼</t>
  </si>
  <si>
    <t>Clownfish</t>
  </si>
  <si>
    <t>小丑魚</t>
  </si>
  <si>
    <t>帝王鱼</t>
  </si>
  <si>
    <t>Royal Angelfish</t>
  </si>
  <si>
    <t>帝王魚</t>
  </si>
  <si>
    <t>宽吻海豚</t>
  </si>
  <si>
    <t>Bottlenose</t>
  </si>
  <si>
    <t>寬吻海豚</t>
  </si>
  <si>
    <t>狮子鱼</t>
  </si>
  <si>
    <t>Snailfish</t>
  </si>
  <si>
    <t>獅子魚</t>
  </si>
  <si>
    <t>远洋白鳍鲨</t>
  </si>
  <si>
    <t>Oceanic Whitetip Shark</t>
  </si>
  <si>
    <t>遠洋白鰭鯊</t>
  </si>
  <si>
    <t>座头鲸</t>
  </si>
  <si>
    <t>Humpback</t>
  </si>
  <si>
    <t>座頭鯨</t>
  </si>
  <si>
    <t>澳大利亚虎鲨</t>
  </si>
  <si>
    <t>Port Jackson Shark</t>
  </si>
  <si>
    <t>澳大利亞虎鯊</t>
  </si>
  <si>
    <t>雀尾螳螂虾</t>
  </si>
  <si>
    <t>Peacock Mantis Shrimp</t>
  </si>
  <si>
    <t>雀尾螳螂蝦</t>
  </si>
  <si>
    <t>花斑连鳍</t>
  </si>
  <si>
    <t>Mandarin Fish</t>
  </si>
  <si>
    <t>花斑連鰭</t>
  </si>
  <si>
    <t>石头鱼</t>
  </si>
  <si>
    <t>Stonefish</t>
  </si>
  <si>
    <t>石頭魚</t>
  </si>
  <si>
    <t>黑斑石斑鱼</t>
  </si>
  <si>
    <t>Black Sea Bass</t>
  </si>
  <si>
    <t>黑斑石斑魚</t>
  </si>
  <si>
    <t>蝠鲼</t>
  </si>
  <si>
    <t>Manta</t>
  </si>
  <si>
    <t>蝠鱝</t>
  </si>
  <si>
    <t>黄鳍金枪鱼</t>
  </si>
  <si>
    <t>Yellowfin Tuna</t>
  </si>
  <si>
    <t>黃鰭金槍魚</t>
  </si>
  <si>
    <t>大多数炮弹鱼体长在30--60厘米之间，属于大型海水观赏鱼。它喜欢独居，常躲在岩石丛中。炮弹鱼有一副坚硬的牙齿，很多鱼类都怕它，不过它最喜欢吃的是海星和海胆。</t>
  </si>
  <si>
    <t>Most of them are between 30 and 60 cm long and are large marine fishes. It likes to live alone, often hiding in rocks. It has a set of hard teeth. Many fish are afraid of it, but its favorite food is starfish and sea urchins.</t>
  </si>
  <si>
    <t>大多數炮彈魚體長在30--60釐米之間，屬於大型海水觀賞魚。 它喜歡獨居，常躲在岩石叢中。 炮彈魚有一副堅硬的牙齒，很多魚類都怕它，不過它最喜歡吃的是海星和海膽。</t>
  </si>
  <si>
    <t>蓝绿光腮鱼分布于非州东海岸及北至日本海南部南至澳大利亚大堡礁珊瑚礁区，为数量较多的习见物种，多活动于珊瑚礁附近，觅食礁石区的细小猎物，可作为观赏鱼。</t>
  </si>
  <si>
    <t>They are widely distributed in the east coast of Africa and the southern part of the Sea of Japan to the Great Barrier Reef of Australia. They are common species. They tend to live near coral reefs, foraging for small prey in reef area, and can be used as ornamental fish.</t>
  </si>
  <si>
    <t>藍綠光腮魚分佈於非州東海岸及北至日本海南部南至澳大利亞大堡礁珊瑚礁區，為數量較多的習見物種，多活動於珊瑚礁附近，覓食礁石區的細小獵物，可作為觀賞魚。</t>
  </si>
  <si>
    <t>小丑鱼是对雀鲷科海葵鱼亚科鱼类的俗称，因为脸上都有一条或两条白色条纹，好似京剧中的丑角而得名，是一种热带咸水鱼。小丑鱼和海葵群具有奇特的共生关系。</t>
  </si>
  <si>
    <t>Clownfish is the common name of Amphiprioninae. It gets its name because of the one or two white stripes on their faces, which make it look like clowns. Clownfish is a kind of tropical saltwater fish.</t>
  </si>
  <si>
    <t>小丑魚是對雀鯛科海葵魚亞科魚類的俗稱，因為臉上都有一條或兩條白色條紋，好似國劇中的丑角而得名，是一種熱帶鹹水魚。</t>
  </si>
  <si>
    <t>帝王鱼学名为双棘甲尻鱼，分布在西太平洋至北澳大利亚海区，是一种饲养非常困难的鱼类。虽然双棘甲尻鱼极具特色性的外观，但是却具有毒刺，是既美丽又危险的一种生物。</t>
  </si>
  <si>
    <t>Royal angelfish is also known as Pygoplites diacanthus and is found in the Western Pacific to Northern Australia. Their food is limited and monotonous so they are very difficult to raise. Despite the distinctive appearance, it's also a dangerous creature with venomous spines.</t>
  </si>
  <si>
    <t>帝王魚學名為雙棘甲尻魚，分佈在西太平洋至北澳大利亞海區。 食性非常單一，不容易改變，是一種飼養非常困難的魚類。 雖然雙棘甲尻魚極具特色性的外觀，但是卻具有毒刺，是既美麗又危險的一種生物。</t>
  </si>
  <si>
    <t>宽吻海豚常在靠近陆地的浅海地带活动，较少游向远海，一般随着水温和食物分布的变化可作向岸或离岸的洄游。在2013年评选的世界最可爱物种排行榜上排名第8。</t>
  </si>
  <si>
    <t>Bottlenose is a kind of Delphinidae. They are often in the shallow sea near the land activities, less swim to the open sea. They generally migraine close to or off shore depends on the change of water temperature and food distribution. It was ranked the 8th cutest species in the world in 2013.</t>
  </si>
  <si>
    <t>寬吻海豚是海豚科、寬吻海豚屬動物。 常在靠近陸地的淺海地帶活動，較少遊向遠海，一般隨著水溫和食物分佈的變化可作向岸或離岸的洄游。 在2013年評選的世界最可愛物種排行榜上排名第8。</t>
  </si>
  <si>
    <t>狮子鱼的背部有毒棘，多栖息于温带靠海岸的岩礁或珊瑚礁内，也会在在桥桩、沉船残骸、水草丛中生活。性格孤僻，喜独居。以甲壳类动物、无脊椎动物及小型鱼类为食。</t>
  </si>
  <si>
    <t>Snailfish has poisonous spines on its back. They live in temperate coastal rocks or coral reefs. They also live in bridge piles, shipwrecks and water weeds. They are unsociable and like to live alone. Feeding on crustaceans, invertebrates and small fish.</t>
  </si>
  <si>
    <t>獅子魚的背部有毒棘，多棲息於溫帶靠海岸的岩礁或珊瑚礁內，也會在在橋樁、沉船殘骸、水草叢中生活。 性格孤僻，喜獨居。 以甲殼類動物、無脊椎動物及小型魚類為食。</t>
  </si>
  <si>
    <t>远洋白鳍鲨是一种分布于热带和温暖海域上层的大型鲨鱼。研究表明远洋白鳍鲨的数量正急剧下降。其大片的鳍可制成鱼翅，因而拥有较高的经济价值。</t>
  </si>
  <si>
    <t>Oceanic whitetip sharks are large sharks found in tropical and warm waters. Studies have shown that they are in steep decline. Its large fins can be made into shark fin, so it has a high economic value. Whitetip sharks are facing increasing fishing.</t>
  </si>
  <si>
    <t>遠洋白鰭鯊是一種分佈於熱帶和溫暖海域上層的大型鯊魚。 研究表明遠洋白鰭鯊的數量正急劇下降。 其大片的鰭可製成魚翅，因而擁有較高的經濟價值。 白鰭鯊面臨著越來越多漁業捕殺。</t>
  </si>
  <si>
    <t>座头鲸以其跃出水面姿势、超长的前翅与复杂的叫声而闻名，栖息于世界各大洋。常发出类似“唱歌”的繁杂声音，雄性座头鲸每年约有6个月时间整天都在唱歌。</t>
  </si>
  <si>
    <t>Humpback is known for the high-water pose, extra-long forewings and complex calls. They inhabit the world's oceans. Most of them show up in pairs, and are very docile, often producing a sing sound. Male Humpbacks spend about six months of the year singing all day long.</t>
  </si>
  <si>
    <t>座頭鯨以其躍出水面姿勢、超長的前翅與複雜的叫聲而聞名，棲息於世界各大洋。 多成對活動，性情溫順。 常發出類似“唱歌”的繁雜聲音，雄性座頭鯨每年約有6個月時間整天都在唱歌。</t>
  </si>
  <si>
    <t>澳大利亚虎鲨是种会迁徙的鱼类，夏天迁往南部，冬天则回归北面产卵。澳大利亚虎鲨与大多数鲨鱼不同，可以同时进食和呼吸，它们用独特的牙齿磨碎甲壳动物和软体动物。</t>
  </si>
  <si>
    <t xml:space="preserve">Port jackson shark is migratory fish, moving south in the summer and returning north to spawn in the winter. Unlike most sharks, they can eat and breathe at the same time, grinding crustaceans and mollusks with their distinctive teeth. </t>
  </si>
  <si>
    <t>澳大利亞虎鯊是種會遷徙的魚類，夏天遷往南部，冬天則回歸北面產卵。 澳大利亞虎鯊與大多數鯊魚不同，可以同時進食和呼吸，它們用獨特的牙齒磨碎甲殼動物和軟體動物。</t>
  </si>
  <si>
    <t>雀尾螳螂虾外表颜色非常鲜艳，由红、蓝、绿等多种颜色构成。胸前大螯钩有很大的弹出力量，能在瞬间挥出它那棍子般的前螯砸向猎物。其领域性强，个性也相当的凶残。</t>
  </si>
  <si>
    <t>Peacock mantis shrimp has a very bright color, consisting of red, blue, green and other colors. Their chelate hook has great ejection power, which can strike prey instantly. They are territorial and ferocious.</t>
  </si>
  <si>
    <t>雀尾螳螂蝦外表顏色非常鮮豔，由紅、藍、綠等多種顏色構成。 胸前大螯鉤有很大的彈出力量，能在瞬間揮出它那棍子般的前螯砸向獵物。 其領域性强，個性也相當的兇殘。</t>
  </si>
  <si>
    <t>花斑连鳍俗名七彩麒麟、青蛙鱼等，是一种细小且色彩鲜艳的鱼类，因头部轮廓酷似青蛙而俗称青蛙鱼。其不善游泳，多隐蔽于礁石之中，觅食小型甲壳类等猎物，可作为观赏鱼。</t>
  </si>
  <si>
    <t>Mandarin fish is small and brightly colored. It is not good at swimming, so it usually hidden in the reef, foraging for small crustaceans and other prey. It is also a kind of ornamental fish.</t>
  </si>
  <si>
    <t>花斑連鰭俗名七彩麒麟、青蛙魚等，是一種細小且色彩鮮豔的魚類。 其不善游泳，多隱蔽於礁石之中，覓食小型甲殼類等獵物，可作為觀賞魚。</t>
  </si>
  <si>
    <t>石头鱼是自然界中毒性很强的一种鱼。石头鱼喜欢将自己伪装成一块不起眼的石头，如果有人踩着了它，它的背刺会轻而易举地刺入脚掌，使人很快中毒并一直处于剧烈的疼痛中。</t>
  </si>
  <si>
    <t>Stonefish is one of the most venomous fish in nature, and its fatal sting can give humans the most painful sting. It likes to disguise itself as a humble stone. If someone steps on it, its back spines will easily penetrate its foot, causing rapid poisoning and constant severe pain.</t>
  </si>
  <si>
    <t>石頭魚是自然界中毒性很强的一種魚，它的“致命一刺”被描述為給予人類最疼的刺痛。 石頭魚喜歡將自己偽裝成一塊不起眼的石頭，如果有人不留意踩著了它，它的背刺會輕而易舉地刺入脚掌，使人很快中毒並一直處於劇烈的疼痛中。</t>
  </si>
  <si>
    <t>黑斑石斑鱼又称蓝身大石斑鱼，生活在珊瑚礁区，为底栖性鱼类，栖息深度在10-150米。属肉食性，以鱼类、甲壳类等为食，可做为食用鱼及游钓鱼。</t>
  </si>
  <si>
    <t>Black sea bass is also known as  Epinephelus tukula, and lives in coral reef areas. It is a benthic fish. It is carnivorous, feeding on fish and crustaceans, and can be used as food fish.</t>
  </si>
  <si>
    <t>黑斑石斑魚又稱藍身大石斑魚，生活在珊瑚礁區，為底棲性魚類，屬肉食性，以魚類、甲殼類等為食，可做為食用魚及遊釣魚。</t>
  </si>
  <si>
    <t>蝠鲼又称魔鬼鱼，分布于热带和温带各海区，被当地人称为“水下魔鬼”，但实际上是一种非常温和的动物，尾巴细长如鞭，具有尾刺，经常在珊瑚礁附近巡游觅食。</t>
  </si>
  <si>
    <t>Manta, also known as Devil rays, are found in tropical and temperate seas and are called underwater devils by locals. However, they are actually very gentle, often prowling around coral reefs in search of food.</t>
  </si>
  <si>
    <t>蝠鱝又稱魔鬼魚，分佈於熱帶和溫帶各海區，被當地人稱為“水下魔鬼”，但實際上是一種非常溫和的動物，經常在珊瑚礁附近巡遊覓食。</t>
  </si>
  <si>
    <t>黄鳍金枪鱼因二背鳍和臀鳍呈黄色而得名，生活全球热带和亚热带海洋中，为高经济价值的食用鱼。除了人类以外，成年黄鳍金枪鱼几乎没有天敌。</t>
  </si>
  <si>
    <t>Yellowfin tuna, named for its yellow dorsal and anal fins, is a high economic food fish living in tropical and subtropical oceans around the world. Adult Yellowfin tuna have few natural predators other than humans.</t>
  </si>
  <si>
    <t>黃鰭金槍魚因二背鰭和臀鰭呈黃色而得名，生活全球熱帶和亞熱帶海洋中，為高經濟價值的食用魚。 除了人類以外，成年黃鰭金槍魚幾乎沒有天敵。</t>
  </si>
  <si>
    <t>穿刺</t>
  </si>
  <si>
    <t>Impale</t>
  </si>
  <si>
    <t>诱饵</t>
  </si>
  <si>
    <t>Bait</t>
  </si>
  <si>
    <t>誘餌</t>
  </si>
  <si>
    <t>幸运</t>
  </si>
  <si>
    <t>Luck</t>
  </si>
  <si>
    <t>幸運</t>
  </si>
  <si>
    <t>尾刺</t>
  </si>
  <si>
    <t>Caudal Spine</t>
  </si>
  <si>
    <t>野性</t>
  </si>
  <si>
    <t>Ferity</t>
  </si>
  <si>
    <t>巨口吸引</t>
  </si>
  <si>
    <t>Abyss Mouth</t>
  </si>
  <si>
    <t>膨胀</t>
  </si>
  <si>
    <t>Swelling</t>
  </si>
  <si>
    <t>膨脹</t>
  </si>
  <si>
    <t>隐秘</t>
  </si>
  <si>
    <t>Concealment</t>
  </si>
  <si>
    <t>隱秘</t>
  </si>
  <si>
    <t>肉质鲜美</t>
  </si>
  <si>
    <t>Delicious Meat</t>
  </si>
  <si>
    <t>肉質鮮美</t>
  </si>
  <si>
    <t>耐力</t>
  </si>
  <si>
    <t>Stamina</t>
  </si>
  <si>
    <t>昼伏夜出</t>
  </si>
  <si>
    <t>Vespertine</t>
  </si>
  <si>
    <t>晝伏夜出</t>
  </si>
  <si>
    <t>向前冲并攻击前方的鱼</t>
  </si>
  <si>
    <t>Charge forward and attack the fish in front of you.</t>
  </si>
  <si>
    <t>向前沖並攻擊前方的魚。</t>
  </si>
  <si>
    <r>
      <rPr>
        <sz val="11"/>
        <color rgb="FF000000"/>
        <rFont val="宋体"/>
        <charset val="134"/>
      </rPr>
      <t>隐身</t>
    </r>
    <r>
      <rPr>
        <sz val="11"/>
        <color rgb="FF000000"/>
        <rFont val="Arial"/>
        <charset val="134"/>
      </rPr>
      <t>{1}</t>
    </r>
    <r>
      <rPr>
        <sz val="11"/>
        <color rgb="FF000000"/>
        <rFont val="宋体"/>
        <charset val="134"/>
      </rPr>
      <t>秒，用灯笼引诱附近的小鱼。攻击会解除隐身并造成额外伤害</t>
    </r>
  </si>
  <si>
    <t>Stay invisible for {1} seconds, using a lantern to lure nearby fishes. Attack will make you become visible and deal extra damage to them.</t>
  </si>
  <si>
    <t>隱身{1}秒，用燈籠引誘附近的小魚。 攻擊會解除隱身並造成額外傷害。</t>
  </si>
  <si>
    <t>受到攻击时，有概率免受伤害</t>
  </si>
  <si>
    <t>When attacked, there is a chance of avoiding damage.</t>
  </si>
  <si>
    <t>受到攻擊時，有概率免受傷害。</t>
  </si>
  <si>
    <t>尾巴受到攻击时，对攻击者造成伤害</t>
  </si>
  <si>
    <t>When the tail is attacked, deal damage to the attacker.</t>
  </si>
  <si>
    <t>尾巴受到攻擊時，對攻擊者造成傷害。</t>
  </si>
  <si>
    <r>
      <rPr>
        <sz val="11"/>
        <color rgb="FF000000"/>
        <rFont val="宋体"/>
        <charset val="134"/>
      </rPr>
      <t>大幅提升攻击力，持续</t>
    </r>
    <r>
      <rPr>
        <sz val="11"/>
        <color rgb="FF000000"/>
        <rFont val="Arial"/>
        <charset val="134"/>
      </rPr>
      <t>{1}</t>
    </r>
    <r>
      <rPr>
        <sz val="11"/>
        <color rgb="FF000000"/>
        <rFont val="宋体"/>
        <charset val="134"/>
      </rPr>
      <t>秒</t>
    </r>
  </si>
  <si>
    <t>Greatly increase your attack for {1} seconds.</t>
  </si>
  <si>
    <t>大幅提升攻擊力，持續{1}秒。</t>
  </si>
  <si>
    <r>
      <rPr>
        <sz val="11"/>
        <color rgb="FF000000"/>
        <rFont val="宋体"/>
        <charset val="134"/>
      </rPr>
      <t>将面前的鱼吸入口中，并在</t>
    </r>
    <r>
      <rPr>
        <sz val="11"/>
        <color rgb="FF000000"/>
        <rFont val="Arial"/>
        <charset val="134"/>
      </rPr>
      <t>{1}</t>
    </r>
    <r>
      <rPr>
        <sz val="11"/>
        <color rgb="FF000000"/>
        <rFont val="宋体"/>
        <charset val="134"/>
      </rPr>
      <t>秒内持续造成伤害</t>
    </r>
  </si>
  <si>
    <t>Inhale the fish in front of you and continue to deal damage for {1} seconds.</t>
  </si>
  <si>
    <t>將面前的魚吸入口中，並在{1}秒內持續造成傷害。</t>
  </si>
  <si>
    <r>
      <rPr>
        <sz val="11"/>
        <color rgb="FF000000"/>
        <rFont val="宋体"/>
        <charset val="134"/>
      </rPr>
      <t>吸水膨胀，降低移速并减少受到的伤害，持续</t>
    </r>
    <r>
      <rPr>
        <sz val="11"/>
        <color rgb="FF000000"/>
        <rFont val="Arial"/>
        <charset val="134"/>
      </rPr>
      <t>{1}</t>
    </r>
    <r>
      <rPr>
        <sz val="11"/>
        <color rgb="FF000000"/>
        <rFont val="宋体"/>
        <charset val="134"/>
      </rPr>
      <t>秒</t>
    </r>
  </si>
  <si>
    <t>Absorb water and expand, reducing your movement speed and damage for {1} seconds.</t>
  </si>
  <si>
    <t>吸水膨脹，降低移速並减少受到的傷害，持續{1}秒。</t>
  </si>
  <si>
    <t>不会被低于自身等级的鱼发现，持续{1}秒，攻击会解除该状态</t>
  </si>
  <si>
    <t>Will not be found by fishes below your level for {1} seconds. Attack will remove the status.</t>
  </si>
  <si>
    <t>不會被低於自身等級的魚發現，持續{1}秒，攻擊會解除該狀態。</t>
  </si>
  <si>
    <t>拥有额外的攻击力</t>
  </si>
  <si>
    <t>Get extra attack.</t>
  </si>
  <si>
    <t>擁有額外的攻擊力。</t>
  </si>
  <si>
    <t>死亡时产生更多经验</t>
  </si>
  <si>
    <t>Get more experience after death.</t>
  </si>
  <si>
    <t>死亡時產生更多經驗。</t>
  </si>
  <si>
    <t>拥有额外的耐力值</t>
  </si>
  <si>
    <t>Get extra stamina.</t>
  </si>
  <si>
    <t>擁有額外的耐力值。</t>
  </si>
  <si>
    <r>
      <rPr>
        <sz val="11"/>
        <color rgb="FF000000"/>
        <rFont val="宋体"/>
        <charset val="134"/>
      </rPr>
      <t>夜间开始游戏，攻击力增强</t>
    </r>
    <r>
      <rPr>
        <sz val="11"/>
        <color rgb="FF000000"/>
        <rFont val="Arial"/>
        <charset val="134"/>
      </rPr>
      <t xml:space="preserve">
</t>
    </r>
    <r>
      <rPr>
        <sz val="11"/>
        <color rgb="FF000000"/>
        <rFont val="宋体"/>
        <charset val="134"/>
      </rPr>
      <t>（夜间：</t>
    </r>
    <r>
      <rPr>
        <sz val="11"/>
        <color rgb="FF000000"/>
        <rFont val="Arial"/>
        <charset val="134"/>
      </rPr>
      <t>18:00~23:00</t>
    </r>
    <r>
      <rPr>
        <sz val="11"/>
        <color rgb="FF000000"/>
        <rFont val="宋体"/>
        <charset val="134"/>
      </rPr>
      <t>）</t>
    </r>
  </si>
  <si>
    <t xml:space="preserve">Start the game at night(XX:XX~XX:XX the next day), with attack greatly enhanced. </t>
  </si>
  <si>
    <t>夜間開始遊戲，攻擊力大幅增强。
（夜間：當日XX:XX~次日XX:XX）</t>
  </si>
  <si>
    <t>拥有额外的生命值</t>
  </si>
  <si>
    <t>Get extra HP.</t>
  </si>
  <si>
    <t>擁有額外的生命值。</t>
  </si>
  <si>
    <t>xinjiesuo</t>
  </si>
  <si>
    <t>新解锁</t>
  </si>
  <si>
    <t>Newly Unlocked</t>
  </si>
  <si>
    <t>新解鎖</t>
  </si>
  <si>
    <t>zanting</t>
  </si>
  <si>
    <t>暂停</t>
  </si>
  <si>
    <t>pause</t>
  </si>
  <si>
    <t>暫停</t>
  </si>
  <si>
    <t>tips_haiyu</t>
  </si>
  <si>
    <t>尚未解锁该海域</t>
  </si>
  <si>
    <t>尚未解鎖該海域</t>
  </si>
  <si>
    <t>tips_weijiesuo</t>
  </si>
  <si>
    <t>请先解锁该鱼类</t>
  </si>
  <si>
    <t>tips_weifaxian</t>
  </si>
  <si>
    <t>请先发现该鱼类</t>
  </si>
  <si>
    <t>尚未發現該魚類</t>
  </si>
  <si>
    <t>sudu</t>
  </si>
  <si>
    <t>速度</t>
  </si>
  <si>
    <t>暂无</t>
  </si>
  <si>
    <t>naili</t>
  </si>
  <si>
    <t>jingyan</t>
  </si>
  <si>
    <t>经验</t>
  </si>
  <si>
    <t>jineng</t>
  </si>
  <si>
    <t>技能</t>
  </si>
  <si>
    <t>dianshu</t>
  </si>
  <si>
    <t>未分配点数</t>
  </si>
  <si>
    <t>chongzhi</t>
  </si>
  <si>
    <t>重置</t>
  </si>
  <si>
    <t>yaoqing</t>
  </si>
  <si>
    <t>邀请{0}位好友（{1}/{2}）</t>
  </si>
  <si>
    <t>康复</t>
  </si>
  <si>
    <t>同类相斥</t>
  </si>
  <si>
    <t>羸弱</t>
  </si>
  <si>
    <t>共生</t>
  </si>
  <si>
    <t>水弹</t>
  </si>
  <si>
    <t>迅猛</t>
  </si>
  <si>
    <t>冲撞</t>
  </si>
  <si>
    <t>鲸吞</t>
  </si>
  <si>
    <t>背甲</t>
  </si>
  <si>
    <t>拳击手</t>
  </si>
  <si>
    <t>毒刺</t>
  </si>
  <si>
    <t>强制通水</t>
  </si>
  <si>
    <t>眩晕毒液</t>
  </si>
  <si>
    <t>提高速度并增加伤害，持续{1}秒，攻击解除高速状态</t>
  </si>
  <si>
    <t>对攻击自己背部的敌人造成伤害</t>
  </si>
  <si>
    <t>增加攻击力，增加击退范围，持续{1}秒</t>
  </si>
  <si>
    <t>使用毒刺对接触到的所有敌方造成伤害，持续{1}秒</t>
  </si>
  <si>
    <t>增加速度，游动时持续获得生命值，停止游动时损耗生命值</t>
  </si>
  <si>
    <t>zhudong</t>
  </si>
  <si>
    <t>主动</t>
  </si>
  <si>
    <t>beidong</t>
  </si>
  <si>
    <t>被动</t>
  </si>
  <si>
    <t>txttasktip1</t>
  </si>
  <si>
    <t>发现鱼：游戏中等级达到 [color=#3EC5BA]{0}级[/color] 可发现</t>
  </si>
  <si>
    <t>txttasktip2_7</t>
  </si>
  <si>
    <t>发现鱼：探索海域的最 [color=#3EC5BA]左[/color] 侧</t>
  </si>
  <si>
    <t>txttasktip2_8</t>
  </si>
  <si>
    <t>发现鱼：探索海域的最 [color=#3EC5BA]右[/color] 侧</t>
  </si>
  <si>
    <t>txttasktip3</t>
  </si>
  <si>
    <t>发现鱼：每天 [color=#3EC5BA]{0}~{1}[/color] 开始游戏</t>
  </si>
  <si>
    <t>#3EC5BA</t>
  </si>
  <si>
    <t>txttasktip4</t>
  </si>
  <si>
    <t>发现鱼：完成 [color=#3EC5BA]{1}次[/color] 复仇</t>
  </si>
  <si>
    <t>txttasktip5</t>
  </si>
  <si>
    <t>解锁鱼：击败{1}条 [color=#59ECDC]{0}[/color] （{2}/{3}）</t>
  </si>
  <si>
    <t>蝴蝶鱼&amp;鲈形目、棘蝶鱼科&amp;13厘米&amp;全世界珊瑚礁海区或浅海一带&amp;受到伤害时，蝶鱼会用身上的花纹恐惧周围敌人。</t>
  </si>
  <si>
    <t>红鲷鱼&amp;鲈形目、鲷科&amp;50厘米&amp;中国的黄海、东海、南海等地&amp;拥有好运气的胆小鱼类，偶尔会躲避攻击。</t>
  </si>
  <si>
    <t>海鲈鱼&amp;鲈形目、河鲈科&amp;35厘米&amp;太平洋和大西洋水域都有分布&amp;生产的肉类价值较高，反击攻击自身的敌人。</t>
  </si>
  <si>
    <t>黑边石斑鱼&amp;鲈形目、石斑鱼属&amp;19厘米&amp;印度洋、太平洋水域&amp;一种贪吃的小型鱼儿，是攻击型鱼类。</t>
  </si>
  <si>
    <t>环纹鼻鱼&amp;鲈形目、鼻鱼属&amp;1米&amp;印度洋、太平洋水域&amp;突角鼻鱼是防御型的鱼儿，能够反击攻击自身的敌人。</t>
  </si>
  <si>
    <t>黑安康&amp;安康目、黑安康属&amp;1米&amp;印度洋、太平洋和大西洋&amp;安康鱼是深海中的潜伏者，伏击周围弱小的敌人。</t>
  </si>
  <si>
    <t>噬人鲨&amp;鼠鲨目、噬人鲨属&amp;7米&amp;世界各大洋沿岸海域&amp;大白鲨是海洋中最凶猛的顶级捕食者之一。</t>
  </si>
  <si>
    <t>鲸鲨&amp;须鲨目、鲸鲨属&amp;11米&amp;各热带和温带海区&amp;并不主动攻击，但它的大嘴能够牵引周围鱼类。</t>
  </si>
  <si>
    <t>河鲀&amp;鲀形目、东方鲀属&amp;30厘米&amp;黄海、渤海、东海、南海&amp;河豚是受到伤害时一边“生气”一边逃跑的鱼类。</t>
  </si>
  <si>
    <t>剑鱼&amp;鲈形目、剑鱼属&amp;4米&amp;世界各热带及亚热带海域&amp;游动格外迅速，擅长攻击的格斗家。</t>
  </si>
  <si>
    <t>鬼头刀&amp;鲈形目&amp;50厘米&amp;各大洋热带及亚热带区海域&amp;一种反击型鱼类，特点是耐力长久。</t>
  </si>
  <si>
    <t>拉蒂迈鱼&amp;腔棘鱼目、矛尾鱼属&amp;2米&amp;南部非洲东南沿海&amp;一种在夜间出没并进行战斗的鱼类，不会主动攻击。</t>
  </si>
  <si>
    <t>鹦嘴鱼&amp;鲈形目、鹦鹉鱼属&amp;1米&amp;热带与亚热带的珊瑚礁海域&amp;一种攻击力较高的鱼类，会对敌人进行反击。</t>
  </si>
  <si>
    <t>突吻鲸&amp;鲸目、突吻鲸科&amp;5米&amp;温带到热带的各大海域&amp;极其罕见的鱼类，特长是把自身隐藏起来。</t>
  </si>
  <si>
    <t>波纹唇鱼&amp;鲈形目、隆头鱼科&amp;2.5米&amp;大洋洲、太平洋西部热带海域&amp;一种反击型鱼类，特点是生命值较高。</t>
  </si>
  <si>
    <t>蓝绿光鳃鱼&amp;鲈形目、雀鲷科&amp;9厘米&amp;热带海水鱼类&amp;能够恢复生命的小型鱼类，反击攻击自身的敌人。</t>
  </si>
  <si>
    <t>花斑连鳍&amp;鲈形目、鼠（鱼衔）科&amp;6 厘米&amp;分布于西太平洋区&amp;一种贪吃的小型鱼儿，性格温和，喜欢独自行动。</t>
  </si>
  <si>
    <t>帝王鱼&amp;鲈形目、慈鲷科&amp;60厘米&amp;原产于南美洲&amp;挑食的鱼，通过食物补充的生命值较少，能够获得额外的经验。</t>
  </si>
  <si>
    <t>小丑鱼&amp;鲈形目、雀鲷科&amp;10厘米&amp;分布于西太平洋区&amp;一种胆小的防御型鱼类，喜爱待在珊瑚的附近。</t>
  </si>
  <si>
    <t>炮弹鱼&amp;鲀形目、鳞鲀科&amp;60厘米&amp;主要分布在珊瑚海，印度洋等地&amp;性格很暴躁，会主动攻击，喜欢向其他鱼吐泡泡。</t>
  </si>
  <si>
    <t>远洋白鳍鲨&amp;真鲨目、真鲨科&amp;3米&amp;分布于各海洋的温带和热带海域&amp;行动迅速的捕食者，高速游向猎物发动猛烈攻击。</t>
  </si>
  <si>
    <t>宽吻海豚&amp;鲸目、海豚科&amp;2.5米&amp;分布于温带和亚热带各海洋&amp;有一颗大脑袋，会冲撞并眩晕附近的敌人。</t>
  </si>
  <si>
    <t>座头鲸&amp;鲸偶蹄目、须鲸科&amp;15米&amp;栖息于世界各大洋&amp;性格温和，不会发动主动攻击，能够用大嘴巴牵引周围鱼类。</t>
  </si>
  <si>
    <t>石头鱼&amp;脊索动物门、硬骨鱼纲&amp;30厘米&amp;热带及咸淡水交界较多&amp;慢吞吞的防御型鱼类，能够伤害攻击自身的敌人。</t>
  </si>
  <si>
    <t>澳大利亚虎鲨&amp;虎鲨目、虎鲨科&amp;1.3米&amp;分布于澳大利亚南部海岸附近&amp;一种凶猛的捕食者，极具攻击性，小心为妙。</t>
  </si>
  <si>
    <t>狮子鱼&amp;脊索动物门、硬骨鱼纲&amp;35厘米&amp;印度洋及太平洋、大西洋&amp;一种防御型鱼类，用身上艳丽的毒刺刺伤来犯者。</t>
  </si>
  <si>
    <t>雀尾螳螂虾&amp;口足目、齿指虾蛄科&amp;15厘米&amp;分布于热带海域&amp;会向其他鱼发起挑战的拳击手，看我的弹弹乐。</t>
  </si>
  <si>
    <t>黄鳍金枪鱼&amp;鲈形目、鲭科&amp;3米&amp;栖息于热带和亚热海域&amp;喜爱健身运动的鱼类，认为生命在于运动。</t>
  </si>
  <si>
    <t>蝠鲼&amp;蝠鲼科、蝠鲼属&amp;6米&amp;分布于热带和温带各海域&amp;不会主动发起攻击的鱼类，用尾巴的毒刺眩晕来犯者。</t>
  </si>
  <si>
    <t>黑斑石斑鱼&amp;鲈形目、石斑鱼属&amp;2米&amp;分布于西太平洋区&amp;一种反击型鱼类，特点是生命值较高。</t>
  </si>
  <si>
    <t>weifenpeidianshu</t>
  </si>
  <si>
    <t>每解锁1种鱼，可分配点数+1</t>
  </si>
  <si>
    <t>FishBook1</t>
  </si>
  <si>
    <t>当前已是第一页</t>
  </si>
  <si>
    <t>Fishbook2</t>
  </si>
  <si>
    <t>当前已是最后一页，请先解锁新海域</t>
  </si>
  <si>
    <t>jiesuojineng</t>
  </si>
  <si>
    <t>尚未解锁该技能，升到3级可解锁</t>
  </si>
  <si>
    <t>jihuojineng</t>
  </si>
  <si>
    <t>激活技能：</t>
  </si>
  <si>
    <t>jiesuo0</t>
  </si>
  <si>
    <t>发现该鱼类后可查看</t>
  </si>
  <si>
    <t>jiadiantisheng</t>
  </si>
  <si>
    <t>已解锁的全部鱼[color=#FFF843]{0}[/color]提升</t>
  </si>
  <si>
    <t>fuchouchenggong</t>
  </si>
  <si>
    <t>复仇成功</t>
  </si>
  <si>
    <t>gongjidianshu</t>
  </si>
  <si>
    <t>攻击 +{0}%</t>
  </si>
  <si>
    <t>shengmingdianshu</t>
  </si>
  <si>
    <t>生命 +{0}%</t>
  </si>
  <si>
    <t>sududianshu</t>
  </si>
  <si>
    <t>速度 +{0}%</t>
  </si>
  <si>
    <t>nailidianshu</t>
  </si>
  <si>
    <t>耐力 +{0}%</t>
  </si>
  <si>
    <t>jingyandianshu</t>
  </si>
  <si>
    <t>经验 +{0}%</t>
  </si>
  <si>
    <t>jinengdianshu</t>
  </si>
  <si>
    <t>技能 Lv{0}</t>
  </si>
  <si>
    <t>gongjimiaoshu</t>
  </si>
  <si>
    <t>攻击等级越高，鱼类攻击力越强。</t>
  </si>
  <si>
    <t>shengmingmiaoshu</t>
  </si>
  <si>
    <t>生命等级越高，鱼类生命值越多。</t>
  </si>
  <si>
    <t>sudumiaoshu</t>
  </si>
  <si>
    <t>速度等级越高，鱼类加速游动越快。</t>
  </si>
  <si>
    <t>nailimiaoshu</t>
  </si>
  <si>
    <t>耐力等级越高，鱼类加速时间越久。</t>
  </si>
  <si>
    <t>jingyanmiaoshu</t>
  </si>
  <si>
    <t>经验等级越高，鱼类升级速度越快。</t>
  </si>
  <si>
    <t>jinengmiaoshu</t>
  </si>
  <si>
    <t>技能等级越高，鱼类技能效果越强。</t>
  </si>
  <si>
    <t>HpPoint</t>
  </si>
  <si>
    <t>+{0}%</t>
  </si>
  <si>
    <t>AtkPoint</t>
  </si>
  <si>
    <t>SkillPoint</t>
  </si>
  <si>
    <t>Lv{0}</t>
  </si>
  <si>
    <t>shiwan1ju</t>
  </si>
  <si>
    <t>试玩1局</t>
  </si>
  <si>
    <t>jiesuojindu5</t>
  </si>
  <si>
    <t>解锁进度+5</t>
  </si>
  <si>
    <t>shiwanyijieshu</t>
  </si>
  <si>
    <t>试玩已结束</t>
  </si>
  <si>
    <t>喜之次鱼</t>
  </si>
  <si>
    <t>布袋鱼</t>
  </si>
  <si>
    <t>大马哈鱼</t>
  </si>
  <si>
    <t>裸盖鱼</t>
  </si>
  <si>
    <t>白鲸</t>
  </si>
  <si>
    <t>虎鲸</t>
  </si>
  <si>
    <t>白令狼鱼</t>
  </si>
  <si>
    <t>太平洋海象</t>
  </si>
  <si>
    <t>秋刀鱼</t>
  </si>
  <si>
    <t>乌鲂</t>
  </si>
  <si>
    <t>大比目鱼</t>
  </si>
  <si>
    <t>双斑鳐</t>
  </si>
  <si>
    <t>杜父鱼</t>
  </si>
  <si>
    <t>太平洋睡鲨</t>
  </si>
  <si>
    <t>太平洋圆鳍鱼</t>
  </si>
  <si>
    <t>喜之次鱼是一种深海鱼，生活在深层海域，喜栖息在岩礁缝隙旁、大陆架斜坡150-1280米处的水深中。身体为橙红色，死后一段时间，它会褪色并变得更接近黄色。</t>
  </si>
  <si>
    <t>布袋鱼是一种温带的海水鱼，背部灰褐色，具有深色斑点。腹部灰色，胸鳍宽并演化成吸盘。皮肤光滑，没有鳞片。布袋鱼栖息在底层水域，生活习性不明。</t>
  </si>
  <si>
    <t>相传唐王东征时向龙王借鱼，在此之后每逢白露，大批被人们称为“达乌依玛哈”的鱼从海里来到黑龙江和乌苏里江。后经演变，就把鲑鱼叫做“大马哈鱼”。</t>
  </si>
  <si>
    <t>裸盖鱼的鱼体延长而稍侧扁，酷似鳕鱼，所以得名为“黑鳕鱼”，又经常同智利海鲈鱼一起被称为银鳕鱼。虽然常与真正的鳕鱼混为一谈，但裸盖鱼的市价更高。</t>
  </si>
  <si>
    <t>白鲸的活力与适应力、特殊的外貌、易受吸引的天性、以及可接受训练等因素，使其成为海洋世界的明星之一。在2013年的世界最可爱物种排行榜上排名第12。</t>
  </si>
  <si>
    <t>虎鲸是一种非常聪明的掠食动物，位于海洋食物链的最顶端。国际自然保护联盟在2019年把虎鲸评定为极度濒危的物种，并记录在国际自然保护联盟濒危物种红色名录中。</t>
  </si>
  <si>
    <t>白令狼鱼栖息于岩质、沙砾质和沙质的海底，以及覆盖有海藻的近海地区，主要食物为螃蟹等甲壳类。白令狼鱼有筑巢的习性，会在远洋产下极大的卵。</t>
  </si>
  <si>
    <t>海象在陆上皮肤呈棕红色，而在水中则呈白色。因为在水中时，血管冷缩，将血从皮下脂肪层挤出，以减少热能的流失。它的皮下脂肪极厚，可抵御寒冷的极地环境。</t>
  </si>
  <si>
    <t>关于秋刀鱼学名的由来，可能是源自于它的体型修长如刀、同时生产季节在秋天的缘故。秋刀鱼是日料中最具代表性的秋季食材之一，与代表春天的香鱼相对。</t>
  </si>
  <si>
    <t>乌鲂是深海底栖性鱼类，日间栖息在深层海域，夜间则会到水表层区觅食，受季节性影响，行踪无常。乌鲂属肉食性鱼类，以其他的小鱼、甲壳类、头足类为主食。</t>
  </si>
  <si>
    <t>太平洋大比目鱼为海中最大的鱼之一，大部分被钓者捉到的鱼都是幼鱼，重量小于4.54千克，最大的成鱼产于极深的水中。大比目鱼的拉丁文意译为“海中河马”。</t>
  </si>
  <si>
    <t>双斑鳐是北美水域中最大的鳐鱼。经常可以看到它一动不动地藏在海底，伪装成潜在的捕食者。当它移动时，胸鳍起起伏伏，看起来就像在水中优雅地“飞翔”。</t>
  </si>
  <si>
    <t>杜父鱼是一种比较常见的鱼，一般为近海栖息，有些则居住在淡水水域，少数潜居深海。人类一般用它来充当捕捉龙虾的诱饵和喂养有价值的鲑鱼的饲料。</t>
  </si>
  <si>
    <t>太平洋睡鲨是一种罕见的鲨鱼，人们对其知之甚少。它和抹香鲸是仅有的两种会吃大王乌贼的动物，而与抹香鲸不同的是，它可能仅仅吃的是腐肉，而不是自己活活捕捉一只。</t>
  </si>
  <si>
    <t>太平洋圆鳍鱼为温带海洋鱼类。身体表面覆盖着凸起的结节，雄性为橘色或红褐色，雌性为暗绿色。腹鳍已经进化成一个大吸盘，可以附着在海底物体的表面上。</t>
  </si>
  <si>
    <t>喜知次鱼&amp;硬骨鱼纲、鲈形目&amp;30厘米&amp;分布于北太平洋海域&amp;一种难以捕捉的鱼类，在某些时间段肉质格外肥美。</t>
  </si>
  <si>
    <t>白令海圆腹鱼&amp;圆鳍鱼科、圆腹鱼属&amp;41厘米&amp;分布于北太平洋海域&amp;不会向其他鱼主动发起攻击的反击型鱼类，拥有额外的生命。</t>
  </si>
  <si>
    <t>大马哈鱼&amp;鲑形目、鲑科&amp;1米&amp;广泛分布于白令海、北太平洋等地&amp;适应性较强，是一种攻击性鱼类，攻击力较高。</t>
  </si>
  <si>
    <t>裸盖鱼&amp;硬骨鱼纲、裸盖鱼属&amp;60厘米&amp;主要分布于北太平洋两侧&amp;生产的肉类价值较高，反击攻击自身的敌人。</t>
  </si>
  <si>
    <t>白鲸&amp;鲸偶蹄目、一角鲸科&amp;5米&amp;主要分布于北冰洋及附近海域&amp;行动缓慢的巨大鲸鱼，可爱却极具杀伤力。</t>
  </si>
  <si>
    <t>虎鲸&amp;鲸偶蹄目、海豚科&amp;8米&amp;分布于几乎所有的海洋区域&amp;凶猛的大型肉食动物，海洋中的顶级掠食者之一。</t>
  </si>
  <si>
    <t>白令狼鱼&amp;鲈形目、狼鱼属&amp;1.2米&amp;分布于太平洋、东大西洋等地&amp;凶猛好斗的攻击性鱼类，甚至会向同伴露出獠牙。</t>
  </si>
  <si>
    <t>太平洋海象&amp;食肉目、海象科&amp;3.6米&amp;在北太平洋和北冰洋之间出现&amp;肥胖却灵活的掠食者，使用长牙进行攻击。</t>
  </si>
  <si>
    <t>秋刀鱼&amp;颌针鱼目、秋刀鱼属 &amp;35厘米&amp;分布于北太平洋海域&amp;秋刀鱼会向其他鱼发起主动攻击，是一种大量出没的常见鱼。</t>
  </si>
  <si>
    <t>乌鲂&amp;鲭形目、乌鲂科&amp;41厘米&amp;分布于全球三大洋&amp;乌鲂是一种罕见的生物，拥有钢铁一般的皮肤。</t>
  </si>
  <si>
    <t>庸鲽&amp;鲽形目、鲽科&amp;4.7米&amp;分布于北大西洋&amp;善于伪装自身的大型鱼类，是一种来自深海的生物。</t>
  </si>
  <si>
    <t>双斑鳐&amp;鳐形目、鳐科&amp;2.4米&amp;分布于东太平洋的温带水域&amp;能够使用身上的斑点威慑周围生物的罕见鱼类。</t>
  </si>
  <si>
    <t>杜父鱼&amp;杜父鱼科、杜父鱼属&amp;25厘米&amp;主要栖息在北半球&amp;一种机敏警觉的弱小鱼类，受伤会快速逃跑。</t>
  </si>
  <si>
    <t>太平洋睡鲨&amp;角鲨目、黑棘鲛科&amp;5米&amp;太平洋的西北部和东北部&amp;生活范围广泛的大型捕食者，性格凶猛好斗。</t>
  </si>
  <si>
    <t>太平洋刺狮子鱼&amp;圆鳍鱼科、真圆鳍鱼属&amp;20厘米&amp;分布于西北太平洋&amp;一种外表萌萌的鱼类，经常栖息在海底歇息。</t>
  </si>
  <si>
    <t>number</t>
  </si>
  <si>
    <t>No.{0}</t>
  </si>
  <si>
    <t>jiesuo</t>
  </si>
  <si>
    <t>解锁：</t>
  </si>
  <si>
    <t>shuliang</t>
  </si>
  <si>
    <t>{0}/15</t>
  </si>
  <si>
    <t>shoukongshi</t>
  </si>
  <si>
    <t>受控时无法使用技能</t>
  </si>
  <si>
    <t>xinshou1</t>
  </si>
  <si>
    <t>点击[color=#2FFEFF]“攻击”[/color]
吃饼干</t>
  </si>
  <si>
    <t>xinshou2</t>
  </si>
  <si>
    <t>按住[color=#2FFEFF]“加速”[/color]
可快速移动</t>
  </si>
  <si>
    <t>xinshou3</t>
  </si>
  <si>
    <t>长按查看技能介绍</t>
  </si>
  <si>
    <t>xinshou4</t>
  </si>
  <si>
    <t>新鱼解锁
有[color=#2FFEFF]“强化点数”[/color]</t>
  </si>
  <si>
    <t>txttasktip6</t>
  </si>
  <si>
    <t>可发现：[color=#59ECDC]{0}[/color]</t>
  </si>
  <si>
    <t>findeatcookie</t>
  </si>
  <si>
    <t>本海域吃 [color=#37FDFF]{0} [/color]块饼干（{1}/{2}）</t>
  </si>
  <si>
    <t>findgethit</t>
  </si>
  <si>
    <t>在 [color=#37FDFF]{0} [/color]级之前不受伤害</t>
  </si>
  <si>
    <t>xinyujiesuo</t>
  </si>
  <si>
    <t>新鱼解锁，[color=#FFF843]强化点数[/color]+1</t>
  </si>
  <si>
    <t>jiesuogaiyulei</t>
  </si>
  <si>
    <t>解锁该鱼类后可领取</t>
  </si>
  <si>
    <t>morenjiesuo</t>
  </si>
  <si>
    <t>解锁海域 [color=#37FDFF]{0}[/color]</t>
  </si>
  <si>
    <t>限时美味</t>
  </si>
  <si>
    <t>晨曦之力</t>
  </si>
  <si>
    <t>伪装</t>
  </si>
  <si>
    <t>警觉</t>
  </si>
  <si>
    <t>栖息</t>
  </si>
  <si>
    <t>钢铁鱼</t>
  </si>
  <si>
    <t>决斗</t>
  </si>
  <si>
    <t>毒性皮肤</t>
  </si>
  <si>
    <t>海象重击</t>
  </si>
  <si>
    <t>1~6月时掉落较少经验值；7~12月时掉落额外经验值</t>
  </si>
  <si>
    <t>白天开始游戏，攻击力增强（8:00~18:00）</t>
  </si>
  <si>
    <t>将面前的鱼吸入口中，并在{1}秒内持续造成伤害</t>
  </si>
  <si>
    <t>受到伤害时移动速度提升</t>
  </si>
  <si>
    <t>可以栖息在海底，获得生命恢复</t>
  </si>
  <si>
    <t>获得伤害减免效果</t>
  </si>
  <si>
    <t>使用技能后强制攻击友军，决斗胜利后获得攻击力加成</t>
  </si>
  <si>
    <t>使攻击者中毒</t>
  </si>
  <si>
    <t>向前方使用长牙攻击</t>
  </si>
  <si>
    <t>guide_fishbook_1</t>
  </si>
  <si>
    <t>查看[color=#2FFEFF]解锁的鱼[/color]</t>
  </si>
  <si>
    <t>guide_fishbook_2</t>
  </si>
  <si>
    <t>点击游戏属性 查看[color=#2FFEFF]解锁奖励[/color]</t>
  </si>
  <si>
    <t>guide_fishbook_3</t>
  </si>
  <si>
    <t>领取解锁奖励 [color=#2FFEFF]强化点数+1[/color]</t>
  </si>
  <si>
    <t>guide_fishbook_4</t>
  </si>
  <si>
    <t>点击分配[color=#2FFEFF]强化点数[/color]</t>
  </si>
  <si>
    <t>sheelbuff1_mingcheng</t>
  </si>
  <si>
    <t>盛宴</t>
  </si>
  <si>
    <t>sheelbuff2_mingcheng</t>
  </si>
  <si>
    <t>召唤</t>
  </si>
  <si>
    <t>sheelbuff3_mingcheng</t>
  </si>
  <si>
    <t>异化</t>
  </si>
  <si>
    <t>sheelbuff1_miaoshu</t>
  </si>
  <si>
    <t>一击必杀！超多的肉！</t>
  </si>
  <si>
    <t>sheelbuff2_miaoshu</t>
  </si>
  <si>
    <t>召唤鲨鱼助战！</t>
  </si>
  <si>
    <t>sheelbuff3_miaoshu</t>
  </si>
  <si>
    <t>无敌的变异鱼！</t>
  </si>
  <si>
    <t>txttasktip7</t>
  </si>
  <si>
    <t>可发现：[color=#F883FF]大秘宝[/color]</t>
  </si>
  <si>
    <t>jiesuojindu</t>
  </si>
  <si>
    <t>解锁进度</t>
  </si>
  <si>
    <t>xuanshangrenwu</t>
  </si>
  <si>
    <t>{0}[color=#9FEE74]{1}[/color]{2}（{3}/{4}）</t>
  </si>
  <si>
    <t>shiye</t>
  </si>
  <si>
    <t>视野</t>
  </si>
  <si>
    <t>shiyedianshu</t>
  </si>
  <si>
    <t>视野 +{0}%</t>
  </si>
  <si>
    <t>shiyemiaoshu</t>
  </si>
  <si>
    <t>视野等级越高，鱼类视野范围越大。</t>
  </si>
  <si>
    <t>jinengmanji</t>
  </si>
  <si>
    <t>技能满级，[color=#FFF843]强化点数[/color]+1</t>
  </si>
  <si>
    <t>piaoliuping</t>
  </si>
  <si>
    <t>可发现：[color=#F99C4D]漂流瓶[/color]</t>
  </si>
  <si>
    <t>jinengdengji</t>
  </si>
  <si>
    <t>技能等级</t>
  </si>
  <si>
    <t>manjikelingqu</t>
  </si>
  <si>
    <t>技能满级后可领取</t>
  </si>
  <si>
    <t>wanjiajinruhaiyu</t>
  </si>
  <si>
    <t>玩家 [color=#DF9237]{0}[/color]    [color=#5CCE2A]进入海域[/color]</t>
  </si>
  <si>
    <t>shifoujixu</t>
  </si>
  <si>
    <t>奖券总数已达上限，战斗将不再获得新的奖券。是否继续？</t>
  </si>
  <si>
    <t>txtpvp0</t>
  </si>
  <si>
    <t>本局已获得：{0}</t>
  </si>
  <si>
    <t>txtpvp1</t>
  </si>
  <si>
    <t>奖券已满，请先抽奖</t>
  </si>
  <si>
    <t>txtpvp2</t>
  </si>
  <si>
    <t>今日获得奖券已达上限</t>
  </si>
  <si>
    <t>txtpvppop</t>
  </si>
  <si>
    <t>积分达到{0}分，获得：奖券x1</t>
  </si>
  <si>
    <t>AI性格ID</t>
  </si>
  <si>
    <t>权重</t>
  </si>
  <si>
    <t>AI行为</t>
  </si>
  <si>
    <t>AI行为概率</t>
  </si>
  <si>
    <t>AICharacterID</t>
  </si>
  <si>
    <t>AICharacterWeight</t>
  </si>
  <si>
    <t>AILD02</t>
  </si>
  <si>
    <t>AILD02Chance</t>
  </si>
  <si>
    <t>1000,-10</t>
  </si>
  <si>
    <t>58,10,81</t>
  </si>
  <si>
    <t>500,-3</t>
  </si>
  <si>
    <t>58,10,81,35</t>
  </si>
  <si>
    <t>1000,5</t>
  </si>
  <si>
    <t>57,34,88,35</t>
  </si>
  <si>
    <t>0,20</t>
  </si>
  <si>
    <t>58,81,35,40</t>
  </si>
  <si>
    <t>-500,5</t>
  </si>
  <si>
    <t>56,82,83</t>
  </si>
  <si>
    <t>86,87,82,35</t>
  </si>
  <si>
    <t>-3000,20</t>
  </si>
  <si>
    <t>81,57,74,85</t>
  </si>
  <si>
    <t>57,84,81</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</si>
</sst>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47">
    <font>
      <sz val="11"/>
      <color theme="1"/>
      <name val="宋体"/>
      <charset val="134"/>
      <scheme val="minor"/>
    </font>
    <font>
      <sz val="10"/>
      <color theme="1"/>
      <name val="宋体"/>
      <charset val="134"/>
      <scheme val="minor"/>
    </font>
    <font>
      <sz val="11"/>
      <color rgb="FF000000"/>
      <name val="宋体"/>
      <charset val="134"/>
    </font>
    <font>
      <sz val="10.5"/>
      <color rgb="FF000000"/>
      <name val="Arial"/>
      <charset val="134"/>
    </font>
    <font>
      <sz val="11"/>
      <color rgb="FF000000"/>
      <name val="Arial"/>
      <charset val="134"/>
    </font>
    <font>
      <sz val="10.5"/>
      <color rgb="FF333333"/>
      <name val="Arial"/>
      <charset val="134"/>
    </font>
    <font>
      <sz val="10"/>
      <color rgb="FF1F2329"/>
      <name val="宋体"/>
      <charset val="134"/>
      <scheme val="minor"/>
    </font>
    <font>
      <sz val="10"/>
      <color rgb="FF000000"/>
      <name val="宋体"/>
      <charset val="134"/>
      <scheme val="minor"/>
    </font>
    <font>
      <sz val="10"/>
      <color rgb="FF000000"/>
      <name val="Arial"/>
      <charset val="134"/>
    </font>
    <font>
      <sz val="10"/>
      <color rgb="FF000000"/>
      <name val="宋体"/>
      <charset val="134"/>
    </font>
    <font>
      <sz val="10"/>
      <color theme="1"/>
      <name val="Arial"/>
      <charset val="134"/>
    </font>
    <font>
      <sz val="10"/>
      <color theme="1"/>
      <name val="宋体"/>
      <charset val="134"/>
    </font>
    <font>
      <sz val="11"/>
      <color rgb="FFFF0000"/>
      <name val="宋体"/>
      <charset val="134"/>
      <scheme val="minor"/>
    </font>
    <font>
      <sz val="11"/>
      <color theme="1"/>
      <name val="宋体"/>
      <charset val="134"/>
    </font>
    <font>
      <sz val="11"/>
      <color rgb="FFFF0000"/>
      <name val="宋体"/>
      <charset val="134"/>
      <scheme val="major"/>
    </font>
    <font>
      <sz val="11"/>
      <color rgb="FF000000"/>
      <name val="宋体"/>
      <charset val="134"/>
      <scheme val="minor"/>
    </font>
    <font>
      <sz val="11"/>
      <color theme="1"/>
      <name val="宋体"/>
      <charset val="134"/>
      <scheme val="major"/>
    </font>
    <font>
      <sz val="11"/>
      <name val="宋体"/>
      <charset val="134"/>
      <scheme val="major"/>
    </font>
    <font>
      <sz val="10"/>
      <color theme="1"/>
      <name val="宋体"/>
      <charset val="134"/>
      <scheme val="major"/>
    </font>
    <font>
      <sz val="11"/>
      <color theme="1"/>
      <name val="Arial"/>
      <charset val="134"/>
    </font>
    <font>
      <sz val="10"/>
      <name val="宋体"/>
      <charset val="134"/>
      <scheme val="major"/>
    </font>
    <font>
      <sz val="11"/>
      <name val="Arial"/>
      <charset val="134"/>
    </font>
    <font>
      <b/>
      <sz val="11"/>
      <color theme="1"/>
      <name val="宋体"/>
      <charset val="134"/>
      <scheme val="major"/>
    </font>
    <font>
      <sz val="12"/>
      <color theme="1"/>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sz val="9"/>
      <name val="宋体"/>
      <charset val="134"/>
    </font>
    <font>
      <b/>
      <sz val="9"/>
      <name val="宋体"/>
      <charset val="134"/>
    </font>
    <font>
      <sz val="10"/>
      <name val="宋体"/>
      <charset val="134"/>
    </font>
  </fonts>
  <fills count="48">
    <fill>
      <patternFill patternType="none"/>
    </fill>
    <fill>
      <patternFill patternType="gray125"/>
    </fill>
    <fill>
      <patternFill patternType="solid">
        <fgColor theme="4"/>
        <bgColor indexed="64"/>
      </patternFill>
    </fill>
    <fill>
      <patternFill patternType="solid">
        <fgColor rgb="FFC00000"/>
        <bgColor indexed="64"/>
      </patternFill>
    </fill>
    <fill>
      <patternFill patternType="solid">
        <fgColor theme="3" tint="0.8"/>
        <bgColor indexed="64"/>
      </patternFill>
    </fill>
    <fill>
      <patternFill patternType="solid">
        <fgColor rgb="FFFFFFFF"/>
        <bgColor indexed="64"/>
      </patternFill>
    </fill>
    <fill>
      <patternFill patternType="solid">
        <fgColor theme="9"/>
        <bgColor indexed="64"/>
      </patternFill>
    </fill>
    <fill>
      <patternFill patternType="solid">
        <fgColor theme="9" tint="0.6"/>
        <bgColor indexed="64"/>
      </patternFill>
    </fill>
    <fill>
      <patternFill patternType="solid">
        <fgColor theme="6" tint="0.6"/>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0" tint="-0.15"/>
        <bgColor indexed="64"/>
      </patternFill>
    </fill>
    <fill>
      <patternFill patternType="solid">
        <fgColor rgb="FF0070C0"/>
        <bgColor indexed="64"/>
      </patternFill>
    </fill>
    <fill>
      <patternFill patternType="solid">
        <fgColor theme="3" tint="0.6"/>
        <bgColor indexed="64"/>
      </patternFill>
    </fill>
    <fill>
      <patternFill patternType="solid">
        <fgColor theme="4" tint="0.8"/>
        <bgColor indexed="64"/>
      </patternFill>
    </fill>
    <fill>
      <patternFill patternType="solid">
        <fgColor theme="6" tint="0.8"/>
        <bgColor indexed="64"/>
      </patternFill>
    </fill>
    <fill>
      <patternFill patternType="solid">
        <fgColor theme="5" tint="0.8"/>
        <bgColor indexed="64"/>
      </patternFill>
    </fill>
    <fill>
      <patternFill patternType="solid">
        <fgColor rgb="FFFAF1D1"/>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4" fillId="19" borderId="0" applyNumberFormat="0" applyBorder="0" applyAlignment="0" applyProtection="0">
      <alignment vertical="center"/>
    </xf>
    <xf numFmtId="0" fontId="25"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1" borderId="0" applyNumberFormat="0" applyBorder="0" applyAlignment="0" applyProtection="0">
      <alignment vertical="center"/>
    </xf>
    <xf numFmtId="0" fontId="26" fillId="22" borderId="0" applyNumberFormat="0" applyBorder="0" applyAlignment="0" applyProtection="0">
      <alignment vertical="center"/>
    </xf>
    <xf numFmtId="43" fontId="0" fillId="0" borderId="0" applyFont="0" applyFill="0" applyBorder="0" applyAlignment="0" applyProtection="0">
      <alignment vertical="center"/>
    </xf>
    <xf numFmtId="0" fontId="27" fillId="23"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4" borderId="6" applyNumberFormat="0" applyFont="0" applyAlignment="0" applyProtection="0">
      <alignment vertical="center"/>
    </xf>
    <xf numFmtId="0" fontId="27" fillId="25"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7" applyNumberFormat="0" applyFill="0" applyAlignment="0" applyProtection="0">
      <alignment vertical="center"/>
    </xf>
    <xf numFmtId="0" fontId="35" fillId="0" borderId="7" applyNumberFormat="0" applyFill="0" applyAlignment="0" applyProtection="0">
      <alignment vertical="center"/>
    </xf>
    <xf numFmtId="0" fontId="27" fillId="26" borderId="0" applyNumberFormat="0" applyBorder="0" applyAlignment="0" applyProtection="0">
      <alignment vertical="center"/>
    </xf>
    <xf numFmtId="0" fontId="30" fillId="0" borderId="8" applyNumberFormat="0" applyFill="0" applyAlignment="0" applyProtection="0">
      <alignment vertical="center"/>
    </xf>
    <xf numFmtId="0" fontId="27" fillId="27" borderId="0" applyNumberFormat="0" applyBorder="0" applyAlignment="0" applyProtection="0">
      <alignment vertical="center"/>
    </xf>
    <xf numFmtId="0" fontId="36" fillId="28" borderId="9" applyNumberFormat="0" applyAlignment="0" applyProtection="0">
      <alignment vertical="center"/>
    </xf>
    <xf numFmtId="0" fontId="37" fillId="28" borderId="5" applyNumberFormat="0" applyAlignment="0" applyProtection="0">
      <alignment vertical="center"/>
    </xf>
    <xf numFmtId="0" fontId="38" fillId="29" borderId="10" applyNumberFormat="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39" fillId="0" borderId="11" applyNumberFormat="0" applyFill="0" applyAlignment="0" applyProtection="0">
      <alignment vertical="center"/>
    </xf>
    <xf numFmtId="0" fontId="40" fillId="0" borderId="12" applyNumberFormat="0" applyFill="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24" fillId="34" borderId="0" applyNumberFormat="0" applyBorder="0" applyAlignment="0" applyProtection="0">
      <alignment vertical="center"/>
    </xf>
    <xf numFmtId="0" fontId="27" fillId="2"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7" fillId="43" borderId="0" applyNumberFormat="0" applyBorder="0" applyAlignment="0" applyProtection="0">
      <alignment vertical="center"/>
    </xf>
    <xf numFmtId="0" fontId="24" fillId="44" borderId="0" applyNumberFormat="0" applyBorder="0" applyAlignment="0" applyProtection="0">
      <alignment vertical="center"/>
    </xf>
    <xf numFmtId="0" fontId="27" fillId="45" borderId="0" applyNumberFormat="0" applyBorder="0" applyAlignment="0" applyProtection="0">
      <alignment vertical="center"/>
    </xf>
    <xf numFmtId="0" fontId="27" fillId="6" borderId="0" applyNumberFormat="0" applyBorder="0" applyAlignment="0" applyProtection="0">
      <alignment vertical="center"/>
    </xf>
    <xf numFmtId="0" fontId="24" fillId="46" borderId="0" applyNumberFormat="0" applyBorder="0" applyAlignment="0" applyProtection="0">
      <alignment vertical="center"/>
    </xf>
    <xf numFmtId="0" fontId="27" fillId="47" borderId="0" applyNumberFormat="0" applyBorder="0" applyAlignment="0" applyProtection="0">
      <alignment vertical="center"/>
    </xf>
    <xf numFmtId="0" fontId="43" fillId="0" borderId="0">
      <alignment vertical="center"/>
    </xf>
  </cellStyleXfs>
  <cellXfs count="189">
    <xf numFmtId="0" fontId="0" fillId="0" borderId="0" xfId="0">
      <alignment vertical="center"/>
    </xf>
    <xf numFmtId="49" fontId="1" fillId="0" borderId="0" xfId="0" applyNumberFormat="1" applyFont="1">
      <alignment vertical="center"/>
    </xf>
    <xf numFmtId="0" fontId="1" fillId="0" borderId="1" xfId="0" applyFont="1" applyBorder="1" applyAlignment="1">
      <alignment horizontal="left" vertical="center"/>
    </xf>
    <xf numFmtId="0" fontId="1" fillId="0" borderId="0" xfId="0" applyFont="1">
      <alignment vertical="center"/>
    </xf>
    <xf numFmtId="49" fontId="1" fillId="0" borderId="0" xfId="0" applyNumberFormat="1" applyFont="1" applyAlignment="1">
      <alignment horizontal="lef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Alignment="1">
      <alignment vertical="center" wrapText="1"/>
    </xf>
    <xf numFmtId="49" fontId="0" fillId="0" borderId="0" xfId="0" applyNumberFormat="1">
      <alignment vertical="center"/>
    </xf>
    <xf numFmtId="0" fontId="0" fillId="2" borderId="0" xfId="0" applyFill="1" applyAlignment="1">
      <alignment vertical="center" wrapText="1"/>
    </xf>
    <xf numFmtId="0" fontId="0" fillId="3" borderId="0" xfId="0" applyFill="1" applyAlignment="1">
      <alignment vertical="center" wrapText="1"/>
    </xf>
    <xf numFmtId="0" fontId="2" fillId="0" borderId="0" xfId="0" applyFont="1" applyAlignment="1">
      <alignment vertical="center" wrapText="1"/>
    </xf>
    <xf numFmtId="0" fontId="0" fillId="4" borderId="0" xfId="0" applyFill="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0" fillId="0" borderId="0" xfId="0" applyFill="1" applyAlignment="1">
      <alignment vertical="center"/>
    </xf>
    <xf numFmtId="0" fontId="0" fillId="0" borderId="0" xfId="0" applyFill="1" applyAlignment="1">
      <alignment vertical="center" wrapText="1"/>
    </xf>
    <xf numFmtId="0" fontId="0" fillId="0" borderId="2" xfId="0" applyBorder="1">
      <alignment vertical="center"/>
    </xf>
    <xf numFmtId="0" fontId="0" fillId="0" borderId="2" xfId="0" applyFill="1" applyBorder="1" applyAlignment="1">
      <alignment vertical="center"/>
    </xf>
    <xf numFmtId="0" fontId="4" fillId="0" borderId="1" xfId="0" applyFont="1" applyBorder="1">
      <alignment vertical="center"/>
    </xf>
    <xf numFmtId="0" fontId="0" fillId="0" borderId="0" xfId="0" applyBorder="1">
      <alignment vertical="center"/>
    </xf>
    <xf numFmtId="0" fontId="5" fillId="0" borderId="0" xfId="0" applyFont="1">
      <alignment vertical="center"/>
    </xf>
    <xf numFmtId="176" fontId="0" fillId="0" borderId="2" xfId="0" applyNumberFormat="1" applyBorder="1">
      <alignment vertical="center"/>
    </xf>
    <xf numFmtId="0" fontId="0" fillId="0" borderId="2"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0" borderId="1" xfId="0" applyFont="1" applyBorder="1" applyAlignment="1">
      <alignment horizontal="center" vertical="center"/>
    </xf>
    <xf numFmtId="49" fontId="0" fillId="0" borderId="0" xfId="0" applyNumberFormat="1" applyAlignment="1">
      <alignment horizontal="center" vertical="center"/>
    </xf>
    <xf numFmtId="0" fontId="0" fillId="6" borderId="0" xfId="0" applyFill="1">
      <alignment vertical="center"/>
    </xf>
    <xf numFmtId="49" fontId="0" fillId="0" borderId="3" xfId="0" applyNumberFormat="1" applyBorder="1" applyAlignment="1">
      <alignment horizontal="center" vertical="center"/>
    </xf>
    <xf numFmtId="49" fontId="0" fillId="7" borderId="2" xfId="0" applyNumberFormat="1" applyFill="1" applyBorder="1" applyAlignment="1">
      <alignment horizontal="center" vertical="center" wrapText="1"/>
    </xf>
    <xf numFmtId="49" fontId="0" fillId="8" borderId="2" xfId="0" applyNumberFormat="1" applyFill="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0" fillId="0" borderId="0" xfId="0" applyAlignment="1">
      <alignment horizontal="center" vertical="center" wrapText="1"/>
    </xf>
    <xf numFmtId="49" fontId="0" fillId="6" borderId="3"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0" xfId="0" applyNumberFormat="1" applyFill="1">
      <alignment vertical="center"/>
    </xf>
    <xf numFmtId="0" fontId="0" fillId="0" borderId="0" xfId="0" applyAlignment="1">
      <alignment horizontal="left" vertical="center"/>
    </xf>
    <xf numFmtId="0" fontId="0" fillId="0" borderId="0" xfId="0" applyNumberFormat="1" applyAlignment="1">
      <alignment horizontal="center" vertical="center"/>
    </xf>
    <xf numFmtId="49" fontId="0" fillId="0" borderId="2" xfId="0" applyNumberFormat="1" applyBorder="1">
      <alignment vertical="center"/>
    </xf>
    <xf numFmtId="49" fontId="12" fillId="9" borderId="2" xfId="0" applyNumberFormat="1" applyFont="1" applyFill="1" applyBorder="1">
      <alignment vertical="center"/>
    </xf>
    <xf numFmtId="49" fontId="12" fillId="8" borderId="2" xfId="0" applyNumberFormat="1" applyFont="1" applyFill="1" applyBorder="1">
      <alignment vertical="center"/>
    </xf>
    <xf numFmtId="49" fontId="0" fillId="9" borderId="2" xfId="0" applyNumberFormat="1" applyFill="1" applyBorder="1">
      <alignment vertical="center"/>
    </xf>
    <xf numFmtId="49" fontId="0" fillId="10" borderId="2" xfId="0" applyNumberFormat="1" applyFill="1" applyBorder="1">
      <alignment vertical="center"/>
    </xf>
    <xf numFmtId="49" fontId="0" fillId="11" borderId="2" xfId="0" applyNumberFormat="1" applyFill="1" applyBorder="1">
      <alignment vertical="center"/>
    </xf>
    <xf numFmtId="49" fontId="0" fillId="0" borderId="2" xfId="0" applyNumberFormat="1" applyBorder="1" applyAlignment="1">
      <alignment horizontal="left" vertical="center"/>
    </xf>
    <xf numFmtId="49" fontId="0" fillId="12" borderId="2" xfId="0" applyNumberFormat="1" applyFill="1" applyBorder="1" applyAlignment="1">
      <alignment horizontal="left" vertical="center" wrapText="1"/>
    </xf>
    <xf numFmtId="49" fontId="0" fillId="7" borderId="2" xfId="0" applyNumberFormat="1" applyFill="1" applyBorder="1" applyAlignment="1">
      <alignment horizontal="left" vertical="center" wrapText="1"/>
    </xf>
    <xf numFmtId="0" fontId="0" fillId="8" borderId="2" xfId="0" applyNumberFormat="1" applyFill="1" applyBorder="1" applyAlignment="1">
      <alignment horizontal="left" vertical="center" wrapText="1"/>
    </xf>
    <xf numFmtId="49" fontId="0" fillId="13" borderId="2" xfId="0" applyNumberFormat="1" applyFill="1" applyBorder="1" applyAlignment="1">
      <alignment horizontal="left" vertical="center"/>
    </xf>
    <xf numFmtId="49" fontId="12" fillId="9" borderId="2" xfId="0" applyNumberFormat="1" applyFont="1" applyFill="1" applyBorder="1" applyAlignment="1">
      <alignment horizontal="left" vertical="center"/>
    </xf>
    <xf numFmtId="49" fontId="12" fillId="8" borderId="2" xfId="0" applyNumberFormat="1" applyFont="1" applyFill="1" applyBorder="1" applyAlignment="1">
      <alignment horizontal="left" vertical="center"/>
    </xf>
    <xf numFmtId="49" fontId="12" fillId="8" borderId="2" xfId="0" applyNumberFormat="1" applyFont="1" applyFill="1" applyBorder="1" applyAlignment="1">
      <alignment horizontal="left" vertical="center" wrapText="1"/>
    </xf>
    <xf numFmtId="49" fontId="0" fillId="9" borderId="2" xfId="0" applyNumberFormat="1" applyFill="1" applyBorder="1" applyAlignment="1">
      <alignment horizontal="left" vertical="center"/>
    </xf>
    <xf numFmtId="49" fontId="0" fillId="9" borderId="2" xfId="0" applyNumberFormat="1" applyFill="1" applyBorder="1" applyAlignment="1">
      <alignment horizontal="left" vertical="center" wrapText="1"/>
    </xf>
    <xf numFmtId="49" fontId="0" fillId="9" borderId="2" xfId="0" applyNumberFormat="1" applyFill="1" applyBorder="1" applyAlignment="1">
      <alignment vertical="center" wrapText="1"/>
    </xf>
    <xf numFmtId="49" fontId="0" fillId="10" borderId="2" xfId="0" applyNumberFormat="1" applyFill="1" applyBorder="1" applyAlignment="1">
      <alignment horizontal="left" vertical="center"/>
    </xf>
    <xf numFmtId="0" fontId="0" fillId="10" borderId="2" xfId="0" applyFill="1" applyBorder="1" applyAlignment="1">
      <alignment vertical="center" wrapText="1"/>
    </xf>
    <xf numFmtId="49" fontId="0" fillId="11" borderId="2" xfId="0" applyNumberFormat="1" applyFill="1" applyBorder="1" applyAlignment="1">
      <alignment horizontal="left" vertical="center"/>
    </xf>
    <xf numFmtId="0" fontId="0" fillId="11" borderId="2" xfId="0" applyFill="1" applyBorder="1" applyAlignment="1">
      <alignment vertical="center" wrapText="1"/>
    </xf>
    <xf numFmtId="49" fontId="0" fillId="8" borderId="2" xfId="0" applyNumberFormat="1" applyFill="1" applyBorder="1" applyAlignment="1">
      <alignment horizontal="left" vertical="center" wrapText="1"/>
    </xf>
    <xf numFmtId="49" fontId="0" fillId="14" borderId="2" xfId="0" applyNumberFormat="1" applyFill="1" applyBorder="1" applyAlignment="1">
      <alignment vertical="center" wrapText="1"/>
    </xf>
    <xf numFmtId="49" fontId="0" fillId="13" borderId="2" xfId="0" applyNumberFormat="1" applyFill="1" applyBorder="1">
      <alignment vertical="center"/>
    </xf>
    <xf numFmtId="49" fontId="0" fillId="10" borderId="2" xfId="0" applyNumberFormat="1" applyFill="1" applyBorder="1" applyAlignment="1">
      <alignment horizontal="left" vertical="center" wrapText="1"/>
    </xf>
    <xf numFmtId="49" fontId="0" fillId="10" borderId="2" xfId="0" applyNumberFormat="1" applyFill="1" applyBorder="1" applyAlignment="1">
      <alignment vertical="center" wrapText="1"/>
    </xf>
    <xf numFmtId="49" fontId="0" fillId="11" borderId="2" xfId="0" applyNumberFormat="1" applyFill="1" applyBorder="1" applyAlignment="1">
      <alignment horizontal="left" vertical="center" wrapText="1"/>
    </xf>
    <xf numFmtId="49" fontId="0" fillId="0" borderId="2" xfId="0" applyNumberFormat="1" applyBorder="1" applyAlignment="1">
      <alignment horizontal="center" vertical="center"/>
    </xf>
    <xf numFmtId="0" fontId="0" fillId="0" borderId="2" xfId="0" applyNumberFormat="1" applyBorder="1">
      <alignment vertical="center"/>
    </xf>
    <xf numFmtId="49" fontId="0" fillId="0" borderId="2" xfId="0" applyNumberFormat="1" applyFill="1" applyBorder="1">
      <alignment vertical="center"/>
    </xf>
    <xf numFmtId="49" fontId="0" fillId="0" borderId="0" xfId="0" applyNumberFormat="1" applyBorder="1">
      <alignment vertical="center"/>
    </xf>
    <xf numFmtId="49" fontId="13" fillId="0" borderId="2" xfId="0" applyNumberFormat="1" applyFont="1" applyBorder="1">
      <alignment vertical="center"/>
    </xf>
    <xf numFmtId="49" fontId="0" fillId="0" borderId="0" xfId="0" applyNumberFormat="1" applyAlignment="1">
      <alignment horizontal="left" vertical="center"/>
    </xf>
    <xf numFmtId="0" fontId="0" fillId="0" borderId="0" xfId="0" applyFill="1">
      <alignment vertical="center"/>
    </xf>
    <xf numFmtId="49" fontId="0" fillId="0" borderId="0" xfId="0" applyNumberFormat="1" applyFill="1">
      <alignment vertical="center"/>
    </xf>
    <xf numFmtId="0" fontId="0" fillId="0" borderId="0" xfId="0" applyNumberFormat="1">
      <alignment vertical="center"/>
    </xf>
    <xf numFmtId="0" fontId="0" fillId="0" borderId="2" xfId="0" applyNumberFormat="1" applyBorder="1" applyAlignment="1">
      <alignment horizontal="left" vertical="center"/>
    </xf>
    <xf numFmtId="0" fontId="0" fillId="0" borderId="2" xfId="0" applyNumberFormat="1" applyBorder="1" applyAlignment="1">
      <alignment vertical="center"/>
    </xf>
    <xf numFmtId="0" fontId="12" fillId="0" borderId="0" xfId="0" applyNumberFormat="1" applyFont="1" applyAlignment="1">
      <alignment horizontal="center" vertical="center"/>
    </xf>
    <xf numFmtId="0" fontId="12" fillId="0" borderId="0" xfId="0" applyNumberFormat="1" applyFont="1">
      <alignment vertical="center"/>
    </xf>
    <xf numFmtId="0" fontId="0" fillId="0" borderId="2" xfId="0" applyNumberFormat="1" applyFont="1" applyBorder="1" applyAlignment="1">
      <alignment vertical="center"/>
    </xf>
    <xf numFmtId="0" fontId="10" fillId="0" borderId="2" xfId="0" applyNumberFormat="1" applyFont="1" applyBorder="1">
      <alignment vertical="center"/>
    </xf>
    <xf numFmtId="0" fontId="14" fillId="10" borderId="0" xfId="0" applyNumberFormat="1" applyFont="1" applyFill="1" applyAlignment="1">
      <alignment horizontal="center" vertical="center"/>
    </xf>
    <xf numFmtId="0" fontId="1" fillId="0" borderId="1" xfId="0" applyFont="1" applyBorder="1">
      <alignment vertical="center"/>
    </xf>
    <xf numFmtId="11" fontId="15" fillId="0" borderId="1" xfId="0" applyNumberFormat="1" applyFont="1" applyBorder="1">
      <alignment vertical="center"/>
    </xf>
    <xf numFmtId="0" fontId="0" fillId="10" borderId="0" xfId="0" applyFill="1">
      <alignment vertical="center"/>
    </xf>
    <xf numFmtId="0" fontId="1" fillId="0" borderId="1" xfId="0" applyNumberFormat="1" applyFont="1" applyBorder="1">
      <alignment vertical="center"/>
    </xf>
    <xf numFmtId="11" fontId="1" fillId="0" borderId="1" xfId="0" applyNumberFormat="1" applyFont="1" applyBorder="1">
      <alignment vertical="center"/>
    </xf>
    <xf numFmtId="49" fontId="16" fillId="10" borderId="0" xfId="0" applyNumberFormat="1" applyFont="1" applyFill="1">
      <alignment vertical="center"/>
    </xf>
    <xf numFmtId="49" fontId="16" fillId="10" borderId="0" xfId="0" applyNumberFormat="1" applyFont="1" applyFill="1" applyAlignment="1">
      <alignment horizontal="center" vertical="center"/>
    </xf>
    <xf numFmtId="49" fontId="16" fillId="4" borderId="0" xfId="0" applyNumberFormat="1" applyFont="1" applyFill="1" applyAlignment="1">
      <alignment horizontal="center" vertical="center"/>
    </xf>
    <xf numFmtId="49" fontId="17" fillId="10" borderId="0" xfId="0" applyNumberFormat="1" applyFont="1" applyFill="1" applyAlignment="1">
      <alignment horizontal="center" vertical="center"/>
    </xf>
    <xf numFmtId="49" fontId="17" fillId="15" borderId="0" xfId="0" applyNumberFormat="1" applyFont="1" applyFill="1" applyAlignment="1">
      <alignment horizontal="center" vertical="center"/>
    </xf>
    <xf numFmtId="49" fontId="16" fillId="16" borderId="0" xfId="0" applyNumberFormat="1" applyFont="1" applyFill="1" applyAlignment="1">
      <alignment horizontal="center" vertical="center"/>
    </xf>
    <xf numFmtId="49" fontId="16" fillId="17" borderId="0" xfId="0" applyNumberFormat="1" applyFont="1" applyFill="1" applyAlignment="1">
      <alignment horizontal="center" vertical="center"/>
    </xf>
    <xf numFmtId="49" fontId="0" fillId="10" borderId="0" xfId="0" applyNumberFormat="1" applyFill="1">
      <alignment vertical="center"/>
    </xf>
    <xf numFmtId="49" fontId="16" fillId="10" borderId="2" xfId="0" applyNumberFormat="1" applyFont="1" applyFill="1" applyBorder="1">
      <alignment vertical="center"/>
    </xf>
    <xf numFmtId="49" fontId="16" fillId="10" borderId="2" xfId="0" applyNumberFormat="1" applyFont="1" applyFill="1" applyBorder="1" applyAlignment="1">
      <alignment horizontal="left" vertical="center"/>
    </xf>
    <xf numFmtId="49" fontId="0" fillId="10" borderId="0" xfId="0" applyNumberFormat="1" applyFill="1" applyAlignment="1">
      <alignment horizontal="center" vertical="center"/>
    </xf>
    <xf numFmtId="49" fontId="13" fillId="10" borderId="2" xfId="0" applyNumberFormat="1" applyFont="1" applyFill="1" applyBorder="1">
      <alignment vertical="center"/>
    </xf>
    <xf numFmtId="49" fontId="16" fillId="10" borderId="0" xfId="0" applyNumberFormat="1" applyFont="1" applyFill="1" applyBorder="1">
      <alignment vertical="center"/>
    </xf>
    <xf numFmtId="49" fontId="16" fillId="10" borderId="0" xfId="0" applyNumberFormat="1" applyFont="1" applyFill="1" applyBorder="1" applyAlignment="1">
      <alignment horizontal="left" vertical="center"/>
    </xf>
    <xf numFmtId="49" fontId="13" fillId="10" borderId="0" xfId="0" applyNumberFormat="1" applyFont="1" applyFill="1" applyBorder="1">
      <alignment vertical="center"/>
    </xf>
    <xf numFmtId="49" fontId="18" fillId="10" borderId="2" xfId="0" applyNumberFormat="1" applyFont="1" applyFill="1" applyBorder="1" applyAlignment="1">
      <alignment horizontal="center" vertical="center"/>
    </xf>
    <xf numFmtId="49" fontId="19" fillId="10" borderId="2" xfId="0" applyNumberFormat="1" applyFont="1" applyFill="1" applyBorder="1" applyAlignment="1">
      <alignment horizontal="center" vertical="center"/>
    </xf>
    <xf numFmtId="49" fontId="16" fillId="10" borderId="2" xfId="0" applyNumberFormat="1" applyFont="1" applyFill="1" applyBorder="1" applyAlignment="1">
      <alignment horizontal="center" vertical="center"/>
    </xf>
    <xf numFmtId="49" fontId="11" fillId="10" borderId="2" xfId="0" applyNumberFormat="1" applyFont="1" applyFill="1" applyBorder="1" applyAlignment="1">
      <alignment horizontal="left" vertical="center"/>
    </xf>
    <xf numFmtId="49" fontId="18" fillId="10" borderId="1" xfId="0" applyNumberFormat="1" applyFont="1" applyFill="1" applyBorder="1" applyAlignment="1">
      <alignment horizontal="center" vertical="center"/>
    </xf>
    <xf numFmtId="49" fontId="16" fillId="10" borderId="0" xfId="0" applyNumberFormat="1" applyFont="1" applyFill="1" applyAlignment="1">
      <alignment horizontal="left" vertical="center"/>
    </xf>
    <xf numFmtId="49" fontId="11" fillId="10" borderId="0" xfId="0" applyNumberFormat="1" applyFont="1" applyFill="1" applyBorder="1" applyAlignment="1">
      <alignment horizontal="left" vertical="center"/>
    </xf>
    <xf numFmtId="49" fontId="11" fillId="10" borderId="0" xfId="0" applyNumberFormat="1" applyFont="1" applyFill="1" applyAlignment="1">
      <alignment horizontal="left" vertical="center"/>
    </xf>
    <xf numFmtId="49" fontId="11" fillId="10" borderId="1" xfId="0" applyNumberFormat="1" applyFont="1" applyFill="1" applyBorder="1" applyAlignment="1">
      <alignment horizontal="left" vertical="center"/>
    </xf>
    <xf numFmtId="49" fontId="16" fillId="10" borderId="0" xfId="0" applyNumberFormat="1" applyFont="1" applyFill="1" applyBorder="1" applyAlignment="1">
      <alignment horizontal="center" vertical="center"/>
    </xf>
    <xf numFmtId="49" fontId="18" fillId="4" borderId="1" xfId="0" applyNumberFormat="1" applyFont="1" applyFill="1" applyBorder="1" applyAlignment="1">
      <alignment horizontal="center" vertical="center"/>
    </xf>
    <xf numFmtId="49" fontId="19" fillId="4" borderId="2" xfId="0" applyNumberFormat="1" applyFont="1" applyFill="1" applyBorder="1" applyAlignment="1">
      <alignment horizontal="center" vertical="center"/>
    </xf>
    <xf numFmtId="49" fontId="16" fillId="4" borderId="0" xfId="0" applyNumberFormat="1" applyFont="1" applyFill="1" applyAlignment="1">
      <alignment horizontal="left" vertical="center"/>
    </xf>
    <xf numFmtId="49" fontId="0" fillId="4" borderId="0" xfId="0" applyNumberFormat="1" applyFill="1" applyAlignment="1">
      <alignment horizontal="center" vertical="center"/>
    </xf>
    <xf numFmtId="49" fontId="11" fillId="4" borderId="0" xfId="0" applyNumberFormat="1" applyFont="1" applyFill="1" applyBorder="1" applyAlignment="1">
      <alignment horizontal="left" vertical="center"/>
    </xf>
    <xf numFmtId="49" fontId="20" fillId="10" borderId="1" xfId="0" applyNumberFormat="1" applyFont="1" applyFill="1" applyBorder="1" applyAlignment="1">
      <alignment horizontal="center" vertical="center"/>
    </xf>
    <xf numFmtId="49" fontId="21" fillId="10" borderId="0" xfId="0" applyNumberFormat="1" applyFont="1" applyFill="1" applyAlignment="1">
      <alignment horizontal="center" vertical="center"/>
    </xf>
    <xf numFmtId="49" fontId="20" fillId="10" borderId="0" xfId="0" applyNumberFormat="1" applyFont="1" applyFill="1" applyBorder="1" applyAlignment="1">
      <alignment horizontal="left" vertical="center"/>
    </xf>
    <xf numFmtId="49" fontId="17" fillId="10" borderId="0" xfId="0" applyNumberFormat="1" applyFont="1" applyFill="1" applyAlignment="1">
      <alignment horizontal="left" vertical="center"/>
    </xf>
    <xf numFmtId="49" fontId="17" fillId="10" borderId="1" xfId="0" applyNumberFormat="1" applyFont="1" applyFill="1" applyBorder="1" applyAlignment="1">
      <alignment horizontal="left" vertical="center"/>
    </xf>
    <xf numFmtId="49" fontId="20" fillId="10" borderId="1" xfId="0" applyNumberFormat="1" applyFont="1" applyFill="1" applyBorder="1" applyAlignment="1">
      <alignment horizontal="left" vertical="center"/>
    </xf>
    <xf numFmtId="49" fontId="17" fillId="10" borderId="0" xfId="0" applyNumberFormat="1" applyFont="1" applyFill="1" applyBorder="1" applyAlignment="1">
      <alignment horizontal="left" vertical="center"/>
    </xf>
    <xf numFmtId="49" fontId="19" fillId="10" borderId="0" xfId="0" applyNumberFormat="1" applyFont="1" applyFill="1" applyAlignment="1">
      <alignment horizontal="center" vertical="center"/>
    </xf>
    <xf numFmtId="49" fontId="18"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49" fontId="0" fillId="10" borderId="0" xfId="0" applyNumberFormat="1" applyFill="1" applyAlignment="1">
      <alignment horizontal="left" vertical="center"/>
    </xf>
    <xf numFmtId="49" fontId="19" fillId="4" borderId="0" xfId="0" applyNumberFormat="1" applyFont="1" applyFill="1" applyAlignment="1">
      <alignment horizontal="center" vertical="center"/>
    </xf>
    <xf numFmtId="49" fontId="11" fillId="4" borderId="1" xfId="0" applyNumberFormat="1" applyFont="1" applyFill="1" applyBorder="1" applyAlignment="1">
      <alignment horizontal="left" vertical="center"/>
    </xf>
    <xf numFmtId="49" fontId="16" fillId="15" borderId="1" xfId="0" applyNumberFormat="1" applyFont="1" applyFill="1" applyBorder="1" applyAlignment="1">
      <alignment horizontal="center" vertical="center"/>
    </xf>
    <xf numFmtId="49" fontId="1" fillId="15" borderId="1" xfId="0" applyNumberFormat="1" applyFont="1" applyFill="1" applyBorder="1" applyAlignment="1">
      <alignment horizontal="center" vertical="center"/>
    </xf>
    <xf numFmtId="49" fontId="16" fillId="15" borderId="0" xfId="0" applyNumberFormat="1" applyFont="1" applyFill="1" applyAlignment="1">
      <alignment horizontal="left" vertical="center"/>
    </xf>
    <xf numFmtId="0" fontId="1" fillId="15" borderId="1" xfId="0" applyFont="1" applyFill="1" applyBorder="1" applyAlignment="1">
      <alignment horizontal="center" vertical="center"/>
    </xf>
    <xf numFmtId="0" fontId="1" fillId="15" borderId="1" xfId="0" applyFont="1" applyFill="1" applyBorder="1">
      <alignment vertical="center"/>
    </xf>
    <xf numFmtId="49" fontId="16" fillId="16" borderId="1" xfId="0" applyNumberFormat="1" applyFont="1" applyFill="1" applyBorder="1" applyAlignment="1">
      <alignment horizontal="center" vertical="center"/>
    </xf>
    <xf numFmtId="49" fontId="1" fillId="16" borderId="1" xfId="0" applyNumberFormat="1" applyFont="1" applyFill="1" applyBorder="1" applyAlignment="1">
      <alignment horizontal="center" vertical="center"/>
    </xf>
    <xf numFmtId="49" fontId="16" fillId="16" borderId="0" xfId="0" applyNumberFormat="1" applyFont="1" applyFill="1" applyAlignment="1">
      <alignment horizontal="left" vertical="center"/>
    </xf>
    <xf numFmtId="0" fontId="1" fillId="18" borderId="1" xfId="0" applyFont="1" applyFill="1" applyBorder="1" applyAlignment="1">
      <alignment horizontal="center" vertical="center"/>
    </xf>
    <xf numFmtId="49" fontId="16" fillId="16" borderId="0" xfId="0" applyNumberFormat="1" applyFont="1" applyFill="1" applyBorder="1" applyAlignment="1">
      <alignment horizontal="center" vertical="center"/>
    </xf>
    <xf numFmtId="49" fontId="16" fillId="17" borderId="0" xfId="0" applyNumberFormat="1" applyFont="1" applyFill="1" applyBorder="1" applyAlignment="1">
      <alignment horizontal="center" vertical="center"/>
    </xf>
    <xf numFmtId="49" fontId="1" fillId="17" borderId="1" xfId="0" applyNumberFormat="1" applyFont="1" applyFill="1" applyBorder="1" applyAlignment="1">
      <alignment horizontal="center" vertical="center"/>
    </xf>
    <xf numFmtId="49" fontId="16" fillId="17" borderId="0" xfId="0" applyNumberFormat="1" applyFont="1" applyFill="1" applyAlignment="1">
      <alignment horizontal="left" vertical="center"/>
    </xf>
    <xf numFmtId="0" fontId="1" fillId="18" borderId="1" xfId="0" applyFont="1" applyFill="1" applyBorder="1">
      <alignment vertical="center"/>
    </xf>
    <xf numFmtId="49" fontId="13" fillId="10" borderId="0" xfId="0" applyNumberFormat="1" applyFont="1" applyFill="1" applyAlignment="1">
      <alignment horizontal="center" vertical="center"/>
    </xf>
    <xf numFmtId="49" fontId="18" fillId="10" borderId="1" xfId="0" applyNumberFormat="1" applyFont="1" applyFill="1" applyBorder="1" applyAlignment="1">
      <alignment horizontal="left" vertical="center"/>
    </xf>
    <xf numFmtId="49" fontId="16" fillId="10" borderId="1" xfId="0" applyNumberFormat="1" applyFont="1" applyFill="1" applyBorder="1" applyAlignment="1">
      <alignment horizontal="left" vertical="center"/>
    </xf>
    <xf numFmtId="0" fontId="16" fillId="10" borderId="2" xfId="0" applyNumberFormat="1" applyFont="1" applyFill="1" applyBorder="1">
      <alignment vertical="center"/>
    </xf>
    <xf numFmtId="0" fontId="16" fillId="10" borderId="0" xfId="0" applyNumberFormat="1" applyFont="1" applyFill="1" applyBorder="1">
      <alignment vertical="center"/>
    </xf>
    <xf numFmtId="0" fontId="16" fillId="10" borderId="2" xfId="0" applyNumberFormat="1" applyFont="1" applyFill="1" applyBorder="1" applyAlignment="1">
      <alignment horizontal="center" vertical="center"/>
    </xf>
    <xf numFmtId="0" fontId="16" fillId="10" borderId="0" xfId="0" applyNumberFormat="1" applyFont="1" applyFill="1" applyAlignment="1">
      <alignment horizontal="center" vertical="center"/>
    </xf>
    <xf numFmtId="0" fontId="16" fillId="10" borderId="0" xfId="0" applyNumberFormat="1" applyFont="1" applyFill="1" applyBorder="1" applyAlignment="1">
      <alignment horizontal="center" vertical="center"/>
    </xf>
    <xf numFmtId="0" fontId="16" fillId="4" borderId="0" xfId="0" applyNumberFormat="1" applyFont="1" applyFill="1" applyAlignment="1">
      <alignment horizontal="center" vertical="center"/>
    </xf>
    <xf numFmtId="49" fontId="16" fillId="15" borderId="0" xfId="0" applyNumberFormat="1" applyFont="1" applyFill="1" applyAlignment="1">
      <alignment horizontal="center" vertical="center"/>
    </xf>
    <xf numFmtId="49" fontId="16" fillId="10" borderId="3" xfId="0" applyNumberFormat="1" applyFont="1" applyFill="1" applyBorder="1">
      <alignment vertical="center"/>
    </xf>
    <xf numFmtId="49" fontId="1" fillId="10" borderId="0" xfId="0" applyNumberFormat="1" applyFont="1" applyFill="1" applyBorder="1" applyAlignment="1">
      <alignment horizontal="left" vertical="center"/>
    </xf>
    <xf numFmtId="49" fontId="1" fillId="10" borderId="1" xfId="0" applyNumberFormat="1" applyFont="1" applyFill="1" applyBorder="1" applyAlignment="1">
      <alignment horizontal="left" vertical="center"/>
    </xf>
    <xf numFmtId="49" fontId="16" fillId="10" borderId="3" xfId="0" applyNumberFormat="1" applyFont="1" applyFill="1" applyBorder="1" applyAlignment="1">
      <alignment horizontal="center" vertical="center"/>
    </xf>
    <xf numFmtId="49" fontId="1" fillId="10" borderId="1" xfId="0" applyNumberFormat="1" applyFont="1" applyFill="1" applyBorder="1" applyAlignment="1">
      <alignment horizontal="center" vertical="center"/>
    </xf>
    <xf numFmtId="49" fontId="1" fillId="4" borderId="0"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49" fontId="1" fillId="4" borderId="1" xfId="0" applyNumberFormat="1" applyFont="1" applyFill="1" applyBorder="1" applyAlignment="1">
      <alignment horizontal="center" vertical="center"/>
    </xf>
    <xf numFmtId="49" fontId="1" fillId="15" borderId="0" xfId="0" applyNumberFormat="1" applyFont="1" applyFill="1" applyBorder="1" applyAlignment="1">
      <alignment horizontal="left" vertical="center"/>
    </xf>
    <xf numFmtId="49" fontId="16" fillId="15" borderId="3" xfId="0" applyNumberFormat="1" applyFont="1" applyFill="1" applyBorder="1" applyAlignment="1">
      <alignment horizontal="center" vertical="center"/>
    </xf>
    <xf numFmtId="49" fontId="1" fillId="16" borderId="0" xfId="0" applyNumberFormat="1" applyFont="1" applyFill="1" applyBorder="1" applyAlignment="1">
      <alignment horizontal="left" vertical="center"/>
    </xf>
    <xf numFmtId="49" fontId="16" fillId="16" borderId="3" xfId="0" applyNumberFormat="1" applyFont="1" applyFill="1" applyBorder="1" applyAlignment="1">
      <alignment horizontal="center" vertical="center"/>
    </xf>
    <xf numFmtId="49" fontId="1" fillId="17" borderId="0" xfId="0" applyNumberFormat="1" applyFont="1" applyFill="1" applyBorder="1" applyAlignment="1">
      <alignment horizontal="left" vertical="center"/>
    </xf>
    <xf numFmtId="49" fontId="16" fillId="17" borderId="3" xfId="0" applyNumberFormat="1" applyFont="1" applyFill="1" applyBorder="1" applyAlignment="1">
      <alignment horizontal="center" vertical="center"/>
    </xf>
    <xf numFmtId="49" fontId="10" fillId="10" borderId="1" xfId="0" applyNumberFormat="1" applyFont="1" applyFill="1" applyBorder="1" applyAlignment="1">
      <alignment horizontal="left" vertical="center"/>
    </xf>
    <xf numFmtId="49" fontId="16" fillId="10" borderId="4" xfId="0" applyNumberFormat="1" applyFont="1" applyFill="1" applyBorder="1">
      <alignment vertical="center"/>
    </xf>
    <xf numFmtId="49" fontId="16" fillId="10" borderId="4" xfId="0" applyNumberFormat="1" applyFont="1" applyFill="1" applyBorder="1" applyAlignment="1">
      <alignment horizontal="center" vertical="center"/>
    </xf>
    <xf numFmtId="49" fontId="22" fillId="10" borderId="0" xfId="0" applyNumberFormat="1" applyFont="1" applyFill="1" applyAlignment="1">
      <alignment horizontal="center" vertical="center"/>
    </xf>
    <xf numFmtId="49" fontId="22" fillId="4" borderId="0" xfId="0" applyNumberFormat="1" applyFont="1" applyFill="1" applyAlignment="1">
      <alignment horizontal="center" vertical="center"/>
    </xf>
    <xf numFmtId="0" fontId="23" fillId="0" borderId="0" xfId="0" applyFont="1" applyAlignment="1">
      <alignment vertical="center" wrapText="1"/>
    </xf>
    <xf numFmtId="49" fontId="17" fillId="9" borderId="0" xfId="0" applyNumberFormat="1" applyFont="1" applyFill="1" applyAlignment="1">
      <alignment horizontal="center" vertical="center"/>
    </xf>
    <xf numFmtId="49" fontId="16" fillId="9" borderId="0" xfId="0" applyNumberFormat="1" applyFont="1" applyFill="1" applyAlignment="1">
      <alignment horizontal="center" vertical="center"/>
    </xf>
    <xf numFmtId="0" fontId="23" fillId="16" borderId="0" xfId="0" applyFont="1" applyFill="1" applyAlignment="1">
      <alignment vertical="center" wrapText="1"/>
    </xf>
    <xf numFmtId="49" fontId="13" fillId="10" borderId="0" xfId="0" applyNumberFormat="1" applyFont="1" applyFill="1" applyBorder="1" applyAlignment="1">
      <alignment horizontal="center" vertical="center"/>
    </xf>
    <xf numFmtId="49" fontId="11" fillId="10" borderId="0" xfId="0" applyNumberFormat="1" applyFont="1" applyFill="1" applyBorder="1">
      <alignment vertical="center"/>
    </xf>
    <xf numFmtId="49" fontId="13" fillId="10" borderId="1" xfId="0" applyNumberFormat="1" applyFont="1" applyFill="1" applyBorder="1" applyAlignment="1">
      <alignment horizontal="center" vertical="center"/>
    </xf>
    <xf numFmtId="0" fontId="0" fillId="10" borderId="0" xfId="0" applyNumberFormat="1" applyFill="1">
      <alignment vertical="center"/>
    </xf>
    <xf numFmtId="49" fontId="0" fillId="10" borderId="2" xfId="0" applyNumberForma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17"/>
  <sheetViews>
    <sheetView zoomScale="85" zoomScaleNormal="85" workbookViewId="0">
      <pane xSplit="3" topLeftCell="O1" activePane="topRight" state="frozen"/>
      <selection/>
      <selection pane="topRight" activeCell="R8" sqref="R8"/>
    </sheetView>
  </sheetViews>
  <sheetFormatPr defaultColWidth="9" defaultRowHeight="13.5"/>
  <cols>
    <col min="1" max="1" width="6.875" customWidth="1"/>
    <col min="2" max="2" width="9.54166666666667" customWidth="1"/>
    <col min="3" max="3" width="20.875" customWidth="1"/>
    <col min="4" max="4" width="21.9083333333333" customWidth="1"/>
    <col min="5" max="6" width="11.7583333333333" customWidth="1"/>
    <col min="7" max="7" width="7.5" customWidth="1"/>
    <col min="8" max="8" width="6.25833333333333" customWidth="1"/>
    <col min="9" max="9" width="10.6333333333333" customWidth="1"/>
    <col min="10" max="10" width="10.5" customWidth="1"/>
    <col min="11" max="11" width="8.625" customWidth="1"/>
    <col min="12" max="12" width="8" customWidth="1"/>
    <col min="13" max="13" width="8.25833333333333" customWidth="1"/>
    <col min="14" max="14" width="16.4583333333333" customWidth="1"/>
    <col min="15" max="15" width="30.375" customWidth="1"/>
    <col min="16" max="16" width="9.25833333333333" customWidth="1"/>
    <col min="17" max="17" width="12.375" customWidth="1"/>
    <col min="18" max="18" width="8.63333333333333" customWidth="1"/>
    <col min="19" max="19" width="11" customWidth="1"/>
    <col min="20" max="21" width="25.1" customWidth="1"/>
    <col min="22" max="22" width="32.275" customWidth="1"/>
    <col min="23" max="23" width="25.1" customWidth="1"/>
    <col min="24" max="24" width="32.275" customWidth="1"/>
    <col min="25" max="25" width="17.9416666666667" customWidth="1"/>
    <col min="26" max="27" width="32.525" customWidth="1"/>
    <col min="28" max="28" width="10.875" customWidth="1"/>
    <col min="29" max="29" width="18.1833333333333" customWidth="1"/>
    <col min="30" max="30" width="29.5" customWidth="1"/>
    <col min="31" max="31" width="18.8166666666667" customWidth="1"/>
    <col min="32" max="32" width="15.4583333333333" customWidth="1"/>
    <col min="35" max="35" width="13.7583333333333" customWidth="1"/>
    <col min="36" max="36" width="12.625" customWidth="1"/>
    <col min="38" max="38" width="15" customWidth="1"/>
    <col min="39" max="39" width="15.5416666666667" customWidth="1"/>
    <col min="40" max="43" width="22.1" customWidth="1"/>
    <col min="44" max="44" width="21.1833333333333" customWidth="1"/>
    <col min="45" max="45" width="17.6333333333333" customWidth="1"/>
    <col min="46" max="46" width="18.4583333333333" customWidth="1"/>
    <col min="47" max="47" width="17.7916666666667" customWidth="1"/>
    <col min="48" max="48" width="71.1666666666667" customWidth="1"/>
    <col min="49" max="49" width="52.0583333333333" customWidth="1"/>
    <col min="50" max="50" width="17.7916666666667" customWidth="1"/>
  </cols>
  <sheetData>
    <row r="1" s="94" customFormat="1" ht="14.25" spans="1:50">
      <c r="A1" s="102" t="s">
        <v>0</v>
      </c>
      <c r="B1" s="102" t="s">
        <v>1</v>
      </c>
      <c r="C1" s="103" t="s">
        <v>2</v>
      </c>
      <c r="D1" s="103" t="s">
        <v>3</v>
      </c>
      <c r="E1" s="104" t="s">
        <v>4</v>
      </c>
      <c r="F1" s="102" t="s">
        <v>5</v>
      </c>
      <c r="G1" s="105" t="s">
        <v>6</v>
      </c>
      <c r="H1" s="105" t="s">
        <v>7</v>
      </c>
      <c r="I1" s="111" t="s">
        <v>8</v>
      </c>
      <c r="J1" s="102" t="s">
        <v>9</v>
      </c>
      <c r="K1" s="102" t="s">
        <v>10</v>
      </c>
      <c r="L1" s="102" t="s">
        <v>11</v>
      </c>
      <c r="M1" s="102" t="s">
        <v>12</v>
      </c>
      <c r="N1" s="102" t="s">
        <v>13</v>
      </c>
      <c r="O1" s="154" t="s">
        <v>14</v>
      </c>
      <c r="P1" s="102" t="s">
        <v>15</v>
      </c>
      <c r="Q1" s="102" t="s">
        <v>16</v>
      </c>
      <c r="R1" s="102" t="s">
        <v>17</v>
      </c>
      <c r="S1" s="102" t="s">
        <v>18</v>
      </c>
      <c r="T1" s="103" t="s">
        <v>19</v>
      </c>
      <c r="U1" s="103" t="s">
        <v>20</v>
      </c>
      <c r="V1" s="161" t="s">
        <v>21</v>
      </c>
      <c r="W1" t="s">
        <v>20</v>
      </c>
      <c r="X1" t="s">
        <v>21</v>
      </c>
      <c r="Y1" s="176" t="s">
        <v>22</v>
      </c>
      <c r="Z1" s="102" t="s">
        <v>23</v>
      </c>
      <c r="AA1" s="102" t="s">
        <v>24</v>
      </c>
      <c r="AB1" s="102" t="s">
        <v>25</v>
      </c>
      <c r="AC1" s="94" t="s">
        <v>26</v>
      </c>
      <c r="AD1" s="94" t="s">
        <v>27</v>
      </c>
      <c r="AE1" s="94" t="s">
        <v>28</v>
      </c>
      <c r="AF1" s="94" t="s">
        <v>29</v>
      </c>
      <c r="AG1" s="94" t="s">
        <v>30</v>
      </c>
      <c r="AH1" s="94" t="s">
        <v>31</v>
      </c>
      <c r="AI1" s="94" t="s">
        <v>32</v>
      </c>
      <c r="AJ1" s="94" t="s">
        <v>33</v>
      </c>
      <c r="AK1" s="94" t="s">
        <v>34</v>
      </c>
      <c r="AL1" s="94" t="s">
        <v>35</v>
      </c>
      <c r="AM1" s="94" t="s">
        <v>36</v>
      </c>
      <c r="AN1" s="94" t="s">
        <v>37</v>
      </c>
      <c r="AO1" s="94" t="s">
        <v>38</v>
      </c>
      <c r="AP1" s="94" t="s">
        <v>39</v>
      </c>
      <c r="AQ1" s="94" t="s">
        <v>40</v>
      </c>
      <c r="AR1" s="94" t="s">
        <v>41</v>
      </c>
      <c r="AS1" s="94" t="s">
        <v>42</v>
      </c>
      <c r="AT1" s="94" t="s">
        <v>42</v>
      </c>
      <c r="AU1" s="95" t="s">
        <v>43</v>
      </c>
      <c r="AV1" s="95" t="s">
        <v>44</v>
      </c>
      <c r="AW1" s="95" t="s">
        <v>45</v>
      </c>
      <c r="AX1" s="111" t="s">
        <v>46</v>
      </c>
    </row>
    <row r="2" s="95" customFormat="1" ht="14.25" spans="1:50">
      <c r="A2" s="106" t="s">
        <v>0</v>
      </c>
      <c r="B2" s="106" t="s">
        <v>47</v>
      </c>
      <c r="C2" s="107" t="s">
        <v>48</v>
      </c>
      <c r="D2" s="107" t="s">
        <v>49</v>
      </c>
      <c r="E2" s="104" t="s">
        <v>50</v>
      </c>
      <c r="F2" s="106" t="s">
        <v>51</v>
      </c>
      <c r="G2" s="108" t="s">
        <v>52</v>
      </c>
      <c r="H2" s="108" t="s">
        <v>53</v>
      </c>
      <c r="I2" s="118" t="s">
        <v>54</v>
      </c>
      <c r="J2" s="106" t="s">
        <v>55</v>
      </c>
      <c r="K2" s="106" t="s">
        <v>56</v>
      </c>
      <c r="L2" s="106" t="s">
        <v>57</v>
      </c>
      <c r="M2" s="106" t="s">
        <v>58</v>
      </c>
      <c r="N2" s="106" t="s">
        <v>59</v>
      </c>
      <c r="O2" s="155" t="s">
        <v>60</v>
      </c>
      <c r="P2" s="106" t="s">
        <v>61</v>
      </c>
      <c r="Q2" s="106" t="s">
        <v>62</v>
      </c>
      <c r="R2" s="106" t="s">
        <v>63</v>
      </c>
      <c r="S2" s="106" t="s">
        <v>64</v>
      </c>
      <c r="T2" s="107" t="s">
        <v>65</v>
      </c>
      <c r="U2" s="153" t="s">
        <v>66</v>
      </c>
      <c r="V2" s="106" t="s">
        <v>67</v>
      </c>
      <c r="W2" t="s">
        <v>68</v>
      </c>
      <c r="X2" t="s">
        <v>69</v>
      </c>
      <c r="Y2" s="106" t="s">
        <v>70</v>
      </c>
      <c r="Z2" s="106" t="s">
        <v>71</v>
      </c>
      <c r="AA2" s="106" t="s">
        <v>72</v>
      </c>
      <c r="AB2" s="106" t="s">
        <v>73</v>
      </c>
      <c r="AC2" s="94" t="s">
        <v>74</v>
      </c>
      <c r="AD2" s="94" t="s">
        <v>75</v>
      </c>
      <c r="AE2" s="94" t="s">
        <v>76</v>
      </c>
      <c r="AF2" s="94" t="s">
        <v>77</v>
      </c>
      <c r="AG2" s="94" t="s">
        <v>78</v>
      </c>
      <c r="AH2" s="94" t="s">
        <v>79</v>
      </c>
      <c r="AI2" s="94" t="s">
        <v>80</v>
      </c>
      <c r="AJ2" s="94" t="s">
        <v>81</v>
      </c>
      <c r="AK2" s="94" t="s">
        <v>82</v>
      </c>
      <c r="AL2" s="94" t="s">
        <v>83</v>
      </c>
      <c r="AM2" s="94" t="s">
        <v>84</v>
      </c>
      <c r="AN2" s="94" t="s">
        <v>85</v>
      </c>
      <c r="AO2" s="94" t="s">
        <v>86</v>
      </c>
      <c r="AP2" s="94" t="s">
        <v>87</v>
      </c>
      <c r="AQ2" s="94" t="s">
        <v>88</v>
      </c>
      <c r="AR2" s="94" t="s">
        <v>89</v>
      </c>
      <c r="AS2" s="94" t="s">
        <v>90</v>
      </c>
      <c r="AT2" s="94" t="s">
        <v>91</v>
      </c>
      <c r="AU2" s="95" t="s">
        <v>92</v>
      </c>
      <c r="AV2" s="95" t="s">
        <v>93</v>
      </c>
      <c r="AW2" s="95" t="s">
        <v>94</v>
      </c>
      <c r="AX2" s="111" t="s">
        <v>95</v>
      </c>
    </row>
    <row r="3" s="95" customFormat="1" ht="14.25" spans="1:50">
      <c r="A3" s="106" t="s">
        <v>96</v>
      </c>
      <c r="B3" s="106" t="s">
        <v>97</v>
      </c>
      <c r="C3" s="107" t="s">
        <v>97</v>
      </c>
      <c r="D3" s="107" t="s">
        <v>97</v>
      </c>
      <c r="E3" s="104" t="s">
        <v>97</v>
      </c>
      <c r="F3" s="106" t="s">
        <v>98</v>
      </c>
      <c r="G3" s="108" t="s">
        <v>98</v>
      </c>
      <c r="H3" s="108" t="s">
        <v>98</v>
      </c>
      <c r="I3" s="118" t="s">
        <v>98</v>
      </c>
      <c r="J3" s="106" t="s">
        <v>98</v>
      </c>
      <c r="K3" s="106" t="s">
        <v>98</v>
      </c>
      <c r="L3" s="106" t="s">
        <v>96</v>
      </c>
      <c r="M3" s="106" t="s">
        <v>96</v>
      </c>
      <c r="N3" s="106" t="s">
        <v>98</v>
      </c>
      <c r="O3" s="155" t="s">
        <v>97</v>
      </c>
      <c r="P3" s="106" t="s">
        <v>96</v>
      </c>
      <c r="Q3" s="106" t="s">
        <v>96</v>
      </c>
      <c r="R3" s="106" t="s">
        <v>96</v>
      </c>
      <c r="S3" s="106" t="s">
        <v>96</v>
      </c>
      <c r="T3" s="107" t="s">
        <v>96</v>
      </c>
      <c r="U3" s="153" t="s">
        <v>99</v>
      </c>
      <c r="V3" s="106" t="s">
        <v>99</v>
      </c>
      <c r="W3" t="s">
        <v>99</v>
      </c>
      <c r="X3" t="s">
        <v>99</v>
      </c>
      <c r="Y3" s="106" t="s">
        <v>98</v>
      </c>
      <c r="Z3" s="106" t="s">
        <v>97</v>
      </c>
      <c r="AA3" s="106" t="s">
        <v>96</v>
      </c>
      <c r="AB3" s="106" t="s">
        <v>98</v>
      </c>
      <c r="AC3" s="94" t="s">
        <v>96</v>
      </c>
      <c r="AD3" s="94" t="s">
        <v>98</v>
      </c>
      <c r="AE3" s="94" t="s">
        <v>100</v>
      </c>
      <c r="AF3" s="94" t="s">
        <v>98</v>
      </c>
      <c r="AG3" s="94" t="s">
        <v>100</v>
      </c>
      <c r="AH3" s="94" t="s">
        <v>98</v>
      </c>
      <c r="AI3" s="94" t="s">
        <v>100</v>
      </c>
      <c r="AJ3" s="94" t="s">
        <v>98</v>
      </c>
      <c r="AK3" s="94" t="s">
        <v>100</v>
      </c>
      <c r="AL3" s="94" t="s">
        <v>100</v>
      </c>
      <c r="AM3" s="94" t="s">
        <v>100</v>
      </c>
      <c r="AN3" s="94" t="s">
        <v>100</v>
      </c>
      <c r="AO3" s="94" t="s">
        <v>99</v>
      </c>
      <c r="AP3" s="94" t="s">
        <v>96</v>
      </c>
      <c r="AQ3" s="94" t="s">
        <v>96</v>
      </c>
      <c r="AR3" s="94" t="s">
        <v>99</v>
      </c>
      <c r="AS3" s="94" t="s">
        <v>98</v>
      </c>
      <c r="AT3" s="94" t="s">
        <v>98</v>
      </c>
      <c r="AU3" s="95" t="s">
        <v>98</v>
      </c>
      <c r="AV3" s="95" t="s">
        <v>101</v>
      </c>
      <c r="AW3" s="95" t="s">
        <v>101</v>
      </c>
      <c r="AX3" s="111" t="s">
        <v>99</v>
      </c>
    </row>
    <row r="4" s="94" customFormat="1" ht="15" spans="1:50">
      <c r="A4" s="109" t="s">
        <v>102</v>
      </c>
      <c r="B4" s="110" t="s">
        <v>103</v>
      </c>
      <c r="C4" s="103" t="s">
        <v>104</v>
      </c>
      <c r="D4" s="103" t="s">
        <v>105</v>
      </c>
      <c r="E4" s="104" t="s">
        <v>106</v>
      </c>
      <c r="F4" s="111" t="s">
        <v>107</v>
      </c>
      <c r="G4" s="112" t="s">
        <v>108</v>
      </c>
      <c r="H4" s="112" t="s">
        <v>109</v>
      </c>
      <c r="I4" s="111" t="s">
        <v>110</v>
      </c>
      <c r="J4" s="111" t="s">
        <v>111</v>
      </c>
      <c r="K4" s="111" t="s">
        <v>112</v>
      </c>
      <c r="L4" s="111" t="s">
        <v>113</v>
      </c>
      <c r="M4" s="111" t="s">
        <v>114</v>
      </c>
      <c r="N4" s="111" t="s">
        <v>115</v>
      </c>
      <c r="O4" s="156" t="s">
        <v>114</v>
      </c>
      <c r="P4" s="111" t="s">
        <v>116</v>
      </c>
      <c r="Q4" s="111" t="s">
        <v>112</v>
      </c>
      <c r="R4" s="111" t="s">
        <v>117</v>
      </c>
      <c r="S4" s="111" t="s">
        <v>112</v>
      </c>
      <c r="T4" s="162" t="s">
        <v>118</v>
      </c>
      <c r="U4" s="163" t="s">
        <v>119</v>
      </c>
      <c r="V4" s="164" t="s">
        <v>120</v>
      </c>
      <c r="W4" t="s">
        <v>121</v>
      </c>
      <c r="X4" t="s">
        <v>122</v>
      </c>
      <c r="Y4" s="177" t="s">
        <v>123</v>
      </c>
      <c r="Z4" s="111" t="s">
        <v>124</v>
      </c>
      <c r="AA4" s="111" t="s">
        <v>112</v>
      </c>
      <c r="AB4" s="111" t="s">
        <v>125</v>
      </c>
      <c r="AC4" s="95" t="s">
        <v>117</v>
      </c>
      <c r="AD4" s="95" t="s">
        <v>112</v>
      </c>
      <c r="AE4" s="95" t="s">
        <v>126</v>
      </c>
      <c r="AF4" s="95" t="s">
        <v>127</v>
      </c>
      <c r="AG4" s="95" t="s">
        <v>128</v>
      </c>
      <c r="AH4" s="95" t="s">
        <v>129</v>
      </c>
      <c r="AI4" s="95" t="s">
        <v>130</v>
      </c>
      <c r="AJ4" s="95" t="s">
        <v>131</v>
      </c>
      <c r="AK4" s="95" t="s">
        <v>132</v>
      </c>
      <c r="AL4" s="95" t="s">
        <v>133</v>
      </c>
      <c r="AM4" s="95" t="s">
        <v>134</v>
      </c>
      <c r="AN4" s="95" t="s">
        <v>135</v>
      </c>
      <c r="AO4" s="95" t="s">
        <v>136</v>
      </c>
      <c r="AP4" s="95" t="s">
        <v>112</v>
      </c>
      <c r="AQ4" s="95" t="s">
        <v>112</v>
      </c>
      <c r="AR4" s="95" t="s">
        <v>112</v>
      </c>
      <c r="AS4" s="95" t="s">
        <v>137</v>
      </c>
      <c r="AT4" s="95" t="s">
        <v>112</v>
      </c>
      <c r="AU4" s="95" t="s">
        <v>138</v>
      </c>
      <c r="AV4" s="94" t="s">
        <v>139</v>
      </c>
      <c r="AX4" s="111" t="s">
        <v>140</v>
      </c>
    </row>
    <row r="5" s="94" customFormat="1" ht="15" spans="1:50">
      <c r="A5" s="109" t="s">
        <v>141</v>
      </c>
      <c r="B5" s="110" t="s">
        <v>142</v>
      </c>
      <c r="C5" s="103" t="s">
        <v>143</v>
      </c>
      <c r="D5" s="103" t="s">
        <v>144</v>
      </c>
      <c r="E5" s="104" t="s">
        <v>145</v>
      </c>
      <c r="F5" s="111" t="s">
        <v>146</v>
      </c>
      <c r="G5" s="112" t="s">
        <v>147</v>
      </c>
      <c r="H5" s="112" t="s">
        <v>148</v>
      </c>
      <c r="I5" s="111" t="s">
        <v>149</v>
      </c>
      <c r="J5" s="111" t="s">
        <v>111</v>
      </c>
      <c r="K5" s="111" t="s">
        <v>112</v>
      </c>
      <c r="L5" s="111" t="s">
        <v>150</v>
      </c>
      <c r="M5" s="111" t="s">
        <v>151</v>
      </c>
      <c r="N5" s="111" t="s">
        <v>152</v>
      </c>
      <c r="O5" s="156" t="s">
        <v>151</v>
      </c>
      <c r="P5" s="111" t="s">
        <v>116</v>
      </c>
      <c r="Q5" s="111" t="s">
        <v>137</v>
      </c>
      <c r="R5" s="111" t="s">
        <v>137</v>
      </c>
      <c r="S5" s="111" t="s">
        <v>118</v>
      </c>
      <c r="T5" s="162" t="s">
        <v>112</v>
      </c>
      <c r="U5" s="27" t="s">
        <v>153</v>
      </c>
      <c r="V5" s="164" t="s">
        <v>154</v>
      </c>
      <c r="W5" t="s">
        <v>155</v>
      </c>
      <c r="X5"/>
      <c r="Y5" s="177" t="s">
        <v>123</v>
      </c>
      <c r="Z5" s="111" t="s">
        <v>124</v>
      </c>
      <c r="AA5" s="111" t="s">
        <v>112</v>
      </c>
      <c r="AB5" s="111" t="s">
        <v>156</v>
      </c>
      <c r="AC5" s="95" t="s">
        <v>157</v>
      </c>
      <c r="AD5" s="95" t="s">
        <v>112</v>
      </c>
      <c r="AE5" s="95" t="s">
        <v>158</v>
      </c>
      <c r="AF5" s="95" t="s">
        <v>159</v>
      </c>
      <c r="AG5" s="95" t="s">
        <v>160</v>
      </c>
      <c r="AH5" s="95" t="s">
        <v>161</v>
      </c>
      <c r="AI5" s="95" t="s">
        <v>162</v>
      </c>
      <c r="AJ5" s="95" t="s">
        <v>146</v>
      </c>
      <c r="AK5" s="95" t="s">
        <v>132</v>
      </c>
      <c r="AL5" s="95" t="s">
        <v>133</v>
      </c>
      <c r="AM5" s="95" t="s">
        <v>134</v>
      </c>
      <c r="AN5" s="95" t="s">
        <v>135</v>
      </c>
      <c r="AO5" s="95" t="s">
        <v>136</v>
      </c>
      <c r="AP5" s="95" t="s">
        <v>118</v>
      </c>
      <c r="AQ5" s="95" t="s">
        <v>112</v>
      </c>
      <c r="AR5" s="95" t="s">
        <v>163</v>
      </c>
      <c r="AS5" s="95" t="s">
        <v>137</v>
      </c>
      <c r="AT5" s="95" t="s">
        <v>164</v>
      </c>
      <c r="AU5" s="95" t="s">
        <v>138</v>
      </c>
      <c r="AV5" s="94" t="s">
        <v>165</v>
      </c>
      <c r="AX5" s="111" t="s">
        <v>140</v>
      </c>
    </row>
    <row r="6" s="95" customFormat="1" ht="20" customHeight="1" spans="1:50">
      <c r="A6" s="113" t="s">
        <v>166</v>
      </c>
      <c r="B6" s="110" t="s">
        <v>167</v>
      </c>
      <c r="C6" s="114" t="s">
        <v>168</v>
      </c>
      <c r="D6" s="114" t="s">
        <v>169</v>
      </c>
      <c r="E6" s="104" t="s">
        <v>170</v>
      </c>
      <c r="F6" s="95" t="s">
        <v>171</v>
      </c>
      <c r="G6" s="115" t="s">
        <v>172</v>
      </c>
      <c r="H6" s="115" t="s">
        <v>173</v>
      </c>
      <c r="I6" s="95" t="s">
        <v>174</v>
      </c>
      <c r="J6" s="95" t="s">
        <v>111</v>
      </c>
      <c r="K6" s="95" t="s">
        <v>112</v>
      </c>
      <c r="L6" s="95" t="s">
        <v>175</v>
      </c>
      <c r="M6" s="95" t="s">
        <v>176</v>
      </c>
      <c r="N6" s="95" t="s">
        <v>177</v>
      </c>
      <c r="O6" s="157" t="s">
        <v>176</v>
      </c>
      <c r="P6" s="95" t="s">
        <v>116</v>
      </c>
      <c r="Q6" s="95" t="s">
        <v>137</v>
      </c>
      <c r="R6" s="95" t="s">
        <v>178</v>
      </c>
      <c r="S6" s="95" t="s">
        <v>163</v>
      </c>
      <c r="T6" s="162" t="s">
        <v>118</v>
      </c>
      <c r="U6" s="163" t="s">
        <v>179</v>
      </c>
      <c r="V6" s="95" t="s">
        <v>180</v>
      </c>
      <c r="W6" t="s">
        <v>155</v>
      </c>
      <c r="X6"/>
      <c r="Y6" s="95" t="s">
        <v>123</v>
      </c>
      <c r="Z6" s="95" t="s">
        <v>124</v>
      </c>
      <c r="AA6" s="95" t="s">
        <v>112</v>
      </c>
      <c r="AB6" s="95" t="s">
        <v>108</v>
      </c>
      <c r="AC6" s="95" t="s">
        <v>181</v>
      </c>
      <c r="AD6" s="95" t="s">
        <v>112</v>
      </c>
      <c r="AE6" s="95" t="s">
        <v>182</v>
      </c>
      <c r="AF6" s="95" t="s">
        <v>183</v>
      </c>
      <c r="AG6" s="95" t="s">
        <v>184</v>
      </c>
      <c r="AH6" s="95" t="s">
        <v>156</v>
      </c>
      <c r="AI6" s="95" t="s">
        <v>185</v>
      </c>
      <c r="AJ6" s="95" t="s">
        <v>146</v>
      </c>
      <c r="AK6" s="95" t="s">
        <v>132</v>
      </c>
      <c r="AL6" s="95" t="s">
        <v>133</v>
      </c>
      <c r="AM6" s="95" t="s">
        <v>134</v>
      </c>
      <c r="AN6" s="95" t="s">
        <v>135</v>
      </c>
      <c r="AO6" s="95" t="s">
        <v>186</v>
      </c>
      <c r="AP6" s="95" t="s">
        <v>163</v>
      </c>
      <c r="AQ6" s="95" t="s">
        <v>112</v>
      </c>
      <c r="AR6" s="95" t="s">
        <v>137</v>
      </c>
      <c r="AS6" s="95" t="s">
        <v>118</v>
      </c>
      <c r="AT6" s="95" t="s">
        <v>112</v>
      </c>
      <c r="AU6" s="95" t="s">
        <v>138</v>
      </c>
      <c r="AV6" s="95" t="s">
        <v>187</v>
      </c>
      <c r="AX6" s="111" t="s">
        <v>140</v>
      </c>
    </row>
    <row r="7" s="95" customFormat="1" ht="20" customHeight="1" spans="1:50">
      <c r="A7" s="113" t="s">
        <v>188</v>
      </c>
      <c r="B7" s="110" t="s">
        <v>189</v>
      </c>
      <c r="C7" s="114" t="s">
        <v>190</v>
      </c>
      <c r="D7" s="114" t="s">
        <v>191</v>
      </c>
      <c r="E7" s="104" t="s">
        <v>192</v>
      </c>
      <c r="F7" s="95" t="s">
        <v>193</v>
      </c>
      <c r="G7" s="116" t="s">
        <v>156</v>
      </c>
      <c r="H7" s="116" t="s">
        <v>194</v>
      </c>
      <c r="I7" s="95" t="s">
        <v>149</v>
      </c>
      <c r="J7" s="95" t="s">
        <v>111</v>
      </c>
      <c r="K7" s="95" t="s">
        <v>112</v>
      </c>
      <c r="L7" s="95" t="s">
        <v>195</v>
      </c>
      <c r="M7" s="95" t="s">
        <v>196</v>
      </c>
      <c r="N7" s="95" t="s">
        <v>197</v>
      </c>
      <c r="O7" s="157" t="s">
        <v>196</v>
      </c>
      <c r="P7" s="95" t="s">
        <v>116</v>
      </c>
      <c r="Q7" s="95" t="s">
        <v>137</v>
      </c>
      <c r="R7" s="118" t="s">
        <v>198</v>
      </c>
      <c r="S7" s="95" t="s">
        <v>199</v>
      </c>
      <c r="T7" s="162" t="s">
        <v>163</v>
      </c>
      <c r="U7" s="165" t="s">
        <v>200</v>
      </c>
      <c r="V7" s="95" t="s">
        <v>154</v>
      </c>
      <c r="W7" t="s">
        <v>201</v>
      </c>
      <c r="X7" t="s">
        <v>122</v>
      </c>
      <c r="Y7" s="95" t="s">
        <v>123</v>
      </c>
      <c r="Z7" s="95" t="s">
        <v>124</v>
      </c>
      <c r="AA7" s="95" t="s">
        <v>112</v>
      </c>
      <c r="AB7" s="95" t="s">
        <v>125</v>
      </c>
      <c r="AC7" s="95" t="s">
        <v>202</v>
      </c>
      <c r="AD7" s="95" t="s">
        <v>112</v>
      </c>
      <c r="AE7" s="95" t="s">
        <v>203</v>
      </c>
      <c r="AF7" s="95" t="s">
        <v>204</v>
      </c>
      <c r="AG7" s="95" t="s">
        <v>205</v>
      </c>
      <c r="AH7" s="95" t="s">
        <v>206</v>
      </c>
      <c r="AI7" s="95" t="s">
        <v>207</v>
      </c>
      <c r="AJ7" s="95" t="s">
        <v>131</v>
      </c>
      <c r="AK7" s="95" t="s">
        <v>208</v>
      </c>
      <c r="AL7" s="95" t="s">
        <v>133</v>
      </c>
      <c r="AM7" s="95" t="s">
        <v>134</v>
      </c>
      <c r="AN7" s="95" t="s">
        <v>135</v>
      </c>
      <c r="AO7" s="95" t="s">
        <v>136</v>
      </c>
      <c r="AP7" s="95" t="s">
        <v>199</v>
      </c>
      <c r="AQ7" s="95" t="s">
        <v>112</v>
      </c>
      <c r="AR7" s="95" t="s">
        <v>209</v>
      </c>
      <c r="AS7" s="95" t="s">
        <v>137</v>
      </c>
      <c r="AT7" s="95" t="s">
        <v>111</v>
      </c>
      <c r="AU7" s="95" t="s">
        <v>112</v>
      </c>
      <c r="AV7" s="95" t="s">
        <v>210</v>
      </c>
      <c r="AX7" s="111" t="s">
        <v>140</v>
      </c>
    </row>
    <row r="8" s="95" customFormat="1" ht="20" customHeight="1" spans="1:50">
      <c r="A8" s="113" t="s">
        <v>211</v>
      </c>
      <c r="B8" s="110" t="s">
        <v>212</v>
      </c>
      <c r="C8" s="114" t="s">
        <v>213</v>
      </c>
      <c r="D8" s="114" t="s">
        <v>214</v>
      </c>
      <c r="E8" s="104" t="s">
        <v>215</v>
      </c>
      <c r="F8" s="95" t="s">
        <v>216</v>
      </c>
      <c r="G8" s="115" t="s">
        <v>217</v>
      </c>
      <c r="H8" s="115" t="s">
        <v>218</v>
      </c>
      <c r="I8" s="95" t="s">
        <v>219</v>
      </c>
      <c r="J8" s="95" t="s">
        <v>111</v>
      </c>
      <c r="K8" s="95" t="s">
        <v>112</v>
      </c>
      <c r="L8" s="95" t="s">
        <v>220</v>
      </c>
      <c r="M8" s="95" t="s">
        <v>221</v>
      </c>
      <c r="N8" s="95" t="s">
        <v>112</v>
      </c>
      <c r="O8" s="157" t="s">
        <v>221</v>
      </c>
      <c r="P8" s="95" t="s">
        <v>116</v>
      </c>
      <c r="Q8" s="95" t="s">
        <v>137</v>
      </c>
      <c r="R8" s="111" t="s">
        <v>222</v>
      </c>
      <c r="S8" s="95" t="s">
        <v>137</v>
      </c>
      <c r="T8" s="162" t="s">
        <v>112</v>
      </c>
      <c r="U8" s="163" t="s">
        <v>223</v>
      </c>
      <c r="V8" s="95" t="s">
        <v>120</v>
      </c>
      <c r="W8" t="s">
        <v>155</v>
      </c>
      <c r="X8"/>
      <c r="Y8" s="95" t="s">
        <v>123</v>
      </c>
      <c r="Z8" s="95" t="s">
        <v>124</v>
      </c>
      <c r="AA8" s="95" t="s">
        <v>112</v>
      </c>
      <c r="AB8" s="95" t="s">
        <v>156</v>
      </c>
      <c r="AC8" s="95" t="s">
        <v>224</v>
      </c>
      <c r="AD8" s="95" t="s">
        <v>112</v>
      </c>
      <c r="AE8" s="95" t="s">
        <v>225</v>
      </c>
      <c r="AF8" s="95" t="s">
        <v>226</v>
      </c>
      <c r="AG8" s="95" t="s">
        <v>227</v>
      </c>
      <c r="AH8" s="95" t="s">
        <v>228</v>
      </c>
      <c r="AI8" s="95" t="s">
        <v>229</v>
      </c>
      <c r="AJ8" s="95" t="s">
        <v>131</v>
      </c>
      <c r="AK8" s="95" t="s">
        <v>230</v>
      </c>
      <c r="AL8" s="95" t="s">
        <v>231</v>
      </c>
      <c r="AM8" s="95" t="s">
        <v>134</v>
      </c>
      <c r="AN8" s="95" t="s">
        <v>135</v>
      </c>
      <c r="AO8" s="95" t="s">
        <v>232</v>
      </c>
      <c r="AP8" s="95" t="s">
        <v>137</v>
      </c>
      <c r="AQ8" s="95" t="s">
        <v>112</v>
      </c>
      <c r="AR8" s="95" t="s">
        <v>233</v>
      </c>
      <c r="AS8" s="95" t="s">
        <v>199</v>
      </c>
      <c r="AT8" s="95" t="s">
        <v>234</v>
      </c>
      <c r="AU8" s="95" t="s">
        <v>138</v>
      </c>
      <c r="AV8" s="180" t="s">
        <v>235</v>
      </c>
      <c r="AW8" s="180" t="s">
        <v>236</v>
      </c>
      <c r="AX8" s="111" t="s">
        <v>140</v>
      </c>
    </row>
    <row r="9" s="95" customFormat="1" ht="20" customHeight="1" spans="1:50">
      <c r="A9" s="113" t="s">
        <v>237</v>
      </c>
      <c r="B9" s="110" t="s">
        <v>238</v>
      </c>
      <c r="C9" s="114" t="s">
        <v>239</v>
      </c>
      <c r="D9" s="114" t="s">
        <v>240</v>
      </c>
      <c r="E9" s="104" t="s">
        <v>241</v>
      </c>
      <c r="F9" s="95" t="s">
        <v>242</v>
      </c>
      <c r="G9" s="117" t="s">
        <v>243</v>
      </c>
      <c r="H9" s="117" t="s">
        <v>244</v>
      </c>
      <c r="I9" s="95" t="s">
        <v>245</v>
      </c>
      <c r="J9" s="95" t="s">
        <v>111</v>
      </c>
      <c r="K9" s="95" t="s">
        <v>112</v>
      </c>
      <c r="L9" s="95" t="s">
        <v>246</v>
      </c>
      <c r="M9" s="95" t="s">
        <v>247</v>
      </c>
      <c r="N9" s="95" t="s">
        <v>219</v>
      </c>
      <c r="O9" s="157" t="s">
        <v>247</v>
      </c>
      <c r="P9" s="95" t="s">
        <v>116</v>
      </c>
      <c r="Q9" s="95" t="s">
        <v>137</v>
      </c>
      <c r="R9" s="95" t="s">
        <v>248</v>
      </c>
      <c r="S9" s="95" t="s">
        <v>249</v>
      </c>
      <c r="T9" s="162" t="s">
        <v>163</v>
      </c>
      <c r="U9" s="165" t="s">
        <v>250</v>
      </c>
      <c r="V9" s="95" t="s">
        <v>251</v>
      </c>
      <c r="W9" t="s">
        <v>252</v>
      </c>
      <c r="X9" t="s">
        <v>122</v>
      </c>
      <c r="Y9" s="95" t="s">
        <v>123</v>
      </c>
      <c r="Z9" s="95" t="s">
        <v>124</v>
      </c>
      <c r="AA9" s="95" t="s">
        <v>112</v>
      </c>
      <c r="AB9" s="95" t="s">
        <v>125</v>
      </c>
      <c r="AC9" s="95" t="s">
        <v>253</v>
      </c>
      <c r="AD9" s="95" t="s">
        <v>112</v>
      </c>
      <c r="AE9" s="95" t="s">
        <v>254</v>
      </c>
      <c r="AF9" s="95" t="s">
        <v>255</v>
      </c>
      <c r="AG9" s="95" t="s">
        <v>256</v>
      </c>
      <c r="AH9" s="95" t="s">
        <v>156</v>
      </c>
      <c r="AI9" s="95" t="s">
        <v>257</v>
      </c>
      <c r="AJ9" s="95" t="s">
        <v>107</v>
      </c>
      <c r="AK9" s="95" t="s">
        <v>258</v>
      </c>
      <c r="AL9" s="95" t="s">
        <v>133</v>
      </c>
      <c r="AM9" s="95" t="s">
        <v>134</v>
      </c>
      <c r="AN9" s="95" t="s">
        <v>135</v>
      </c>
      <c r="AO9" s="95" t="s">
        <v>186</v>
      </c>
      <c r="AP9" s="95" t="s">
        <v>249</v>
      </c>
      <c r="AQ9" s="95" t="s">
        <v>112</v>
      </c>
      <c r="AR9" s="95" t="s">
        <v>259</v>
      </c>
      <c r="AS9" s="95" t="s">
        <v>138</v>
      </c>
      <c r="AT9" s="95" t="s">
        <v>260</v>
      </c>
      <c r="AU9" s="95" t="s">
        <v>112</v>
      </c>
      <c r="AV9" s="180" t="s">
        <v>261</v>
      </c>
      <c r="AW9" s="180" t="s">
        <v>262</v>
      </c>
      <c r="AX9" s="111" t="s">
        <v>140</v>
      </c>
    </row>
    <row r="10" s="95" customFormat="1" ht="20" customHeight="1" spans="1:50">
      <c r="A10" s="113" t="s">
        <v>263</v>
      </c>
      <c r="B10" s="110" t="s">
        <v>264</v>
      </c>
      <c r="C10" s="114" t="s">
        <v>265</v>
      </c>
      <c r="D10" s="114" t="s">
        <v>266</v>
      </c>
      <c r="E10" s="104" t="s">
        <v>267</v>
      </c>
      <c r="F10" s="95" t="s">
        <v>268</v>
      </c>
      <c r="G10" s="115" t="s">
        <v>269</v>
      </c>
      <c r="H10" s="115" t="s">
        <v>270</v>
      </c>
      <c r="I10" s="95" t="s">
        <v>271</v>
      </c>
      <c r="J10" s="95" t="s">
        <v>111</v>
      </c>
      <c r="K10" s="95" t="s">
        <v>112</v>
      </c>
      <c r="L10" s="95" t="s">
        <v>272</v>
      </c>
      <c r="M10" s="95" t="s">
        <v>273</v>
      </c>
      <c r="N10" s="95" t="s">
        <v>274</v>
      </c>
      <c r="O10" s="157" t="s">
        <v>273</v>
      </c>
      <c r="P10" s="95" t="s">
        <v>116</v>
      </c>
      <c r="Q10" s="95" t="s">
        <v>137</v>
      </c>
      <c r="R10" s="95" t="s">
        <v>275</v>
      </c>
      <c r="S10" s="95" t="s">
        <v>209</v>
      </c>
      <c r="T10" s="162" t="s">
        <v>163</v>
      </c>
      <c r="U10" s="165" t="s">
        <v>276</v>
      </c>
      <c r="V10" s="95" t="s">
        <v>120</v>
      </c>
      <c r="W10" t="s">
        <v>201</v>
      </c>
      <c r="X10" t="s">
        <v>122</v>
      </c>
      <c r="Y10" s="95" t="s">
        <v>123</v>
      </c>
      <c r="Z10" s="95" t="s">
        <v>124</v>
      </c>
      <c r="AA10" s="95" t="s">
        <v>112</v>
      </c>
      <c r="AB10" s="95" t="s">
        <v>156</v>
      </c>
      <c r="AC10" s="95" t="s">
        <v>277</v>
      </c>
      <c r="AD10" s="95" t="s">
        <v>112</v>
      </c>
      <c r="AE10" s="95" t="s">
        <v>278</v>
      </c>
      <c r="AF10" s="95" t="s">
        <v>260</v>
      </c>
      <c r="AG10" s="95" t="s">
        <v>279</v>
      </c>
      <c r="AH10" s="95" t="s">
        <v>280</v>
      </c>
      <c r="AI10" s="95" t="s">
        <v>281</v>
      </c>
      <c r="AJ10" s="95" t="s">
        <v>108</v>
      </c>
      <c r="AK10" s="95" t="s">
        <v>282</v>
      </c>
      <c r="AL10" s="95" t="s">
        <v>132</v>
      </c>
      <c r="AM10" s="95" t="s">
        <v>134</v>
      </c>
      <c r="AN10" s="95" t="s">
        <v>135</v>
      </c>
      <c r="AO10" s="95" t="s">
        <v>186</v>
      </c>
      <c r="AP10" s="95" t="s">
        <v>209</v>
      </c>
      <c r="AQ10" s="95" t="s">
        <v>112</v>
      </c>
      <c r="AR10" s="95" t="s">
        <v>283</v>
      </c>
      <c r="AS10" s="95" t="s">
        <v>138</v>
      </c>
      <c r="AT10" s="95" t="s">
        <v>163</v>
      </c>
      <c r="AU10" s="95" t="s">
        <v>118</v>
      </c>
      <c r="AV10" s="180" t="s">
        <v>284</v>
      </c>
      <c r="AX10" s="111" t="s">
        <v>140</v>
      </c>
    </row>
    <row r="11" s="95" customFormat="1" ht="20" customHeight="1" spans="1:50">
      <c r="A11" s="113" t="s">
        <v>285</v>
      </c>
      <c r="B11" s="110" t="s">
        <v>286</v>
      </c>
      <c r="C11" s="114" t="s">
        <v>287</v>
      </c>
      <c r="D11" s="114" t="s">
        <v>288</v>
      </c>
      <c r="E11" s="104" t="s">
        <v>289</v>
      </c>
      <c r="F11" s="95" t="s">
        <v>290</v>
      </c>
      <c r="G11" s="116" t="s">
        <v>291</v>
      </c>
      <c r="H11" s="116" t="s">
        <v>292</v>
      </c>
      <c r="I11" s="95" t="s">
        <v>219</v>
      </c>
      <c r="J11" s="95" t="s">
        <v>111</v>
      </c>
      <c r="K11" s="95" t="s">
        <v>112</v>
      </c>
      <c r="L11" s="95" t="s">
        <v>293</v>
      </c>
      <c r="M11" s="95" t="s">
        <v>294</v>
      </c>
      <c r="N11" s="95" t="s">
        <v>183</v>
      </c>
      <c r="O11" s="157" t="s">
        <v>294</v>
      </c>
      <c r="P11" s="95" t="s">
        <v>116</v>
      </c>
      <c r="Q11" s="95" t="s">
        <v>137</v>
      </c>
      <c r="R11" s="111" t="s">
        <v>295</v>
      </c>
      <c r="S11" s="95" t="s">
        <v>296</v>
      </c>
      <c r="T11" s="162" t="s">
        <v>118</v>
      </c>
      <c r="U11" s="163" t="s">
        <v>297</v>
      </c>
      <c r="V11" s="95" t="s">
        <v>298</v>
      </c>
      <c r="W11" t="s">
        <v>299</v>
      </c>
      <c r="X11" t="s">
        <v>108</v>
      </c>
      <c r="Y11" s="95" t="s">
        <v>123</v>
      </c>
      <c r="Z11" s="95" t="s">
        <v>124</v>
      </c>
      <c r="AA11" s="95" t="s">
        <v>112</v>
      </c>
      <c r="AB11" s="95" t="s">
        <v>108</v>
      </c>
      <c r="AC11" s="95" t="s">
        <v>300</v>
      </c>
      <c r="AD11" s="95" t="s">
        <v>112</v>
      </c>
      <c r="AE11" s="95" t="s">
        <v>301</v>
      </c>
      <c r="AF11" s="95" t="s">
        <v>197</v>
      </c>
      <c r="AG11" s="95" t="s">
        <v>302</v>
      </c>
      <c r="AH11" s="95" t="s">
        <v>303</v>
      </c>
      <c r="AI11" s="95" t="s">
        <v>304</v>
      </c>
      <c r="AJ11" s="95" t="s">
        <v>156</v>
      </c>
      <c r="AK11" s="95" t="s">
        <v>282</v>
      </c>
      <c r="AL11" s="95" t="s">
        <v>282</v>
      </c>
      <c r="AM11" s="95" t="s">
        <v>134</v>
      </c>
      <c r="AN11" s="95" t="s">
        <v>135</v>
      </c>
      <c r="AO11" s="95" t="s">
        <v>186</v>
      </c>
      <c r="AP11" s="95" t="s">
        <v>296</v>
      </c>
      <c r="AQ11" s="95" t="s">
        <v>112</v>
      </c>
      <c r="AR11" s="95" t="s">
        <v>198</v>
      </c>
      <c r="AS11" s="95" t="s">
        <v>112</v>
      </c>
      <c r="AT11" s="95" t="s">
        <v>118</v>
      </c>
      <c r="AU11" s="95" t="s">
        <v>118</v>
      </c>
      <c r="AV11" s="95" t="s">
        <v>305</v>
      </c>
      <c r="AX11" s="111" t="s">
        <v>140</v>
      </c>
    </row>
    <row r="12" s="95" customFormat="1" ht="20" customHeight="1" spans="1:50">
      <c r="A12" s="113" t="s">
        <v>202</v>
      </c>
      <c r="B12" s="110" t="s">
        <v>306</v>
      </c>
      <c r="C12" s="107" t="s">
        <v>307</v>
      </c>
      <c r="D12" s="107" t="s">
        <v>308</v>
      </c>
      <c r="E12" s="104" t="s">
        <v>309</v>
      </c>
      <c r="F12" s="118" t="s">
        <v>310</v>
      </c>
      <c r="G12" s="117" t="s">
        <v>311</v>
      </c>
      <c r="H12" s="117" t="s">
        <v>312</v>
      </c>
      <c r="I12" s="118" t="s">
        <v>313</v>
      </c>
      <c r="J12" s="118" t="s">
        <v>111</v>
      </c>
      <c r="K12" s="118" t="s">
        <v>112</v>
      </c>
      <c r="L12" s="118" t="s">
        <v>314</v>
      </c>
      <c r="M12" s="118" t="s">
        <v>315</v>
      </c>
      <c r="N12" s="118" t="s">
        <v>234</v>
      </c>
      <c r="O12" s="158" t="s">
        <v>315</v>
      </c>
      <c r="P12" s="118" t="s">
        <v>116</v>
      </c>
      <c r="Q12" s="118" t="s">
        <v>137</v>
      </c>
      <c r="R12" s="118" t="s">
        <v>178</v>
      </c>
      <c r="S12" s="118" t="s">
        <v>233</v>
      </c>
      <c r="T12" s="162" t="s">
        <v>118</v>
      </c>
      <c r="U12" s="163" t="s">
        <v>316</v>
      </c>
      <c r="V12" s="118" t="s">
        <v>120</v>
      </c>
      <c r="W12" t="s">
        <v>317</v>
      </c>
      <c r="X12" t="s">
        <v>122</v>
      </c>
      <c r="Y12" s="118" t="s">
        <v>123</v>
      </c>
      <c r="Z12" s="118" t="s">
        <v>124</v>
      </c>
      <c r="AA12" s="118" t="s">
        <v>112</v>
      </c>
      <c r="AB12" s="118" t="s">
        <v>125</v>
      </c>
      <c r="AC12" s="95" t="s">
        <v>117</v>
      </c>
      <c r="AD12" s="95" t="s">
        <v>112</v>
      </c>
      <c r="AE12" s="95" t="s">
        <v>318</v>
      </c>
      <c r="AF12" s="95" t="s">
        <v>183</v>
      </c>
      <c r="AG12" s="95" t="s">
        <v>319</v>
      </c>
      <c r="AH12" s="95" t="s">
        <v>129</v>
      </c>
      <c r="AI12" s="95" t="s">
        <v>320</v>
      </c>
      <c r="AJ12" s="95" t="s">
        <v>131</v>
      </c>
      <c r="AK12" s="95" t="s">
        <v>132</v>
      </c>
      <c r="AL12" s="95" t="s">
        <v>133</v>
      </c>
      <c r="AM12" s="95" t="s">
        <v>134</v>
      </c>
      <c r="AN12" s="95" t="s">
        <v>135</v>
      </c>
      <c r="AO12" s="95" t="s">
        <v>186</v>
      </c>
      <c r="AP12" s="95" t="s">
        <v>117</v>
      </c>
      <c r="AQ12" s="95" t="s">
        <v>118</v>
      </c>
      <c r="AR12" s="95" t="s">
        <v>112</v>
      </c>
      <c r="AS12" s="95" t="s">
        <v>138</v>
      </c>
      <c r="AT12" s="95" t="s">
        <v>138</v>
      </c>
      <c r="AU12" s="95" t="s">
        <v>138</v>
      </c>
      <c r="AX12" s="111" t="s">
        <v>140</v>
      </c>
    </row>
    <row r="13" s="95" customFormat="1" ht="20" customHeight="1" spans="1:50">
      <c r="A13" s="113" t="s">
        <v>157</v>
      </c>
      <c r="B13" s="110" t="s">
        <v>321</v>
      </c>
      <c r="C13" s="107" t="s">
        <v>322</v>
      </c>
      <c r="D13" s="107" t="s">
        <v>323</v>
      </c>
      <c r="E13" s="104" t="s">
        <v>324</v>
      </c>
      <c r="F13" s="118" t="s">
        <v>325</v>
      </c>
      <c r="G13" s="115" t="s">
        <v>326</v>
      </c>
      <c r="H13" s="115" t="s">
        <v>327</v>
      </c>
      <c r="I13" s="118" t="s">
        <v>328</v>
      </c>
      <c r="J13" s="118" t="s">
        <v>111</v>
      </c>
      <c r="K13" s="118" t="s">
        <v>112</v>
      </c>
      <c r="L13" s="118" t="s">
        <v>329</v>
      </c>
      <c r="M13" s="118" t="s">
        <v>330</v>
      </c>
      <c r="N13" s="118" t="s">
        <v>274</v>
      </c>
      <c r="O13" s="158" t="s">
        <v>330</v>
      </c>
      <c r="P13" s="118" t="s">
        <v>116</v>
      </c>
      <c r="Q13" s="118" t="s">
        <v>137</v>
      </c>
      <c r="R13" s="118" t="s">
        <v>178</v>
      </c>
      <c r="S13" s="118" t="s">
        <v>178</v>
      </c>
      <c r="T13" s="162" t="s">
        <v>163</v>
      </c>
      <c r="U13" s="165" t="s">
        <v>331</v>
      </c>
      <c r="V13" s="118" t="s">
        <v>332</v>
      </c>
      <c r="W13" t="s">
        <v>299</v>
      </c>
      <c r="X13" t="s">
        <v>108</v>
      </c>
      <c r="Y13" s="118" t="s">
        <v>123</v>
      </c>
      <c r="Z13" s="118" t="s">
        <v>124</v>
      </c>
      <c r="AA13" s="118" t="s">
        <v>112</v>
      </c>
      <c r="AB13" s="118" t="s">
        <v>333</v>
      </c>
      <c r="AC13" s="95" t="s">
        <v>117</v>
      </c>
      <c r="AD13" s="95" t="s">
        <v>112</v>
      </c>
      <c r="AE13" s="95" t="s">
        <v>334</v>
      </c>
      <c r="AF13" s="95" t="s">
        <v>197</v>
      </c>
      <c r="AG13" s="95" t="s">
        <v>335</v>
      </c>
      <c r="AH13" s="95" t="s">
        <v>121</v>
      </c>
      <c r="AI13" s="95" t="s">
        <v>336</v>
      </c>
      <c r="AJ13" s="95" t="s">
        <v>156</v>
      </c>
      <c r="AK13" s="95" t="s">
        <v>132</v>
      </c>
      <c r="AL13" s="95" t="s">
        <v>133</v>
      </c>
      <c r="AM13" s="95" t="s">
        <v>134</v>
      </c>
      <c r="AN13" s="95" t="s">
        <v>135</v>
      </c>
      <c r="AO13" s="95" t="s">
        <v>186</v>
      </c>
      <c r="AP13" s="95" t="s">
        <v>117</v>
      </c>
      <c r="AQ13" s="95" t="s">
        <v>199</v>
      </c>
      <c r="AR13" s="95" t="s">
        <v>209</v>
      </c>
      <c r="AS13" s="95" t="s">
        <v>138</v>
      </c>
      <c r="AT13" s="95" t="s">
        <v>138</v>
      </c>
      <c r="AU13" s="95" t="s">
        <v>138</v>
      </c>
      <c r="AV13" s="95" t="s">
        <v>337</v>
      </c>
      <c r="AX13" s="111" t="s">
        <v>140</v>
      </c>
    </row>
    <row r="14" s="95" customFormat="1" ht="20" customHeight="1" spans="1:50">
      <c r="A14" s="113" t="s">
        <v>224</v>
      </c>
      <c r="B14" s="110" t="s">
        <v>338</v>
      </c>
      <c r="C14" s="114" t="s">
        <v>339</v>
      </c>
      <c r="D14" s="114" t="s">
        <v>340</v>
      </c>
      <c r="E14" s="104" t="s">
        <v>341</v>
      </c>
      <c r="F14" s="95" t="s">
        <v>342</v>
      </c>
      <c r="G14" s="116" t="s">
        <v>343</v>
      </c>
      <c r="H14" s="116" t="s">
        <v>344</v>
      </c>
      <c r="I14" s="95" t="s">
        <v>219</v>
      </c>
      <c r="J14" s="95" t="s">
        <v>111</v>
      </c>
      <c r="K14" s="95" t="s">
        <v>112</v>
      </c>
      <c r="L14" s="95" t="s">
        <v>345</v>
      </c>
      <c r="M14" s="95" t="s">
        <v>346</v>
      </c>
      <c r="N14" s="95" t="s">
        <v>219</v>
      </c>
      <c r="O14" s="157" t="s">
        <v>346</v>
      </c>
      <c r="P14" s="95" t="s">
        <v>116</v>
      </c>
      <c r="Q14" s="95" t="s">
        <v>137</v>
      </c>
      <c r="R14" s="95" t="s">
        <v>178</v>
      </c>
      <c r="S14" s="95" t="s">
        <v>259</v>
      </c>
      <c r="T14" s="162" t="s">
        <v>163</v>
      </c>
      <c r="U14" s="163" t="s">
        <v>347</v>
      </c>
      <c r="V14" s="95" t="s">
        <v>348</v>
      </c>
      <c r="W14" t="s">
        <v>155</v>
      </c>
      <c r="X14"/>
      <c r="Y14" s="95" t="s">
        <v>123</v>
      </c>
      <c r="Z14" s="95" t="s">
        <v>124</v>
      </c>
      <c r="AA14" s="95" t="s">
        <v>112</v>
      </c>
      <c r="AB14" s="95" t="s">
        <v>333</v>
      </c>
      <c r="AC14" s="95" t="s">
        <v>117</v>
      </c>
      <c r="AD14" s="95" t="s">
        <v>112</v>
      </c>
      <c r="AE14" s="95" t="s">
        <v>349</v>
      </c>
      <c r="AF14" s="95" t="s">
        <v>219</v>
      </c>
      <c r="AG14" s="95" t="s">
        <v>350</v>
      </c>
      <c r="AH14" s="95" t="s">
        <v>351</v>
      </c>
      <c r="AI14" s="95" t="s">
        <v>352</v>
      </c>
      <c r="AJ14" s="95" t="s">
        <v>129</v>
      </c>
      <c r="AK14" s="95" t="s">
        <v>132</v>
      </c>
      <c r="AL14" s="95" t="s">
        <v>133</v>
      </c>
      <c r="AM14" s="95" t="s">
        <v>134</v>
      </c>
      <c r="AN14" s="95" t="s">
        <v>135</v>
      </c>
      <c r="AO14" s="95" t="s">
        <v>186</v>
      </c>
      <c r="AP14" s="95" t="s">
        <v>117</v>
      </c>
      <c r="AQ14" s="95" t="s">
        <v>209</v>
      </c>
      <c r="AR14" s="95" t="s">
        <v>112</v>
      </c>
      <c r="AS14" s="95" t="s">
        <v>138</v>
      </c>
      <c r="AT14" s="95" t="s">
        <v>138</v>
      </c>
      <c r="AU14" s="95" t="s">
        <v>138</v>
      </c>
      <c r="AX14" s="111" t="s">
        <v>140</v>
      </c>
    </row>
    <row r="15" s="95" customFormat="1" ht="20" customHeight="1" spans="1:50">
      <c r="A15" s="113" t="s">
        <v>181</v>
      </c>
      <c r="B15" s="110" t="s">
        <v>353</v>
      </c>
      <c r="C15" s="114" t="s">
        <v>354</v>
      </c>
      <c r="D15" s="114" t="s">
        <v>355</v>
      </c>
      <c r="E15" s="104" t="s">
        <v>356</v>
      </c>
      <c r="F15" s="95" t="s">
        <v>357</v>
      </c>
      <c r="G15" s="116" t="s">
        <v>358</v>
      </c>
      <c r="H15" s="116" t="s">
        <v>359</v>
      </c>
      <c r="I15" s="95" t="s">
        <v>219</v>
      </c>
      <c r="J15" s="95" t="s">
        <v>111</v>
      </c>
      <c r="K15" s="95" t="s">
        <v>112</v>
      </c>
      <c r="L15" s="95" t="s">
        <v>360</v>
      </c>
      <c r="M15" s="95" t="s">
        <v>361</v>
      </c>
      <c r="N15" s="95" t="s">
        <v>274</v>
      </c>
      <c r="O15" s="157" t="s">
        <v>361</v>
      </c>
      <c r="P15" s="95" t="s">
        <v>116</v>
      </c>
      <c r="Q15" s="95" t="s">
        <v>137</v>
      </c>
      <c r="R15" s="95" t="s">
        <v>178</v>
      </c>
      <c r="S15" s="95" t="s">
        <v>362</v>
      </c>
      <c r="T15" s="162" t="s">
        <v>118</v>
      </c>
      <c r="U15" s="163" t="s">
        <v>363</v>
      </c>
      <c r="V15" s="95" t="s">
        <v>180</v>
      </c>
      <c r="W15" t="s">
        <v>155</v>
      </c>
      <c r="X15"/>
      <c r="Y15" s="95" t="s">
        <v>123</v>
      </c>
      <c r="Z15" s="95" t="s">
        <v>124</v>
      </c>
      <c r="AA15" s="95" t="s">
        <v>112</v>
      </c>
      <c r="AB15" s="95" t="s">
        <v>108</v>
      </c>
      <c r="AC15" s="95" t="s">
        <v>117</v>
      </c>
      <c r="AD15" s="95" t="s">
        <v>112</v>
      </c>
      <c r="AE15" s="95" t="s">
        <v>364</v>
      </c>
      <c r="AF15" s="95" t="s">
        <v>274</v>
      </c>
      <c r="AG15" s="95" t="s">
        <v>365</v>
      </c>
      <c r="AH15" s="95" t="s">
        <v>125</v>
      </c>
      <c r="AI15" s="95" t="s">
        <v>366</v>
      </c>
      <c r="AJ15" s="95" t="s">
        <v>108</v>
      </c>
      <c r="AK15" s="95" t="s">
        <v>132</v>
      </c>
      <c r="AL15" s="95" t="s">
        <v>133</v>
      </c>
      <c r="AM15" s="95" t="s">
        <v>134</v>
      </c>
      <c r="AN15" s="95" t="s">
        <v>135</v>
      </c>
      <c r="AO15" s="95" t="s">
        <v>186</v>
      </c>
      <c r="AP15" s="95" t="s">
        <v>117</v>
      </c>
      <c r="AQ15" s="95" t="s">
        <v>137</v>
      </c>
      <c r="AR15" s="95" t="s">
        <v>367</v>
      </c>
      <c r="AS15" s="95" t="s">
        <v>138</v>
      </c>
      <c r="AT15" s="95" t="s">
        <v>138</v>
      </c>
      <c r="AU15" s="95" t="s">
        <v>138</v>
      </c>
      <c r="AV15" s="95" t="s">
        <v>368</v>
      </c>
      <c r="AW15" s="95" t="s">
        <v>369</v>
      </c>
      <c r="AX15" s="111" t="s">
        <v>140</v>
      </c>
    </row>
    <row r="16" s="95" customFormat="1" ht="20" customHeight="1" spans="1:50">
      <c r="A16" s="113" t="s">
        <v>277</v>
      </c>
      <c r="B16" s="110" t="s">
        <v>370</v>
      </c>
      <c r="C16" s="114" t="s">
        <v>371</v>
      </c>
      <c r="D16" s="114" t="s">
        <v>372</v>
      </c>
      <c r="E16" s="104" t="s">
        <v>373</v>
      </c>
      <c r="F16" s="95" t="s">
        <v>343</v>
      </c>
      <c r="G16" s="115" t="s">
        <v>374</v>
      </c>
      <c r="H16" s="115" t="s">
        <v>375</v>
      </c>
      <c r="I16" s="95" t="s">
        <v>245</v>
      </c>
      <c r="J16" s="95" t="s">
        <v>111</v>
      </c>
      <c r="K16" s="95" t="s">
        <v>112</v>
      </c>
      <c r="L16" s="95" t="s">
        <v>376</v>
      </c>
      <c r="M16" s="95" t="s">
        <v>377</v>
      </c>
      <c r="N16" s="95" t="s">
        <v>274</v>
      </c>
      <c r="O16" s="157" t="s">
        <v>377</v>
      </c>
      <c r="P16" s="95" t="s">
        <v>116</v>
      </c>
      <c r="Q16" s="95" t="s">
        <v>137</v>
      </c>
      <c r="R16" s="95" t="s">
        <v>178</v>
      </c>
      <c r="S16" s="95" t="s">
        <v>283</v>
      </c>
      <c r="T16" s="162" t="s">
        <v>112</v>
      </c>
      <c r="U16" s="163" t="s">
        <v>378</v>
      </c>
      <c r="V16" s="95" t="s">
        <v>348</v>
      </c>
      <c r="W16" t="s">
        <v>155</v>
      </c>
      <c r="X16"/>
      <c r="Y16" s="95" t="s">
        <v>123</v>
      </c>
      <c r="Z16" s="95" t="s">
        <v>124</v>
      </c>
      <c r="AA16" s="95" t="s">
        <v>112</v>
      </c>
      <c r="AB16" s="95" t="s">
        <v>156</v>
      </c>
      <c r="AC16" s="95" t="s">
        <v>117</v>
      </c>
      <c r="AD16" s="95" t="s">
        <v>112</v>
      </c>
      <c r="AE16" s="95" t="s">
        <v>379</v>
      </c>
      <c r="AF16" s="95" t="s">
        <v>245</v>
      </c>
      <c r="AG16" s="95" t="s">
        <v>380</v>
      </c>
      <c r="AH16" s="95" t="s">
        <v>280</v>
      </c>
      <c r="AI16" s="95" t="s">
        <v>381</v>
      </c>
      <c r="AJ16" s="95" t="s">
        <v>333</v>
      </c>
      <c r="AK16" s="95" t="s">
        <v>132</v>
      </c>
      <c r="AL16" s="95" t="s">
        <v>133</v>
      </c>
      <c r="AM16" s="95" t="s">
        <v>134</v>
      </c>
      <c r="AN16" s="95" t="s">
        <v>135</v>
      </c>
      <c r="AO16" s="95" t="s">
        <v>186</v>
      </c>
      <c r="AP16" s="95" t="s">
        <v>117</v>
      </c>
      <c r="AQ16" s="95" t="s">
        <v>118</v>
      </c>
      <c r="AR16" s="95" t="s">
        <v>137</v>
      </c>
      <c r="AS16" s="95" t="s">
        <v>138</v>
      </c>
      <c r="AT16" s="95" t="s">
        <v>138</v>
      </c>
      <c r="AU16" s="95" t="s">
        <v>138</v>
      </c>
      <c r="AX16" s="111" t="s">
        <v>140</v>
      </c>
    </row>
    <row r="17" s="95" customFormat="1" ht="20" customHeight="1" spans="1:50">
      <c r="A17" s="113" t="s">
        <v>300</v>
      </c>
      <c r="B17" s="110" t="s">
        <v>382</v>
      </c>
      <c r="C17" s="114" t="s">
        <v>383</v>
      </c>
      <c r="D17" s="114" t="s">
        <v>384</v>
      </c>
      <c r="E17" s="104" t="s">
        <v>385</v>
      </c>
      <c r="F17" s="95" t="s">
        <v>386</v>
      </c>
      <c r="G17" s="116" t="s">
        <v>387</v>
      </c>
      <c r="H17" s="116" t="s">
        <v>388</v>
      </c>
      <c r="I17" s="95" t="s">
        <v>389</v>
      </c>
      <c r="J17" s="95" t="s">
        <v>111</v>
      </c>
      <c r="K17" s="95" t="s">
        <v>112</v>
      </c>
      <c r="L17" s="95" t="s">
        <v>390</v>
      </c>
      <c r="M17" s="95" t="s">
        <v>391</v>
      </c>
      <c r="N17" s="95" t="s">
        <v>392</v>
      </c>
      <c r="O17" s="157" t="s">
        <v>391</v>
      </c>
      <c r="P17" s="95" t="s">
        <v>116</v>
      </c>
      <c r="Q17" s="95" t="s">
        <v>137</v>
      </c>
      <c r="R17" s="95" t="s">
        <v>178</v>
      </c>
      <c r="S17" s="95" t="s">
        <v>393</v>
      </c>
      <c r="T17" s="162" t="s">
        <v>163</v>
      </c>
      <c r="U17" s="163" t="s">
        <v>394</v>
      </c>
      <c r="V17" s="95" t="s">
        <v>251</v>
      </c>
      <c r="W17" t="s">
        <v>252</v>
      </c>
      <c r="X17" t="s">
        <v>395</v>
      </c>
      <c r="Y17" s="95" t="s">
        <v>123</v>
      </c>
      <c r="Z17" s="95" t="s">
        <v>124</v>
      </c>
      <c r="AA17" s="95" t="s">
        <v>112</v>
      </c>
      <c r="AB17" s="95" t="s">
        <v>333</v>
      </c>
      <c r="AC17" s="95" t="s">
        <v>117</v>
      </c>
      <c r="AD17" s="95" t="s">
        <v>112</v>
      </c>
      <c r="AE17" s="95" t="s">
        <v>396</v>
      </c>
      <c r="AF17" s="95" t="s">
        <v>397</v>
      </c>
      <c r="AG17" s="95" t="s">
        <v>398</v>
      </c>
      <c r="AH17" s="95" t="s">
        <v>303</v>
      </c>
      <c r="AI17" s="95" t="s">
        <v>399</v>
      </c>
      <c r="AJ17" s="95" t="s">
        <v>125</v>
      </c>
      <c r="AK17" s="95" t="s">
        <v>132</v>
      </c>
      <c r="AL17" s="95" t="s">
        <v>133</v>
      </c>
      <c r="AM17" s="95" t="s">
        <v>134</v>
      </c>
      <c r="AN17" s="95" t="s">
        <v>135</v>
      </c>
      <c r="AO17" s="95" t="s">
        <v>186</v>
      </c>
      <c r="AP17" s="95" t="s">
        <v>117</v>
      </c>
      <c r="AQ17" s="95" t="s">
        <v>249</v>
      </c>
      <c r="AR17" s="95" t="s">
        <v>112</v>
      </c>
      <c r="AS17" s="95" t="s">
        <v>138</v>
      </c>
      <c r="AT17" s="95" t="s">
        <v>138</v>
      </c>
      <c r="AU17" s="95" t="s">
        <v>138</v>
      </c>
      <c r="AV17" s="95" t="s">
        <v>400</v>
      </c>
      <c r="AW17" s="95" t="s">
        <v>401</v>
      </c>
      <c r="AX17" s="111" t="s">
        <v>140</v>
      </c>
    </row>
    <row r="18" s="96" customFormat="1" ht="20" customHeight="1" spans="1:50">
      <c r="A18" s="119" t="s">
        <v>253</v>
      </c>
      <c r="B18" s="120" t="s">
        <v>402</v>
      </c>
      <c r="C18" s="121" t="s">
        <v>403</v>
      </c>
      <c r="D18" s="121" t="s">
        <v>404</v>
      </c>
      <c r="E18" s="122" t="s">
        <v>405</v>
      </c>
      <c r="F18" s="96" t="s">
        <v>406</v>
      </c>
      <c r="G18" s="123" t="s">
        <v>374</v>
      </c>
      <c r="H18" s="123" t="s">
        <v>407</v>
      </c>
      <c r="I18" s="96" t="s">
        <v>245</v>
      </c>
      <c r="J18" s="96" t="s">
        <v>111</v>
      </c>
      <c r="K18" s="96" t="s">
        <v>112</v>
      </c>
      <c r="L18" s="96" t="s">
        <v>408</v>
      </c>
      <c r="M18" s="96" t="s">
        <v>409</v>
      </c>
      <c r="N18" s="96" t="s">
        <v>274</v>
      </c>
      <c r="O18" s="159" t="s">
        <v>409</v>
      </c>
      <c r="P18" s="96" t="s">
        <v>116</v>
      </c>
      <c r="Q18" s="96" t="s">
        <v>137</v>
      </c>
      <c r="R18" s="96" t="s">
        <v>178</v>
      </c>
      <c r="S18" s="96" t="s">
        <v>198</v>
      </c>
      <c r="T18" s="166" t="s">
        <v>163</v>
      </c>
      <c r="U18" s="167" t="s">
        <v>410</v>
      </c>
      <c r="V18" s="96" t="s">
        <v>348</v>
      </c>
      <c r="W18" t="s">
        <v>155</v>
      </c>
      <c r="X18"/>
      <c r="Y18" s="96" t="s">
        <v>123</v>
      </c>
      <c r="Z18" s="96" t="s">
        <v>124</v>
      </c>
      <c r="AA18" s="96" t="s">
        <v>112</v>
      </c>
      <c r="AB18" s="96" t="s">
        <v>156</v>
      </c>
      <c r="AC18" s="96" t="s">
        <v>117</v>
      </c>
      <c r="AD18" s="96" t="s">
        <v>112</v>
      </c>
      <c r="AE18" s="96" t="s">
        <v>411</v>
      </c>
      <c r="AF18" s="96" t="s">
        <v>159</v>
      </c>
      <c r="AG18" s="96" t="s">
        <v>412</v>
      </c>
      <c r="AH18" s="96" t="s">
        <v>413</v>
      </c>
      <c r="AI18" s="96" t="s">
        <v>414</v>
      </c>
      <c r="AJ18" s="96" t="s">
        <v>131</v>
      </c>
      <c r="AK18" s="96" t="s">
        <v>132</v>
      </c>
      <c r="AL18" s="96" t="s">
        <v>133</v>
      </c>
      <c r="AM18" s="96" t="s">
        <v>134</v>
      </c>
      <c r="AN18" s="96" t="s">
        <v>135</v>
      </c>
      <c r="AO18" s="96" t="s">
        <v>186</v>
      </c>
      <c r="AP18" s="96" t="s">
        <v>117</v>
      </c>
      <c r="AQ18" s="96" t="s">
        <v>118</v>
      </c>
      <c r="AR18" s="96" t="s">
        <v>137</v>
      </c>
      <c r="AS18" s="96" t="s">
        <v>138</v>
      </c>
      <c r="AT18" s="96" t="s">
        <v>138</v>
      </c>
      <c r="AU18" s="96" t="s">
        <v>138</v>
      </c>
      <c r="AX18" s="111" t="s">
        <v>140</v>
      </c>
    </row>
    <row r="19" s="95" customFormat="1" ht="20" customHeight="1" spans="1:50">
      <c r="A19" s="124" t="s">
        <v>415</v>
      </c>
      <c r="B19" s="125" t="s">
        <v>416</v>
      </c>
      <c r="C19" s="126" t="s">
        <v>417</v>
      </c>
      <c r="D19" s="127" t="s">
        <v>418</v>
      </c>
      <c r="E19" s="104" t="s">
        <v>419</v>
      </c>
      <c r="F19" s="97" t="s">
        <v>310</v>
      </c>
      <c r="G19" s="115" t="s">
        <v>420</v>
      </c>
      <c r="H19" s="115" t="s">
        <v>421</v>
      </c>
      <c r="I19" s="97" t="s">
        <v>313</v>
      </c>
      <c r="J19" s="97" t="s">
        <v>111</v>
      </c>
      <c r="K19" s="97" t="s">
        <v>112</v>
      </c>
      <c r="L19" s="97" t="s">
        <v>422</v>
      </c>
      <c r="M19" s="97" t="s">
        <v>423</v>
      </c>
      <c r="N19" s="97" t="s">
        <v>424</v>
      </c>
      <c r="O19" s="157" t="s">
        <v>423</v>
      </c>
      <c r="P19" s="97" t="s">
        <v>425</v>
      </c>
      <c r="Q19" s="97" t="s">
        <v>112</v>
      </c>
      <c r="R19" s="97" t="s">
        <v>117</v>
      </c>
      <c r="S19" s="97" t="s">
        <v>426</v>
      </c>
      <c r="T19" s="162" t="s">
        <v>118</v>
      </c>
      <c r="U19" s="163" t="s">
        <v>427</v>
      </c>
      <c r="V19" s="97" t="s">
        <v>348</v>
      </c>
      <c r="W19" t="s">
        <v>201</v>
      </c>
      <c r="X19" t="s">
        <v>122</v>
      </c>
      <c r="Y19" s="97" t="s">
        <v>123</v>
      </c>
      <c r="Z19" s="97" t="s">
        <v>124</v>
      </c>
      <c r="AA19" s="97" t="s">
        <v>112</v>
      </c>
      <c r="AB19" s="97" t="s">
        <v>125</v>
      </c>
      <c r="AC19" s="97" t="s">
        <v>117</v>
      </c>
      <c r="AD19" s="97" t="s">
        <v>112</v>
      </c>
      <c r="AE19" s="97" t="s">
        <v>318</v>
      </c>
      <c r="AF19" s="97" t="s">
        <v>183</v>
      </c>
      <c r="AG19" s="97" t="s">
        <v>319</v>
      </c>
      <c r="AH19" s="97" t="s">
        <v>129</v>
      </c>
      <c r="AI19" s="97" t="s">
        <v>320</v>
      </c>
      <c r="AJ19" s="97" t="s">
        <v>131</v>
      </c>
      <c r="AK19" s="97" t="s">
        <v>132</v>
      </c>
      <c r="AL19" s="97" t="s">
        <v>133</v>
      </c>
      <c r="AM19" s="97" t="s">
        <v>134</v>
      </c>
      <c r="AN19" s="97" t="s">
        <v>135</v>
      </c>
      <c r="AO19" s="97" t="s">
        <v>186</v>
      </c>
      <c r="AP19" s="95" t="s">
        <v>112</v>
      </c>
      <c r="AQ19" s="97" t="s">
        <v>112</v>
      </c>
      <c r="AR19" s="95" t="s">
        <v>112</v>
      </c>
      <c r="AS19" s="95" t="s">
        <v>137</v>
      </c>
      <c r="AT19" s="95" t="s">
        <v>112</v>
      </c>
      <c r="AU19" s="95" t="s">
        <v>138</v>
      </c>
      <c r="AV19" s="95" t="s">
        <v>428</v>
      </c>
      <c r="AX19" s="111" t="s">
        <v>140</v>
      </c>
    </row>
    <row r="20" s="95" customFormat="1" ht="20" customHeight="1" spans="1:50">
      <c r="A20" s="124" t="s">
        <v>429</v>
      </c>
      <c r="B20" s="125" t="s">
        <v>430</v>
      </c>
      <c r="C20" s="127" t="s">
        <v>431</v>
      </c>
      <c r="D20" s="127" t="s">
        <v>432</v>
      </c>
      <c r="E20" s="104" t="s">
        <v>433</v>
      </c>
      <c r="F20" s="97" t="s">
        <v>434</v>
      </c>
      <c r="G20" s="115" t="s">
        <v>435</v>
      </c>
      <c r="H20" s="115" t="s">
        <v>436</v>
      </c>
      <c r="I20" s="97" t="s">
        <v>219</v>
      </c>
      <c r="J20" s="97" t="s">
        <v>111</v>
      </c>
      <c r="K20" s="97" t="s">
        <v>112</v>
      </c>
      <c r="L20" s="97" t="s">
        <v>437</v>
      </c>
      <c r="M20" s="97" t="s">
        <v>438</v>
      </c>
      <c r="N20" s="97" t="s">
        <v>245</v>
      </c>
      <c r="O20" s="157" t="s">
        <v>438</v>
      </c>
      <c r="P20" s="97" t="s">
        <v>425</v>
      </c>
      <c r="Q20" s="97" t="s">
        <v>137</v>
      </c>
      <c r="R20" s="97" t="s">
        <v>137</v>
      </c>
      <c r="S20" s="97" t="s">
        <v>439</v>
      </c>
      <c r="T20" s="162" t="s">
        <v>112</v>
      </c>
      <c r="U20" s="163" t="s">
        <v>440</v>
      </c>
      <c r="V20" s="97" t="s">
        <v>120</v>
      </c>
      <c r="W20" t="s">
        <v>155</v>
      </c>
      <c r="X20"/>
      <c r="Y20" s="97" t="s">
        <v>123</v>
      </c>
      <c r="Z20" s="97" t="s">
        <v>124</v>
      </c>
      <c r="AA20" s="97" t="s">
        <v>112</v>
      </c>
      <c r="AB20" s="97" t="s">
        <v>108</v>
      </c>
      <c r="AC20" s="97" t="s">
        <v>117</v>
      </c>
      <c r="AD20" s="97" t="s">
        <v>112</v>
      </c>
      <c r="AE20" s="97" t="s">
        <v>364</v>
      </c>
      <c r="AF20" s="97" t="s">
        <v>260</v>
      </c>
      <c r="AG20" s="97" t="s">
        <v>441</v>
      </c>
      <c r="AH20" s="97" t="s">
        <v>107</v>
      </c>
      <c r="AI20" s="97" t="s">
        <v>442</v>
      </c>
      <c r="AJ20" s="97" t="s">
        <v>443</v>
      </c>
      <c r="AK20" s="97" t="s">
        <v>132</v>
      </c>
      <c r="AL20" s="97" t="s">
        <v>133</v>
      </c>
      <c r="AM20" s="97" t="s">
        <v>134</v>
      </c>
      <c r="AN20" s="97" t="s">
        <v>135</v>
      </c>
      <c r="AO20" s="97" t="s">
        <v>186</v>
      </c>
      <c r="AP20" s="95" t="s">
        <v>118</v>
      </c>
      <c r="AQ20" s="97" t="s">
        <v>112</v>
      </c>
      <c r="AR20" s="95" t="s">
        <v>163</v>
      </c>
      <c r="AS20" s="95" t="s">
        <v>137</v>
      </c>
      <c r="AT20" s="95" t="s">
        <v>164</v>
      </c>
      <c r="AU20" s="95" t="s">
        <v>138</v>
      </c>
      <c r="AX20" s="111" t="s">
        <v>140</v>
      </c>
    </row>
    <row r="21" s="95" customFormat="1" ht="20" customHeight="1" spans="1:50">
      <c r="A21" s="124" t="s">
        <v>444</v>
      </c>
      <c r="B21" s="125" t="s">
        <v>445</v>
      </c>
      <c r="C21" s="128" t="s">
        <v>446</v>
      </c>
      <c r="D21" s="127" t="s">
        <v>447</v>
      </c>
      <c r="E21" s="104" t="s">
        <v>448</v>
      </c>
      <c r="F21" s="97" t="s">
        <v>193</v>
      </c>
      <c r="G21" s="117" t="s">
        <v>449</v>
      </c>
      <c r="H21" s="117" t="s">
        <v>450</v>
      </c>
      <c r="I21" s="97" t="s">
        <v>149</v>
      </c>
      <c r="J21" s="97" t="s">
        <v>111</v>
      </c>
      <c r="K21" s="97" t="s">
        <v>112</v>
      </c>
      <c r="L21" s="97" t="s">
        <v>451</v>
      </c>
      <c r="M21" s="97" t="s">
        <v>452</v>
      </c>
      <c r="N21" s="97" t="s">
        <v>453</v>
      </c>
      <c r="O21" s="157" t="s">
        <v>452</v>
      </c>
      <c r="P21" s="97" t="s">
        <v>425</v>
      </c>
      <c r="Q21" s="97" t="s">
        <v>137</v>
      </c>
      <c r="R21" s="97" t="s">
        <v>178</v>
      </c>
      <c r="S21" s="97" t="s">
        <v>454</v>
      </c>
      <c r="T21" s="162" t="s">
        <v>163</v>
      </c>
      <c r="U21" s="165" t="s">
        <v>455</v>
      </c>
      <c r="V21" s="97" t="s">
        <v>348</v>
      </c>
      <c r="W21" t="s">
        <v>155</v>
      </c>
      <c r="X21"/>
      <c r="Y21" s="97" t="s">
        <v>123</v>
      </c>
      <c r="Z21" s="97" t="s">
        <v>124</v>
      </c>
      <c r="AA21" s="97" t="s">
        <v>112</v>
      </c>
      <c r="AB21" s="97" t="s">
        <v>125</v>
      </c>
      <c r="AC21" s="97" t="s">
        <v>456</v>
      </c>
      <c r="AD21" s="97" t="s">
        <v>112</v>
      </c>
      <c r="AE21" s="97" t="s">
        <v>203</v>
      </c>
      <c r="AF21" s="97" t="s">
        <v>255</v>
      </c>
      <c r="AG21" s="97" t="s">
        <v>457</v>
      </c>
      <c r="AH21" s="97" t="s">
        <v>108</v>
      </c>
      <c r="AI21" s="97" t="s">
        <v>458</v>
      </c>
      <c r="AJ21" s="97" t="s">
        <v>459</v>
      </c>
      <c r="AK21" s="97" t="s">
        <v>208</v>
      </c>
      <c r="AL21" s="97" t="s">
        <v>133</v>
      </c>
      <c r="AM21" s="97" t="s">
        <v>134</v>
      </c>
      <c r="AN21" s="97" t="s">
        <v>135</v>
      </c>
      <c r="AO21" s="97" t="s">
        <v>136</v>
      </c>
      <c r="AP21" s="95" t="s">
        <v>163</v>
      </c>
      <c r="AQ21" s="97" t="s">
        <v>112</v>
      </c>
      <c r="AR21" s="95" t="s">
        <v>137</v>
      </c>
      <c r="AS21" s="95" t="s">
        <v>163</v>
      </c>
      <c r="AT21" s="95" t="s">
        <v>112</v>
      </c>
      <c r="AU21" s="95" t="s">
        <v>111</v>
      </c>
      <c r="AX21" s="111" t="s">
        <v>140</v>
      </c>
    </row>
    <row r="22" s="95" customFormat="1" ht="20" customHeight="1" spans="1:50">
      <c r="A22" s="124" t="s">
        <v>460</v>
      </c>
      <c r="B22" s="125" t="s">
        <v>461</v>
      </c>
      <c r="C22" s="129" t="s">
        <v>462</v>
      </c>
      <c r="D22" s="127" t="s">
        <v>463</v>
      </c>
      <c r="E22" s="104" t="s">
        <v>464</v>
      </c>
      <c r="F22" s="97" t="s">
        <v>465</v>
      </c>
      <c r="G22" s="117" t="s">
        <v>466</v>
      </c>
      <c r="H22" s="117" t="s">
        <v>467</v>
      </c>
      <c r="I22" s="97" t="s">
        <v>149</v>
      </c>
      <c r="J22" s="97" t="s">
        <v>111</v>
      </c>
      <c r="K22" s="97" t="s">
        <v>112</v>
      </c>
      <c r="L22" s="97" t="s">
        <v>468</v>
      </c>
      <c r="M22" s="97" t="s">
        <v>469</v>
      </c>
      <c r="N22" s="97" t="s">
        <v>470</v>
      </c>
      <c r="O22" s="157" t="s">
        <v>469</v>
      </c>
      <c r="P22" s="97" t="s">
        <v>425</v>
      </c>
      <c r="Q22" s="97" t="s">
        <v>137</v>
      </c>
      <c r="R22" s="97" t="s">
        <v>198</v>
      </c>
      <c r="S22" s="97" t="s">
        <v>471</v>
      </c>
      <c r="T22" s="162" t="s">
        <v>112</v>
      </c>
      <c r="U22" s="163" t="s">
        <v>472</v>
      </c>
      <c r="V22" s="97" t="s">
        <v>473</v>
      </c>
      <c r="W22" t="s">
        <v>155</v>
      </c>
      <c r="X22"/>
      <c r="Y22" s="97" t="s">
        <v>123</v>
      </c>
      <c r="Z22" s="97" t="s">
        <v>124</v>
      </c>
      <c r="AA22" s="97" t="s">
        <v>112</v>
      </c>
      <c r="AB22" s="97" t="s">
        <v>156</v>
      </c>
      <c r="AC22" s="97" t="s">
        <v>474</v>
      </c>
      <c r="AD22" s="97" t="s">
        <v>112</v>
      </c>
      <c r="AE22" s="97" t="s">
        <v>158</v>
      </c>
      <c r="AF22" s="97" t="s">
        <v>159</v>
      </c>
      <c r="AG22" s="97" t="s">
        <v>475</v>
      </c>
      <c r="AH22" s="97" t="s">
        <v>107</v>
      </c>
      <c r="AI22" s="97" t="s">
        <v>476</v>
      </c>
      <c r="AJ22" s="97" t="s">
        <v>343</v>
      </c>
      <c r="AK22" s="97" t="s">
        <v>132</v>
      </c>
      <c r="AL22" s="97" t="s">
        <v>133</v>
      </c>
      <c r="AM22" s="97" t="s">
        <v>134</v>
      </c>
      <c r="AN22" s="97" t="s">
        <v>135</v>
      </c>
      <c r="AO22" s="97" t="s">
        <v>136</v>
      </c>
      <c r="AP22" s="95" t="s">
        <v>199</v>
      </c>
      <c r="AQ22" s="97" t="s">
        <v>112</v>
      </c>
      <c r="AR22" s="95" t="s">
        <v>209</v>
      </c>
      <c r="AS22" s="95" t="s">
        <v>137</v>
      </c>
      <c r="AT22" s="95" t="s">
        <v>111</v>
      </c>
      <c r="AU22" s="95" t="s">
        <v>138</v>
      </c>
      <c r="AV22" s="95" t="s">
        <v>477</v>
      </c>
      <c r="AW22" s="95" t="s">
        <v>478</v>
      </c>
      <c r="AX22" s="111" t="s">
        <v>140</v>
      </c>
    </row>
    <row r="23" s="95" customFormat="1" ht="20" customHeight="1" spans="1:50">
      <c r="A23" s="124" t="s">
        <v>479</v>
      </c>
      <c r="B23" s="125" t="s">
        <v>480</v>
      </c>
      <c r="C23" s="130" t="s">
        <v>481</v>
      </c>
      <c r="D23" s="127" t="s">
        <v>482</v>
      </c>
      <c r="E23" s="104" t="s">
        <v>483</v>
      </c>
      <c r="F23" s="97" t="s">
        <v>484</v>
      </c>
      <c r="G23" s="117" t="s">
        <v>485</v>
      </c>
      <c r="H23" s="117" t="s">
        <v>486</v>
      </c>
      <c r="I23" s="97" t="s">
        <v>245</v>
      </c>
      <c r="J23" s="97" t="s">
        <v>111</v>
      </c>
      <c r="K23" s="97" t="s">
        <v>112</v>
      </c>
      <c r="L23" s="97" t="s">
        <v>487</v>
      </c>
      <c r="M23" s="97" t="s">
        <v>488</v>
      </c>
      <c r="N23" s="97" t="s">
        <v>489</v>
      </c>
      <c r="O23" s="157" t="s">
        <v>488</v>
      </c>
      <c r="P23" s="97" t="s">
        <v>425</v>
      </c>
      <c r="Q23" s="97" t="s">
        <v>137</v>
      </c>
      <c r="R23" s="97" t="s">
        <v>222</v>
      </c>
      <c r="S23" s="97" t="s">
        <v>222</v>
      </c>
      <c r="T23" s="162" t="s">
        <v>118</v>
      </c>
      <c r="U23" s="163" t="s">
        <v>490</v>
      </c>
      <c r="V23" s="97" t="s">
        <v>491</v>
      </c>
      <c r="W23" t="s">
        <v>299</v>
      </c>
      <c r="X23" t="s">
        <v>492</v>
      </c>
      <c r="Y23" s="97" t="s">
        <v>123</v>
      </c>
      <c r="Z23" s="97" t="s">
        <v>124</v>
      </c>
      <c r="AA23" s="97" t="s">
        <v>112</v>
      </c>
      <c r="AB23" s="97" t="s">
        <v>125</v>
      </c>
      <c r="AC23" s="97" t="s">
        <v>253</v>
      </c>
      <c r="AD23" s="97" t="s">
        <v>112</v>
      </c>
      <c r="AE23" s="97" t="s">
        <v>254</v>
      </c>
      <c r="AF23" s="97" t="s">
        <v>255</v>
      </c>
      <c r="AG23" s="97" t="s">
        <v>493</v>
      </c>
      <c r="AH23" s="97" t="s">
        <v>156</v>
      </c>
      <c r="AI23" s="97" t="s">
        <v>494</v>
      </c>
      <c r="AJ23" s="97" t="s">
        <v>107</v>
      </c>
      <c r="AK23" s="97" t="s">
        <v>258</v>
      </c>
      <c r="AL23" s="97" t="s">
        <v>133</v>
      </c>
      <c r="AM23" s="97" t="s">
        <v>134</v>
      </c>
      <c r="AN23" s="97" t="s">
        <v>135</v>
      </c>
      <c r="AO23" s="97" t="s">
        <v>186</v>
      </c>
      <c r="AP23" s="95" t="s">
        <v>137</v>
      </c>
      <c r="AQ23" s="97" t="s">
        <v>112</v>
      </c>
      <c r="AR23" s="95" t="s">
        <v>233</v>
      </c>
      <c r="AS23" s="95" t="s">
        <v>199</v>
      </c>
      <c r="AT23" s="95" t="s">
        <v>234</v>
      </c>
      <c r="AU23" s="95" t="s">
        <v>138</v>
      </c>
      <c r="AV23" s="95" t="s">
        <v>495</v>
      </c>
      <c r="AX23" s="111" t="s">
        <v>140</v>
      </c>
    </row>
    <row r="24" s="97" customFormat="1" ht="20" customHeight="1" spans="1:50">
      <c r="A24" s="124" t="s">
        <v>496</v>
      </c>
      <c r="B24" s="125" t="s">
        <v>497</v>
      </c>
      <c r="C24" s="127" t="s">
        <v>498</v>
      </c>
      <c r="D24" s="127" t="s">
        <v>499</v>
      </c>
      <c r="E24" s="104" t="s">
        <v>500</v>
      </c>
      <c r="F24" s="97" t="s">
        <v>501</v>
      </c>
      <c r="G24" s="117" t="s">
        <v>502</v>
      </c>
      <c r="H24" s="117" t="s">
        <v>503</v>
      </c>
      <c r="I24" s="97" t="s">
        <v>271</v>
      </c>
      <c r="J24" s="97" t="s">
        <v>111</v>
      </c>
      <c r="K24" s="97" t="s">
        <v>112</v>
      </c>
      <c r="L24" s="97" t="s">
        <v>504</v>
      </c>
      <c r="M24" s="97" t="s">
        <v>505</v>
      </c>
      <c r="N24" s="97" t="s">
        <v>506</v>
      </c>
      <c r="O24" s="157" t="s">
        <v>505</v>
      </c>
      <c r="P24" s="97" t="s">
        <v>425</v>
      </c>
      <c r="Q24" s="97" t="s">
        <v>137</v>
      </c>
      <c r="R24" s="97" t="s">
        <v>248</v>
      </c>
      <c r="S24" s="97" t="s">
        <v>507</v>
      </c>
      <c r="T24" s="162" t="s">
        <v>163</v>
      </c>
      <c r="U24" s="165" t="s">
        <v>508</v>
      </c>
      <c r="V24" s="97" t="s">
        <v>120</v>
      </c>
      <c r="W24" t="s">
        <v>299</v>
      </c>
      <c r="X24" t="s">
        <v>122</v>
      </c>
      <c r="Y24" s="97" t="s">
        <v>123</v>
      </c>
      <c r="Z24" s="97" t="s">
        <v>124</v>
      </c>
      <c r="AA24" s="97" t="s">
        <v>112</v>
      </c>
      <c r="AB24" s="97" t="s">
        <v>156</v>
      </c>
      <c r="AC24" s="97" t="s">
        <v>509</v>
      </c>
      <c r="AD24" s="97" t="s">
        <v>112</v>
      </c>
      <c r="AE24" s="97" t="s">
        <v>278</v>
      </c>
      <c r="AF24" s="97" t="s">
        <v>274</v>
      </c>
      <c r="AG24" s="97" t="s">
        <v>510</v>
      </c>
      <c r="AH24" s="97" t="s">
        <v>252</v>
      </c>
      <c r="AI24" s="97" t="s">
        <v>511</v>
      </c>
      <c r="AJ24" s="97" t="s">
        <v>413</v>
      </c>
      <c r="AK24" s="97" t="s">
        <v>282</v>
      </c>
      <c r="AL24" s="97" t="s">
        <v>132</v>
      </c>
      <c r="AM24" s="97" t="s">
        <v>134</v>
      </c>
      <c r="AN24" s="97" t="s">
        <v>135</v>
      </c>
      <c r="AO24" s="97" t="s">
        <v>186</v>
      </c>
      <c r="AP24" s="95" t="s">
        <v>249</v>
      </c>
      <c r="AQ24" s="97" t="s">
        <v>112</v>
      </c>
      <c r="AR24" s="95" t="s">
        <v>259</v>
      </c>
      <c r="AS24" s="95" t="s">
        <v>138</v>
      </c>
      <c r="AT24" s="95" t="s">
        <v>260</v>
      </c>
      <c r="AU24" s="97" t="s">
        <v>112</v>
      </c>
      <c r="AV24" s="97" t="s">
        <v>512</v>
      </c>
      <c r="AX24" s="111" t="s">
        <v>140</v>
      </c>
    </row>
    <row r="25" s="97" customFormat="1" ht="20" customHeight="1" spans="1:50">
      <c r="A25" s="124" t="s">
        <v>513</v>
      </c>
      <c r="B25" s="125" t="s">
        <v>514</v>
      </c>
      <c r="C25" s="130" t="s">
        <v>515</v>
      </c>
      <c r="D25" s="127" t="s">
        <v>516</v>
      </c>
      <c r="E25" s="104" t="s">
        <v>517</v>
      </c>
      <c r="F25" s="97" t="s">
        <v>518</v>
      </c>
      <c r="G25" s="117" t="s">
        <v>171</v>
      </c>
      <c r="H25" s="117" t="s">
        <v>519</v>
      </c>
      <c r="I25" s="97" t="s">
        <v>219</v>
      </c>
      <c r="J25" s="97" t="s">
        <v>111</v>
      </c>
      <c r="K25" s="97" t="s">
        <v>112</v>
      </c>
      <c r="L25" s="97" t="s">
        <v>520</v>
      </c>
      <c r="M25" s="97" t="s">
        <v>521</v>
      </c>
      <c r="N25" s="97" t="s">
        <v>522</v>
      </c>
      <c r="O25" s="157" t="s">
        <v>521</v>
      </c>
      <c r="P25" s="97" t="s">
        <v>425</v>
      </c>
      <c r="Q25" s="97" t="s">
        <v>137</v>
      </c>
      <c r="R25" s="97" t="s">
        <v>275</v>
      </c>
      <c r="S25" s="97" t="s">
        <v>523</v>
      </c>
      <c r="T25" s="162" t="s">
        <v>163</v>
      </c>
      <c r="U25" s="165" t="s">
        <v>276</v>
      </c>
      <c r="V25" s="97" t="s">
        <v>524</v>
      </c>
      <c r="W25" t="s">
        <v>201</v>
      </c>
      <c r="X25" t="s">
        <v>395</v>
      </c>
      <c r="Y25" s="97" t="s">
        <v>123</v>
      </c>
      <c r="Z25" s="97" t="s">
        <v>124</v>
      </c>
      <c r="AA25" s="97" t="s">
        <v>112</v>
      </c>
      <c r="AB25" s="97" t="s">
        <v>108</v>
      </c>
      <c r="AC25" s="97" t="s">
        <v>496</v>
      </c>
      <c r="AD25" s="97" t="s">
        <v>112</v>
      </c>
      <c r="AE25" s="97" t="s">
        <v>301</v>
      </c>
      <c r="AF25" s="97" t="s">
        <v>274</v>
      </c>
      <c r="AG25" s="97" t="s">
        <v>525</v>
      </c>
      <c r="AH25" s="97" t="s">
        <v>121</v>
      </c>
      <c r="AI25" s="97" t="s">
        <v>526</v>
      </c>
      <c r="AJ25" s="97" t="s">
        <v>413</v>
      </c>
      <c r="AK25" s="97" t="s">
        <v>282</v>
      </c>
      <c r="AL25" s="97" t="s">
        <v>282</v>
      </c>
      <c r="AM25" s="97" t="s">
        <v>134</v>
      </c>
      <c r="AN25" s="97" t="s">
        <v>135</v>
      </c>
      <c r="AO25" s="97" t="s">
        <v>186</v>
      </c>
      <c r="AP25" s="95" t="s">
        <v>209</v>
      </c>
      <c r="AQ25" s="97" t="s">
        <v>112</v>
      </c>
      <c r="AR25" s="95" t="s">
        <v>283</v>
      </c>
      <c r="AS25" s="95" t="s">
        <v>138</v>
      </c>
      <c r="AT25" s="95" t="s">
        <v>163</v>
      </c>
      <c r="AU25" s="97" t="s">
        <v>118</v>
      </c>
      <c r="AV25" s="97" t="s">
        <v>527</v>
      </c>
      <c r="AX25" s="111" t="s">
        <v>140</v>
      </c>
    </row>
    <row r="26" s="97" customFormat="1" ht="20" customHeight="1" spans="1:50">
      <c r="A26" s="124" t="s">
        <v>509</v>
      </c>
      <c r="B26" s="125" t="s">
        <v>528</v>
      </c>
      <c r="C26" s="128" t="s">
        <v>529</v>
      </c>
      <c r="D26" s="127" t="s">
        <v>530</v>
      </c>
      <c r="E26" s="104" t="s">
        <v>531</v>
      </c>
      <c r="F26" s="97" t="s">
        <v>532</v>
      </c>
      <c r="G26" s="117" t="s">
        <v>533</v>
      </c>
      <c r="H26" s="117" t="s">
        <v>534</v>
      </c>
      <c r="I26" s="97" t="s">
        <v>245</v>
      </c>
      <c r="J26" s="97" t="s">
        <v>111</v>
      </c>
      <c r="K26" s="97" t="s">
        <v>112</v>
      </c>
      <c r="L26" s="97" t="s">
        <v>535</v>
      </c>
      <c r="M26" s="97" t="s">
        <v>536</v>
      </c>
      <c r="N26" s="97" t="s">
        <v>177</v>
      </c>
      <c r="O26" s="157" t="s">
        <v>536</v>
      </c>
      <c r="P26" s="97" t="s">
        <v>425</v>
      </c>
      <c r="Q26" s="97" t="s">
        <v>137</v>
      </c>
      <c r="R26" s="97" t="s">
        <v>295</v>
      </c>
      <c r="S26" s="97" t="s">
        <v>537</v>
      </c>
      <c r="T26" s="162" t="s">
        <v>118</v>
      </c>
      <c r="U26" s="163" t="s">
        <v>538</v>
      </c>
      <c r="V26" s="97" t="s">
        <v>539</v>
      </c>
      <c r="W26" t="s">
        <v>540</v>
      </c>
      <c r="X26" t="s">
        <v>541</v>
      </c>
      <c r="Y26" s="97" t="s">
        <v>123</v>
      </c>
      <c r="Z26" s="97" t="s">
        <v>124</v>
      </c>
      <c r="AA26" s="97" t="s">
        <v>112</v>
      </c>
      <c r="AB26" s="97" t="s">
        <v>156</v>
      </c>
      <c r="AC26" s="97" t="s">
        <v>117</v>
      </c>
      <c r="AD26" s="97" t="s">
        <v>112</v>
      </c>
      <c r="AE26" s="97" t="s">
        <v>379</v>
      </c>
      <c r="AF26" s="97" t="s">
        <v>219</v>
      </c>
      <c r="AG26" s="97" t="s">
        <v>542</v>
      </c>
      <c r="AH26" s="97" t="s">
        <v>543</v>
      </c>
      <c r="AI26" s="97" t="s">
        <v>544</v>
      </c>
      <c r="AJ26" s="97" t="s">
        <v>351</v>
      </c>
      <c r="AK26" s="97" t="s">
        <v>132</v>
      </c>
      <c r="AL26" s="97" t="s">
        <v>133</v>
      </c>
      <c r="AM26" s="97" t="s">
        <v>134</v>
      </c>
      <c r="AN26" s="97" t="s">
        <v>135</v>
      </c>
      <c r="AO26" s="97" t="s">
        <v>186</v>
      </c>
      <c r="AP26" s="95" t="s">
        <v>296</v>
      </c>
      <c r="AQ26" s="97" t="s">
        <v>112</v>
      </c>
      <c r="AR26" s="95" t="s">
        <v>198</v>
      </c>
      <c r="AS26" s="95" t="s">
        <v>138</v>
      </c>
      <c r="AT26" s="95" t="s">
        <v>118</v>
      </c>
      <c r="AU26" s="97" t="s">
        <v>118</v>
      </c>
      <c r="AV26" s="97" t="s">
        <v>545</v>
      </c>
      <c r="AX26" s="111" t="s">
        <v>140</v>
      </c>
    </row>
    <row r="27" s="97" customFormat="1" ht="20" customHeight="1" spans="1:50">
      <c r="A27" s="113" t="s">
        <v>546</v>
      </c>
      <c r="B27" s="131" t="s">
        <v>547</v>
      </c>
      <c r="C27" s="132" t="s">
        <v>548</v>
      </c>
      <c r="D27" s="114" t="s">
        <v>549</v>
      </c>
      <c r="E27" s="104" t="s">
        <v>550</v>
      </c>
      <c r="F27" s="95" t="s">
        <v>107</v>
      </c>
      <c r="G27" s="117" t="s">
        <v>228</v>
      </c>
      <c r="H27" s="117" t="s">
        <v>551</v>
      </c>
      <c r="I27" s="95" t="s">
        <v>110</v>
      </c>
      <c r="J27" s="95" t="s">
        <v>111</v>
      </c>
      <c r="K27" s="95" t="s">
        <v>112</v>
      </c>
      <c r="L27" s="95" t="s">
        <v>552</v>
      </c>
      <c r="M27" s="95" t="s">
        <v>553</v>
      </c>
      <c r="N27" s="95" t="s">
        <v>115</v>
      </c>
      <c r="O27" s="157" t="s">
        <v>553</v>
      </c>
      <c r="P27" s="95" t="s">
        <v>425</v>
      </c>
      <c r="Q27" s="95" t="s">
        <v>137</v>
      </c>
      <c r="R27" s="95" t="s">
        <v>198</v>
      </c>
      <c r="S27" s="95" t="s">
        <v>554</v>
      </c>
      <c r="T27" s="162" t="s">
        <v>112</v>
      </c>
      <c r="U27" s="163" t="s">
        <v>555</v>
      </c>
      <c r="V27" s="95" t="s">
        <v>348</v>
      </c>
      <c r="W27" t="s">
        <v>155</v>
      </c>
      <c r="X27"/>
      <c r="Y27" s="95" t="s">
        <v>123</v>
      </c>
      <c r="Z27" s="95" t="s">
        <v>124</v>
      </c>
      <c r="AA27" s="95" t="s">
        <v>112</v>
      </c>
      <c r="AB27" s="95" t="s">
        <v>125</v>
      </c>
      <c r="AC27" s="95" t="s">
        <v>117</v>
      </c>
      <c r="AD27" s="95" t="s">
        <v>112</v>
      </c>
      <c r="AE27" s="95" t="s">
        <v>126</v>
      </c>
      <c r="AF27" s="95" t="s">
        <v>226</v>
      </c>
      <c r="AG27" s="178" t="s">
        <v>556</v>
      </c>
      <c r="AH27" s="178" t="s">
        <v>129</v>
      </c>
      <c r="AI27" s="95" t="s">
        <v>130</v>
      </c>
      <c r="AJ27" s="95" t="s">
        <v>131</v>
      </c>
      <c r="AK27" s="95" t="s">
        <v>132</v>
      </c>
      <c r="AL27" s="95" t="s">
        <v>133</v>
      </c>
      <c r="AM27" s="95" t="s">
        <v>134</v>
      </c>
      <c r="AN27" s="95" t="s">
        <v>135</v>
      </c>
      <c r="AO27" s="95" t="s">
        <v>136</v>
      </c>
      <c r="AP27" s="95" t="s">
        <v>117</v>
      </c>
      <c r="AQ27" s="95" t="s">
        <v>118</v>
      </c>
      <c r="AR27" s="95" t="s">
        <v>137</v>
      </c>
      <c r="AS27" s="95" t="s">
        <v>138</v>
      </c>
      <c r="AT27" s="95" t="s">
        <v>138</v>
      </c>
      <c r="AU27" s="97" t="s">
        <v>138</v>
      </c>
      <c r="AV27" s="97" t="s">
        <v>235</v>
      </c>
      <c r="AX27" s="111" t="s">
        <v>140</v>
      </c>
    </row>
    <row r="28" s="97" customFormat="1" ht="20" customHeight="1" spans="1:50">
      <c r="A28" s="113" t="s">
        <v>557</v>
      </c>
      <c r="B28" s="131" t="s">
        <v>558</v>
      </c>
      <c r="C28" s="114" t="s">
        <v>559</v>
      </c>
      <c r="D28" s="114" t="s">
        <v>560</v>
      </c>
      <c r="E28" s="104" t="s">
        <v>561</v>
      </c>
      <c r="F28" s="95" t="s">
        <v>562</v>
      </c>
      <c r="G28" s="117" t="s">
        <v>563</v>
      </c>
      <c r="H28" s="117" t="s">
        <v>564</v>
      </c>
      <c r="I28" s="95" t="s">
        <v>174</v>
      </c>
      <c r="J28" s="95" t="s">
        <v>111</v>
      </c>
      <c r="K28" s="95" t="s">
        <v>112</v>
      </c>
      <c r="L28" s="95" t="s">
        <v>565</v>
      </c>
      <c r="M28" s="97" t="s">
        <v>566</v>
      </c>
      <c r="N28" s="95" t="s">
        <v>567</v>
      </c>
      <c r="O28" s="157" t="s">
        <v>566</v>
      </c>
      <c r="P28" s="95" t="s">
        <v>425</v>
      </c>
      <c r="Q28" s="95" t="s">
        <v>137</v>
      </c>
      <c r="R28" s="95" t="s">
        <v>198</v>
      </c>
      <c r="S28" s="95" t="s">
        <v>248</v>
      </c>
      <c r="T28" s="162" t="s">
        <v>163</v>
      </c>
      <c r="U28" s="165" t="s">
        <v>276</v>
      </c>
      <c r="V28" s="95" t="s">
        <v>120</v>
      </c>
      <c r="W28" t="s">
        <v>201</v>
      </c>
      <c r="X28" t="s">
        <v>492</v>
      </c>
      <c r="Y28" s="95" t="s">
        <v>123</v>
      </c>
      <c r="Z28" s="95" t="s">
        <v>124</v>
      </c>
      <c r="AA28" s="95" t="s">
        <v>112</v>
      </c>
      <c r="AB28" s="95" t="s">
        <v>108</v>
      </c>
      <c r="AC28" s="95" t="s">
        <v>429</v>
      </c>
      <c r="AD28" s="95" t="s">
        <v>112</v>
      </c>
      <c r="AE28" s="95" t="s">
        <v>182</v>
      </c>
      <c r="AF28" s="95" t="s">
        <v>274</v>
      </c>
      <c r="AG28" s="95" t="s">
        <v>568</v>
      </c>
      <c r="AH28" s="95" t="s">
        <v>280</v>
      </c>
      <c r="AI28" s="95" t="s">
        <v>569</v>
      </c>
      <c r="AJ28" s="95" t="s">
        <v>206</v>
      </c>
      <c r="AK28" s="95" t="s">
        <v>132</v>
      </c>
      <c r="AL28" s="95" t="s">
        <v>133</v>
      </c>
      <c r="AM28" s="95" t="s">
        <v>134</v>
      </c>
      <c r="AN28" s="95" t="s">
        <v>135</v>
      </c>
      <c r="AO28" s="95" t="s">
        <v>186</v>
      </c>
      <c r="AP28" s="95" t="s">
        <v>117</v>
      </c>
      <c r="AQ28" s="95" t="s">
        <v>199</v>
      </c>
      <c r="AR28" s="95" t="s">
        <v>296</v>
      </c>
      <c r="AS28" s="95" t="s">
        <v>138</v>
      </c>
      <c r="AT28" s="95" t="s">
        <v>138</v>
      </c>
      <c r="AU28" s="97" t="s">
        <v>138</v>
      </c>
      <c r="AV28" s="97" t="s">
        <v>570</v>
      </c>
      <c r="AX28" s="111" t="s">
        <v>140</v>
      </c>
    </row>
    <row r="29" s="95" customFormat="1" ht="20" customHeight="1" spans="1:50">
      <c r="A29" s="113" t="s">
        <v>456</v>
      </c>
      <c r="B29" s="131" t="s">
        <v>571</v>
      </c>
      <c r="C29" s="114" t="s">
        <v>572</v>
      </c>
      <c r="D29" s="114" t="s">
        <v>573</v>
      </c>
      <c r="E29" s="104" t="s">
        <v>574</v>
      </c>
      <c r="F29" s="95" t="s">
        <v>575</v>
      </c>
      <c r="G29" s="117" t="s">
        <v>129</v>
      </c>
      <c r="H29" s="117" t="s">
        <v>576</v>
      </c>
      <c r="I29" s="95" t="s">
        <v>219</v>
      </c>
      <c r="J29" s="95" t="s">
        <v>111</v>
      </c>
      <c r="K29" s="95" t="s">
        <v>112</v>
      </c>
      <c r="L29" s="95" t="s">
        <v>577</v>
      </c>
      <c r="M29" s="95" t="s">
        <v>578</v>
      </c>
      <c r="N29" s="95" t="s">
        <v>579</v>
      </c>
      <c r="O29" s="157" t="s">
        <v>578</v>
      </c>
      <c r="P29" s="95" t="s">
        <v>425</v>
      </c>
      <c r="Q29" s="95" t="s">
        <v>137</v>
      </c>
      <c r="R29" s="95" t="s">
        <v>198</v>
      </c>
      <c r="S29" s="95" t="s">
        <v>580</v>
      </c>
      <c r="T29" s="162" t="s">
        <v>118</v>
      </c>
      <c r="U29" s="163" t="s">
        <v>581</v>
      </c>
      <c r="V29" s="95" t="s">
        <v>348</v>
      </c>
      <c r="W29" t="s">
        <v>155</v>
      </c>
      <c r="X29"/>
      <c r="Y29" s="95" t="s">
        <v>123</v>
      </c>
      <c r="Z29" s="95" t="s">
        <v>124</v>
      </c>
      <c r="AA29" s="95" t="s">
        <v>112</v>
      </c>
      <c r="AB29" s="95" t="s">
        <v>333</v>
      </c>
      <c r="AC29" s="95" t="s">
        <v>117</v>
      </c>
      <c r="AD29" s="95" t="s">
        <v>112</v>
      </c>
      <c r="AE29" s="95" t="s">
        <v>396</v>
      </c>
      <c r="AF29" s="95" t="s">
        <v>183</v>
      </c>
      <c r="AG29" s="178" t="s">
        <v>582</v>
      </c>
      <c r="AH29" s="178" t="s">
        <v>333</v>
      </c>
      <c r="AI29" s="95" t="s">
        <v>583</v>
      </c>
      <c r="AJ29" s="95" t="s">
        <v>107</v>
      </c>
      <c r="AK29" s="95" t="s">
        <v>132</v>
      </c>
      <c r="AL29" s="95" t="s">
        <v>133</v>
      </c>
      <c r="AM29" s="95" t="s">
        <v>134</v>
      </c>
      <c r="AN29" s="95" t="s">
        <v>135</v>
      </c>
      <c r="AO29" s="95" t="s">
        <v>186</v>
      </c>
      <c r="AP29" s="95" t="s">
        <v>117</v>
      </c>
      <c r="AQ29" s="95" t="s">
        <v>209</v>
      </c>
      <c r="AR29" s="95" t="s">
        <v>163</v>
      </c>
      <c r="AS29" s="95" t="s">
        <v>138</v>
      </c>
      <c r="AT29" s="95" t="s">
        <v>138</v>
      </c>
      <c r="AU29" s="95" t="s">
        <v>138</v>
      </c>
      <c r="AV29" s="95" t="s">
        <v>584</v>
      </c>
      <c r="AW29" s="95" t="s">
        <v>585</v>
      </c>
      <c r="AX29" s="111" t="s">
        <v>140</v>
      </c>
    </row>
    <row r="30" s="97" customFormat="1" ht="20" customHeight="1" spans="1:50">
      <c r="A30" s="113" t="s">
        <v>586</v>
      </c>
      <c r="B30" s="131" t="s">
        <v>587</v>
      </c>
      <c r="C30" s="133" t="s">
        <v>588</v>
      </c>
      <c r="D30" s="134" t="s">
        <v>589</v>
      </c>
      <c r="E30" s="104" t="s">
        <v>590</v>
      </c>
      <c r="F30" s="95" t="s">
        <v>591</v>
      </c>
      <c r="G30" s="117" t="s">
        <v>592</v>
      </c>
      <c r="H30" s="117" t="s">
        <v>593</v>
      </c>
      <c r="I30" s="95" t="s">
        <v>245</v>
      </c>
      <c r="J30" s="95" t="s">
        <v>111</v>
      </c>
      <c r="K30" s="95" t="s">
        <v>112</v>
      </c>
      <c r="L30" s="95" t="s">
        <v>594</v>
      </c>
      <c r="M30" s="95" t="s">
        <v>595</v>
      </c>
      <c r="N30" s="95" t="s">
        <v>489</v>
      </c>
      <c r="O30" s="157" t="s">
        <v>595</v>
      </c>
      <c r="P30" s="95" t="s">
        <v>425</v>
      </c>
      <c r="Q30" s="95" t="s">
        <v>137</v>
      </c>
      <c r="R30" s="95" t="s">
        <v>198</v>
      </c>
      <c r="S30" s="95" t="s">
        <v>596</v>
      </c>
      <c r="T30" s="162" t="s">
        <v>163</v>
      </c>
      <c r="U30" s="165" t="s">
        <v>597</v>
      </c>
      <c r="V30" s="95" t="s">
        <v>120</v>
      </c>
      <c r="W30" t="s">
        <v>317</v>
      </c>
      <c r="X30" t="s">
        <v>122</v>
      </c>
      <c r="Y30" s="95" t="s">
        <v>123</v>
      </c>
      <c r="Z30" s="95" t="s">
        <v>124</v>
      </c>
      <c r="AA30" s="95" t="s">
        <v>112</v>
      </c>
      <c r="AB30" s="95" t="s">
        <v>125</v>
      </c>
      <c r="AC30" s="95" t="s">
        <v>598</v>
      </c>
      <c r="AD30" s="95" t="s">
        <v>112</v>
      </c>
      <c r="AE30" s="95" t="s">
        <v>254</v>
      </c>
      <c r="AF30" s="95" t="s">
        <v>226</v>
      </c>
      <c r="AG30" s="178" t="s">
        <v>599</v>
      </c>
      <c r="AH30" s="178" t="s">
        <v>600</v>
      </c>
      <c r="AI30" s="95" t="s">
        <v>601</v>
      </c>
      <c r="AJ30" s="95" t="s">
        <v>146</v>
      </c>
      <c r="AK30" s="95" t="s">
        <v>258</v>
      </c>
      <c r="AL30" s="95" t="s">
        <v>133</v>
      </c>
      <c r="AM30" s="95" t="s">
        <v>134</v>
      </c>
      <c r="AN30" s="95" t="s">
        <v>135</v>
      </c>
      <c r="AO30" s="95" t="s">
        <v>186</v>
      </c>
      <c r="AP30" s="95" t="s">
        <v>117</v>
      </c>
      <c r="AQ30" s="95" t="s">
        <v>137</v>
      </c>
      <c r="AR30" s="95" t="s">
        <v>602</v>
      </c>
      <c r="AS30" s="95" t="s">
        <v>138</v>
      </c>
      <c r="AT30" s="95" t="s">
        <v>138</v>
      </c>
      <c r="AU30" s="97" t="s">
        <v>138</v>
      </c>
      <c r="AV30" s="97" t="s">
        <v>603</v>
      </c>
      <c r="AX30" s="111" t="s">
        <v>140</v>
      </c>
    </row>
    <row r="31" s="97" customFormat="1" ht="20" customHeight="1" spans="1:50">
      <c r="A31" s="113" t="s">
        <v>604</v>
      </c>
      <c r="B31" s="131" t="s">
        <v>605</v>
      </c>
      <c r="C31" s="132" t="s">
        <v>606</v>
      </c>
      <c r="D31" s="114" t="s">
        <v>607</v>
      </c>
      <c r="E31" s="104" t="s">
        <v>608</v>
      </c>
      <c r="F31" s="95" t="s">
        <v>609</v>
      </c>
      <c r="G31" s="117" t="s">
        <v>610</v>
      </c>
      <c r="H31" s="117" t="s">
        <v>611</v>
      </c>
      <c r="I31" s="95" t="s">
        <v>389</v>
      </c>
      <c r="J31" s="95" t="s">
        <v>111</v>
      </c>
      <c r="K31" s="95" t="s">
        <v>112</v>
      </c>
      <c r="L31" s="95" t="s">
        <v>612</v>
      </c>
      <c r="M31" s="95" t="s">
        <v>613</v>
      </c>
      <c r="N31" s="95" t="s">
        <v>614</v>
      </c>
      <c r="O31" s="157" t="s">
        <v>613</v>
      </c>
      <c r="P31" s="95" t="s">
        <v>425</v>
      </c>
      <c r="Q31" s="95" t="s">
        <v>137</v>
      </c>
      <c r="R31" s="95" t="s">
        <v>198</v>
      </c>
      <c r="S31" s="95" t="s">
        <v>615</v>
      </c>
      <c r="T31" s="162" t="s">
        <v>163</v>
      </c>
      <c r="U31" s="163" t="s">
        <v>616</v>
      </c>
      <c r="V31" s="95" t="s">
        <v>348</v>
      </c>
      <c r="W31" t="s">
        <v>155</v>
      </c>
      <c r="X31"/>
      <c r="Y31" s="95" t="s">
        <v>123</v>
      </c>
      <c r="Z31" s="95" t="s">
        <v>124</v>
      </c>
      <c r="AA31" s="95" t="s">
        <v>112</v>
      </c>
      <c r="AB31" s="95" t="s">
        <v>156</v>
      </c>
      <c r="AC31" s="95" t="s">
        <v>604</v>
      </c>
      <c r="AD31" s="95" t="s">
        <v>112</v>
      </c>
      <c r="AE31" s="95" t="s">
        <v>225</v>
      </c>
      <c r="AF31" s="95" t="s">
        <v>392</v>
      </c>
      <c r="AG31" s="178" t="s">
        <v>617</v>
      </c>
      <c r="AH31" s="178" t="s">
        <v>252</v>
      </c>
      <c r="AI31" s="95" t="s">
        <v>618</v>
      </c>
      <c r="AJ31" s="95" t="s">
        <v>156</v>
      </c>
      <c r="AK31" s="95" t="s">
        <v>230</v>
      </c>
      <c r="AL31" s="95" t="s">
        <v>231</v>
      </c>
      <c r="AM31" s="95" t="s">
        <v>134</v>
      </c>
      <c r="AN31" s="95" t="s">
        <v>135</v>
      </c>
      <c r="AO31" s="95" t="s">
        <v>136</v>
      </c>
      <c r="AP31" s="95" t="s">
        <v>117</v>
      </c>
      <c r="AQ31" s="95" t="s">
        <v>118</v>
      </c>
      <c r="AR31" s="95" t="s">
        <v>137</v>
      </c>
      <c r="AS31" s="95" t="s">
        <v>138</v>
      </c>
      <c r="AT31" s="95" t="s">
        <v>138</v>
      </c>
      <c r="AU31" s="97" t="s">
        <v>138</v>
      </c>
      <c r="AX31" s="111" t="s">
        <v>140</v>
      </c>
    </row>
    <row r="32" s="95" customFormat="1" ht="20" customHeight="1" spans="1:50">
      <c r="A32" s="113" t="s">
        <v>474</v>
      </c>
      <c r="B32" s="131" t="s">
        <v>619</v>
      </c>
      <c r="C32" s="107" t="s">
        <v>620</v>
      </c>
      <c r="D32" s="114" t="s">
        <v>621</v>
      </c>
      <c r="E32" s="104" t="s">
        <v>622</v>
      </c>
      <c r="F32" s="95" t="s">
        <v>325</v>
      </c>
      <c r="G32" s="117" t="s">
        <v>623</v>
      </c>
      <c r="H32" s="117" t="s">
        <v>359</v>
      </c>
      <c r="I32" s="95" t="s">
        <v>328</v>
      </c>
      <c r="J32" s="95" t="s">
        <v>111</v>
      </c>
      <c r="K32" s="95" t="s">
        <v>112</v>
      </c>
      <c r="L32" s="95" t="s">
        <v>624</v>
      </c>
      <c r="M32" s="95" t="s">
        <v>625</v>
      </c>
      <c r="N32" s="95" t="s">
        <v>626</v>
      </c>
      <c r="O32" s="157" t="s">
        <v>625</v>
      </c>
      <c r="P32" s="95" t="s">
        <v>425</v>
      </c>
      <c r="Q32" s="95" t="s">
        <v>137</v>
      </c>
      <c r="R32" s="95" t="s">
        <v>198</v>
      </c>
      <c r="S32" s="95" t="s">
        <v>627</v>
      </c>
      <c r="T32" s="162" t="s">
        <v>118</v>
      </c>
      <c r="U32" s="163" t="s">
        <v>628</v>
      </c>
      <c r="V32" s="95" t="s">
        <v>180</v>
      </c>
      <c r="W32" t="s">
        <v>155</v>
      </c>
      <c r="X32"/>
      <c r="Y32" s="95" t="s">
        <v>123</v>
      </c>
      <c r="Z32" s="95" t="s">
        <v>124</v>
      </c>
      <c r="AA32" s="95" t="s">
        <v>112</v>
      </c>
      <c r="AB32" s="95" t="s">
        <v>333</v>
      </c>
      <c r="AC32" s="95" t="s">
        <v>117</v>
      </c>
      <c r="AD32" s="95" t="s">
        <v>112</v>
      </c>
      <c r="AE32" s="95" t="s">
        <v>334</v>
      </c>
      <c r="AF32" s="95" t="s">
        <v>197</v>
      </c>
      <c r="AG32" s="95" t="s">
        <v>629</v>
      </c>
      <c r="AH32" s="95" t="s">
        <v>615</v>
      </c>
      <c r="AI32" s="95" t="s">
        <v>630</v>
      </c>
      <c r="AJ32" s="95" t="s">
        <v>121</v>
      </c>
      <c r="AK32" s="95" t="s">
        <v>132</v>
      </c>
      <c r="AL32" s="95" t="s">
        <v>133</v>
      </c>
      <c r="AM32" s="95" t="s">
        <v>134</v>
      </c>
      <c r="AN32" s="95" t="s">
        <v>135</v>
      </c>
      <c r="AO32" s="95" t="s">
        <v>186</v>
      </c>
      <c r="AP32" s="95" t="s">
        <v>117</v>
      </c>
      <c r="AQ32" s="95" t="s">
        <v>249</v>
      </c>
      <c r="AR32" s="95" t="s">
        <v>112</v>
      </c>
      <c r="AS32" s="95" t="s">
        <v>138</v>
      </c>
      <c r="AT32" s="95" t="s">
        <v>138</v>
      </c>
      <c r="AU32" s="95" t="s">
        <v>138</v>
      </c>
      <c r="AV32" s="95" t="s">
        <v>631</v>
      </c>
      <c r="AX32" s="111" t="s">
        <v>140</v>
      </c>
    </row>
    <row r="33" s="96" customFormat="1" ht="20" customHeight="1" spans="1:50">
      <c r="A33" s="119" t="s">
        <v>598</v>
      </c>
      <c r="B33" s="135" t="s">
        <v>632</v>
      </c>
      <c r="C33" s="121" t="s">
        <v>633</v>
      </c>
      <c r="D33" s="121" t="s">
        <v>634</v>
      </c>
      <c r="E33" s="122" t="s">
        <v>635</v>
      </c>
      <c r="F33" s="96" t="s">
        <v>406</v>
      </c>
      <c r="G33" s="136" t="s">
        <v>217</v>
      </c>
      <c r="H33" s="136" t="s">
        <v>636</v>
      </c>
      <c r="I33" s="96" t="s">
        <v>245</v>
      </c>
      <c r="J33" s="96" t="s">
        <v>111</v>
      </c>
      <c r="K33" s="96" t="s">
        <v>112</v>
      </c>
      <c r="L33" s="96" t="s">
        <v>408</v>
      </c>
      <c r="M33" s="96" t="s">
        <v>637</v>
      </c>
      <c r="N33" s="96" t="s">
        <v>638</v>
      </c>
      <c r="O33" s="159" t="s">
        <v>637</v>
      </c>
      <c r="P33" s="96" t="s">
        <v>425</v>
      </c>
      <c r="Q33" s="96" t="s">
        <v>137</v>
      </c>
      <c r="R33" s="95" t="s">
        <v>198</v>
      </c>
      <c r="S33" s="96" t="s">
        <v>275</v>
      </c>
      <c r="T33" s="166" t="s">
        <v>163</v>
      </c>
      <c r="U33" s="168" t="s">
        <v>616</v>
      </c>
      <c r="V33" s="96" t="s">
        <v>348</v>
      </c>
      <c r="W33" t="s">
        <v>155</v>
      </c>
      <c r="X33"/>
      <c r="Y33" s="96" t="s">
        <v>123</v>
      </c>
      <c r="Z33" s="96" t="s">
        <v>124</v>
      </c>
      <c r="AA33" s="96" t="s">
        <v>112</v>
      </c>
      <c r="AB33" s="96" t="s">
        <v>156</v>
      </c>
      <c r="AC33" s="96" t="s">
        <v>117</v>
      </c>
      <c r="AD33" s="96" t="s">
        <v>112</v>
      </c>
      <c r="AE33" s="96" t="s">
        <v>411</v>
      </c>
      <c r="AF33" s="96" t="s">
        <v>274</v>
      </c>
      <c r="AG33" s="179" t="s">
        <v>639</v>
      </c>
      <c r="AH33" s="179" t="s">
        <v>600</v>
      </c>
      <c r="AI33" s="96" t="s">
        <v>640</v>
      </c>
      <c r="AJ33" s="96" t="s">
        <v>333</v>
      </c>
      <c r="AK33" s="96" t="s">
        <v>132</v>
      </c>
      <c r="AL33" s="96" t="s">
        <v>133</v>
      </c>
      <c r="AM33" s="96" t="s">
        <v>134</v>
      </c>
      <c r="AN33" s="96" t="s">
        <v>135</v>
      </c>
      <c r="AO33" s="96" t="s">
        <v>186</v>
      </c>
      <c r="AP33" s="96" t="s">
        <v>117</v>
      </c>
      <c r="AQ33" s="96" t="s">
        <v>118</v>
      </c>
      <c r="AR33" s="96" t="s">
        <v>137</v>
      </c>
      <c r="AS33" s="96" t="s">
        <v>138</v>
      </c>
      <c r="AT33" s="96" t="s">
        <v>138</v>
      </c>
      <c r="AU33" s="96" t="s">
        <v>138</v>
      </c>
      <c r="AX33" s="111" t="s">
        <v>140</v>
      </c>
    </row>
    <row r="34" s="98" customFormat="1" ht="20" customHeight="1" spans="1:50">
      <c r="A34" s="137" t="s">
        <v>641</v>
      </c>
      <c r="B34" s="138" t="s">
        <v>642</v>
      </c>
      <c r="C34" s="139" t="s">
        <v>643</v>
      </c>
      <c r="D34" s="139" t="s">
        <v>644</v>
      </c>
      <c r="E34" s="137" t="s">
        <v>645</v>
      </c>
      <c r="F34" s="140">
        <v>110</v>
      </c>
      <c r="G34" s="141">
        <v>110</v>
      </c>
      <c r="H34" s="141">
        <v>455</v>
      </c>
      <c r="I34" s="160" t="s">
        <v>197</v>
      </c>
      <c r="J34" s="160" t="s">
        <v>111</v>
      </c>
      <c r="K34" s="160" t="s">
        <v>112</v>
      </c>
      <c r="L34" s="137" t="s">
        <v>646</v>
      </c>
      <c r="M34" s="160" t="s">
        <v>647</v>
      </c>
      <c r="N34" s="160" t="s">
        <v>234</v>
      </c>
      <c r="O34" s="157" t="s">
        <v>647</v>
      </c>
      <c r="P34" s="160" t="s">
        <v>648</v>
      </c>
      <c r="Q34" s="160" t="s">
        <v>112</v>
      </c>
      <c r="R34" s="160" t="s">
        <v>117</v>
      </c>
      <c r="S34" s="160" t="s">
        <v>649</v>
      </c>
      <c r="T34" s="169" t="s">
        <v>112</v>
      </c>
      <c r="U34" s="141" t="s">
        <v>650</v>
      </c>
      <c r="V34" s="170" t="s">
        <v>120</v>
      </c>
      <c r="W34" t="s">
        <v>155</v>
      </c>
      <c r="X34"/>
      <c r="Y34" s="160" t="s">
        <v>123</v>
      </c>
      <c r="Z34" s="160" t="s">
        <v>124</v>
      </c>
      <c r="AA34" s="160" t="s">
        <v>112</v>
      </c>
      <c r="AB34" s="160" t="s">
        <v>156</v>
      </c>
      <c r="AC34" s="160" t="s">
        <v>117</v>
      </c>
      <c r="AD34" s="160" t="s">
        <v>112</v>
      </c>
      <c r="AE34" s="160" t="s">
        <v>411</v>
      </c>
      <c r="AF34" s="160" t="s">
        <v>127</v>
      </c>
      <c r="AG34" s="160" t="s">
        <v>651</v>
      </c>
      <c r="AH34" s="160" t="s">
        <v>413</v>
      </c>
      <c r="AI34" s="160" t="s">
        <v>652</v>
      </c>
      <c r="AJ34" s="160" t="s">
        <v>146</v>
      </c>
      <c r="AK34" s="160" t="s">
        <v>132</v>
      </c>
      <c r="AL34" s="160" t="s">
        <v>133</v>
      </c>
      <c r="AM34" s="160" t="s">
        <v>134</v>
      </c>
      <c r="AN34" s="160" t="s">
        <v>135</v>
      </c>
      <c r="AO34" s="160" t="s">
        <v>186</v>
      </c>
      <c r="AP34" s="160" t="s">
        <v>112</v>
      </c>
      <c r="AQ34" s="160" t="s">
        <v>112</v>
      </c>
      <c r="AR34" s="160" t="s">
        <v>112</v>
      </c>
      <c r="AS34" s="160" t="s">
        <v>137</v>
      </c>
      <c r="AT34" s="160" t="s">
        <v>112</v>
      </c>
      <c r="AU34" s="181" t="s">
        <v>138</v>
      </c>
      <c r="AV34" s="98" t="s">
        <v>653</v>
      </c>
      <c r="AX34" s="111" t="s">
        <v>140</v>
      </c>
    </row>
    <row r="35" s="99" customFormat="1" ht="20" customHeight="1" spans="1:50">
      <c r="A35" s="142" t="s">
        <v>654</v>
      </c>
      <c r="B35" s="143" t="s">
        <v>655</v>
      </c>
      <c r="C35" s="144" t="s">
        <v>656</v>
      </c>
      <c r="D35" s="144" t="s">
        <v>657</v>
      </c>
      <c r="E35" s="142" t="s">
        <v>658</v>
      </c>
      <c r="F35" s="145">
        <v>128</v>
      </c>
      <c r="G35" s="89">
        <v>119</v>
      </c>
      <c r="H35" s="89">
        <v>537</v>
      </c>
      <c r="I35" s="99" t="s">
        <v>313</v>
      </c>
      <c r="J35" s="99" t="s">
        <v>111</v>
      </c>
      <c r="K35" s="99" t="s">
        <v>112</v>
      </c>
      <c r="L35" s="142" t="s">
        <v>659</v>
      </c>
      <c r="M35" s="99" t="s">
        <v>660</v>
      </c>
      <c r="N35" s="99" t="s">
        <v>661</v>
      </c>
      <c r="O35" s="157" t="s">
        <v>660</v>
      </c>
      <c r="P35" s="99" t="s">
        <v>648</v>
      </c>
      <c r="Q35" s="99" t="s">
        <v>137</v>
      </c>
      <c r="R35" s="99" t="s">
        <v>137</v>
      </c>
      <c r="S35" s="160" t="s">
        <v>662</v>
      </c>
      <c r="T35" s="171" t="s">
        <v>163</v>
      </c>
      <c r="U35" s="89" t="s">
        <v>663</v>
      </c>
      <c r="V35" s="172" t="s">
        <v>120</v>
      </c>
      <c r="W35" t="s">
        <v>155</v>
      </c>
      <c r="X35"/>
      <c r="Y35" s="99" t="s">
        <v>123</v>
      </c>
      <c r="Z35" s="99" t="s">
        <v>124</v>
      </c>
      <c r="AA35" s="99" t="s">
        <v>112</v>
      </c>
      <c r="AB35" s="99" t="s">
        <v>125</v>
      </c>
      <c r="AC35" s="99" t="s">
        <v>117</v>
      </c>
      <c r="AD35" s="99" t="s">
        <v>112</v>
      </c>
      <c r="AE35" s="99" t="s">
        <v>318</v>
      </c>
      <c r="AF35" s="99" t="s">
        <v>183</v>
      </c>
      <c r="AG35" s="99" t="s">
        <v>664</v>
      </c>
      <c r="AH35" s="99" t="s">
        <v>156</v>
      </c>
      <c r="AI35" s="99" t="s">
        <v>665</v>
      </c>
      <c r="AJ35" s="99" t="s">
        <v>131</v>
      </c>
      <c r="AK35" s="99" t="s">
        <v>132</v>
      </c>
      <c r="AL35" s="99" t="s">
        <v>133</v>
      </c>
      <c r="AM35" s="99" t="s">
        <v>134</v>
      </c>
      <c r="AN35" s="99" t="s">
        <v>135</v>
      </c>
      <c r="AO35" s="99" t="s">
        <v>186</v>
      </c>
      <c r="AP35" s="99" t="s">
        <v>118</v>
      </c>
      <c r="AQ35" s="99" t="s">
        <v>112</v>
      </c>
      <c r="AR35" s="99" t="s">
        <v>163</v>
      </c>
      <c r="AS35" s="99" t="s">
        <v>137</v>
      </c>
      <c r="AT35" s="99" t="s">
        <v>164</v>
      </c>
      <c r="AU35" s="95" t="s">
        <v>138</v>
      </c>
      <c r="AV35" s="99" t="s">
        <v>368</v>
      </c>
      <c r="AW35" s="99" t="s">
        <v>369</v>
      </c>
      <c r="AX35" s="111" t="s">
        <v>140</v>
      </c>
    </row>
    <row r="36" s="99" customFormat="1" ht="20" customHeight="1" spans="1:50">
      <c r="A36" s="146" t="s">
        <v>666</v>
      </c>
      <c r="B36" s="143" t="s">
        <v>667</v>
      </c>
      <c r="C36" s="144" t="s">
        <v>668</v>
      </c>
      <c r="D36" s="144" t="s">
        <v>669</v>
      </c>
      <c r="E36" s="146" t="s">
        <v>670</v>
      </c>
      <c r="F36" s="145">
        <v>134</v>
      </c>
      <c r="G36" s="89">
        <v>88</v>
      </c>
      <c r="H36" s="89">
        <v>781</v>
      </c>
      <c r="I36" s="99" t="s">
        <v>397</v>
      </c>
      <c r="J36" s="99" t="s">
        <v>111</v>
      </c>
      <c r="K36" s="99" t="s">
        <v>112</v>
      </c>
      <c r="L36" s="146" t="s">
        <v>671</v>
      </c>
      <c r="M36" s="99" t="s">
        <v>672</v>
      </c>
      <c r="N36" s="99" t="s">
        <v>661</v>
      </c>
      <c r="O36" s="157" t="s">
        <v>672</v>
      </c>
      <c r="P36" s="99" t="s">
        <v>648</v>
      </c>
      <c r="Q36" s="99" t="s">
        <v>137</v>
      </c>
      <c r="R36" s="99" t="s">
        <v>178</v>
      </c>
      <c r="S36" s="160" t="s">
        <v>673</v>
      </c>
      <c r="T36" s="171" t="s">
        <v>118</v>
      </c>
      <c r="U36" s="89" t="s">
        <v>674</v>
      </c>
      <c r="V36" s="172" t="s">
        <v>120</v>
      </c>
      <c r="W36" t="s">
        <v>155</v>
      </c>
      <c r="X36"/>
      <c r="Y36" s="99" t="s">
        <v>123</v>
      </c>
      <c r="Z36" s="99" t="s">
        <v>124</v>
      </c>
      <c r="AA36" s="99" t="s">
        <v>112</v>
      </c>
      <c r="AB36" s="99" t="s">
        <v>156</v>
      </c>
      <c r="AC36" s="99" t="s">
        <v>157</v>
      </c>
      <c r="AD36" s="99" t="s">
        <v>112</v>
      </c>
      <c r="AE36" s="99" t="s">
        <v>158</v>
      </c>
      <c r="AF36" s="99" t="s">
        <v>226</v>
      </c>
      <c r="AG36" s="99" t="s">
        <v>675</v>
      </c>
      <c r="AH36" s="99" t="s">
        <v>146</v>
      </c>
      <c r="AI36" s="99" t="s">
        <v>676</v>
      </c>
      <c r="AJ36" s="99" t="s">
        <v>146</v>
      </c>
      <c r="AK36" s="99" t="s">
        <v>132</v>
      </c>
      <c r="AL36" s="99" t="s">
        <v>133</v>
      </c>
      <c r="AM36" s="99" t="s">
        <v>134</v>
      </c>
      <c r="AN36" s="99" t="s">
        <v>135</v>
      </c>
      <c r="AO36" s="99" t="s">
        <v>136</v>
      </c>
      <c r="AP36" s="99" t="s">
        <v>163</v>
      </c>
      <c r="AQ36" s="99" t="s">
        <v>112</v>
      </c>
      <c r="AR36" s="99" t="s">
        <v>137</v>
      </c>
      <c r="AS36" s="99" t="s">
        <v>118</v>
      </c>
      <c r="AT36" s="99" t="s">
        <v>112</v>
      </c>
      <c r="AU36" s="95" t="s">
        <v>138</v>
      </c>
      <c r="AX36" s="111" t="s">
        <v>140</v>
      </c>
    </row>
    <row r="37" s="99" customFormat="1" ht="14.25" spans="1:50">
      <c r="A37" s="99" t="s">
        <v>677</v>
      </c>
      <c r="B37" s="143" t="s">
        <v>678</v>
      </c>
      <c r="C37" s="144" t="s">
        <v>679</v>
      </c>
      <c r="D37" s="144" t="s">
        <v>680</v>
      </c>
      <c r="E37" s="99" t="s">
        <v>681</v>
      </c>
      <c r="F37" s="145">
        <v>146</v>
      </c>
      <c r="G37" s="89">
        <v>138</v>
      </c>
      <c r="H37" s="89">
        <v>571</v>
      </c>
      <c r="I37" s="99" t="s">
        <v>174</v>
      </c>
      <c r="J37" s="99" t="s">
        <v>111</v>
      </c>
      <c r="K37" s="99" t="s">
        <v>112</v>
      </c>
      <c r="L37" s="99" t="s">
        <v>682</v>
      </c>
      <c r="M37" s="99" t="s">
        <v>683</v>
      </c>
      <c r="N37" s="99" t="s">
        <v>112</v>
      </c>
      <c r="O37" s="157" t="s">
        <v>683</v>
      </c>
      <c r="P37" s="99" t="s">
        <v>648</v>
      </c>
      <c r="Q37" s="99" t="s">
        <v>137</v>
      </c>
      <c r="R37" s="99" t="s">
        <v>198</v>
      </c>
      <c r="S37" s="160" t="s">
        <v>684</v>
      </c>
      <c r="T37" s="171" t="s">
        <v>163</v>
      </c>
      <c r="U37" s="26" t="s">
        <v>685</v>
      </c>
      <c r="V37" s="172" t="s">
        <v>120</v>
      </c>
      <c r="W37" t="s">
        <v>155</v>
      </c>
      <c r="X37"/>
      <c r="Y37" s="99" t="s">
        <v>123</v>
      </c>
      <c r="Z37" s="99" t="s">
        <v>124</v>
      </c>
      <c r="AA37" s="99" t="s">
        <v>112</v>
      </c>
      <c r="AB37" s="99" t="s">
        <v>108</v>
      </c>
      <c r="AC37" s="99" t="s">
        <v>181</v>
      </c>
      <c r="AD37" s="99" t="s">
        <v>112</v>
      </c>
      <c r="AE37" s="99" t="s">
        <v>182</v>
      </c>
      <c r="AF37" s="99" t="s">
        <v>255</v>
      </c>
      <c r="AG37" s="99" t="s">
        <v>686</v>
      </c>
      <c r="AH37" s="99" t="s">
        <v>351</v>
      </c>
      <c r="AI37" s="99" t="s">
        <v>687</v>
      </c>
      <c r="AJ37" s="99" t="s">
        <v>206</v>
      </c>
      <c r="AK37" s="99" t="s">
        <v>132</v>
      </c>
      <c r="AL37" s="99" t="s">
        <v>133</v>
      </c>
      <c r="AM37" s="99" t="s">
        <v>134</v>
      </c>
      <c r="AN37" s="99" t="s">
        <v>135</v>
      </c>
      <c r="AO37" s="99" t="s">
        <v>186</v>
      </c>
      <c r="AP37" s="99" t="s">
        <v>199</v>
      </c>
      <c r="AQ37" s="99" t="s">
        <v>112</v>
      </c>
      <c r="AR37" s="99" t="s">
        <v>209</v>
      </c>
      <c r="AS37" s="99" t="s">
        <v>163</v>
      </c>
      <c r="AT37" s="99" t="s">
        <v>112</v>
      </c>
      <c r="AU37" s="95" t="s">
        <v>112</v>
      </c>
      <c r="AX37" s="111" t="s">
        <v>140</v>
      </c>
    </row>
    <row r="38" s="99" customFormat="1" ht="14.25" spans="1:50">
      <c r="A38" s="99" t="s">
        <v>688</v>
      </c>
      <c r="B38" s="143" t="s">
        <v>689</v>
      </c>
      <c r="C38" s="144" t="s">
        <v>690</v>
      </c>
      <c r="D38" s="144" t="s">
        <v>691</v>
      </c>
      <c r="E38" s="99" t="s">
        <v>692</v>
      </c>
      <c r="F38" s="145">
        <v>158</v>
      </c>
      <c r="G38" s="89">
        <v>148</v>
      </c>
      <c r="H38" s="89">
        <v>610</v>
      </c>
      <c r="I38" s="99" t="s">
        <v>149</v>
      </c>
      <c r="J38" s="99" t="s">
        <v>111</v>
      </c>
      <c r="K38" s="99" t="s">
        <v>112</v>
      </c>
      <c r="L38" s="99" t="s">
        <v>693</v>
      </c>
      <c r="M38" s="99" t="s">
        <v>694</v>
      </c>
      <c r="N38" s="99" t="s">
        <v>197</v>
      </c>
      <c r="O38" s="157" t="s">
        <v>694</v>
      </c>
      <c r="P38" s="99" t="s">
        <v>648</v>
      </c>
      <c r="Q38" s="99" t="s">
        <v>137</v>
      </c>
      <c r="R38" s="99" t="s">
        <v>222</v>
      </c>
      <c r="S38" s="160" t="s">
        <v>295</v>
      </c>
      <c r="T38" s="171" t="s">
        <v>118</v>
      </c>
      <c r="U38" s="89" t="s">
        <v>363</v>
      </c>
      <c r="V38" s="172" t="s">
        <v>120</v>
      </c>
      <c r="W38" t="s">
        <v>155</v>
      </c>
      <c r="X38"/>
      <c r="Y38" s="99" t="s">
        <v>123</v>
      </c>
      <c r="Z38" s="99" t="s">
        <v>124</v>
      </c>
      <c r="AA38" s="99" t="s">
        <v>112</v>
      </c>
      <c r="AB38" s="99" t="s">
        <v>125</v>
      </c>
      <c r="AC38" s="99" t="s">
        <v>202</v>
      </c>
      <c r="AD38" s="99" t="s">
        <v>112</v>
      </c>
      <c r="AE38" s="99" t="s">
        <v>203</v>
      </c>
      <c r="AF38" s="99" t="s">
        <v>274</v>
      </c>
      <c r="AG38" s="99" t="s">
        <v>695</v>
      </c>
      <c r="AH38" s="99" t="s">
        <v>280</v>
      </c>
      <c r="AI38" s="99" t="s">
        <v>696</v>
      </c>
      <c r="AJ38" s="99" t="s">
        <v>146</v>
      </c>
      <c r="AK38" s="99" t="s">
        <v>208</v>
      </c>
      <c r="AL38" s="99" t="s">
        <v>133</v>
      </c>
      <c r="AM38" s="99" t="s">
        <v>134</v>
      </c>
      <c r="AN38" s="99" t="s">
        <v>135</v>
      </c>
      <c r="AO38" s="99" t="s">
        <v>136</v>
      </c>
      <c r="AP38" s="99" t="s">
        <v>137</v>
      </c>
      <c r="AQ38" s="99" t="s">
        <v>112</v>
      </c>
      <c r="AR38" s="99" t="s">
        <v>233</v>
      </c>
      <c r="AS38" s="99" t="s">
        <v>199</v>
      </c>
      <c r="AT38" s="99" t="s">
        <v>234</v>
      </c>
      <c r="AU38" s="95" t="s">
        <v>138</v>
      </c>
      <c r="AV38" s="99" t="s">
        <v>187</v>
      </c>
      <c r="AX38" s="111" t="s">
        <v>140</v>
      </c>
    </row>
    <row r="39" s="99" customFormat="1" ht="14.25" spans="1:50">
      <c r="A39" s="99" t="s">
        <v>697</v>
      </c>
      <c r="B39" s="143" t="s">
        <v>698</v>
      </c>
      <c r="C39" s="144" t="s">
        <v>699</v>
      </c>
      <c r="D39" s="144" t="s">
        <v>700</v>
      </c>
      <c r="E39" s="99" t="s">
        <v>701</v>
      </c>
      <c r="F39" s="145">
        <v>170</v>
      </c>
      <c r="G39" s="89">
        <v>157</v>
      </c>
      <c r="H39" s="89">
        <v>649</v>
      </c>
      <c r="I39" s="99" t="s">
        <v>245</v>
      </c>
      <c r="J39" s="99" t="s">
        <v>111</v>
      </c>
      <c r="K39" s="99" t="s">
        <v>112</v>
      </c>
      <c r="L39" s="99" t="s">
        <v>702</v>
      </c>
      <c r="M39" s="99" t="s">
        <v>703</v>
      </c>
      <c r="N39" s="99" t="s">
        <v>219</v>
      </c>
      <c r="O39" s="157" t="s">
        <v>703</v>
      </c>
      <c r="P39" s="99" t="s">
        <v>648</v>
      </c>
      <c r="Q39" s="99" t="s">
        <v>137</v>
      </c>
      <c r="R39" s="99" t="s">
        <v>248</v>
      </c>
      <c r="S39" s="160" t="s">
        <v>704</v>
      </c>
      <c r="T39" s="171" t="s">
        <v>118</v>
      </c>
      <c r="U39" s="89" t="s">
        <v>705</v>
      </c>
      <c r="V39" s="172" t="s">
        <v>120</v>
      </c>
      <c r="W39" t="s">
        <v>249</v>
      </c>
      <c r="X39" t="s">
        <v>122</v>
      </c>
      <c r="Y39" s="99" t="s">
        <v>123</v>
      </c>
      <c r="Z39" s="99" t="s">
        <v>124</v>
      </c>
      <c r="AA39" s="99" t="s">
        <v>112</v>
      </c>
      <c r="AB39" s="99" t="s">
        <v>156</v>
      </c>
      <c r="AC39" s="99" t="s">
        <v>117</v>
      </c>
      <c r="AD39" s="99" t="s">
        <v>112</v>
      </c>
      <c r="AE39" s="99" t="s">
        <v>379</v>
      </c>
      <c r="AF39" s="99" t="s">
        <v>245</v>
      </c>
      <c r="AG39" s="99" t="s">
        <v>706</v>
      </c>
      <c r="AH39" s="99" t="s">
        <v>280</v>
      </c>
      <c r="AI39" s="99" t="s">
        <v>707</v>
      </c>
      <c r="AJ39" s="99" t="s">
        <v>125</v>
      </c>
      <c r="AK39" s="99" t="s">
        <v>132</v>
      </c>
      <c r="AL39" s="99" t="s">
        <v>133</v>
      </c>
      <c r="AM39" s="99" t="s">
        <v>134</v>
      </c>
      <c r="AN39" s="99" t="s">
        <v>135</v>
      </c>
      <c r="AO39" s="99" t="s">
        <v>186</v>
      </c>
      <c r="AP39" s="99" t="s">
        <v>249</v>
      </c>
      <c r="AQ39" s="99" t="s">
        <v>112</v>
      </c>
      <c r="AR39" s="99" t="s">
        <v>259</v>
      </c>
      <c r="AS39" s="99" t="s">
        <v>138</v>
      </c>
      <c r="AT39" s="99" t="s">
        <v>260</v>
      </c>
      <c r="AU39" s="182" t="s">
        <v>138</v>
      </c>
      <c r="AV39" s="99" t="s">
        <v>400</v>
      </c>
      <c r="AW39" s="99" t="s">
        <v>708</v>
      </c>
      <c r="AX39" s="111" t="s">
        <v>140</v>
      </c>
    </row>
    <row r="40" s="99" customFormat="1" ht="15.75" spans="1:50">
      <c r="A40" s="99" t="s">
        <v>709</v>
      </c>
      <c r="B40" s="143" t="s">
        <v>710</v>
      </c>
      <c r="C40" s="144" t="s">
        <v>711</v>
      </c>
      <c r="D40" s="144" t="s">
        <v>712</v>
      </c>
      <c r="E40" s="99" t="s">
        <v>713</v>
      </c>
      <c r="F40" s="145">
        <v>176</v>
      </c>
      <c r="G40" s="89">
        <v>125</v>
      </c>
      <c r="H40" s="89">
        <v>866</v>
      </c>
      <c r="I40" s="99" t="s">
        <v>219</v>
      </c>
      <c r="J40" s="99" t="s">
        <v>111</v>
      </c>
      <c r="K40" s="99" t="s">
        <v>112</v>
      </c>
      <c r="L40" s="99" t="s">
        <v>714</v>
      </c>
      <c r="M40" s="99" t="s">
        <v>715</v>
      </c>
      <c r="N40" s="99" t="s">
        <v>112</v>
      </c>
      <c r="O40" s="157" t="s">
        <v>715</v>
      </c>
      <c r="P40" s="99" t="s">
        <v>648</v>
      </c>
      <c r="Q40" s="99" t="s">
        <v>137</v>
      </c>
      <c r="R40" s="99" t="s">
        <v>275</v>
      </c>
      <c r="S40" s="160" t="s">
        <v>716</v>
      </c>
      <c r="T40" s="171" t="s">
        <v>163</v>
      </c>
      <c r="U40" s="89" t="s">
        <v>717</v>
      </c>
      <c r="V40" s="172" t="s">
        <v>718</v>
      </c>
      <c r="W40" t="s">
        <v>299</v>
      </c>
      <c r="X40" t="s">
        <v>719</v>
      </c>
      <c r="Y40" s="99" t="s">
        <v>123</v>
      </c>
      <c r="Z40" s="99" t="s">
        <v>124</v>
      </c>
      <c r="AA40" s="99" t="s">
        <v>112</v>
      </c>
      <c r="AB40" s="99" t="s">
        <v>108</v>
      </c>
      <c r="AC40" s="99" t="s">
        <v>300</v>
      </c>
      <c r="AD40" s="99" t="s">
        <v>112</v>
      </c>
      <c r="AE40" s="99" t="s">
        <v>301</v>
      </c>
      <c r="AF40" s="99" t="s">
        <v>197</v>
      </c>
      <c r="AG40" s="99" t="s">
        <v>720</v>
      </c>
      <c r="AH40" s="99" t="s">
        <v>543</v>
      </c>
      <c r="AI40" s="99" t="s">
        <v>721</v>
      </c>
      <c r="AJ40" s="99" t="s">
        <v>156</v>
      </c>
      <c r="AK40" s="99" t="s">
        <v>282</v>
      </c>
      <c r="AL40" s="99" t="s">
        <v>282</v>
      </c>
      <c r="AM40" s="99" t="s">
        <v>134</v>
      </c>
      <c r="AN40" s="99" t="s">
        <v>135</v>
      </c>
      <c r="AO40" s="99" t="s">
        <v>186</v>
      </c>
      <c r="AP40" s="99" t="s">
        <v>209</v>
      </c>
      <c r="AQ40" s="99" t="s">
        <v>112</v>
      </c>
      <c r="AR40" s="99" t="s">
        <v>283</v>
      </c>
      <c r="AS40" s="99" t="s">
        <v>138</v>
      </c>
      <c r="AT40" s="99" t="s">
        <v>722</v>
      </c>
      <c r="AU40" s="95" t="s">
        <v>138</v>
      </c>
      <c r="AV40" s="183" t="s">
        <v>723</v>
      </c>
      <c r="AX40" s="111" t="s">
        <v>140</v>
      </c>
    </row>
    <row r="41" s="99" customFormat="1" ht="14.25" spans="1:50">
      <c r="A41" s="99" t="s">
        <v>724</v>
      </c>
      <c r="B41" s="143" t="s">
        <v>725</v>
      </c>
      <c r="C41" s="144" t="s">
        <v>726</v>
      </c>
      <c r="D41" s="144" t="s">
        <v>727</v>
      </c>
      <c r="E41" s="99" t="s">
        <v>728</v>
      </c>
      <c r="F41" s="145">
        <v>188</v>
      </c>
      <c r="G41" s="89">
        <v>137</v>
      </c>
      <c r="H41" s="89">
        <v>885</v>
      </c>
      <c r="I41" s="99" t="s">
        <v>219</v>
      </c>
      <c r="J41" s="99" t="s">
        <v>111</v>
      </c>
      <c r="K41" s="99" t="s">
        <v>112</v>
      </c>
      <c r="L41" s="99" t="s">
        <v>729</v>
      </c>
      <c r="M41" s="99" t="s">
        <v>730</v>
      </c>
      <c r="N41" s="99" t="s">
        <v>274</v>
      </c>
      <c r="O41" s="157" t="s">
        <v>730</v>
      </c>
      <c r="P41" s="99" t="s">
        <v>648</v>
      </c>
      <c r="Q41" s="99" t="s">
        <v>137</v>
      </c>
      <c r="R41" s="99" t="s">
        <v>295</v>
      </c>
      <c r="S41" s="160" t="s">
        <v>303</v>
      </c>
      <c r="T41" s="171" t="s">
        <v>118</v>
      </c>
      <c r="U41" s="89" t="s">
        <v>297</v>
      </c>
      <c r="V41" s="172" t="s">
        <v>731</v>
      </c>
      <c r="W41" t="s">
        <v>299</v>
      </c>
      <c r="X41" t="s">
        <v>108</v>
      </c>
      <c r="Y41" s="99" t="s">
        <v>123</v>
      </c>
      <c r="Z41" s="99" t="s">
        <v>124</v>
      </c>
      <c r="AA41" s="99" t="s">
        <v>112</v>
      </c>
      <c r="AB41" s="99" t="s">
        <v>156</v>
      </c>
      <c r="AC41" s="99" t="s">
        <v>224</v>
      </c>
      <c r="AD41" s="99" t="s">
        <v>112</v>
      </c>
      <c r="AE41" s="99" t="s">
        <v>225</v>
      </c>
      <c r="AF41" s="99" t="s">
        <v>274</v>
      </c>
      <c r="AG41" s="99" t="s">
        <v>629</v>
      </c>
      <c r="AH41" s="99" t="s">
        <v>543</v>
      </c>
      <c r="AI41" s="99" t="s">
        <v>732</v>
      </c>
      <c r="AJ41" s="99" t="s">
        <v>351</v>
      </c>
      <c r="AK41" s="99" t="s">
        <v>230</v>
      </c>
      <c r="AL41" s="99" t="s">
        <v>231</v>
      </c>
      <c r="AM41" s="99" t="s">
        <v>134</v>
      </c>
      <c r="AN41" s="99" t="s">
        <v>135</v>
      </c>
      <c r="AO41" s="99" t="s">
        <v>232</v>
      </c>
      <c r="AP41" s="99" t="s">
        <v>296</v>
      </c>
      <c r="AQ41" s="99" t="s">
        <v>112</v>
      </c>
      <c r="AR41" s="99" t="s">
        <v>198</v>
      </c>
      <c r="AS41" s="99" t="s">
        <v>112</v>
      </c>
      <c r="AT41" s="99" t="s">
        <v>118</v>
      </c>
      <c r="AU41" s="182" t="s">
        <v>118</v>
      </c>
      <c r="AV41" s="99" t="s">
        <v>305</v>
      </c>
      <c r="AX41" s="111" t="s">
        <v>140</v>
      </c>
    </row>
    <row r="42" s="100" customFormat="1" ht="14.25" spans="1:50">
      <c r="A42" s="147" t="s">
        <v>733</v>
      </c>
      <c r="B42" s="148" t="s">
        <v>734</v>
      </c>
      <c r="C42" s="149" t="s">
        <v>735</v>
      </c>
      <c r="D42" s="149" t="s">
        <v>736</v>
      </c>
      <c r="E42" s="147" t="s">
        <v>737</v>
      </c>
      <c r="F42" s="145">
        <v>116</v>
      </c>
      <c r="G42" s="150">
        <v>104</v>
      </c>
      <c r="H42" s="150">
        <v>521</v>
      </c>
      <c r="I42" s="100" t="s">
        <v>112</v>
      </c>
      <c r="J42" s="100" t="s">
        <v>111</v>
      </c>
      <c r="K42" s="100" t="s">
        <v>112</v>
      </c>
      <c r="L42" s="147" t="s">
        <v>738</v>
      </c>
      <c r="M42" s="100" t="s">
        <v>739</v>
      </c>
      <c r="N42" s="100" t="s">
        <v>115</v>
      </c>
      <c r="O42" s="157" t="s">
        <v>739</v>
      </c>
      <c r="P42" s="100" t="s">
        <v>648</v>
      </c>
      <c r="Q42" s="100" t="s">
        <v>137</v>
      </c>
      <c r="R42" s="100" t="s">
        <v>222</v>
      </c>
      <c r="S42" s="160" t="s">
        <v>740</v>
      </c>
      <c r="T42" s="173" t="s">
        <v>112</v>
      </c>
      <c r="U42" s="89" t="s">
        <v>741</v>
      </c>
      <c r="V42" s="174" t="s">
        <v>120</v>
      </c>
      <c r="W42" t="s">
        <v>600</v>
      </c>
      <c r="X42" t="s">
        <v>122</v>
      </c>
      <c r="Y42" s="100" t="s">
        <v>123</v>
      </c>
      <c r="Z42" s="100" t="s">
        <v>124</v>
      </c>
      <c r="AA42" s="100" t="s">
        <v>112</v>
      </c>
      <c r="AB42" s="100" t="s">
        <v>333</v>
      </c>
      <c r="AC42" s="100" t="s">
        <v>117</v>
      </c>
      <c r="AD42" s="100" t="s">
        <v>112</v>
      </c>
      <c r="AE42" s="100" t="s">
        <v>349</v>
      </c>
      <c r="AF42" s="100" t="s">
        <v>183</v>
      </c>
      <c r="AG42" s="100" t="s">
        <v>742</v>
      </c>
      <c r="AH42" s="100" t="s">
        <v>485</v>
      </c>
      <c r="AI42" s="100" t="s">
        <v>743</v>
      </c>
      <c r="AJ42" s="100" t="s">
        <v>744</v>
      </c>
      <c r="AK42" s="100" t="s">
        <v>132</v>
      </c>
      <c r="AL42" s="100" t="s">
        <v>133</v>
      </c>
      <c r="AM42" s="100" t="s">
        <v>134</v>
      </c>
      <c r="AN42" s="100" t="s">
        <v>135</v>
      </c>
      <c r="AO42" s="100" t="s">
        <v>186</v>
      </c>
      <c r="AP42" s="100" t="s">
        <v>117</v>
      </c>
      <c r="AQ42" s="100" t="s">
        <v>118</v>
      </c>
      <c r="AR42" s="100" t="s">
        <v>137</v>
      </c>
      <c r="AS42" s="100" t="s">
        <v>138</v>
      </c>
      <c r="AT42" s="100" t="s">
        <v>138</v>
      </c>
      <c r="AU42" s="95" t="s">
        <v>138</v>
      </c>
      <c r="AV42" s="100" t="s">
        <v>745</v>
      </c>
      <c r="AX42" s="111" t="s">
        <v>140</v>
      </c>
    </row>
    <row r="43" s="100" customFormat="1" ht="14.25" spans="1:50">
      <c r="A43" s="147" t="s">
        <v>746</v>
      </c>
      <c r="B43" s="148" t="s">
        <v>747</v>
      </c>
      <c r="C43" s="149" t="s">
        <v>748</v>
      </c>
      <c r="D43" s="149" t="s">
        <v>749</v>
      </c>
      <c r="E43" s="147" t="s">
        <v>750</v>
      </c>
      <c r="F43" s="145">
        <v>122</v>
      </c>
      <c r="G43" s="150">
        <v>98</v>
      </c>
      <c r="H43" s="150">
        <v>603</v>
      </c>
      <c r="I43" s="100" t="s">
        <v>397</v>
      </c>
      <c r="J43" s="100" t="s">
        <v>111</v>
      </c>
      <c r="K43" s="100" t="s">
        <v>112</v>
      </c>
      <c r="L43" s="147" t="s">
        <v>751</v>
      </c>
      <c r="M43" s="100" t="s">
        <v>752</v>
      </c>
      <c r="N43" s="100" t="s">
        <v>661</v>
      </c>
      <c r="O43" s="157" t="s">
        <v>752</v>
      </c>
      <c r="P43" s="100" t="s">
        <v>648</v>
      </c>
      <c r="Q43" s="100" t="s">
        <v>137</v>
      </c>
      <c r="R43" s="100" t="s">
        <v>222</v>
      </c>
      <c r="S43" s="160" t="s">
        <v>543</v>
      </c>
      <c r="T43" s="173" t="s">
        <v>118</v>
      </c>
      <c r="U43" s="89" t="s">
        <v>674</v>
      </c>
      <c r="V43" s="174" t="s">
        <v>120</v>
      </c>
      <c r="W43" t="s">
        <v>155</v>
      </c>
      <c r="X43"/>
      <c r="Y43" s="100" t="s">
        <v>123</v>
      </c>
      <c r="Z43" s="100" t="s">
        <v>124</v>
      </c>
      <c r="AA43" s="100" t="s">
        <v>112</v>
      </c>
      <c r="AB43" s="100" t="s">
        <v>125</v>
      </c>
      <c r="AC43" s="100" t="s">
        <v>117</v>
      </c>
      <c r="AD43" s="100" t="s">
        <v>112</v>
      </c>
      <c r="AE43" s="100" t="s">
        <v>126</v>
      </c>
      <c r="AF43" s="100" t="s">
        <v>127</v>
      </c>
      <c r="AG43" s="100" t="s">
        <v>753</v>
      </c>
      <c r="AH43" s="100" t="s">
        <v>129</v>
      </c>
      <c r="AI43" s="100" t="s">
        <v>229</v>
      </c>
      <c r="AJ43" s="100" t="s">
        <v>623</v>
      </c>
      <c r="AK43" s="100" t="s">
        <v>132</v>
      </c>
      <c r="AL43" s="100" t="s">
        <v>133</v>
      </c>
      <c r="AM43" s="100" t="s">
        <v>134</v>
      </c>
      <c r="AN43" s="100" t="s">
        <v>135</v>
      </c>
      <c r="AO43" s="100" t="s">
        <v>136</v>
      </c>
      <c r="AP43" s="100" t="s">
        <v>117</v>
      </c>
      <c r="AQ43" s="100" t="s">
        <v>296</v>
      </c>
      <c r="AR43" s="100" t="s">
        <v>395</v>
      </c>
      <c r="AS43" s="100" t="s">
        <v>138</v>
      </c>
      <c r="AT43" s="100" t="s">
        <v>138</v>
      </c>
      <c r="AU43" s="182" t="s">
        <v>138</v>
      </c>
      <c r="AV43" s="100" t="s">
        <v>187</v>
      </c>
      <c r="AX43" s="111" t="s">
        <v>140</v>
      </c>
    </row>
    <row r="44" s="100" customFormat="1" ht="14.25" spans="1:50">
      <c r="A44" s="100" t="s">
        <v>754</v>
      </c>
      <c r="B44" s="148" t="s">
        <v>755</v>
      </c>
      <c r="C44" s="149" t="s">
        <v>756</v>
      </c>
      <c r="D44" s="149" t="s">
        <v>757</v>
      </c>
      <c r="E44" s="100" t="s">
        <v>758</v>
      </c>
      <c r="F44" s="145">
        <v>140</v>
      </c>
      <c r="G44" s="150">
        <v>103</v>
      </c>
      <c r="H44" s="150">
        <v>714</v>
      </c>
      <c r="I44" s="100" t="s">
        <v>197</v>
      </c>
      <c r="J44" s="100" t="s">
        <v>111</v>
      </c>
      <c r="K44" s="100" t="s">
        <v>112</v>
      </c>
      <c r="L44" s="100" t="s">
        <v>759</v>
      </c>
      <c r="M44" s="100" t="s">
        <v>760</v>
      </c>
      <c r="N44" s="100" t="s">
        <v>152</v>
      </c>
      <c r="O44" s="157" t="s">
        <v>760</v>
      </c>
      <c r="P44" s="100" t="s">
        <v>648</v>
      </c>
      <c r="Q44" s="100" t="s">
        <v>137</v>
      </c>
      <c r="R44" s="100" t="s">
        <v>222</v>
      </c>
      <c r="S44" s="160" t="s">
        <v>761</v>
      </c>
      <c r="T44" s="173" t="s">
        <v>118</v>
      </c>
      <c r="U44" s="89" t="s">
        <v>674</v>
      </c>
      <c r="V44" s="174" t="s">
        <v>120</v>
      </c>
      <c r="W44" t="s">
        <v>155</v>
      </c>
      <c r="X44"/>
      <c r="Y44" s="100" t="s">
        <v>123</v>
      </c>
      <c r="Z44" s="100" t="s">
        <v>124</v>
      </c>
      <c r="AA44" s="100" t="s">
        <v>112</v>
      </c>
      <c r="AB44" s="100" t="s">
        <v>333</v>
      </c>
      <c r="AC44" s="100" t="s">
        <v>117</v>
      </c>
      <c r="AD44" s="100" t="s">
        <v>112</v>
      </c>
      <c r="AE44" s="100" t="s">
        <v>334</v>
      </c>
      <c r="AF44" s="100" t="s">
        <v>183</v>
      </c>
      <c r="AG44" s="100" t="s">
        <v>762</v>
      </c>
      <c r="AH44" s="100" t="s">
        <v>333</v>
      </c>
      <c r="AI44" s="100" t="s">
        <v>763</v>
      </c>
      <c r="AJ44" s="100" t="s">
        <v>146</v>
      </c>
      <c r="AK44" s="100" t="s">
        <v>132</v>
      </c>
      <c r="AL44" s="100" t="s">
        <v>133</v>
      </c>
      <c r="AM44" s="100" t="s">
        <v>134</v>
      </c>
      <c r="AN44" s="100" t="s">
        <v>135</v>
      </c>
      <c r="AO44" s="100" t="s">
        <v>186</v>
      </c>
      <c r="AP44" s="100" t="s">
        <v>117</v>
      </c>
      <c r="AQ44" s="100" t="s">
        <v>209</v>
      </c>
      <c r="AR44" s="100" t="s">
        <v>163</v>
      </c>
      <c r="AS44" s="100" t="s">
        <v>138</v>
      </c>
      <c r="AT44" s="100" t="s">
        <v>138</v>
      </c>
      <c r="AU44" s="95" t="s">
        <v>138</v>
      </c>
      <c r="AV44" s="100" t="s">
        <v>764</v>
      </c>
      <c r="AX44" s="111" t="s">
        <v>140</v>
      </c>
    </row>
    <row r="45" s="100" customFormat="1" ht="14.25" spans="1:50">
      <c r="A45" s="100" t="s">
        <v>765</v>
      </c>
      <c r="B45" s="148" t="s">
        <v>766</v>
      </c>
      <c r="C45" s="149" t="s">
        <v>767</v>
      </c>
      <c r="D45" s="149" t="s">
        <v>768</v>
      </c>
      <c r="E45" s="100" t="s">
        <v>769</v>
      </c>
      <c r="F45" s="145">
        <v>152</v>
      </c>
      <c r="G45" s="150">
        <v>169</v>
      </c>
      <c r="H45" s="150">
        <v>500</v>
      </c>
      <c r="I45" s="100" t="s">
        <v>219</v>
      </c>
      <c r="J45" s="100" t="s">
        <v>111</v>
      </c>
      <c r="K45" s="100" t="s">
        <v>112</v>
      </c>
      <c r="L45" s="100" t="s">
        <v>770</v>
      </c>
      <c r="M45" s="100" t="s">
        <v>771</v>
      </c>
      <c r="N45" s="100" t="s">
        <v>112</v>
      </c>
      <c r="O45" s="157" t="s">
        <v>771</v>
      </c>
      <c r="P45" s="100" t="s">
        <v>648</v>
      </c>
      <c r="Q45" s="100" t="s">
        <v>137</v>
      </c>
      <c r="R45" s="100" t="s">
        <v>222</v>
      </c>
      <c r="S45" s="160" t="s">
        <v>772</v>
      </c>
      <c r="T45" s="173" t="s">
        <v>163</v>
      </c>
      <c r="U45" s="89" t="s">
        <v>773</v>
      </c>
      <c r="V45" s="174" t="s">
        <v>120</v>
      </c>
      <c r="W45" t="s">
        <v>774</v>
      </c>
      <c r="X45" t="s">
        <v>138</v>
      </c>
      <c r="Y45" s="100" t="s">
        <v>123</v>
      </c>
      <c r="Z45" s="100" t="s">
        <v>124</v>
      </c>
      <c r="AA45" s="100" t="s">
        <v>112</v>
      </c>
      <c r="AB45" s="100" t="s">
        <v>156</v>
      </c>
      <c r="AC45" s="100" t="s">
        <v>277</v>
      </c>
      <c r="AD45" s="100" t="s">
        <v>112</v>
      </c>
      <c r="AE45" s="100" t="s">
        <v>278</v>
      </c>
      <c r="AF45" s="100" t="s">
        <v>392</v>
      </c>
      <c r="AG45" s="100" t="s">
        <v>775</v>
      </c>
      <c r="AH45" s="100" t="s">
        <v>776</v>
      </c>
      <c r="AI45" s="100" t="s">
        <v>777</v>
      </c>
      <c r="AJ45" s="100" t="s">
        <v>107</v>
      </c>
      <c r="AK45" s="100" t="s">
        <v>282</v>
      </c>
      <c r="AL45" s="100" t="s">
        <v>132</v>
      </c>
      <c r="AM45" s="100" t="s">
        <v>134</v>
      </c>
      <c r="AN45" s="100" t="s">
        <v>135</v>
      </c>
      <c r="AO45" s="100" t="s">
        <v>186</v>
      </c>
      <c r="AP45" s="100" t="s">
        <v>117</v>
      </c>
      <c r="AQ45" s="100" t="s">
        <v>233</v>
      </c>
      <c r="AR45" s="100" t="s">
        <v>362</v>
      </c>
      <c r="AS45" s="100" t="s">
        <v>138</v>
      </c>
      <c r="AT45" s="100" t="s">
        <v>138</v>
      </c>
      <c r="AU45" s="182" t="s">
        <v>138</v>
      </c>
      <c r="AV45" s="100" t="s">
        <v>778</v>
      </c>
      <c r="AX45" s="111" t="s">
        <v>140</v>
      </c>
    </row>
    <row r="46" s="100" customFormat="1" ht="14.25" spans="1:50">
      <c r="A46" s="147" t="s">
        <v>779</v>
      </c>
      <c r="B46" s="148" t="s">
        <v>780</v>
      </c>
      <c r="C46" s="149" t="s">
        <v>781</v>
      </c>
      <c r="D46" s="149" t="s">
        <v>782</v>
      </c>
      <c r="E46" s="147" t="s">
        <v>783</v>
      </c>
      <c r="F46" s="145">
        <v>164</v>
      </c>
      <c r="G46" s="150">
        <v>139</v>
      </c>
      <c r="H46" s="150">
        <v>693</v>
      </c>
      <c r="I46" s="100" t="s">
        <v>197</v>
      </c>
      <c r="J46" s="100" t="s">
        <v>111</v>
      </c>
      <c r="K46" s="100" t="s">
        <v>112</v>
      </c>
      <c r="L46" s="147" t="s">
        <v>784</v>
      </c>
      <c r="M46" s="100" t="s">
        <v>785</v>
      </c>
      <c r="N46" s="100" t="s">
        <v>245</v>
      </c>
      <c r="O46" s="157" t="s">
        <v>785</v>
      </c>
      <c r="P46" s="100" t="s">
        <v>648</v>
      </c>
      <c r="Q46" s="100" t="s">
        <v>137</v>
      </c>
      <c r="R46" s="100" t="s">
        <v>222</v>
      </c>
      <c r="S46" s="160" t="s">
        <v>786</v>
      </c>
      <c r="T46" s="173" t="s">
        <v>118</v>
      </c>
      <c r="U46" s="89" t="s">
        <v>787</v>
      </c>
      <c r="V46" s="174" t="s">
        <v>120</v>
      </c>
      <c r="W46" t="s">
        <v>788</v>
      </c>
      <c r="X46" t="s">
        <v>122</v>
      </c>
      <c r="Y46" s="100" t="s">
        <v>123</v>
      </c>
      <c r="Z46" s="100" t="s">
        <v>124</v>
      </c>
      <c r="AA46" s="100" t="s">
        <v>112</v>
      </c>
      <c r="AB46" s="100" t="s">
        <v>108</v>
      </c>
      <c r="AC46" s="100" t="s">
        <v>117</v>
      </c>
      <c r="AD46" s="100" t="s">
        <v>112</v>
      </c>
      <c r="AE46" s="100" t="s">
        <v>364</v>
      </c>
      <c r="AF46" s="100" t="s">
        <v>183</v>
      </c>
      <c r="AG46" s="100" t="s">
        <v>775</v>
      </c>
      <c r="AH46" s="100" t="s">
        <v>776</v>
      </c>
      <c r="AI46" s="100" t="s">
        <v>789</v>
      </c>
      <c r="AJ46" s="100" t="s">
        <v>485</v>
      </c>
      <c r="AK46" s="100" t="s">
        <v>132</v>
      </c>
      <c r="AL46" s="100" t="s">
        <v>133</v>
      </c>
      <c r="AM46" s="100" t="s">
        <v>134</v>
      </c>
      <c r="AN46" s="100" t="s">
        <v>135</v>
      </c>
      <c r="AO46" s="100" t="s">
        <v>186</v>
      </c>
      <c r="AP46" s="100" t="s">
        <v>117</v>
      </c>
      <c r="AQ46" s="100" t="s">
        <v>118</v>
      </c>
      <c r="AR46" s="100" t="s">
        <v>137</v>
      </c>
      <c r="AS46" s="100" t="s">
        <v>138</v>
      </c>
      <c r="AT46" s="100" t="s">
        <v>138</v>
      </c>
      <c r="AU46" s="182" t="s">
        <v>138</v>
      </c>
      <c r="AV46" s="100" t="s">
        <v>139</v>
      </c>
      <c r="AX46" s="111" t="s">
        <v>140</v>
      </c>
    </row>
    <row r="47" s="100" customFormat="1" ht="14.25" spans="1:50">
      <c r="A47" s="100" t="s">
        <v>790</v>
      </c>
      <c r="B47" s="148" t="s">
        <v>791</v>
      </c>
      <c r="C47" s="149" t="s">
        <v>792</v>
      </c>
      <c r="D47" s="149" t="s">
        <v>793</v>
      </c>
      <c r="E47" s="100" t="s">
        <v>794</v>
      </c>
      <c r="F47" s="145">
        <v>182</v>
      </c>
      <c r="G47" s="150">
        <v>151</v>
      </c>
      <c r="H47" s="150">
        <v>757</v>
      </c>
      <c r="I47" s="100" t="s">
        <v>795</v>
      </c>
      <c r="J47" s="100" t="s">
        <v>111</v>
      </c>
      <c r="K47" s="100" t="s">
        <v>112</v>
      </c>
      <c r="L47" s="100" t="s">
        <v>796</v>
      </c>
      <c r="M47" s="100" t="s">
        <v>797</v>
      </c>
      <c r="N47" s="100" t="s">
        <v>219</v>
      </c>
      <c r="O47" s="157" t="s">
        <v>797</v>
      </c>
      <c r="P47" s="100" t="s">
        <v>648</v>
      </c>
      <c r="Q47" s="100" t="s">
        <v>137</v>
      </c>
      <c r="R47" s="100" t="s">
        <v>222</v>
      </c>
      <c r="S47" s="160" t="s">
        <v>201</v>
      </c>
      <c r="T47" s="173" t="s">
        <v>163</v>
      </c>
      <c r="U47" s="89" t="s">
        <v>798</v>
      </c>
      <c r="V47" s="174" t="s">
        <v>120</v>
      </c>
      <c r="W47" t="s">
        <v>155</v>
      </c>
      <c r="X47"/>
      <c r="Y47" s="100" t="s">
        <v>123</v>
      </c>
      <c r="Z47" s="100" t="s">
        <v>124</v>
      </c>
      <c r="AA47" s="100" t="s">
        <v>112</v>
      </c>
      <c r="AB47" s="100" t="s">
        <v>333</v>
      </c>
      <c r="AC47" s="100" t="s">
        <v>117</v>
      </c>
      <c r="AD47" s="100" t="s">
        <v>112</v>
      </c>
      <c r="AE47" s="100" t="s">
        <v>396</v>
      </c>
      <c r="AF47" s="100" t="s">
        <v>260</v>
      </c>
      <c r="AG47" s="100" t="s">
        <v>799</v>
      </c>
      <c r="AH47" s="100" t="s">
        <v>252</v>
      </c>
      <c r="AI47" s="100" t="s">
        <v>800</v>
      </c>
      <c r="AJ47" s="100" t="s">
        <v>801</v>
      </c>
      <c r="AK47" s="100" t="s">
        <v>132</v>
      </c>
      <c r="AL47" s="100" t="s">
        <v>133</v>
      </c>
      <c r="AM47" s="100" t="s">
        <v>134</v>
      </c>
      <c r="AN47" s="100" t="s">
        <v>135</v>
      </c>
      <c r="AO47" s="100" t="s">
        <v>186</v>
      </c>
      <c r="AP47" s="100" t="s">
        <v>117</v>
      </c>
      <c r="AQ47" s="100" t="s">
        <v>249</v>
      </c>
      <c r="AR47" s="100" t="s">
        <v>163</v>
      </c>
      <c r="AS47" s="100" t="s">
        <v>138</v>
      </c>
      <c r="AT47" s="100" t="s">
        <v>138</v>
      </c>
      <c r="AU47" s="182" t="s">
        <v>138</v>
      </c>
      <c r="AV47" s="100" t="s">
        <v>802</v>
      </c>
      <c r="AW47" s="100" t="s">
        <v>236</v>
      </c>
      <c r="AX47" s="111" t="s">
        <v>140</v>
      </c>
    </row>
    <row r="48" s="100" customFormat="1" ht="14.25" spans="1:50">
      <c r="A48" s="100" t="s">
        <v>803</v>
      </c>
      <c r="B48" s="148" t="s">
        <v>804</v>
      </c>
      <c r="C48" s="149" t="s">
        <v>805</v>
      </c>
      <c r="D48" s="149" t="s">
        <v>806</v>
      </c>
      <c r="E48" s="100" t="s">
        <v>807</v>
      </c>
      <c r="F48" s="145">
        <v>194</v>
      </c>
      <c r="G48" s="150">
        <v>192</v>
      </c>
      <c r="H48" s="150">
        <v>667</v>
      </c>
      <c r="I48" s="100" t="s">
        <v>219</v>
      </c>
      <c r="J48" s="100" t="s">
        <v>111</v>
      </c>
      <c r="K48" s="100" t="s">
        <v>112</v>
      </c>
      <c r="L48" s="100" t="s">
        <v>808</v>
      </c>
      <c r="M48" s="100" t="s">
        <v>809</v>
      </c>
      <c r="N48" s="100" t="s">
        <v>795</v>
      </c>
      <c r="O48" s="157" t="s">
        <v>809</v>
      </c>
      <c r="P48" s="100" t="s">
        <v>648</v>
      </c>
      <c r="Q48" s="100" t="s">
        <v>137</v>
      </c>
      <c r="R48" s="100" t="s">
        <v>222</v>
      </c>
      <c r="S48" s="160" t="s">
        <v>121</v>
      </c>
      <c r="T48" s="173" t="s">
        <v>163</v>
      </c>
      <c r="U48" s="89" t="s">
        <v>276</v>
      </c>
      <c r="V48" s="174" t="s">
        <v>120</v>
      </c>
      <c r="W48" t="s">
        <v>201</v>
      </c>
      <c r="X48" t="s">
        <v>122</v>
      </c>
      <c r="Y48" s="100" t="s">
        <v>123</v>
      </c>
      <c r="Z48" s="100" t="s">
        <v>124</v>
      </c>
      <c r="AA48" s="100" t="s">
        <v>112</v>
      </c>
      <c r="AB48" s="100" t="s">
        <v>125</v>
      </c>
      <c r="AC48" s="100" t="s">
        <v>253</v>
      </c>
      <c r="AD48" s="100" t="s">
        <v>112</v>
      </c>
      <c r="AE48" s="100" t="s">
        <v>254</v>
      </c>
      <c r="AF48" s="100" t="s">
        <v>219</v>
      </c>
      <c r="AG48" s="100" t="s">
        <v>810</v>
      </c>
      <c r="AH48" s="100" t="s">
        <v>295</v>
      </c>
      <c r="AI48" s="100" t="s">
        <v>811</v>
      </c>
      <c r="AJ48" s="100" t="s">
        <v>812</v>
      </c>
      <c r="AK48" s="100" t="s">
        <v>258</v>
      </c>
      <c r="AL48" s="100" t="s">
        <v>133</v>
      </c>
      <c r="AM48" s="100" t="s">
        <v>134</v>
      </c>
      <c r="AN48" s="100" t="s">
        <v>135</v>
      </c>
      <c r="AO48" s="100" t="s">
        <v>186</v>
      </c>
      <c r="AP48" s="100" t="s">
        <v>117</v>
      </c>
      <c r="AQ48" s="100" t="s">
        <v>118</v>
      </c>
      <c r="AR48" s="100" t="s">
        <v>137</v>
      </c>
      <c r="AS48" s="100" t="s">
        <v>138</v>
      </c>
      <c r="AT48" s="100" t="s">
        <v>138</v>
      </c>
      <c r="AU48" s="96" t="s">
        <v>138</v>
      </c>
      <c r="AV48" s="100" t="s">
        <v>512</v>
      </c>
      <c r="AX48" s="111" t="s">
        <v>140</v>
      </c>
    </row>
    <row r="49" s="95" customFormat="1" ht="15" spans="1:50">
      <c r="A49" s="95" t="s">
        <v>813</v>
      </c>
      <c r="B49" s="131" t="s">
        <v>814</v>
      </c>
      <c r="C49" s="132" t="s">
        <v>548</v>
      </c>
      <c r="D49" s="114" t="s">
        <v>549</v>
      </c>
      <c r="E49" s="104" t="s">
        <v>419</v>
      </c>
      <c r="F49" s="95" t="s">
        <v>107</v>
      </c>
      <c r="G49" s="151" t="s">
        <v>108</v>
      </c>
      <c r="H49" s="151" t="s">
        <v>492</v>
      </c>
      <c r="I49" s="95" t="s">
        <v>110</v>
      </c>
      <c r="J49" s="95" t="s">
        <v>111</v>
      </c>
      <c r="K49" s="95" t="s">
        <v>112</v>
      </c>
      <c r="L49" s="95" t="s">
        <v>815</v>
      </c>
      <c r="M49" s="95" t="s">
        <v>553</v>
      </c>
      <c r="N49" s="95" t="s">
        <v>115</v>
      </c>
      <c r="O49" s="157" t="s">
        <v>330</v>
      </c>
      <c r="P49" s="95" t="s">
        <v>816</v>
      </c>
      <c r="Q49" s="95" t="s">
        <v>112</v>
      </c>
      <c r="R49" s="95" t="s">
        <v>117</v>
      </c>
      <c r="S49" s="95" t="s">
        <v>817</v>
      </c>
      <c r="T49" s="162" t="s">
        <v>112</v>
      </c>
      <c r="U49" s="163" t="s">
        <v>650</v>
      </c>
      <c r="V49" s="164" t="s">
        <v>120</v>
      </c>
      <c r="W49"/>
      <c r="X49" t="s">
        <v>120</v>
      </c>
      <c r="Y49" s="95" t="s">
        <v>123</v>
      </c>
      <c r="Z49" s="95" t="s">
        <v>124</v>
      </c>
      <c r="AA49" s="95" t="s">
        <v>112</v>
      </c>
      <c r="AB49" s="95" t="s">
        <v>125</v>
      </c>
      <c r="AC49" s="95" t="s">
        <v>117</v>
      </c>
      <c r="AD49" s="95" t="s">
        <v>112</v>
      </c>
      <c r="AE49" s="95" t="s">
        <v>126</v>
      </c>
      <c r="AF49" s="95" t="s">
        <v>127</v>
      </c>
      <c r="AG49" s="95" t="s">
        <v>128</v>
      </c>
      <c r="AH49" s="95" t="s">
        <v>129</v>
      </c>
      <c r="AI49" s="95" t="s">
        <v>130</v>
      </c>
      <c r="AJ49" s="95" t="s">
        <v>131</v>
      </c>
      <c r="AK49" s="95" t="s">
        <v>132</v>
      </c>
      <c r="AL49" s="95" t="s">
        <v>133</v>
      </c>
      <c r="AM49" s="95" t="s">
        <v>134</v>
      </c>
      <c r="AN49" s="95" t="s">
        <v>135</v>
      </c>
      <c r="AO49" s="95" t="s">
        <v>136</v>
      </c>
      <c r="AP49" s="95" t="s">
        <v>112</v>
      </c>
      <c r="AQ49" s="95" t="s">
        <v>112</v>
      </c>
      <c r="AR49" s="95" t="s">
        <v>112</v>
      </c>
      <c r="AS49" s="95" t="s">
        <v>137</v>
      </c>
      <c r="AT49" s="95" t="s">
        <v>112</v>
      </c>
      <c r="AX49" s="111" t="s">
        <v>140</v>
      </c>
    </row>
    <row r="50" s="95" customFormat="1" ht="15" spans="1:50">
      <c r="A50" s="95" t="s">
        <v>636</v>
      </c>
      <c r="B50" s="131" t="s">
        <v>818</v>
      </c>
      <c r="C50" s="132" t="s">
        <v>417</v>
      </c>
      <c r="D50" s="114" t="s">
        <v>418</v>
      </c>
      <c r="E50" s="104" t="s">
        <v>550</v>
      </c>
      <c r="F50" s="95" t="s">
        <v>310</v>
      </c>
      <c r="G50" s="151" t="s">
        <v>311</v>
      </c>
      <c r="H50" s="151" t="s">
        <v>765</v>
      </c>
      <c r="I50" s="95" t="s">
        <v>313</v>
      </c>
      <c r="J50" s="95" t="s">
        <v>111</v>
      </c>
      <c r="K50" s="95" t="s">
        <v>112</v>
      </c>
      <c r="L50" s="95" t="s">
        <v>819</v>
      </c>
      <c r="M50" s="95" t="s">
        <v>423</v>
      </c>
      <c r="N50" s="95" t="s">
        <v>424</v>
      </c>
      <c r="O50" s="157" t="s">
        <v>330</v>
      </c>
      <c r="P50" s="95" t="s">
        <v>816</v>
      </c>
      <c r="Q50" s="95" t="s">
        <v>137</v>
      </c>
      <c r="R50" s="95" t="s">
        <v>178</v>
      </c>
      <c r="S50" s="95" t="s">
        <v>299</v>
      </c>
      <c r="T50" s="162" t="s">
        <v>112</v>
      </c>
      <c r="U50" s="163" t="s">
        <v>650</v>
      </c>
      <c r="V50" s="164" t="s">
        <v>120</v>
      </c>
      <c r="W50"/>
      <c r="X50" t="s">
        <v>120</v>
      </c>
      <c r="Y50" s="95" t="s">
        <v>123</v>
      </c>
      <c r="Z50" s="95" t="s">
        <v>124</v>
      </c>
      <c r="AA50" s="95" t="s">
        <v>112</v>
      </c>
      <c r="AB50" s="95" t="s">
        <v>125</v>
      </c>
      <c r="AC50" s="95" t="s">
        <v>117</v>
      </c>
      <c r="AD50" s="95" t="s">
        <v>112</v>
      </c>
      <c r="AE50" s="95" t="s">
        <v>318</v>
      </c>
      <c r="AF50" s="95" t="s">
        <v>183</v>
      </c>
      <c r="AG50" s="95" t="s">
        <v>319</v>
      </c>
      <c r="AH50" s="95" t="s">
        <v>129</v>
      </c>
      <c r="AI50" s="95" t="s">
        <v>320</v>
      </c>
      <c r="AJ50" s="95" t="s">
        <v>131</v>
      </c>
      <c r="AK50" s="95" t="s">
        <v>132</v>
      </c>
      <c r="AL50" s="95" t="s">
        <v>133</v>
      </c>
      <c r="AM50" s="95" t="s">
        <v>134</v>
      </c>
      <c r="AN50" s="95" t="s">
        <v>135</v>
      </c>
      <c r="AO50" s="95" t="s">
        <v>186</v>
      </c>
      <c r="AP50" s="95" t="s">
        <v>117</v>
      </c>
      <c r="AQ50" s="95" t="s">
        <v>163</v>
      </c>
      <c r="AR50" s="95" t="s">
        <v>395</v>
      </c>
      <c r="AS50" s="95" t="s">
        <v>138</v>
      </c>
      <c r="AT50" s="95" t="s">
        <v>138</v>
      </c>
      <c r="AW50" s="95" t="s">
        <v>236</v>
      </c>
      <c r="AX50" s="111" t="s">
        <v>140</v>
      </c>
    </row>
    <row r="51" s="95" customFormat="1" ht="15" spans="1:50">
      <c r="A51" s="95" t="s">
        <v>820</v>
      </c>
      <c r="B51" s="131" t="s">
        <v>821</v>
      </c>
      <c r="C51" s="152" t="s">
        <v>462</v>
      </c>
      <c r="D51" s="114" t="s">
        <v>463</v>
      </c>
      <c r="E51" s="104" t="s">
        <v>433</v>
      </c>
      <c r="F51" s="95" t="s">
        <v>146</v>
      </c>
      <c r="G51" s="151" t="s">
        <v>147</v>
      </c>
      <c r="H51" s="151" t="s">
        <v>822</v>
      </c>
      <c r="I51" s="95" t="s">
        <v>149</v>
      </c>
      <c r="J51" s="95" t="s">
        <v>111</v>
      </c>
      <c r="K51" s="95" t="s">
        <v>112</v>
      </c>
      <c r="L51" s="95" t="s">
        <v>823</v>
      </c>
      <c r="M51" s="95" t="s">
        <v>469</v>
      </c>
      <c r="N51" s="95" t="s">
        <v>470</v>
      </c>
      <c r="O51" s="157" t="s">
        <v>330</v>
      </c>
      <c r="P51" s="95" t="s">
        <v>816</v>
      </c>
      <c r="Q51" s="95" t="s">
        <v>137</v>
      </c>
      <c r="R51" s="95" t="s">
        <v>178</v>
      </c>
      <c r="S51" s="95" t="s">
        <v>824</v>
      </c>
      <c r="T51" s="162" t="s">
        <v>112</v>
      </c>
      <c r="U51" s="163" t="s">
        <v>650</v>
      </c>
      <c r="V51" s="164" t="s">
        <v>120</v>
      </c>
      <c r="W51"/>
      <c r="X51" t="s">
        <v>120</v>
      </c>
      <c r="Y51" s="95" t="s">
        <v>123</v>
      </c>
      <c r="Z51" s="95" t="s">
        <v>124</v>
      </c>
      <c r="AA51" s="95" t="s">
        <v>112</v>
      </c>
      <c r="AB51" s="95" t="s">
        <v>156</v>
      </c>
      <c r="AC51" s="95" t="s">
        <v>474</v>
      </c>
      <c r="AD51" s="95" t="s">
        <v>112</v>
      </c>
      <c r="AE51" s="95" t="s">
        <v>158</v>
      </c>
      <c r="AF51" s="95" t="s">
        <v>159</v>
      </c>
      <c r="AG51" s="95" t="s">
        <v>160</v>
      </c>
      <c r="AH51" s="95" t="s">
        <v>161</v>
      </c>
      <c r="AI51" s="95" t="s">
        <v>162</v>
      </c>
      <c r="AJ51" s="95" t="s">
        <v>146</v>
      </c>
      <c r="AK51" s="95" t="s">
        <v>132</v>
      </c>
      <c r="AL51" s="95" t="s">
        <v>133</v>
      </c>
      <c r="AM51" s="95" t="s">
        <v>134</v>
      </c>
      <c r="AN51" s="95" t="s">
        <v>135</v>
      </c>
      <c r="AO51" s="95" t="s">
        <v>136</v>
      </c>
      <c r="AP51" s="95" t="s">
        <v>118</v>
      </c>
      <c r="AQ51" s="95" t="s">
        <v>112</v>
      </c>
      <c r="AR51" s="95" t="s">
        <v>163</v>
      </c>
      <c r="AS51" s="95" t="s">
        <v>137</v>
      </c>
      <c r="AT51" s="95" t="s">
        <v>164</v>
      </c>
      <c r="AX51" s="111" t="s">
        <v>140</v>
      </c>
    </row>
    <row r="52" s="95" customFormat="1" ht="15" spans="1:50">
      <c r="A52" s="95" t="s">
        <v>825</v>
      </c>
      <c r="B52" s="131" t="s">
        <v>826</v>
      </c>
      <c r="C52" s="152" t="s">
        <v>606</v>
      </c>
      <c r="D52" s="114" t="s">
        <v>607</v>
      </c>
      <c r="E52" s="104" t="s">
        <v>448</v>
      </c>
      <c r="F52" s="95" t="s">
        <v>216</v>
      </c>
      <c r="G52" s="151" t="s">
        <v>827</v>
      </c>
      <c r="H52" s="151" t="s">
        <v>828</v>
      </c>
      <c r="I52" s="95" t="s">
        <v>219</v>
      </c>
      <c r="J52" s="95" t="s">
        <v>111</v>
      </c>
      <c r="K52" s="95" t="s">
        <v>112</v>
      </c>
      <c r="L52" s="95" t="s">
        <v>829</v>
      </c>
      <c r="M52" s="95" t="s">
        <v>613</v>
      </c>
      <c r="N52" s="95" t="s">
        <v>614</v>
      </c>
      <c r="O52" s="157" t="s">
        <v>330</v>
      </c>
      <c r="P52" s="95" t="s">
        <v>816</v>
      </c>
      <c r="Q52" s="95" t="s">
        <v>137</v>
      </c>
      <c r="R52" s="95" t="s">
        <v>178</v>
      </c>
      <c r="S52" s="95" t="s">
        <v>830</v>
      </c>
      <c r="T52" s="162" t="s">
        <v>112</v>
      </c>
      <c r="U52" s="163" t="s">
        <v>650</v>
      </c>
      <c r="V52" s="164" t="s">
        <v>120</v>
      </c>
      <c r="W52"/>
      <c r="X52" t="s">
        <v>120</v>
      </c>
      <c r="Y52" s="95" t="s">
        <v>123</v>
      </c>
      <c r="Z52" s="95" t="s">
        <v>124</v>
      </c>
      <c r="AA52" s="95" t="s">
        <v>112</v>
      </c>
      <c r="AB52" s="95" t="s">
        <v>156</v>
      </c>
      <c r="AC52" s="95" t="s">
        <v>604</v>
      </c>
      <c r="AD52" s="95" t="s">
        <v>112</v>
      </c>
      <c r="AE52" s="95" t="s">
        <v>225</v>
      </c>
      <c r="AF52" s="95" t="s">
        <v>226</v>
      </c>
      <c r="AG52" s="95" t="s">
        <v>227</v>
      </c>
      <c r="AH52" s="95" t="s">
        <v>228</v>
      </c>
      <c r="AI52" s="95" t="s">
        <v>229</v>
      </c>
      <c r="AJ52" s="95" t="s">
        <v>131</v>
      </c>
      <c r="AK52" s="95" t="s">
        <v>230</v>
      </c>
      <c r="AL52" s="95" t="s">
        <v>231</v>
      </c>
      <c r="AM52" s="95" t="s">
        <v>134</v>
      </c>
      <c r="AN52" s="95" t="s">
        <v>135</v>
      </c>
      <c r="AO52" s="95" t="s">
        <v>232</v>
      </c>
      <c r="AP52" s="95" t="s">
        <v>163</v>
      </c>
      <c r="AQ52" s="95" t="s">
        <v>112</v>
      </c>
      <c r="AR52" s="95" t="s">
        <v>199</v>
      </c>
      <c r="AS52" s="95" t="s">
        <v>199</v>
      </c>
      <c r="AT52" s="95" t="s">
        <v>234</v>
      </c>
      <c r="AX52" s="111" t="s">
        <v>140</v>
      </c>
    </row>
    <row r="53" s="95" customFormat="1" ht="15" spans="1:50">
      <c r="A53" s="95" t="s">
        <v>831</v>
      </c>
      <c r="B53" s="131" t="s">
        <v>832</v>
      </c>
      <c r="C53" s="153" t="s">
        <v>190</v>
      </c>
      <c r="D53" s="114" t="s">
        <v>191</v>
      </c>
      <c r="E53" s="104" t="s">
        <v>464</v>
      </c>
      <c r="F53" s="95" t="s">
        <v>193</v>
      </c>
      <c r="G53" s="151" t="s">
        <v>156</v>
      </c>
      <c r="H53" s="151" t="s">
        <v>746</v>
      </c>
      <c r="I53" s="95" t="s">
        <v>149</v>
      </c>
      <c r="J53" s="95" t="s">
        <v>111</v>
      </c>
      <c r="K53" s="95" t="s">
        <v>112</v>
      </c>
      <c r="L53" s="95" t="s">
        <v>833</v>
      </c>
      <c r="M53" s="95" t="s">
        <v>196</v>
      </c>
      <c r="N53" s="95" t="s">
        <v>453</v>
      </c>
      <c r="O53" s="157" t="s">
        <v>330</v>
      </c>
      <c r="P53" s="95" t="s">
        <v>816</v>
      </c>
      <c r="Q53" s="95" t="s">
        <v>137</v>
      </c>
      <c r="R53" s="95" t="s">
        <v>178</v>
      </c>
      <c r="S53" s="95" t="s">
        <v>834</v>
      </c>
      <c r="T53" s="162" t="s">
        <v>112</v>
      </c>
      <c r="U53" s="163" t="s">
        <v>650</v>
      </c>
      <c r="V53" s="164" t="s">
        <v>120</v>
      </c>
      <c r="W53"/>
      <c r="X53" t="s">
        <v>120</v>
      </c>
      <c r="Y53" s="95" t="s">
        <v>123</v>
      </c>
      <c r="Z53" s="95" t="s">
        <v>124</v>
      </c>
      <c r="AA53" s="95" t="s">
        <v>112</v>
      </c>
      <c r="AB53" s="95" t="s">
        <v>125</v>
      </c>
      <c r="AC53" s="95" t="s">
        <v>456</v>
      </c>
      <c r="AD53" s="95" t="s">
        <v>112</v>
      </c>
      <c r="AE53" s="95" t="s">
        <v>203</v>
      </c>
      <c r="AF53" s="95" t="s">
        <v>204</v>
      </c>
      <c r="AG53" s="95" t="s">
        <v>205</v>
      </c>
      <c r="AH53" s="95" t="s">
        <v>206</v>
      </c>
      <c r="AI53" s="95" t="s">
        <v>207</v>
      </c>
      <c r="AJ53" s="95" t="s">
        <v>131</v>
      </c>
      <c r="AK53" s="95" t="s">
        <v>208</v>
      </c>
      <c r="AL53" s="95" t="s">
        <v>133</v>
      </c>
      <c r="AM53" s="95" t="s">
        <v>134</v>
      </c>
      <c r="AN53" s="95" t="s">
        <v>135</v>
      </c>
      <c r="AO53" s="95" t="s">
        <v>136</v>
      </c>
      <c r="AP53" s="95" t="s">
        <v>199</v>
      </c>
      <c r="AQ53" s="95" t="s">
        <v>112</v>
      </c>
      <c r="AR53" s="95" t="s">
        <v>137</v>
      </c>
      <c r="AS53" s="95" t="s">
        <v>137</v>
      </c>
      <c r="AT53" s="95" t="s">
        <v>111</v>
      </c>
      <c r="AX53" s="111" t="s">
        <v>140</v>
      </c>
    </row>
    <row r="54" s="95" customFormat="1" ht="15" spans="1:50">
      <c r="A54" s="95" t="s">
        <v>835</v>
      </c>
      <c r="B54" s="131" t="s">
        <v>836</v>
      </c>
      <c r="C54" s="153" t="s">
        <v>371</v>
      </c>
      <c r="D54" s="114" t="s">
        <v>372</v>
      </c>
      <c r="E54" s="104" t="s">
        <v>574</v>
      </c>
      <c r="F54" s="95" t="s">
        <v>343</v>
      </c>
      <c r="G54" s="151" t="s">
        <v>374</v>
      </c>
      <c r="H54" s="151" t="s">
        <v>837</v>
      </c>
      <c r="I54" s="95" t="s">
        <v>245</v>
      </c>
      <c r="J54" s="95" t="s">
        <v>111</v>
      </c>
      <c r="K54" s="95" t="s">
        <v>112</v>
      </c>
      <c r="L54" s="95" t="s">
        <v>838</v>
      </c>
      <c r="M54" s="95" t="s">
        <v>377</v>
      </c>
      <c r="N54" s="95" t="s">
        <v>177</v>
      </c>
      <c r="O54" s="157" t="s">
        <v>330</v>
      </c>
      <c r="P54" s="95" t="s">
        <v>816</v>
      </c>
      <c r="Q54" s="95" t="s">
        <v>137</v>
      </c>
      <c r="R54" s="95" t="s">
        <v>178</v>
      </c>
      <c r="S54" s="95" t="s">
        <v>839</v>
      </c>
      <c r="T54" s="162" t="s">
        <v>112</v>
      </c>
      <c r="U54" s="163" t="s">
        <v>650</v>
      </c>
      <c r="V54" s="164" t="s">
        <v>120</v>
      </c>
      <c r="W54"/>
      <c r="X54" t="s">
        <v>120</v>
      </c>
      <c r="Y54" s="95" t="s">
        <v>123</v>
      </c>
      <c r="Z54" s="95" t="s">
        <v>124</v>
      </c>
      <c r="AA54" s="95" t="s">
        <v>112</v>
      </c>
      <c r="AB54" s="95" t="s">
        <v>156</v>
      </c>
      <c r="AC54" s="95" t="s">
        <v>117</v>
      </c>
      <c r="AD54" s="95" t="s">
        <v>112</v>
      </c>
      <c r="AE54" s="95" t="s">
        <v>379</v>
      </c>
      <c r="AF54" s="95" t="s">
        <v>245</v>
      </c>
      <c r="AG54" s="95" t="s">
        <v>840</v>
      </c>
      <c r="AH54" s="95" t="s">
        <v>351</v>
      </c>
      <c r="AI54" s="95" t="s">
        <v>841</v>
      </c>
      <c r="AJ54" s="95" t="s">
        <v>129</v>
      </c>
      <c r="AK54" s="95" t="s">
        <v>132</v>
      </c>
      <c r="AL54" s="95" t="s">
        <v>133</v>
      </c>
      <c r="AM54" s="95" t="s">
        <v>134</v>
      </c>
      <c r="AN54" s="95" t="s">
        <v>135</v>
      </c>
      <c r="AO54" s="95" t="s">
        <v>186</v>
      </c>
      <c r="AP54" s="95" t="s">
        <v>117</v>
      </c>
      <c r="AQ54" s="95" t="s">
        <v>163</v>
      </c>
      <c r="AR54" s="95" t="s">
        <v>395</v>
      </c>
      <c r="AS54" s="95" t="s">
        <v>138</v>
      </c>
      <c r="AT54" s="95" t="s">
        <v>138</v>
      </c>
      <c r="AX54" s="111" t="s">
        <v>140</v>
      </c>
    </row>
    <row r="55" s="95" customFormat="1" ht="15" spans="1:50">
      <c r="A55" s="95" t="s">
        <v>842</v>
      </c>
      <c r="B55" s="131" t="s">
        <v>843</v>
      </c>
      <c r="C55" s="107" t="s">
        <v>168</v>
      </c>
      <c r="D55" s="114" t="s">
        <v>169</v>
      </c>
      <c r="E55" s="104" t="s">
        <v>483</v>
      </c>
      <c r="F55" s="95" t="s">
        <v>171</v>
      </c>
      <c r="G55" s="151" t="s">
        <v>129</v>
      </c>
      <c r="H55" s="151" t="s">
        <v>844</v>
      </c>
      <c r="I55" s="95" t="s">
        <v>174</v>
      </c>
      <c r="J55" s="95" t="s">
        <v>111</v>
      </c>
      <c r="K55" s="95" t="s">
        <v>112</v>
      </c>
      <c r="L55" s="95" t="s">
        <v>845</v>
      </c>
      <c r="M55" s="95" t="s">
        <v>176</v>
      </c>
      <c r="N55" s="95" t="s">
        <v>567</v>
      </c>
      <c r="O55" s="157" t="s">
        <v>330</v>
      </c>
      <c r="P55" s="95" t="s">
        <v>816</v>
      </c>
      <c r="Q55" s="95" t="s">
        <v>137</v>
      </c>
      <c r="R55" s="95" t="s">
        <v>178</v>
      </c>
      <c r="S55" s="95" t="s">
        <v>846</v>
      </c>
      <c r="T55" s="162" t="s">
        <v>112</v>
      </c>
      <c r="U55" s="163" t="s">
        <v>650</v>
      </c>
      <c r="V55" s="164" t="s">
        <v>120</v>
      </c>
      <c r="W55"/>
      <c r="X55" t="s">
        <v>120</v>
      </c>
      <c r="Y55" s="95" t="s">
        <v>123</v>
      </c>
      <c r="Z55" s="95" t="s">
        <v>124</v>
      </c>
      <c r="AA55" s="95" t="s">
        <v>112</v>
      </c>
      <c r="AB55" s="95" t="s">
        <v>108</v>
      </c>
      <c r="AC55" s="95" t="s">
        <v>429</v>
      </c>
      <c r="AD55" s="95" t="s">
        <v>112</v>
      </c>
      <c r="AE55" s="95" t="s">
        <v>182</v>
      </c>
      <c r="AF55" s="95" t="s">
        <v>183</v>
      </c>
      <c r="AG55" s="95" t="s">
        <v>184</v>
      </c>
      <c r="AH55" s="95" t="s">
        <v>156</v>
      </c>
      <c r="AI55" s="95" t="s">
        <v>687</v>
      </c>
      <c r="AJ55" s="95" t="s">
        <v>206</v>
      </c>
      <c r="AK55" s="95" t="s">
        <v>132</v>
      </c>
      <c r="AL55" s="95" t="s">
        <v>133</v>
      </c>
      <c r="AM55" s="95" t="s">
        <v>134</v>
      </c>
      <c r="AN55" s="95" t="s">
        <v>135</v>
      </c>
      <c r="AO55" s="95" t="s">
        <v>186</v>
      </c>
      <c r="AP55" s="95" t="s">
        <v>137</v>
      </c>
      <c r="AQ55" s="95" t="s">
        <v>112</v>
      </c>
      <c r="AR55" s="95" t="s">
        <v>249</v>
      </c>
      <c r="AS55" s="95" t="s">
        <v>118</v>
      </c>
      <c r="AT55" s="95" t="s">
        <v>112</v>
      </c>
      <c r="AX55" s="111" t="s">
        <v>140</v>
      </c>
    </row>
    <row r="56" s="95" customFormat="1" ht="15" spans="1:50">
      <c r="A56" s="95" t="s">
        <v>847</v>
      </c>
      <c r="B56" s="131" t="s">
        <v>848</v>
      </c>
      <c r="C56" s="107" t="s">
        <v>239</v>
      </c>
      <c r="D56" s="114" t="s">
        <v>240</v>
      </c>
      <c r="E56" s="104" t="s">
        <v>500</v>
      </c>
      <c r="F56" s="95" t="s">
        <v>242</v>
      </c>
      <c r="G56" s="151" t="s">
        <v>243</v>
      </c>
      <c r="H56" s="151" t="s">
        <v>849</v>
      </c>
      <c r="I56" s="95" t="s">
        <v>245</v>
      </c>
      <c r="J56" s="95" t="s">
        <v>111</v>
      </c>
      <c r="K56" s="95" t="s">
        <v>112</v>
      </c>
      <c r="L56" s="95" t="s">
        <v>850</v>
      </c>
      <c r="M56" s="95" t="s">
        <v>247</v>
      </c>
      <c r="N56" s="95" t="s">
        <v>489</v>
      </c>
      <c r="O56" s="157" t="s">
        <v>330</v>
      </c>
      <c r="P56" s="95" t="s">
        <v>816</v>
      </c>
      <c r="Q56" s="95" t="s">
        <v>137</v>
      </c>
      <c r="R56" s="95" t="s">
        <v>178</v>
      </c>
      <c r="S56" s="95" t="s">
        <v>851</v>
      </c>
      <c r="T56" s="162" t="s">
        <v>112</v>
      </c>
      <c r="U56" s="163" t="s">
        <v>650</v>
      </c>
      <c r="V56" s="164" t="s">
        <v>120</v>
      </c>
      <c r="W56"/>
      <c r="X56" t="s">
        <v>120</v>
      </c>
      <c r="Y56" s="95" t="s">
        <v>123</v>
      </c>
      <c r="Z56" s="95" t="s">
        <v>124</v>
      </c>
      <c r="AA56" s="95" t="s">
        <v>112</v>
      </c>
      <c r="AB56" s="95" t="s">
        <v>125</v>
      </c>
      <c r="AC56" s="95" t="s">
        <v>598</v>
      </c>
      <c r="AD56" s="95" t="s">
        <v>112</v>
      </c>
      <c r="AE56" s="95" t="s">
        <v>254</v>
      </c>
      <c r="AF56" s="95" t="s">
        <v>255</v>
      </c>
      <c r="AG56" s="95" t="s">
        <v>852</v>
      </c>
      <c r="AH56" s="95" t="s">
        <v>156</v>
      </c>
      <c r="AI56" s="95" t="s">
        <v>853</v>
      </c>
      <c r="AJ56" s="95" t="s">
        <v>107</v>
      </c>
      <c r="AK56" s="95" t="s">
        <v>258</v>
      </c>
      <c r="AL56" s="95" t="s">
        <v>133</v>
      </c>
      <c r="AM56" s="95" t="s">
        <v>134</v>
      </c>
      <c r="AN56" s="95" t="s">
        <v>135</v>
      </c>
      <c r="AO56" s="95" t="s">
        <v>186</v>
      </c>
      <c r="AP56" s="95" t="s">
        <v>249</v>
      </c>
      <c r="AQ56" s="95" t="s">
        <v>112</v>
      </c>
      <c r="AR56" s="95" t="s">
        <v>209</v>
      </c>
      <c r="AS56" s="95" t="s">
        <v>138</v>
      </c>
      <c r="AT56" s="95" t="s">
        <v>260</v>
      </c>
      <c r="AX56" s="111" t="s">
        <v>140</v>
      </c>
    </row>
    <row r="57" s="95" customFormat="1" ht="15" spans="1:50">
      <c r="A57" s="95" t="s">
        <v>854</v>
      </c>
      <c r="B57" s="131" t="s">
        <v>855</v>
      </c>
      <c r="C57" s="114" t="s">
        <v>403</v>
      </c>
      <c r="D57" s="114" t="s">
        <v>404</v>
      </c>
      <c r="E57" s="104" t="s">
        <v>608</v>
      </c>
      <c r="F57" s="95" t="s">
        <v>406</v>
      </c>
      <c r="G57" s="151" t="s">
        <v>374</v>
      </c>
      <c r="H57" s="151" t="s">
        <v>856</v>
      </c>
      <c r="I57" s="95" t="s">
        <v>245</v>
      </c>
      <c r="J57" s="95" t="s">
        <v>111</v>
      </c>
      <c r="K57" s="95" t="s">
        <v>112</v>
      </c>
      <c r="L57" s="95" t="s">
        <v>857</v>
      </c>
      <c r="M57" s="95" t="s">
        <v>409</v>
      </c>
      <c r="N57" s="95" t="s">
        <v>638</v>
      </c>
      <c r="O57" s="157" t="s">
        <v>330</v>
      </c>
      <c r="P57" s="95" t="s">
        <v>816</v>
      </c>
      <c r="Q57" s="95" t="s">
        <v>137</v>
      </c>
      <c r="R57" s="95" t="s">
        <v>178</v>
      </c>
      <c r="S57" s="95" t="s">
        <v>858</v>
      </c>
      <c r="T57" s="162" t="s">
        <v>112</v>
      </c>
      <c r="U57" s="163" t="s">
        <v>650</v>
      </c>
      <c r="V57" s="164" t="s">
        <v>120</v>
      </c>
      <c r="W57"/>
      <c r="X57" t="s">
        <v>120</v>
      </c>
      <c r="Y57" s="95" t="s">
        <v>123</v>
      </c>
      <c r="Z57" s="95" t="s">
        <v>124</v>
      </c>
      <c r="AA57" s="95" t="s">
        <v>112</v>
      </c>
      <c r="AB57" s="95" t="s">
        <v>156</v>
      </c>
      <c r="AC57" s="95" t="s">
        <v>117</v>
      </c>
      <c r="AD57" s="95" t="s">
        <v>112</v>
      </c>
      <c r="AE57" s="95" t="s">
        <v>411</v>
      </c>
      <c r="AF57" s="95" t="s">
        <v>159</v>
      </c>
      <c r="AG57" s="95" t="s">
        <v>651</v>
      </c>
      <c r="AH57" s="95" t="s">
        <v>413</v>
      </c>
      <c r="AI57" s="95" t="s">
        <v>652</v>
      </c>
      <c r="AJ57" s="95" t="s">
        <v>146</v>
      </c>
      <c r="AK57" s="95" t="s">
        <v>132</v>
      </c>
      <c r="AL57" s="95" t="s">
        <v>133</v>
      </c>
      <c r="AM57" s="95" t="s">
        <v>134</v>
      </c>
      <c r="AN57" s="95" t="s">
        <v>135</v>
      </c>
      <c r="AO57" s="95" t="s">
        <v>186</v>
      </c>
      <c r="AP57" s="95" t="s">
        <v>117</v>
      </c>
      <c r="AQ57" s="95" t="s">
        <v>118</v>
      </c>
      <c r="AR57" s="95" t="s">
        <v>137</v>
      </c>
      <c r="AS57" s="95" t="s">
        <v>138</v>
      </c>
      <c r="AT57" s="95" t="s">
        <v>138</v>
      </c>
      <c r="AX57" s="111" t="s">
        <v>140</v>
      </c>
    </row>
    <row r="58" s="95" customFormat="1" ht="15" spans="1:50">
      <c r="A58" s="95" t="s">
        <v>859</v>
      </c>
      <c r="B58" s="131" t="s">
        <v>860</v>
      </c>
      <c r="C58" s="114" t="s">
        <v>339</v>
      </c>
      <c r="D58" s="114" t="s">
        <v>340</v>
      </c>
      <c r="E58" s="104" t="s">
        <v>635</v>
      </c>
      <c r="F58" s="95" t="s">
        <v>342</v>
      </c>
      <c r="G58" s="151" t="s">
        <v>343</v>
      </c>
      <c r="H58" s="151" t="s">
        <v>861</v>
      </c>
      <c r="I58" s="95" t="s">
        <v>219</v>
      </c>
      <c r="J58" s="95" t="s">
        <v>111</v>
      </c>
      <c r="K58" s="95" t="s">
        <v>112</v>
      </c>
      <c r="L58" s="95" t="s">
        <v>862</v>
      </c>
      <c r="M58" s="95" t="s">
        <v>346</v>
      </c>
      <c r="N58" s="95" t="s">
        <v>863</v>
      </c>
      <c r="O58" s="157" t="s">
        <v>330</v>
      </c>
      <c r="P58" s="95" t="s">
        <v>816</v>
      </c>
      <c r="Q58" s="95" t="s">
        <v>137</v>
      </c>
      <c r="R58" s="95" t="s">
        <v>178</v>
      </c>
      <c r="S58" s="95" t="s">
        <v>280</v>
      </c>
      <c r="T58" s="162" t="s">
        <v>112</v>
      </c>
      <c r="U58" s="163" t="s">
        <v>650</v>
      </c>
      <c r="V58" s="164" t="s">
        <v>120</v>
      </c>
      <c r="W58"/>
      <c r="X58" t="s">
        <v>120</v>
      </c>
      <c r="Y58" s="95" t="s">
        <v>123</v>
      </c>
      <c r="Z58" s="95" t="s">
        <v>124</v>
      </c>
      <c r="AA58" s="95" t="s">
        <v>112</v>
      </c>
      <c r="AB58" s="95" t="s">
        <v>333</v>
      </c>
      <c r="AC58" s="95" t="s">
        <v>117</v>
      </c>
      <c r="AD58" s="95" t="s">
        <v>112</v>
      </c>
      <c r="AE58" s="95" t="s">
        <v>349</v>
      </c>
      <c r="AF58" s="95" t="s">
        <v>219</v>
      </c>
      <c r="AG58" s="95" t="s">
        <v>350</v>
      </c>
      <c r="AH58" s="95" t="s">
        <v>351</v>
      </c>
      <c r="AI58" s="95" t="s">
        <v>352</v>
      </c>
      <c r="AJ58" s="95" t="s">
        <v>129</v>
      </c>
      <c r="AK58" s="95" t="s">
        <v>132</v>
      </c>
      <c r="AL58" s="95" t="s">
        <v>133</v>
      </c>
      <c r="AM58" s="95" t="s">
        <v>134</v>
      </c>
      <c r="AN58" s="95" t="s">
        <v>135</v>
      </c>
      <c r="AO58" s="95" t="s">
        <v>186</v>
      </c>
      <c r="AP58" s="95" t="s">
        <v>117</v>
      </c>
      <c r="AQ58" s="95" t="s">
        <v>118</v>
      </c>
      <c r="AR58" s="95" t="s">
        <v>137</v>
      </c>
      <c r="AS58" s="95" t="s">
        <v>138</v>
      </c>
      <c r="AT58" s="95" t="s">
        <v>138</v>
      </c>
      <c r="AX58" s="111" t="s">
        <v>140</v>
      </c>
    </row>
    <row r="59" s="95" customFormat="1" ht="15" spans="1:50">
      <c r="A59" s="95" t="s">
        <v>864</v>
      </c>
      <c r="B59" s="131" t="s">
        <v>865</v>
      </c>
      <c r="C59" s="114" t="s">
        <v>354</v>
      </c>
      <c r="D59" s="114" t="s">
        <v>355</v>
      </c>
      <c r="E59" s="104" t="s">
        <v>590</v>
      </c>
      <c r="F59" s="95" t="s">
        <v>357</v>
      </c>
      <c r="G59" s="151" t="s">
        <v>358</v>
      </c>
      <c r="H59" s="151" t="s">
        <v>866</v>
      </c>
      <c r="I59" s="95" t="s">
        <v>219</v>
      </c>
      <c r="J59" s="95" t="s">
        <v>111</v>
      </c>
      <c r="K59" s="95" t="s">
        <v>112</v>
      </c>
      <c r="L59" s="95" t="s">
        <v>867</v>
      </c>
      <c r="M59" s="95" t="s">
        <v>361</v>
      </c>
      <c r="N59" s="95" t="s">
        <v>245</v>
      </c>
      <c r="O59" s="157" t="s">
        <v>330</v>
      </c>
      <c r="P59" s="95" t="s">
        <v>816</v>
      </c>
      <c r="Q59" s="95" t="s">
        <v>137</v>
      </c>
      <c r="R59" s="95" t="s">
        <v>178</v>
      </c>
      <c r="S59" s="95" t="s">
        <v>868</v>
      </c>
      <c r="T59" s="162" t="s">
        <v>112</v>
      </c>
      <c r="U59" s="163" t="s">
        <v>650</v>
      </c>
      <c r="V59" s="164" t="s">
        <v>120</v>
      </c>
      <c r="W59"/>
      <c r="X59" t="s">
        <v>120</v>
      </c>
      <c r="Y59" s="95" t="s">
        <v>123</v>
      </c>
      <c r="Z59" s="95" t="s">
        <v>124</v>
      </c>
      <c r="AA59" s="95" t="s">
        <v>112</v>
      </c>
      <c r="AB59" s="95" t="s">
        <v>108</v>
      </c>
      <c r="AC59" s="95" t="s">
        <v>117</v>
      </c>
      <c r="AD59" s="95" t="s">
        <v>112</v>
      </c>
      <c r="AE59" s="95" t="s">
        <v>364</v>
      </c>
      <c r="AF59" s="95" t="s">
        <v>274</v>
      </c>
      <c r="AG59" s="95" t="s">
        <v>869</v>
      </c>
      <c r="AH59" s="95" t="s">
        <v>413</v>
      </c>
      <c r="AI59" s="95" t="s">
        <v>870</v>
      </c>
      <c r="AJ59" s="95" t="s">
        <v>129</v>
      </c>
      <c r="AK59" s="95" t="s">
        <v>132</v>
      </c>
      <c r="AL59" s="95" t="s">
        <v>133</v>
      </c>
      <c r="AM59" s="95" t="s">
        <v>134</v>
      </c>
      <c r="AN59" s="95" t="s">
        <v>135</v>
      </c>
      <c r="AO59" s="95" t="s">
        <v>186</v>
      </c>
      <c r="AP59" s="95" t="s">
        <v>117</v>
      </c>
      <c r="AQ59" s="95" t="s">
        <v>137</v>
      </c>
      <c r="AR59" s="95" t="s">
        <v>871</v>
      </c>
      <c r="AS59" s="95" t="s">
        <v>138</v>
      </c>
      <c r="AT59" s="95" t="s">
        <v>138</v>
      </c>
      <c r="AX59" s="111" t="s">
        <v>140</v>
      </c>
    </row>
    <row r="60" s="95" customFormat="1" ht="15" spans="1:50">
      <c r="A60" s="95" t="s">
        <v>872</v>
      </c>
      <c r="B60" s="131" t="s">
        <v>873</v>
      </c>
      <c r="C60" s="114" t="s">
        <v>322</v>
      </c>
      <c r="D60" s="114" t="s">
        <v>323</v>
      </c>
      <c r="E60" s="104" t="s">
        <v>561</v>
      </c>
      <c r="F60" s="95" t="s">
        <v>325</v>
      </c>
      <c r="G60" s="151" t="s">
        <v>326</v>
      </c>
      <c r="H60" s="151" t="s">
        <v>874</v>
      </c>
      <c r="I60" s="95" t="s">
        <v>328</v>
      </c>
      <c r="J60" s="95" t="s">
        <v>111</v>
      </c>
      <c r="K60" s="95" t="s">
        <v>112</v>
      </c>
      <c r="L60" s="95" t="s">
        <v>875</v>
      </c>
      <c r="M60" s="95" t="s">
        <v>330</v>
      </c>
      <c r="N60" s="95" t="s">
        <v>626</v>
      </c>
      <c r="O60" s="157" t="s">
        <v>330</v>
      </c>
      <c r="P60" s="95" t="s">
        <v>816</v>
      </c>
      <c r="Q60" s="95" t="s">
        <v>137</v>
      </c>
      <c r="R60" s="95" t="s">
        <v>178</v>
      </c>
      <c r="S60" s="95" t="s">
        <v>252</v>
      </c>
      <c r="T60" s="162" t="s">
        <v>112</v>
      </c>
      <c r="U60" s="163" t="s">
        <v>650</v>
      </c>
      <c r="V60" s="164" t="s">
        <v>120</v>
      </c>
      <c r="W60"/>
      <c r="X60" t="s">
        <v>120</v>
      </c>
      <c r="Y60" s="95" t="s">
        <v>123</v>
      </c>
      <c r="Z60" s="95" t="s">
        <v>124</v>
      </c>
      <c r="AA60" s="95" t="s">
        <v>112</v>
      </c>
      <c r="AB60" s="95" t="s">
        <v>333</v>
      </c>
      <c r="AC60" s="95" t="s">
        <v>117</v>
      </c>
      <c r="AD60" s="95" t="s">
        <v>112</v>
      </c>
      <c r="AE60" s="95" t="s">
        <v>334</v>
      </c>
      <c r="AF60" s="95" t="s">
        <v>197</v>
      </c>
      <c r="AG60" s="95" t="s">
        <v>876</v>
      </c>
      <c r="AH60" s="95" t="s">
        <v>280</v>
      </c>
      <c r="AI60" s="95" t="s">
        <v>877</v>
      </c>
      <c r="AJ60" s="95" t="s">
        <v>206</v>
      </c>
      <c r="AK60" s="95" t="s">
        <v>132</v>
      </c>
      <c r="AL60" s="95" t="s">
        <v>133</v>
      </c>
      <c r="AM60" s="95" t="s">
        <v>134</v>
      </c>
      <c r="AN60" s="95" t="s">
        <v>135</v>
      </c>
      <c r="AO60" s="95" t="s">
        <v>186</v>
      </c>
      <c r="AP60" s="95" t="s">
        <v>117</v>
      </c>
      <c r="AQ60" s="95" t="s">
        <v>199</v>
      </c>
      <c r="AR60" s="95" t="s">
        <v>878</v>
      </c>
      <c r="AS60" s="95" t="s">
        <v>138</v>
      </c>
      <c r="AT60" s="95" t="s">
        <v>138</v>
      </c>
      <c r="AV60" s="95" t="s">
        <v>428</v>
      </c>
      <c r="AX60" s="111" t="s">
        <v>140</v>
      </c>
    </row>
    <row r="61" s="95" customFormat="1" ht="15" spans="1:50">
      <c r="A61" s="95" t="s">
        <v>879</v>
      </c>
      <c r="B61" s="131" t="s">
        <v>880</v>
      </c>
      <c r="C61" s="114" t="s">
        <v>265</v>
      </c>
      <c r="D61" s="114" t="s">
        <v>266</v>
      </c>
      <c r="E61" s="104" t="s">
        <v>517</v>
      </c>
      <c r="F61" s="95" t="s">
        <v>268</v>
      </c>
      <c r="G61" s="151" t="s">
        <v>269</v>
      </c>
      <c r="H61" s="151" t="s">
        <v>881</v>
      </c>
      <c r="I61" s="95" t="s">
        <v>271</v>
      </c>
      <c r="J61" s="95" t="s">
        <v>111</v>
      </c>
      <c r="K61" s="95" t="s">
        <v>112</v>
      </c>
      <c r="L61" s="95" t="s">
        <v>882</v>
      </c>
      <c r="M61" s="95" t="s">
        <v>505</v>
      </c>
      <c r="N61" s="95" t="s">
        <v>506</v>
      </c>
      <c r="O61" s="157" t="s">
        <v>330</v>
      </c>
      <c r="P61" s="95" t="s">
        <v>816</v>
      </c>
      <c r="Q61" s="95" t="s">
        <v>137</v>
      </c>
      <c r="R61" s="95" t="s">
        <v>178</v>
      </c>
      <c r="S61" s="95" t="s">
        <v>883</v>
      </c>
      <c r="T61" s="162" t="s">
        <v>112</v>
      </c>
      <c r="U61" s="163" t="s">
        <v>650</v>
      </c>
      <c r="V61" s="164" t="s">
        <v>120</v>
      </c>
      <c r="W61"/>
      <c r="X61" t="s">
        <v>120</v>
      </c>
      <c r="Y61" s="95" t="s">
        <v>123</v>
      </c>
      <c r="Z61" s="95" t="s">
        <v>124</v>
      </c>
      <c r="AA61" s="95" t="s">
        <v>112</v>
      </c>
      <c r="AB61" s="95" t="s">
        <v>156</v>
      </c>
      <c r="AC61" s="95" t="s">
        <v>509</v>
      </c>
      <c r="AD61" s="95" t="s">
        <v>112</v>
      </c>
      <c r="AE61" s="95" t="s">
        <v>278</v>
      </c>
      <c r="AF61" s="95" t="s">
        <v>260</v>
      </c>
      <c r="AG61" s="95" t="s">
        <v>884</v>
      </c>
      <c r="AH61" s="95" t="s">
        <v>788</v>
      </c>
      <c r="AI61" s="95" t="s">
        <v>885</v>
      </c>
      <c r="AJ61" s="95" t="s">
        <v>146</v>
      </c>
      <c r="AK61" s="95" t="s">
        <v>282</v>
      </c>
      <c r="AL61" s="95" t="s">
        <v>132</v>
      </c>
      <c r="AM61" s="95" t="s">
        <v>134</v>
      </c>
      <c r="AN61" s="95" t="s">
        <v>135</v>
      </c>
      <c r="AO61" s="95" t="s">
        <v>186</v>
      </c>
      <c r="AP61" s="95" t="s">
        <v>209</v>
      </c>
      <c r="AQ61" s="95" t="s">
        <v>112</v>
      </c>
      <c r="AR61" s="95" t="s">
        <v>233</v>
      </c>
      <c r="AS61" s="95" t="s">
        <v>138</v>
      </c>
      <c r="AT61" s="95" t="s">
        <v>199</v>
      </c>
      <c r="AV61" s="95" t="s">
        <v>337</v>
      </c>
      <c r="AX61" s="111" t="s">
        <v>140</v>
      </c>
    </row>
    <row r="62" s="95" customFormat="1" ht="15" spans="1:50">
      <c r="A62" s="95" t="s">
        <v>886</v>
      </c>
      <c r="B62" s="131" t="s">
        <v>887</v>
      </c>
      <c r="C62" s="114" t="s">
        <v>383</v>
      </c>
      <c r="D62" s="114" t="s">
        <v>384</v>
      </c>
      <c r="E62" s="104" t="s">
        <v>622</v>
      </c>
      <c r="F62" s="95" t="s">
        <v>386</v>
      </c>
      <c r="G62" s="151" t="s">
        <v>387</v>
      </c>
      <c r="H62" s="151" t="s">
        <v>888</v>
      </c>
      <c r="I62" s="95" t="s">
        <v>389</v>
      </c>
      <c r="J62" s="95" t="s">
        <v>111</v>
      </c>
      <c r="K62" s="95" t="s">
        <v>112</v>
      </c>
      <c r="L62" s="95" t="s">
        <v>889</v>
      </c>
      <c r="M62" s="95" t="s">
        <v>391</v>
      </c>
      <c r="N62" s="95" t="s">
        <v>579</v>
      </c>
      <c r="O62" s="157" t="s">
        <v>330</v>
      </c>
      <c r="P62" s="95" t="s">
        <v>816</v>
      </c>
      <c r="Q62" s="95" t="s">
        <v>137</v>
      </c>
      <c r="R62" s="95" t="s">
        <v>178</v>
      </c>
      <c r="S62" s="95" t="s">
        <v>890</v>
      </c>
      <c r="T62" s="162" t="s">
        <v>112</v>
      </c>
      <c r="U62" s="163" t="s">
        <v>650</v>
      </c>
      <c r="V62" s="164" t="s">
        <v>120</v>
      </c>
      <c r="W62"/>
      <c r="X62" t="s">
        <v>120</v>
      </c>
      <c r="Y62" s="95" t="s">
        <v>123</v>
      </c>
      <c r="Z62" s="95" t="s">
        <v>124</v>
      </c>
      <c r="AA62" s="95" t="s">
        <v>112</v>
      </c>
      <c r="AB62" s="95" t="s">
        <v>333</v>
      </c>
      <c r="AC62" s="95" t="s">
        <v>117</v>
      </c>
      <c r="AD62" s="95" t="s">
        <v>112</v>
      </c>
      <c r="AE62" s="95" t="s">
        <v>396</v>
      </c>
      <c r="AF62" s="95" t="s">
        <v>397</v>
      </c>
      <c r="AG62" s="95" t="s">
        <v>891</v>
      </c>
      <c r="AH62" s="95" t="s">
        <v>317</v>
      </c>
      <c r="AI62" s="95" t="s">
        <v>892</v>
      </c>
      <c r="AJ62" s="95" t="s">
        <v>801</v>
      </c>
      <c r="AK62" s="95" t="s">
        <v>132</v>
      </c>
      <c r="AL62" s="95" t="s">
        <v>133</v>
      </c>
      <c r="AM62" s="95" t="s">
        <v>134</v>
      </c>
      <c r="AN62" s="95" t="s">
        <v>135</v>
      </c>
      <c r="AO62" s="95" t="s">
        <v>186</v>
      </c>
      <c r="AP62" s="95" t="s">
        <v>117</v>
      </c>
      <c r="AQ62" s="95" t="s">
        <v>249</v>
      </c>
      <c r="AR62" s="95" t="s">
        <v>112</v>
      </c>
      <c r="AS62" s="95" t="s">
        <v>138</v>
      </c>
      <c r="AT62" s="95" t="s">
        <v>138</v>
      </c>
      <c r="AX62" s="111" t="s">
        <v>140</v>
      </c>
    </row>
    <row r="63" s="95" customFormat="1" ht="15" spans="1:50">
      <c r="A63" s="95" t="s">
        <v>893</v>
      </c>
      <c r="B63" s="131" t="s">
        <v>894</v>
      </c>
      <c r="C63" s="114" t="s">
        <v>287</v>
      </c>
      <c r="D63" s="114" t="s">
        <v>288</v>
      </c>
      <c r="E63" s="104" t="s">
        <v>531</v>
      </c>
      <c r="F63" s="95" t="s">
        <v>290</v>
      </c>
      <c r="G63" s="151" t="s">
        <v>291</v>
      </c>
      <c r="H63" s="151" t="s">
        <v>895</v>
      </c>
      <c r="I63" s="95" t="s">
        <v>219</v>
      </c>
      <c r="J63" s="95" t="s">
        <v>111</v>
      </c>
      <c r="K63" s="95" t="s">
        <v>112</v>
      </c>
      <c r="L63" s="95" t="s">
        <v>896</v>
      </c>
      <c r="M63" s="95" t="s">
        <v>294</v>
      </c>
      <c r="N63" s="95" t="s">
        <v>522</v>
      </c>
      <c r="O63" s="157" t="s">
        <v>330</v>
      </c>
      <c r="P63" s="95" t="s">
        <v>816</v>
      </c>
      <c r="Q63" s="95" t="s">
        <v>137</v>
      </c>
      <c r="R63" s="95" t="s">
        <v>178</v>
      </c>
      <c r="S63" s="95" t="s">
        <v>317</v>
      </c>
      <c r="T63" s="162" t="s">
        <v>112</v>
      </c>
      <c r="U63" s="163" t="s">
        <v>650</v>
      </c>
      <c r="V63" s="164" t="s">
        <v>120</v>
      </c>
      <c r="W63"/>
      <c r="X63" t="s">
        <v>120</v>
      </c>
      <c r="Y63" s="95" t="s">
        <v>123</v>
      </c>
      <c r="Z63" s="95" t="s">
        <v>124</v>
      </c>
      <c r="AA63" s="95" t="s">
        <v>112</v>
      </c>
      <c r="AB63" s="95" t="s">
        <v>108</v>
      </c>
      <c r="AC63" s="95" t="s">
        <v>496</v>
      </c>
      <c r="AD63" s="95" t="s">
        <v>112</v>
      </c>
      <c r="AE63" s="95" t="s">
        <v>301</v>
      </c>
      <c r="AF63" s="95" t="s">
        <v>197</v>
      </c>
      <c r="AG63" s="95" t="s">
        <v>897</v>
      </c>
      <c r="AH63" s="95" t="s">
        <v>121</v>
      </c>
      <c r="AI63" s="95" t="s">
        <v>898</v>
      </c>
      <c r="AJ63" s="95" t="s">
        <v>333</v>
      </c>
      <c r="AK63" s="95" t="s">
        <v>282</v>
      </c>
      <c r="AL63" s="95" t="s">
        <v>282</v>
      </c>
      <c r="AM63" s="95" t="s">
        <v>134</v>
      </c>
      <c r="AN63" s="95" t="s">
        <v>135</v>
      </c>
      <c r="AO63" s="95" t="s">
        <v>186</v>
      </c>
      <c r="AP63" s="95" t="s">
        <v>296</v>
      </c>
      <c r="AQ63" s="95" t="s">
        <v>112</v>
      </c>
      <c r="AR63" s="95" t="s">
        <v>259</v>
      </c>
      <c r="AS63" s="95" t="s">
        <v>163</v>
      </c>
      <c r="AT63" s="95" t="s">
        <v>118</v>
      </c>
      <c r="AV63" s="95" t="s">
        <v>899</v>
      </c>
      <c r="AX63" s="111" t="s">
        <v>140</v>
      </c>
    </row>
    <row r="64" s="95" customFormat="1" ht="15" spans="1:50">
      <c r="A64" s="95" t="s">
        <v>900</v>
      </c>
      <c r="B64" s="131" t="s">
        <v>901</v>
      </c>
      <c r="C64" s="114" t="s">
        <v>104</v>
      </c>
      <c r="D64" s="114" t="s">
        <v>105</v>
      </c>
      <c r="E64" s="104" t="s">
        <v>106</v>
      </c>
      <c r="F64" s="95" t="s">
        <v>107</v>
      </c>
      <c r="G64" s="151" t="s">
        <v>108</v>
      </c>
      <c r="H64" s="151" t="s">
        <v>492</v>
      </c>
      <c r="I64" s="95" t="s">
        <v>110</v>
      </c>
      <c r="J64" s="95" t="s">
        <v>111</v>
      </c>
      <c r="K64" s="95" t="s">
        <v>112</v>
      </c>
      <c r="L64" s="95" t="s">
        <v>902</v>
      </c>
      <c r="M64" s="95" t="s">
        <v>114</v>
      </c>
      <c r="N64" s="95" t="s">
        <v>115</v>
      </c>
      <c r="O64" s="157" t="s">
        <v>330</v>
      </c>
      <c r="P64" s="95" t="s">
        <v>903</v>
      </c>
      <c r="Q64" s="95" t="s">
        <v>112</v>
      </c>
      <c r="R64" s="95" t="s">
        <v>117</v>
      </c>
      <c r="S64" s="95" t="s">
        <v>904</v>
      </c>
      <c r="T64" s="162" t="s">
        <v>112</v>
      </c>
      <c r="U64" s="175" t="s">
        <v>905</v>
      </c>
      <c r="V64" s="95" t="s">
        <v>120</v>
      </c>
      <c r="W64"/>
      <c r="X64" t="s">
        <v>120</v>
      </c>
      <c r="Y64" s="95" t="s">
        <v>123</v>
      </c>
      <c r="Z64" s="95" t="s">
        <v>124</v>
      </c>
      <c r="AA64" s="95" t="s">
        <v>112</v>
      </c>
      <c r="AB64" s="95" t="s">
        <v>125</v>
      </c>
      <c r="AC64" s="95" t="s">
        <v>117</v>
      </c>
      <c r="AD64" s="95" t="s">
        <v>112</v>
      </c>
      <c r="AE64" s="95" t="s">
        <v>126</v>
      </c>
      <c r="AF64" s="95" t="s">
        <v>127</v>
      </c>
      <c r="AG64" s="95" t="s">
        <v>128</v>
      </c>
      <c r="AH64" s="95" t="s">
        <v>129</v>
      </c>
      <c r="AI64" s="95" t="s">
        <v>130</v>
      </c>
      <c r="AJ64" s="95" t="s">
        <v>131</v>
      </c>
      <c r="AK64" s="95" t="s">
        <v>132</v>
      </c>
      <c r="AL64" s="95" t="s">
        <v>133</v>
      </c>
      <c r="AM64" s="95" t="s">
        <v>134</v>
      </c>
      <c r="AN64" s="95" t="s">
        <v>135</v>
      </c>
      <c r="AO64" s="95" t="s">
        <v>136</v>
      </c>
      <c r="AP64" s="95" t="s">
        <v>112</v>
      </c>
      <c r="AQ64" s="95" t="s">
        <v>112</v>
      </c>
      <c r="AR64" s="95" t="s">
        <v>112</v>
      </c>
      <c r="AS64" s="95" t="s">
        <v>137</v>
      </c>
      <c r="AT64" s="95" t="s">
        <v>112</v>
      </c>
      <c r="AX64" s="111" t="s">
        <v>140</v>
      </c>
    </row>
    <row r="65" s="95" customFormat="1" ht="15" spans="1:50">
      <c r="A65" s="95" t="s">
        <v>906</v>
      </c>
      <c r="B65" s="131" t="s">
        <v>907</v>
      </c>
      <c r="C65" s="114" t="s">
        <v>307</v>
      </c>
      <c r="D65" s="114" t="s">
        <v>308</v>
      </c>
      <c r="E65" s="104" t="s">
        <v>309</v>
      </c>
      <c r="F65" s="95" t="s">
        <v>310</v>
      </c>
      <c r="G65" s="184" t="s">
        <v>311</v>
      </c>
      <c r="H65" s="184" t="s">
        <v>765</v>
      </c>
      <c r="I65" s="95" t="s">
        <v>313</v>
      </c>
      <c r="J65" s="95" t="s">
        <v>111</v>
      </c>
      <c r="K65" s="95" t="s">
        <v>112</v>
      </c>
      <c r="L65" s="95" t="s">
        <v>908</v>
      </c>
      <c r="M65" s="95" t="s">
        <v>315</v>
      </c>
      <c r="N65" s="95" t="s">
        <v>424</v>
      </c>
      <c r="O65" s="157" t="s">
        <v>330</v>
      </c>
      <c r="P65" s="95" t="s">
        <v>903</v>
      </c>
      <c r="Q65" s="95" t="s">
        <v>137</v>
      </c>
      <c r="R65" s="95" t="s">
        <v>178</v>
      </c>
      <c r="S65" s="95" t="s">
        <v>909</v>
      </c>
      <c r="T65" s="162" t="s">
        <v>112</v>
      </c>
      <c r="U65" s="175" t="s">
        <v>910</v>
      </c>
      <c r="V65" s="95" t="s">
        <v>348</v>
      </c>
      <c r="W65"/>
      <c r="X65" t="s">
        <v>348</v>
      </c>
      <c r="Y65" s="95" t="s">
        <v>123</v>
      </c>
      <c r="Z65" s="95" t="s">
        <v>124</v>
      </c>
      <c r="AA65" s="95" t="s">
        <v>112</v>
      </c>
      <c r="AB65" s="95" t="s">
        <v>125</v>
      </c>
      <c r="AC65" s="95" t="s">
        <v>117</v>
      </c>
      <c r="AD65" s="95" t="s">
        <v>112</v>
      </c>
      <c r="AE65" s="95" t="s">
        <v>318</v>
      </c>
      <c r="AF65" s="95" t="s">
        <v>183</v>
      </c>
      <c r="AG65" s="95" t="s">
        <v>319</v>
      </c>
      <c r="AH65" s="95" t="s">
        <v>129</v>
      </c>
      <c r="AI65" s="95" t="s">
        <v>320</v>
      </c>
      <c r="AJ65" s="95" t="s">
        <v>131</v>
      </c>
      <c r="AK65" s="95" t="s">
        <v>132</v>
      </c>
      <c r="AL65" s="95" t="s">
        <v>133</v>
      </c>
      <c r="AM65" s="95" t="s">
        <v>134</v>
      </c>
      <c r="AN65" s="95" t="s">
        <v>135</v>
      </c>
      <c r="AO65" s="95" t="s">
        <v>186</v>
      </c>
      <c r="AP65" s="95" t="s">
        <v>117</v>
      </c>
      <c r="AQ65" s="95" t="s">
        <v>118</v>
      </c>
      <c r="AR65" s="95" t="s">
        <v>112</v>
      </c>
      <c r="AS65" s="95" t="s">
        <v>138</v>
      </c>
      <c r="AT65" s="95" t="s">
        <v>138</v>
      </c>
      <c r="AX65" s="111" t="s">
        <v>140</v>
      </c>
    </row>
    <row r="66" s="95" customFormat="1" ht="15" spans="1:50">
      <c r="A66" s="95" t="s">
        <v>911</v>
      </c>
      <c r="B66" s="131" t="s">
        <v>912</v>
      </c>
      <c r="C66" s="114" t="s">
        <v>143</v>
      </c>
      <c r="D66" s="114" t="s">
        <v>144</v>
      </c>
      <c r="E66" s="104" t="s">
        <v>145</v>
      </c>
      <c r="F66" s="95" t="s">
        <v>146</v>
      </c>
      <c r="G66" s="151" t="s">
        <v>147</v>
      </c>
      <c r="H66" s="151" t="s">
        <v>822</v>
      </c>
      <c r="I66" s="95" t="s">
        <v>149</v>
      </c>
      <c r="J66" s="95" t="s">
        <v>111</v>
      </c>
      <c r="K66" s="95" t="s">
        <v>112</v>
      </c>
      <c r="L66" s="95" t="s">
        <v>913</v>
      </c>
      <c r="M66" s="95" t="s">
        <v>151</v>
      </c>
      <c r="N66" s="95" t="s">
        <v>470</v>
      </c>
      <c r="O66" s="157" t="s">
        <v>330</v>
      </c>
      <c r="P66" s="95" t="s">
        <v>903</v>
      </c>
      <c r="Q66" s="95" t="s">
        <v>137</v>
      </c>
      <c r="R66" s="95" t="s">
        <v>137</v>
      </c>
      <c r="S66" s="95" t="s">
        <v>812</v>
      </c>
      <c r="T66" s="162" t="s">
        <v>112</v>
      </c>
      <c r="U66" s="175" t="s">
        <v>914</v>
      </c>
      <c r="V66" s="95" t="s">
        <v>120</v>
      </c>
      <c r="W66"/>
      <c r="X66" t="s">
        <v>120</v>
      </c>
      <c r="Y66" s="95" t="s">
        <v>123</v>
      </c>
      <c r="Z66" s="95" t="s">
        <v>124</v>
      </c>
      <c r="AA66" s="95" t="s">
        <v>112</v>
      </c>
      <c r="AB66" s="95" t="s">
        <v>156</v>
      </c>
      <c r="AC66" s="95" t="s">
        <v>157</v>
      </c>
      <c r="AD66" s="95" t="s">
        <v>112</v>
      </c>
      <c r="AE66" s="95" t="s">
        <v>158</v>
      </c>
      <c r="AF66" s="95" t="s">
        <v>159</v>
      </c>
      <c r="AG66" s="95" t="s">
        <v>160</v>
      </c>
      <c r="AH66" s="95" t="s">
        <v>161</v>
      </c>
      <c r="AI66" s="95" t="s">
        <v>162</v>
      </c>
      <c r="AJ66" s="95" t="s">
        <v>146</v>
      </c>
      <c r="AK66" s="95" t="s">
        <v>132</v>
      </c>
      <c r="AL66" s="95" t="s">
        <v>133</v>
      </c>
      <c r="AM66" s="95" t="s">
        <v>134</v>
      </c>
      <c r="AN66" s="95" t="s">
        <v>135</v>
      </c>
      <c r="AO66" s="95" t="s">
        <v>136</v>
      </c>
      <c r="AP66" s="95" t="s">
        <v>118</v>
      </c>
      <c r="AQ66" s="95" t="s">
        <v>112</v>
      </c>
      <c r="AR66" s="95" t="s">
        <v>163</v>
      </c>
      <c r="AS66" s="95" t="s">
        <v>137</v>
      </c>
      <c r="AT66" s="95" t="s">
        <v>164</v>
      </c>
      <c r="AX66" s="111" t="s">
        <v>140</v>
      </c>
    </row>
    <row r="67" s="95" customFormat="1" ht="15" spans="1:50">
      <c r="A67" s="95" t="s">
        <v>915</v>
      </c>
      <c r="B67" s="131" t="s">
        <v>916</v>
      </c>
      <c r="C67" s="114" t="s">
        <v>168</v>
      </c>
      <c r="D67" s="114" t="s">
        <v>169</v>
      </c>
      <c r="E67" s="104" t="s">
        <v>170</v>
      </c>
      <c r="F67" s="95" t="s">
        <v>171</v>
      </c>
      <c r="G67" s="185" t="s">
        <v>172</v>
      </c>
      <c r="H67" s="185" t="s">
        <v>917</v>
      </c>
      <c r="I67" s="95" t="s">
        <v>174</v>
      </c>
      <c r="J67" s="95" t="s">
        <v>111</v>
      </c>
      <c r="K67" s="95" t="s">
        <v>112</v>
      </c>
      <c r="L67" s="95" t="s">
        <v>918</v>
      </c>
      <c r="M67" s="95" t="s">
        <v>176</v>
      </c>
      <c r="N67" s="95" t="s">
        <v>614</v>
      </c>
      <c r="O67" s="157" t="s">
        <v>330</v>
      </c>
      <c r="P67" s="95" t="s">
        <v>903</v>
      </c>
      <c r="Q67" s="95" t="s">
        <v>137</v>
      </c>
      <c r="R67" s="95" t="s">
        <v>178</v>
      </c>
      <c r="S67" s="95" t="s">
        <v>311</v>
      </c>
      <c r="T67" s="162" t="s">
        <v>112</v>
      </c>
      <c r="U67" s="175" t="s">
        <v>628</v>
      </c>
      <c r="V67" s="95" t="s">
        <v>180</v>
      </c>
      <c r="W67"/>
      <c r="X67" t="s">
        <v>180</v>
      </c>
      <c r="Y67" s="95" t="s">
        <v>123</v>
      </c>
      <c r="Z67" s="95" t="s">
        <v>124</v>
      </c>
      <c r="AA67" s="95" t="s">
        <v>112</v>
      </c>
      <c r="AB67" s="95" t="s">
        <v>108</v>
      </c>
      <c r="AC67" s="95" t="s">
        <v>181</v>
      </c>
      <c r="AD67" s="95" t="s">
        <v>112</v>
      </c>
      <c r="AE67" s="95" t="s">
        <v>182</v>
      </c>
      <c r="AF67" s="95" t="s">
        <v>183</v>
      </c>
      <c r="AG67" s="95" t="s">
        <v>184</v>
      </c>
      <c r="AH67" s="95" t="s">
        <v>156</v>
      </c>
      <c r="AI67" s="95" t="s">
        <v>687</v>
      </c>
      <c r="AJ67" s="95" t="s">
        <v>206</v>
      </c>
      <c r="AK67" s="95" t="s">
        <v>132</v>
      </c>
      <c r="AL67" s="95" t="s">
        <v>133</v>
      </c>
      <c r="AM67" s="95" t="s">
        <v>134</v>
      </c>
      <c r="AN67" s="95" t="s">
        <v>135</v>
      </c>
      <c r="AO67" s="95" t="s">
        <v>186</v>
      </c>
      <c r="AP67" s="95" t="s">
        <v>163</v>
      </c>
      <c r="AQ67" s="95" t="s">
        <v>112</v>
      </c>
      <c r="AR67" s="95" t="s">
        <v>199</v>
      </c>
      <c r="AS67" s="95" t="s">
        <v>118</v>
      </c>
      <c r="AT67" s="95" t="s">
        <v>112</v>
      </c>
      <c r="AX67" s="111" t="s">
        <v>140</v>
      </c>
    </row>
    <row r="68" s="95" customFormat="1" ht="15" spans="1:50">
      <c r="A68" s="95" t="s">
        <v>919</v>
      </c>
      <c r="B68" s="131" t="s">
        <v>920</v>
      </c>
      <c r="C68" s="114" t="s">
        <v>190</v>
      </c>
      <c r="D68" s="114" t="s">
        <v>191</v>
      </c>
      <c r="E68" s="104" t="s">
        <v>192</v>
      </c>
      <c r="F68" s="95" t="s">
        <v>193</v>
      </c>
      <c r="G68" s="151" t="s">
        <v>156</v>
      </c>
      <c r="H68" s="151" t="s">
        <v>746</v>
      </c>
      <c r="I68" s="95" t="s">
        <v>149</v>
      </c>
      <c r="J68" s="95" t="s">
        <v>111</v>
      </c>
      <c r="K68" s="95" t="s">
        <v>112</v>
      </c>
      <c r="L68" s="95" t="s">
        <v>921</v>
      </c>
      <c r="M68" s="95" t="s">
        <v>196</v>
      </c>
      <c r="N68" s="95" t="s">
        <v>453</v>
      </c>
      <c r="O68" s="157" t="s">
        <v>330</v>
      </c>
      <c r="P68" s="95" t="s">
        <v>903</v>
      </c>
      <c r="Q68" s="95" t="s">
        <v>137</v>
      </c>
      <c r="R68" s="95" t="s">
        <v>178</v>
      </c>
      <c r="S68" s="95" t="s">
        <v>922</v>
      </c>
      <c r="T68" s="162" t="s">
        <v>112</v>
      </c>
      <c r="U68" s="175" t="s">
        <v>923</v>
      </c>
      <c r="V68" s="95" t="s">
        <v>120</v>
      </c>
      <c r="W68"/>
      <c r="X68" t="s">
        <v>120</v>
      </c>
      <c r="Y68" s="95" t="s">
        <v>123</v>
      </c>
      <c r="Z68" s="95" t="s">
        <v>124</v>
      </c>
      <c r="AA68" s="95" t="s">
        <v>112</v>
      </c>
      <c r="AB68" s="95" t="s">
        <v>125</v>
      </c>
      <c r="AC68" s="95" t="s">
        <v>202</v>
      </c>
      <c r="AD68" s="95" t="s">
        <v>112</v>
      </c>
      <c r="AE68" s="95" t="s">
        <v>203</v>
      </c>
      <c r="AF68" s="95" t="s">
        <v>204</v>
      </c>
      <c r="AG68" s="95" t="s">
        <v>205</v>
      </c>
      <c r="AH68" s="95" t="s">
        <v>206</v>
      </c>
      <c r="AI68" s="95" t="s">
        <v>207</v>
      </c>
      <c r="AJ68" s="95" t="s">
        <v>131</v>
      </c>
      <c r="AK68" s="95" t="s">
        <v>208</v>
      </c>
      <c r="AL68" s="95" t="s">
        <v>133</v>
      </c>
      <c r="AM68" s="95" t="s">
        <v>134</v>
      </c>
      <c r="AN68" s="95" t="s">
        <v>135</v>
      </c>
      <c r="AO68" s="95" t="s">
        <v>136</v>
      </c>
      <c r="AP68" s="95" t="s">
        <v>199</v>
      </c>
      <c r="AQ68" s="95" t="s">
        <v>112</v>
      </c>
      <c r="AR68" s="95" t="s">
        <v>137</v>
      </c>
      <c r="AS68" s="95" t="s">
        <v>137</v>
      </c>
      <c r="AT68" s="95" t="s">
        <v>111</v>
      </c>
      <c r="AX68" s="111" t="s">
        <v>140</v>
      </c>
    </row>
    <row r="69" s="95" customFormat="1" ht="15" spans="1:50">
      <c r="A69" s="95" t="s">
        <v>924</v>
      </c>
      <c r="B69" s="131" t="s">
        <v>925</v>
      </c>
      <c r="C69" s="114" t="s">
        <v>371</v>
      </c>
      <c r="D69" s="114" t="s">
        <v>372</v>
      </c>
      <c r="E69" s="104" t="s">
        <v>341</v>
      </c>
      <c r="F69" s="95" t="s">
        <v>343</v>
      </c>
      <c r="G69" s="186" t="s">
        <v>374</v>
      </c>
      <c r="H69" s="186" t="s">
        <v>837</v>
      </c>
      <c r="I69" s="95" t="s">
        <v>245</v>
      </c>
      <c r="J69" s="95" t="s">
        <v>111</v>
      </c>
      <c r="K69" s="95" t="s">
        <v>112</v>
      </c>
      <c r="L69" s="95" t="s">
        <v>926</v>
      </c>
      <c r="M69" s="95" t="s">
        <v>377</v>
      </c>
      <c r="N69" s="95" t="s">
        <v>177</v>
      </c>
      <c r="O69" s="157" t="s">
        <v>330</v>
      </c>
      <c r="P69" s="95" t="s">
        <v>903</v>
      </c>
      <c r="Q69" s="95" t="s">
        <v>137</v>
      </c>
      <c r="R69" s="95" t="s">
        <v>178</v>
      </c>
      <c r="S69" s="95" t="s">
        <v>927</v>
      </c>
      <c r="T69" s="162" t="s">
        <v>112</v>
      </c>
      <c r="U69" s="175" t="s">
        <v>928</v>
      </c>
      <c r="V69" s="95" t="s">
        <v>348</v>
      </c>
      <c r="W69"/>
      <c r="X69" t="s">
        <v>348</v>
      </c>
      <c r="Y69" s="95" t="s">
        <v>123</v>
      </c>
      <c r="Z69" s="95" t="s">
        <v>124</v>
      </c>
      <c r="AA69" s="95" t="s">
        <v>112</v>
      </c>
      <c r="AB69" s="95" t="s">
        <v>156</v>
      </c>
      <c r="AC69" s="95" t="s">
        <v>117</v>
      </c>
      <c r="AD69" s="95" t="s">
        <v>112</v>
      </c>
      <c r="AE69" s="95" t="s">
        <v>379</v>
      </c>
      <c r="AF69" s="95" t="s">
        <v>245</v>
      </c>
      <c r="AG69" s="95" t="s">
        <v>840</v>
      </c>
      <c r="AH69" s="95" t="s">
        <v>351</v>
      </c>
      <c r="AI69" s="95" t="s">
        <v>841</v>
      </c>
      <c r="AJ69" s="95" t="s">
        <v>129</v>
      </c>
      <c r="AK69" s="95" t="s">
        <v>132</v>
      </c>
      <c r="AL69" s="95" t="s">
        <v>133</v>
      </c>
      <c r="AM69" s="95" t="s">
        <v>134</v>
      </c>
      <c r="AN69" s="95" t="s">
        <v>135</v>
      </c>
      <c r="AO69" s="95" t="s">
        <v>186</v>
      </c>
      <c r="AP69" s="95" t="s">
        <v>117</v>
      </c>
      <c r="AQ69" s="95" t="s">
        <v>118</v>
      </c>
      <c r="AR69" s="95" t="s">
        <v>137</v>
      </c>
      <c r="AS69" s="95" t="s">
        <v>138</v>
      </c>
      <c r="AT69" s="95" t="s">
        <v>138</v>
      </c>
      <c r="AX69" s="111" t="s">
        <v>140</v>
      </c>
    </row>
    <row r="70" s="95" customFormat="1" ht="15" spans="1:50">
      <c r="A70" s="95" t="s">
        <v>929</v>
      </c>
      <c r="B70" s="131" t="s">
        <v>930</v>
      </c>
      <c r="C70" s="114" t="s">
        <v>213</v>
      </c>
      <c r="D70" s="114" t="s">
        <v>214</v>
      </c>
      <c r="E70" s="104" t="s">
        <v>215</v>
      </c>
      <c r="F70" s="95" t="s">
        <v>216</v>
      </c>
      <c r="G70" s="185" t="s">
        <v>217</v>
      </c>
      <c r="H70" s="185" t="s">
        <v>931</v>
      </c>
      <c r="I70" s="95" t="s">
        <v>219</v>
      </c>
      <c r="J70" s="95" t="s">
        <v>111</v>
      </c>
      <c r="K70" s="95" t="s">
        <v>112</v>
      </c>
      <c r="L70" s="95" t="s">
        <v>932</v>
      </c>
      <c r="M70" s="95" t="s">
        <v>221</v>
      </c>
      <c r="N70" s="95" t="s">
        <v>567</v>
      </c>
      <c r="O70" s="157" t="s">
        <v>330</v>
      </c>
      <c r="P70" s="95" t="s">
        <v>903</v>
      </c>
      <c r="Q70" s="95" t="s">
        <v>137</v>
      </c>
      <c r="R70" s="95" t="s">
        <v>178</v>
      </c>
      <c r="S70" s="95" t="s">
        <v>776</v>
      </c>
      <c r="T70" s="162" t="s">
        <v>112</v>
      </c>
      <c r="U70" s="175" t="s">
        <v>933</v>
      </c>
      <c r="V70" s="95" t="s">
        <v>120</v>
      </c>
      <c r="W70"/>
      <c r="X70" t="s">
        <v>120</v>
      </c>
      <c r="Y70" s="95" t="s">
        <v>123</v>
      </c>
      <c r="Z70" s="95" t="s">
        <v>124</v>
      </c>
      <c r="AA70" s="95" t="s">
        <v>112</v>
      </c>
      <c r="AB70" s="95" t="s">
        <v>156</v>
      </c>
      <c r="AC70" s="95" t="s">
        <v>224</v>
      </c>
      <c r="AD70" s="95" t="s">
        <v>112</v>
      </c>
      <c r="AE70" s="95" t="s">
        <v>225</v>
      </c>
      <c r="AF70" s="95" t="s">
        <v>226</v>
      </c>
      <c r="AG70" s="95" t="s">
        <v>227</v>
      </c>
      <c r="AH70" s="95" t="s">
        <v>228</v>
      </c>
      <c r="AI70" s="95" t="s">
        <v>229</v>
      </c>
      <c r="AJ70" s="95" t="s">
        <v>131</v>
      </c>
      <c r="AK70" s="95" t="s">
        <v>230</v>
      </c>
      <c r="AL70" s="95" t="s">
        <v>231</v>
      </c>
      <c r="AM70" s="95" t="s">
        <v>134</v>
      </c>
      <c r="AN70" s="95" t="s">
        <v>135</v>
      </c>
      <c r="AO70" s="95" t="s">
        <v>232</v>
      </c>
      <c r="AP70" s="95" t="s">
        <v>137</v>
      </c>
      <c r="AQ70" s="95" t="s">
        <v>112</v>
      </c>
      <c r="AR70" s="95" t="s">
        <v>249</v>
      </c>
      <c r="AS70" s="95" t="s">
        <v>199</v>
      </c>
      <c r="AT70" s="95" t="s">
        <v>234</v>
      </c>
      <c r="AX70" s="111" t="s">
        <v>140</v>
      </c>
    </row>
    <row r="71" s="95" customFormat="1" ht="15" spans="1:50">
      <c r="A71" s="95" t="s">
        <v>934</v>
      </c>
      <c r="B71" s="131" t="s">
        <v>935</v>
      </c>
      <c r="C71" s="114" t="s">
        <v>239</v>
      </c>
      <c r="D71" s="114" t="s">
        <v>240</v>
      </c>
      <c r="E71" s="104" t="s">
        <v>241</v>
      </c>
      <c r="F71" s="95" t="s">
        <v>242</v>
      </c>
      <c r="G71" s="184" t="s">
        <v>243</v>
      </c>
      <c r="H71" s="184" t="s">
        <v>849</v>
      </c>
      <c r="I71" s="95" t="s">
        <v>245</v>
      </c>
      <c r="J71" s="95" t="s">
        <v>111</v>
      </c>
      <c r="K71" s="95" t="s">
        <v>112</v>
      </c>
      <c r="L71" s="95" t="s">
        <v>936</v>
      </c>
      <c r="M71" s="95" t="s">
        <v>247</v>
      </c>
      <c r="N71" s="95" t="s">
        <v>489</v>
      </c>
      <c r="O71" s="157" t="s">
        <v>330</v>
      </c>
      <c r="P71" s="95" t="s">
        <v>903</v>
      </c>
      <c r="Q71" s="95" t="s">
        <v>137</v>
      </c>
      <c r="R71" s="95" t="s">
        <v>178</v>
      </c>
      <c r="S71" s="95" t="s">
        <v>774</v>
      </c>
      <c r="T71" s="162" t="s">
        <v>112</v>
      </c>
      <c r="U71" s="175" t="s">
        <v>937</v>
      </c>
      <c r="V71" s="95" t="s">
        <v>348</v>
      </c>
      <c r="W71"/>
      <c r="X71" t="s">
        <v>348</v>
      </c>
      <c r="Y71" s="95" t="s">
        <v>123</v>
      </c>
      <c r="Z71" s="95" t="s">
        <v>124</v>
      </c>
      <c r="AA71" s="95" t="s">
        <v>112</v>
      </c>
      <c r="AB71" s="95" t="s">
        <v>125</v>
      </c>
      <c r="AC71" s="95" t="s">
        <v>253</v>
      </c>
      <c r="AD71" s="95" t="s">
        <v>112</v>
      </c>
      <c r="AE71" s="95" t="s">
        <v>254</v>
      </c>
      <c r="AF71" s="95" t="s">
        <v>255</v>
      </c>
      <c r="AG71" s="95" t="s">
        <v>852</v>
      </c>
      <c r="AH71" s="95" t="s">
        <v>156</v>
      </c>
      <c r="AI71" s="95" t="s">
        <v>853</v>
      </c>
      <c r="AJ71" s="95" t="s">
        <v>107</v>
      </c>
      <c r="AK71" s="95" t="s">
        <v>258</v>
      </c>
      <c r="AL71" s="95" t="s">
        <v>133</v>
      </c>
      <c r="AM71" s="95" t="s">
        <v>134</v>
      </c>
      <c r="AN71" s="95" t="s">
        <v>135</v>
      </c>
      <c r="AO71" s="95" t="s">
        <v>186</v>
      </c>
      <c r="AP71" s="95" t="s">
        <v>249</v>
      </c>
      <c r="AQ71" s="95" t="s">
        <v>112</v>
      </c>
      <c r="AR71" s="95" t="s">
        <v>296</v>
      </c>
      <c r="AS71" s="95" t="s">
        <v>138</v>
      </c>
      <c r="AT71" s="95" t="s">
        <v>260</v>
      </c>
      <c r="AX71" s="111" t="s">
        <v>140</v>
      </c>
    </row>
    <row r="72" s="95" customFormat="1" ht="15" spans="1:50">
      <c r="A72" s="95" t="s">
        <v>938</v>
      </c>
      <c r="B72" s="131" t="s">
        <v>939</v>
      </c>
      <c r="C72" s="114" t="s">
        <v>403</v>
      </c>
      <c r="D72" s="114" t="s">
        <v>404</v>
      </c>
      <c r="E72" s="104" t="s">
        <v>373</v>
      </c>
      <c r="F72" s="95" t="s">
        <v>406</v>
      </c>
      <c r="G72" s="186" t="s">
        <v>374</v>
      </c>
      <c r="H72" s="186" t="s">
        <v>856</v>
      </c>
      <c r="I72" s="95" t="s">
        <v>245</v>
      </c>
      <c r="J72" s="95" t="s">
        <v>111</v>
      </c>
      <c r="K72" s="95" t="s">
        <v>112</v>
      </c>
      <c r="L72" s="95" t="s">
        <v>940</v>
      </c>
      <c r="M72" s="95" t="s">
        <v>409</v>
      </c>
      <c r="N72" s="95" t="s">
        <v>638</v>
      </c>
      <c r="O72" s="157" t="s">
        <v>330</v>
      </c>
      <c r="P72" s="95" t="s">
        <v>903</v>
      </c>
      <c r="Q72" s="95" t="s">
        <v>137</v>
      </c>
      <c r="R72" s="95" t="s">
        <v>178</v>
      </c>
      <c r="S72" s="95" t="s">
        <v>941</v>
      </c>
      <c r="T72" s="162" t="s">
        <v>112</v>
      </c>
      <c r="U72" s="175" t="s">
        <v>942</v>
      </c>
      <c r="V72" s="95" t="s">
        <v>348</v>
      </c>
      <c r="W72"/>
      <c r="X72" t="s">
        <v>348</v>
      </c>
      <c r="Y72" s="95" t="s">
        <v>123</v>
      </c>
      <c r="Z72" s="95" t="s">
        <v>124</v>
      </c>
      <c r="AA72" s="95" t="s">
        <v>112</v>
      </c>
      <c r="AB72" s="95" t="s">
        <v>156</v>
      </c>
      <c r="AC72" s="95" t="s">
        <v>117</v>
      </c>
      <c r="AD72" s="95" t="s">
        <v>112</v>
      </c>
      <c r="AE72" s="95" t="s">
        <v>411</v>
      </c>
      <c r="AF72" s="95" t="s">
        <v>159</v>
      </c>
      <c r="AG72" s="95" t="s">
        <v>651</v>
      </c>
      <c r="AH72" s="95" t="s">
        <v>413</v>
      </c>
      <c r="AI72" s="95" t="s">
        <v>652</v>
      </c>
      <c r="AJ72" s="95" t="s">
        <v>146</v>
      </c>
      <c r="AK72" s="95" t="s">
        <v>132</v>
      </c>
      <c r="AL72" s="95" t="s">
        <v>133</v>
      </c>
      <c r="AM72" s="95" t="s">
        <v>134</v>
      </c>
      <c r="AN72" s="95" t="s">
        <v>135</v>
      </c>
      <c r="AO72" s="95" t="s">
        <v>186</v>
      </c>
      <c r="AP72" s="95" t="s">
        <v>117</v>
      </c>
      <c r="AQ72" s="95" t="s">
        <v>118</v>
      </c>
      <c r="AR72" s="95" t="s">
        <v>137</v>
      </c>
      <c r="AS72" s="95" t="s">
        <v>138</v>
      </c>
      <c r="AT72" s="95" t="s">
        <v>138</v>
      </c>
      <c r="AX72" s="111" t="s">
        <v>140</v>
      </c>
    </row>
    <row r="73" s="95" customFormat="1" ht="15" spans="1:50">
      <c r="A73" s="95" t="s">
        <v>943</v>
      </c>
      <c r="B73" s="131" t="s">
        <v>944</v>
      </c>
      <c r="C73" s="114" t="s">
        <v>339</v>
      </c>
      <c r="D73" s="114" t="s">
        <v>340</v>
      </c>
      <c r="E73" s="104" t="s">
        <v>405</v>
      </c>
      <c r="F73" s="95" t="s">
        <v>342</v>
      </c>
      <c r="G73" s="151" t="s">
        <v>343</v>
      </c>
      <c r="H73" s="151" t="s">
        <v>861</v>
      </c>
      <c r="I73" s="95" t="s">
        <v>219</v>
      </c>
      <c r="J73" s="95" t="s">
        <v>111</v>
      </c>
      <c r="K73" s="95" t="s">
        <v>112</v>
      </c>
      <c r="L73" s="95" t="s">
        <v>945</v>
      </c>
      <c r="M73" s="95" t="s">
        <v>346</v>
      </c>
      <c r="N73" s="95" t="s">
        <v>863</v>
      </c>
      <c r="O73" s="157" t="s">
        <v>330</v>
      </c>
      <c r="P73" s="95" t="s">
        <v>903</v>
      </c>
      <c r="Q73" s="95" t="s">
        <v>137</v>
      </c>
      <c r="R73" s="95" t="s">
        <v>178</v>
      </c>
      <c r="S73" s="95" t="s">
        <v>351</v>
      </c>
      <c r="T73" s="162" t="s">
        <v>112</v>
      </c>
      <c r="U73" s="175" t="s">
        <v>937</v>
      </c>
      <c r="V73" s="95" t="s">
        <v>348</v>
      </c>
      <c r="W73"/>
      <c r="X73" t="s">
        <v>348</v>
      </c>
      <c r="Y73" s="95" t="s">
        <v>123</v>
      </c>
      <c r="Z73" s="95" t="s">
        <v>124</v>
      </c>
      <c r="AA73" s="95" t="s">
        <v>112</v>
      </c>
      <c r="AB73" s="95" t="s">
        <v>333</v>
      </c>
      <c r="AC73" s="95" t="s">
        <v>117</v>
      </c>
      <c r="AD73" s="95" t="s">
        <v>112</v>
      </c>
      <c r="AE73" s="95" t="s">
        <v>349</v>
      </c>
      <c r="AF73" s="95" t="s">
        <v>219</v>
      </c>
      <c r="AG73" s="95" t="s">
        <v>350</v>
      </c>
      <c r="AH73" s="95" t="s">
        <v>351</v>
      </c>
      <c r="AI73" s="95" t="s">
        <v>352</v>
      </c>
      <c r="AJ73" s="95" t="s">
        <v>129</v>
      </c>
      <c r="AK73" s="95" t="s">
        <v>132</v>
      </c>
      <c r="AL73" s="95" t="s">
        <v>133</v>
      </c>
      <c r="AM73" s="95" t="s">
        <v>134</v>
      </c>
      <c r="AN73" s="95" t="s">
        <v>135</v>
      </c>
      <c r="AO73" s="95" t="s">
        <v>186</v>
      </c>
      <c r="AP73" s="95" t="s">
        <v>117</v>
      </c>
      <c r="AQ73" s="95" t="s">
        <v>118</v>
      </c>
      <c r="AR73" s="95" t="s">
        <v>137</v>
      </c>
      <c r="AS73" s="95" t="s">
        <v>138</v>
      </c>
      <c r="AT73" s="95" t="s">
        <v>138</v>
      </c>
      <c r="AX73" s="111" t="s">
        <v>140</v>
      </c>
    </row>
    <row r="74" s="95" customFormat="1" ht="15" spans="1:50">
      <c r="A74" s="95" t="s">
        <v>946</v>
      </c>
      <c r="B74" s="131" t="s">
        <v>947</v>
      </c>
      <c r="C74" s="114" t="s">
        <v>354</v>
      </c>
      <c r="D74" s="114" t="s">
        <v>355</v>
      </c>
      <c r="E74" s="104" t="s">
        <v>356</v>
      </c>
      <c r="F74" s="95" t="s">
        <v>357</v>
      </c>
      <c r="G74" s="151" t="s">
        <v>358</v>
      </c>
      <c r="H74" s="151" t="s">
        <v>866</v>
      </c>
      <c r="I74" s="95" t="s">
        <v>219</v>
      </c>
      <c r="J74" s="95" t="s">
        <v>111</v>
      </c>
      <c r="K74" s="95" t="s">
        <v>112</v>
      </c>
      <c r="L74" s="95" t="s">
        <v>948</v>
      </c>
      <c r="M74" s="95" t="s">
        <v>361</v>
      </c>
      <c r="N74" s="95" t="s">
        <v>245</v>
      </c>
      <c r="O74" s="157" t="s">
        <v>330</v>
      </c>
      <c r="P74" s="95" t="s">
        <v>903</v>
      </c>
      <c r="Q74" s="95" t="s">
        <v>137</v>
      </c>
      <c r="R74" s="95" t="s">
        <v>178</v>
      </c>
      <c r="S74" s="95" t="s">
        <v>949</v>
      </c>
      <c r="T74" s="162" t="s">
        <v>112</v>
      </c>
      <c r="U74" s="175" t="s">
        <v>628</v>
      </c>
      <c r="V74" s="95" t="s">
        <v>180</v>
      </c>
      <c r="W74"/>
      <c r="X74" t="s">
        <v>180</v>
      </c>
      <c r="Y74" s="95" t="s">
        <v>123</v>
      </c>
      <c r="Z74" s="95" t="s">
        <v>124</v>
      </c>
      <c r="AA74" s="95" t="s">
        <v>112</v>
      </c>
      <c r="AB74" s="95" t="s">
        <v>108</v>
      </c>
      <c r="AC74" s="95" t="s">
        <v>117</v>
      </c>
      <c r="AD74" s="95" t="s">
        <v>112</v>
      </c>
      <c r="AE74" s="95" t="s">
        <v>364</v>
      </c>
      <c r="AF74" s="95" t="s">
        <v>274</v>
      </c>
      <c r="AG74" s="95" t="s">
        <v>869</v>
      </c>
      <c r="AH74" s="95" t="s">
        <v>413</v>
      </c>
      <c r="AI74" s="95" t="s">
        <v>870</v>
      </c>
      <c r="AJ74" s="95" t="s">
        <v>129</v>
      </c>
      <c r="AK74" s="95" t="s">
        <v>132</v>
      </c>
      <c r="AL74" s="95" t="s">
        <v>133</v>
      </c>
      <c r="AM74" s="95" t="s">
        <v>134</v>
      </c>
      <c r="AN74" s="95" t="s">
        <v>135</v>
      </c>
      <c r="AO74" s="95" t="s">
        <v>186</v>
      </c>
      <c r="AP74" s="95" t="s">
        <v>117</v>
      </c>
      <c r="AQ74" s="95" t="s">
        <v>137</v>
      </c>
      <c r="AR74" s="95" t="s">
        <v>950</v>
      </c>
      <c r="AS74" s="95" t="s">
        <v>138</v>
      </c>
      <c r="AT74" s="95" t="s">
        <v>138</v>
      </c>
      <c r="AX74" s="111" t="s">
        <v>140</v>
      </c>
    </row>
    <row r="75" s="95" customFormat="1" ht="15" spans="1:50">
      <c r="A75" s="95" t="s">
        <v>951</v>
      </c>
      <c r="B75" s="131" t="s">
        <v>952</v>
      </c>
      <c r="C75" s="114" t="s">
        <v>322</v>
      </c>
      <c r="D75" s="114" t="s">
        <v>323</v>
      </c>
      <c r="E75" s="104" t="s">
        <v>324</v>
      </c>
      <c r="F75" s="95" t="s">
        <v>325</v>
      </c>
      <c r="G75" s="151" t="s">
        <v>326</v>
      </c>
      <c r="H75" s="151" t="s">
        <v>874</v>
      </c>
      <c r="I75" s="95" t="s">
        <v>328</v>
      </c>
      <c r="J75" s="95" t="s">
        <v>111</v>
      </c>
      <c r="K75" s="95" t="s">
        <v>112</v>
      </c>
      <c r="L75" s="95" t="s">
        <v>953</v>
      </c>
      <c r="M75" s="95" t="s">
        <v>330</v>
      </c>
      <c r="N75" s="95" t="s">
        <v>626</v>
      </c>
      <c r="O75" s="157" t="s">
        <v>330</v>
      </c>
      <c r="P75" s="95" t="s">
        <v>903</v>
      </c>
      <c r="Q75" s="95" t="s">
        <v>137</v>
      </c>
      <c r="R75" s="95" t="s">
        <v>178</v>
      </c>
      <c r="S75" s="95" t="s">
        <v>125</v>
      </c>
      <c r="T75" s="162" t="s">
        <v>112</v>
      </c>
      <c r="U75" s="175" t="s">
        <v>954</v>
      </c>
      <c r="V75" s="95" t="s">
        <v>348</v>
      </c>
      <c r="W75"/>
      <c r="X75" t="s">
        <v>348</v>
      </c>
      <c r="Y75" s="95" t="s">
        <v>123</v>
      </c>
      <c r="Z75" s="95" t="s">
        <v>124</v>
      </c>
      <c r="AA75" s="95" t="s">
        <v>112</v>
      </c>
      <c r="AB75" s="95" t="s">
        <v>333</v>
      </c>
      <c r="AC75" s="95" t="s">
        <v>117</v>
      </c>
      <c r="AD75" s="95" t="s">
        <v>112</v>
      </c>
      <c r="AE75" s="95" t="s">
        <v>334</v>
      </c>
      <c r="AF75" s="95" t="s">
        <v>197</v>
      </c>
      <c r="AG75" s="95" t="s">
        <v>876</v>
      </c>
      <c r="AH75" s="95" t="s">
        <v>280</v>
      </c>
      <c r="AI75" s="95" t="s">
        <v>877</v>
      </c>
      <c r="AJ75" s="95" t="s">
        <v>206</v>
      </c>
      <c r="AK75" s="95" t="s">
        <v>132</v>
      </c>
      <c r="AL75" s="95" t="s">
        <v>133</v>
      </c>
      <c r="AM75" s="95" t="s">
        <v>134</v>
      </c>
      <c r="AN75" s="95" t="s">
        <v>135</v>
      </c>
      <c r="AO75" s="95" t="s">
        <v>186</v>
      </c>
      <c r="AP75" s="95" t="s">
        <v>117</v>
      </c>
      <c r="AQ75" s="95" t="s">
        <v>199</v>
      </c>
      <c r="AR75" s="95" t="s">
        <v>209</v>
      </c>
      <c r="AS75" s="95" t="s">
        <v>138</v>
      </c>
      <c r="AT75" s="95" t="s">
        <v>138</v>
      </c>
      <c r="AX75" s="111" t="s">
        <v>140</v>
      </c>
    </row>
    <row r="76" s="95" customFormat="1" ht="15" spans="1:50">
      <c r="A76" s="95" t="s">
        <v>955</v>
      </c>
      <c r="B76" s="131" t="s">
        <v>956</v>
      </c>
      <c r="C76" s="114" t="s">
        <v>265</v>
      </c>
      <c r="D76" s="114" t="s">
        <v>266</v>
      </c>
      <c r="E76" s="104" t="s">
        <v>267</v>
      </c>
      <c r="F76" s="95" t="s">
        <v>268</v>
      </c>
      <c r="G76" s="151" t="s">
        <v>269</v>
      </c>
      <c r="H76" s="151" t="s">
        <v>881</v>
      </c>
      <c r="I76" s="95" t="s">
        <v>271</v>
      </c>
      <c r="J76" s="95" t="s">
        <v>111</v>
      </c>
      <c r="K76" s="95" t="s">
        <v>112</v>
      </c>
      <c r="L76" s="95" t="s">
        <v>957</v>
      </c>
      <c r="M76" s="95" t="s">
        <v>273</v>
      </c>
      <c r="N76" s="95" t="s">
        <v>506</v>
      </c>
      <c r="O76" s="157" t="s">
        <v>330</v>
      </c>
      <c r="P76" s="95" t="s">
        <v>903</v>
      </c>
      <c r="Q76" s="95" t="s">
        <v>137</v>
      </c>
      <c r="R76" s="95" t="s">
        <v>178</v>
      </c>
      <c r="S76" s="95" t="s">
        <v>958</v>
      </c>
      <c r="T76" s="162" t="s">
        <v>112</v>
      </c>
      <c r="U76" s="175" t="s">
        <v>959</v>
      </c>
      <c r="V76" s="95" t="s">
        <v>120</v>
      </c>
      <c r="W76"/>
      <c r="X76" t="s">
        <v>120</v>
      </c>
      <c r="Y76" s="95" t="s">
        <v>123</v>
      </c>
      <c r="Z76" s="95" t="s">
        <v>124</v>
      </c>
      <c r="AA76" s="95" t="s">
        <v>112</v>
      </c>
      <c r="AB76" s="95" t="s">
        <v>156</v>
      </c>
      <c r="AC76" s="95" t="s">
        <v>277</v>
      </c>
      <c r="AD76" s="95" t="s">
        <v>112</v>
      </c>
      <c r="AE76" s="95" t="s">
        <v>278</v>
      </c>
      <c r="AF76" s="95" t="s">
        <v>260</v>
      </c>
      <c r="AG76" s="95" t="s">
        <v>884</v>
      </c>
      <c r="AH76" s="95" t="s">
        <v>788</v>
      </c>
      <c r="AI76" s="95" t="s">
        <v>885</v>
      </c>
      <c r="AJ76" s="95" t="s">
        <v>146</v>
      </c>
      <c r="AK76" s="95" t="s">
        <v>282</v>
      </c>
      <c r="AL76" s="95" t="s">
        <v>132</v>
      </c>
      <c r="AM76" s="95" t="s">
        <v>134</v>
      </c>
      <c r="AN76" s="95" t="s">
        <v>135</v>
      </c>
      <c r="AO76" s="95" t="s">
        <v>186</v>
      </c>
      <c r="AP76" s="95" t="s">
        <v>209</v>
      </c>
      <c r="AQ76" s="95" t="s">
        <v>112</v>
      </c>
      <c r="AR76" s="95" t="s">
        <v>178</v>
      </c>
      <c r="AS76" s="95" t="s">
        <v>138</v>
      </c>
      <c r="AT76" s="95" t="s">
        <v>199</v>
      </c>
      <c r="AX76" s="111" t="s">
        <v>140</v>
      </c>
    </row>
    <row r="77" s="95" customFormat="1" ht="15" spans="1:50">
      <c r="A77" s="95" t="s">
        <v>960</v>
      </c>
      <c r="B77" s="131" t="s">
        <v>961</v>
      </c>
      <c r="C77" s="114" t="s">
        <v>383</v>
      </c>
      <c r="D77" s="114" t="s">
        <v>384</v>
      </c>
      <c r="E77" s="104" t="s">
        <v>385</v>
      </c>
      <c r="F77" s="95" t="s">
        <v>386</v>
      </c>
      <c r="G77" s="151" t="s">
        <v>387</v>
      </c>
      <c r="H77" s="151" t="s">
        <v>888</v>
      </c>
      <c r="I77" s="95" t="s">
        <v>389</v>
      </c>
      <c r="J77" s="95" t="s">
        <v>111</v>
      </c>
      <c r="K77" s="95" t="s">
        <v>112</v>
      </c>
      <c r="L77" s="95" t="s">
        <v>962</v>
      </c>
      <c r="M77" s="95" t="s">
        <v>391</v>
      </c>
      <c r="N77" s="95" t="s">
        <v>579</v>
      </c>
      <c r="O77" s="157" t="s">
        <v>330</v>
      </c>
      <c r="P77" s="95" t="s">
        <v>903</v>
      </c>
      <c r="Q77" s="95" t="s">
        <v>137</v>
      </c>
      <c r="R77" s="95" t="s">
        <v>178</v>
      </c>
      <c r="S77" s="95" t="s">
        <v>963</v>
      </c>
      <c r="T77" s="162" t="s">
        <v>112</v>
      </c>
      <c r="U77" s="175" t="s">
        <v>954</v>
      </c>
      <c r="V77" s="95" t="s">
        <v>348</v>
      </c>
      <c r="W77"/>
      <c r="X77" t="s">
        <v>348</v>
      </c>
      <c r="Y77" s="95" t="s">
        <v>123</v>
      </c>
      <c r="Z77" s="95" t="s">
        <v>124</v>
      </c>
      <c r="AA77" s="95" t="s">
        <v>112</v>
      </c>
      <c r="AB77" s="95" t="s">
        <v>333</v>
      </c>
      <c r="AC77" s="95" t="s">
        <v>117</v>
      </c>
      <c r="AD77" s="95" t="s">
        <v>112</v>
      </c>
      <c r="AE77" s="95" t="s">
        <v>396</v>
      </c>
      <c r="AF77" s="95" t="s">
        <v>397</v>
      </c>
      <c r="AG77" s="95" t="s">
        <v>891</v>
      </c>
      <c r="AH77" s="95" t="s">
        <v>317</v>
      </c>
      <c r="AI77" s="95" t="s">
        <v>892</v>
      </c>
      <c r="AJ77" s="95" t="s">
        <v>801</v>
      </c>
      <c r="AK77" s="95" t="s">
        <v>132</v>
      </c>
      <c r="AL77" s="95" t="s">
        <v>133</v>
      </c>
      <c r="AM77" s="95" t="s">
        <v>134</v>
      </c>
      <c r="AN77" s="95" t="s">
        <v>135</v>
      </c>
      <c r="AO77" s="95" t="s">
        <v>186</v>
      </c>
      <c r="AP77" s="95" t="s">
        <v>117</v>
      </c>
      <c r="AQ77" s="95" t="s">
        <v>249</v>
      </c>
      <c r="AR77" s="95" t="s">
        <v>112</v>
      </c>
      <c r="AS77" s="95" t="s">
        <v>138</v>
      </c>
      <c r="AT77" s="95" t="s">
        <v>138</v>
      </c>
      <c r="AX77" s="111" t="s">
        <v>140</v>
      </c>
    </row>
    <row r="78" s="95" customFormat="1" ht="15" spans="1:50">
      <c r="A78" s="95" t="s">
        <v>964</v>
      </c>
      <c r="B78" s="131" t="s">
        <v>965</v>
      </c>
      <c r="C78" s="114" t="s">
        <v>287</v>
      </c>
      <c r="D78" s="114" t="s">
        <v>288</v>
      </c>
      <c r="E78" s="104" t="s">
        <v>289</v>
      </c>
      <c r="F78" s="95" t="s">
        <v>290</v>
      </c>
      <c r="G78" s="151" t="s">
        <v>291</v>
      </c>
      <c r="H78" s="151" t="s">
        <v>895</v>
      </c>
      <c r="I78" s="95" t="s">
        <v>219</v>
      </c>
      <c r="J78" s="95" t="s">
        <v>111</v>
      </c>
      <c r="K78" s="95" t="s">
        <v>112</v>
      </c>
      <c r="L78" s="95" t="s">
        <v>966</v>
      </c>
      <c r="M78" s="95" t="s">
        <v>294</v>
      </c>
      <c r="N78" s="95" t="s">
        <v>522</v>
      </c>
      <c r="O78" s="157" t="s">
        <v>330</v>
      </c>
      <c r="P78" s="95" t="s">
        <v>903</v>
      </c>
      <c r="Q78" s="95" t="s">
        <v>137</v>
      </c>
      <c r="R78" s="95" t="s">
        <v>178</v>
      </c>
      <c r="S78" s="95" t="s">
        <v>600</v>
      </c>
      <c r="T78" s="162" t="s">
        <v>112</v>
      </c>
      <c r="U78" s="175" t="s">
        <v>628</v>
      </c>
      <c r="V78" s="95" t="s">
        <v>180</v>
      </c>
      <c r="W78"/>
      <c r="X78" t="s">
        <v>180</v>
      </c>
      <c r="Y78" s="95" t="s">
        <v>123</v>
      </c>
      <c r="Z78" s="95" t="s">
        <v>124</v>
      </c>
      <c r="AA78" s="95" t="s">
        <v>112</v>
      </c>
      <c r="AB78" s="95" t="s">
        <v>108</v>
      </c>
      <c r="AC78" s="95" t="s">
        <v>300</v>
      </c>
      <c r="AD78" s="95" t="s">
        <v>112</v>
      </c>
      <c r="AE78" s="95" t="s">
        <v>301</v>
      </c>
      <c r="AF78" s="95" t="s">
        <v>197</v>
      </c>
      <c r="AG78" s="95" t="s">
        <v>897</v>
      </c>
      <c r="AH78" s="95" t="s">
        <v>121</v>
      </c>
      <c r="AI78" s="95" t="s">
        <v>898</v>
      </c>
      <c r="AJ78" s="95" t="s">
        <v>333</v>
      </c>
      <c r="AK78" s="95" t="s">
        <v>282</v>
      </c>
      <c r="AL78" s="95" t="s">
        <v>282</v>
      </c>
      <c r="AM78" s="95" t="s">
        <v>134</v>
      </c>
      <c r="AN78" s="95" t="s">
        <v>135</v>
      </c>
      <c r="AO78" s="95" t="s">
        <v>186</v>
      </c>
      <c r="AP78" s="95" t="s">
        <v>296</v>
      </c>
      <c r="AQ78" s="95" t="s">
        <v>112</v>
      </c>
      <c r="AR78" s="95" t="s">
        <v>362</v>
      </c>
      <c r="AS78" s="95" t="s">
        <v>163</v>
      </c>
      <c r="AT78" s="95" t="s">
        <v>118</v>
      </c>
      <c r="AX78" s="111" t="s">
        <v>140</v>
      </c>
    </row>
    <row r="79" s="95" customFormat="1" ht="15" spans="1:50">
      <c r="A79" s="95" t="s">
        <v>967</v>
      </c>
      <c r="B79" s="131" t="s">
        <v>968</v>
      </c>
      <c r="C79" s="132" t="s">
        <v>548</v>
      </c>
      <c r="D79" s="114" t="s">
        <v>549</v>
      </c>
      <c r="E79" s="104" t="s">
        <v>419</v>
      </c>
      <c r="F79" s="95" t="s">
        <v>107</v>
      </c>
      <c r="G79" s="151" t="s">
        <v>108</v>
      </c>
      <c r="H79" s="151" t="s">
        <v>492</v>
      </c>
      <c r="I79" s="95" t="s">
        <v>110</v>
      </c>
      <c r="J79" s="95" t="s">
        <v>111</v>
      </c>
      <c r="K79" s="95" t="s">
        <v>112</v>
      </c>
      <c r="L79" s="95" t="s">
        <v>969</v>
      </c>
      <c r="M79" s="95" t="s">
        <v>553</v>
      </c>
      <c r="N79" s="95" t="s">
        <v>115</v>
      </c>
      <c r="O79" s="157" t="s">
        <v>330</v>
      </c>
      <c r="P79" s="95" t="s">
        <v>970</v>
      </c>
      <c r="Q79" s="95" t="s">
        <v>112</v>
      </c>
      <c r="R79" s="95" t="s">
        <v>117</v>
      </c>
      <c r="S79" s="95" t="s">
        <v>788</v>
      </c>
      <c r="T79" s="162" t="s">
        <v>112</v>
      </c>
      <c r="U79" s="152" t="s">
        <v>971</v>
      </c>
      <c r="V79" s="95" t="s">
        <v>154</v>
      </c>
      <c r="W79"/>
      <c r="X79" t="s">
        <v>154</v>
      </c>
      <c r="Y79" s="95" t="s">
        <v>123</v>
      </c>
      <c r="Z79" s="95" t="s">
        <v>124</v>
      </c>
      <c r="AA79" s="95" t="s">
        <v>112</v>
      </c>
      <c r="AB79" s="95" t="s">
        <v>125</v>
      </c>
      <c r="AC79" s="95" t="s">
        <v>117</v>
      </c>
      <c r="AD79" s="95" t="s">
        <v>112</v>
      </c>
      <c r="AE79" s="95" t="s">
        <v>126</v>
      </c>
      <c r="AF79" s="95" t="s">
        <v>127</v>
      </c>
      <c r="AG79" s="95" t="s">
        <v>128</v>
      </c>
      <c r="AH79" s="95" t="s">
        <v>129</v>
      </c>
      <c r="AI79" s="95" t="s">
        <v>130</v>
      </c>
      <c r="AJ79" s="95" t="s">
        <v>131</v>
      </c>
      <c r="AK79" s="95" t="s">
        <v>132</v>
      </c>
      <c r="AL79" s="95" t="s">
        <v>133</v>
      </c>
      <c r="AM79" s="95" t="s">
        <v>134</v>
      </c>
      <c r="AN79" s="95" t="s">
        <v>135</v>
      </c>
      <c r="AO79" s="95" t="s">
        <v>136</v>
      </c>
      <c r="AP79" s="95" t="s">
        <v>112</v>
      </c>
      <c r="AQ79" s="95" t="s">
        <v>112</v>
      </c>
      <c r="AR79" s="95" t="s">
        <v>112</v>
      </c>
      <c r="AS79" s="95" t="s">
        <v>137</v>
      </c>
      <c r="AT79" s="95" t="s">
        <v>112</v>
      </c>
      <c r="AX79" s="111" t="s">
        <v>140</v>
      </c>
    </row>
    <row r="80" s="95" customFormat="1" ht="15" spans="1:50">
      <c r="A80" s="95" t="s">
        <v>972</v>
      </c>
      <c r="B80" s="131" t="s">
        <v>973</v>
      </c>
      <c r="C80" s="132" t="s">
        <v>417</v>
      </c>
      <c r="D80" s="114" t="s">
        <v>418</v>
      </c>
      <c r="E80" s="104" t="s">
        <v>550</v>
      </c>
      <c r="F80" s="95" t="s">
        <v>310</v>
      </c>
      <c r="G80" s="151" t="s">
        <v>311</v>
      </c>
      <c r="H80" s="151" t="s">
        <v>765</v>
      </c>
      <c r="I80" s="95" t="s">
        <v>313</v>
      </c>
      <c r="J80" s="95" t="s">
        <v>111</v>
      </c>
      <c r="K80" s="95" t="s">
        <v>112</v>
      </c>
      <c r="L80" s="95" t="s">
        <v>974</v>
      </c>
      <c r="M80" s="95" t="s">
        <v>423</v>
      </c>
      <c r="N80" s="95" t="s">
        <v>424</v>
      </c>
      <c r="O80" s="157" t="s">
        <v>330</v>
      </c>
      <c r="P80" s="95" t="s">
        <v>970</v>
      </c>
      <c r="Q80" s="95" t="s">
        <v>137</v>
      </c>
      <c r="R80" s="95" t="s">
        <v>178</v>
      </c>
      <c r="S80" s="95" t="s">
        <v>975</v>
      </c>
      <c r="T80" s="162" t="s">
        <v>112</v>
      </c>
      <c r="U80" s="152" t="s">
        <v>976</v>
      </c>
      <c r="V80" s="95" t="s">
        <v>120</v>
      </c>
      <c r="W80"/>
      <c r="X80" t="s">
        <v>120</v>
      </c>
      <c r="Y80" s="95" t="s">
        <v>123</v>
      </c>
      <c r="Z80" s="95" t="s">
        <v>124</v>
      </c>
      <c r="AA80" s="95" t="s">
        <v>112</v>
      </c>
      <c r="AB80" s="95" t="s">
        <v>125</v>
      </c>
      <c r="AC80" s="95" t="s">
        <v>117</v>
      </c>
      <c r="AD80" s="95" t="s">
        <v>112</v>
      </c>
      <c r="AE80" s="95" t="s">
        <v>318</v>
      </c>
      <c r="AF80" s="95" t="s">
        <v>183</v>
      </c>
      <c r="AG80" s="95" t="s">
        <v>319</v>
      </c>
      <c r="AH80" s="95" t="s">
        <v>129</v>
      </c>
      <c r="AI80" s="95" t="s">
        <v>320</v>
      </c>
      <c r="AJ80" s="95" t="s">
        <v>131</v>
      </c>
      <c r="AK80" s="95" t="s">
        <v>132</v>
      </c>
      <c r="AL80" s="95" t="s">
        <v>133</v>
      </c>
      <c r="AM80" s="95" t="s">
        <v>134</v>
      </c>
      <c r="AN80" s="95" t="s">
        <v>135</v>
      </c>
      <c r="AO80" s="95" t="s">
        <v>186</v>
      </c>
      <c r="AP80" s="95" t="s">
        <v>117</v>
      </c>
      <c r="AQ80" s="95" t="s">
        <v>163</v>
      </c>
      <c r="AR80" s="95" t="s">
        <v>395</v>
      </c>
      <c r="AS80" s="95" t="s">
        <v>138</v>
      </c>
      <c r="AT80" s="95" t="s">
        <v>138</v>
      </c>
      <c r="AX80" s="111" t="s">
        <v>140</v>
      </c>
    </row>
    <row r="81" s="95" customFormat="1" ht="15" spans="1:50">
      <c r="A81" s="95" t="s">
        <v>977</v>
      </c>
      <c r="B81" s="131" t="s">
        <v>978</v>
      </c>
      <c r="C81" s="152" t="s">
        <v>462</v>
      </c>
      <c r="D81" s="114" t="s">
        <v>463</v>
      </c>
      <c r="E81" s="104" t="s">
        <v>433</v>
      </c>
      <c r="F81" s="95" t="s">
        <v>146</v>
      </c>
      <c r="G81" s="151" t="s">
        <v>147</v>
      </c>
      <c r="H81" s="151" t="s">
        <v>822</v>
      </c>
      <c r="I81" s="95" t="s">
        <v>149</v>
      </c>
      <c r="J81" s="95" t="s">
        <v>111</v>
      </c>
      <c r="K81" s="95" t="s">
        <v>112</v>
      </c>
      <c r="L81" s="95" t="s">
        <v>979</v>
      </c>
      <c r="M81" s="95" t="s">
        <v>469</v>
      </c>
      <c r="N81" s="95" t="s">
        <v>470</v>
      </c>
      <c r="O81" s="157" t="s">
        <v>330</v>
      </c>
      <c r="P81" s="95" t="s">
        <v>970</v>
      </c>
      <c r="Q81" s="95" t="s">
        <v>137</v>
      </c>
      <c r="R81" s="95" t="s">
        <v>178</v>
      </c>
      <c r="S81" s="95" t="s">
        <v>980</v>
      </c>
      <c r="T81" s="162" t="s">
        <v>112</v>
      </c>
      <c r="U81" s="152" t="s">
        <v>981</v>
      </c>
      <c r="V81" s="95" t="s">
        <v>348</v>
      </c>
      <c r="W81"/>
      <c r="X81" t="s">
        <v>348</v>
      </c>
      <c r="Y81" s="95" t="s">
        <v>123</v>
      </c>
      <c r="Z81" s="95" t="s">
        <v>124</v>
      </c>
      <c r="AA81" s="95" t="s">
        <v>112</v>
      </c>
      <c r="AB81" s="95" t="s">
        <v>156</v>
      </c>
      <c r="AC81" s="95" t="s">
        <v>474</v>
      </c>
      <c r="AD81" s="95" t="s">
        <v>112</v>
      </c>
      <c r="AE81" s="95" t="s">
        <v>158</v>
      </c>
      <c r="AF81" s="95" t="s">
        <v>159</v>
      </c>
      <c r="AG81" s="95" t="s">
        <v>160</v>
      </c>
      <c r="AH81" s="95" t="s">
        <v>161</v>
      </c>
      <c r="AI81" s="95" t="s">
        <v>162</v>
      </c>
      <c r="AJ81" s="95" t="s">
        <v>146</v>
      </c>
      <c r="AK81" s="95" t="s">
        <v>132</v>
      </c>
      <c r="AL81" s="95" t="s">
        <v>133</v>
      </c>
      <c r="AM81" s="95" t="s">
        <v>134</v>
      </c>
      <c r="AN81" s="95" t="s">
        <v>135</v>
      </c>
      <c r="AO81" s="95" t="s">
        <v>136</v>
      </c>
      <c r="AP81" s="95" t="s">
        <v>118</v>
      </c>
      <c r="AQ81" s="95" t="s">
        <v>112</v>
      </c>
      <c r="AR81" s="95" t="s">
        <v>163</v>
      </c>
      <c r="AS81" s="95" t="s">
        <v>137</v>
      </c>
      <c r="AT81" s="95" t="s">
        <v>164</v>
      </c>
      <c r="AX81" s="111" t="s">
        <v>140</v>
      </c>
    </row>
    <row r="82" s="95" customFormat="1" ht="15" spans="1:50">
      <c r="A82" s="95" t="s">
        <v>982</v>
      </c>
      <c r="B82" s="131" t="s">
        <v>983</v>
      </c>
      <c r="C82" s="152" t="s">
        <v>606</v>
      </c>
      <c r="D82" s="114" t="s">
        <v>607</v>
      </c>
      <c r="E82" s="104" t="s">
        <v>448</v>
      </c>
      <c r="F82" s="95" t="s">
        <v>216</v>
      </c>
      <c r="G82" s="151" t="s">
        <v>827</v>
      </c>
      <c r="H82" s="151" t="s">
        <v>828</v>
      </c>
      <c r="I82" s="95" t="s">
        <v>219</v>
      </c>
      <c r="J82" s="95" t="s">
        <v>111</v>
      </c>
      <c r="K82" s="95" t="s">
        <v>112</v>
      </c>
      <c r="L82" s="95" t="s">
        <v>984</v>
      </c>
      <c r="M82" s="95" t="s">
        <v>613</v>
      </c>
      <c r="N82" s="95" t="s">
        <v>614</v>
      </c>
      <c r="O82" s="157" t="s">
        <v>330</v>
      </c>
      <c r="P82" s="95" t="s">
        <v>970</v>
      </c>
      <c r="Q82" s="95" t="s">
        <v>137</v>
      </c>
      <c r="R82" s="95" t="s">
        <v>178</v>
      </c>
      <c r="S82" s="95" t="s">
        <v>420</v>
      </c>
      <c r="T82" s="162" t="s">
        <v>112</v>
      </c>
      <c r="U82" s="152" t="s">
        <v>985</v>
      </c>
      <c r="V82" s="95" t="s">
        <v>120</v>
      </c>
      <c r="W82"/>
      <c r="X82" t="s">
        <v>120</v>
      </c>
      <c r="Y82" s="95" t="s">
        <v>123</v>
      </c>
      <c r="Z82" s="95" t="s">
        <v>124</v>
      </c>
      <c r="AA82" s="95" t="s">
        <v>112</v>
      </c>
      <c r="AB82" s="95" t="s">
        <v>156</v>
      </c>
      <c r="AC82" s="95" t="s">
        <v>604</v>
      </c>
      <c r="AD82" s="95" t="s">
        <v>112</v>
      </c>
      <c r="AE82" s="95" t="s">
        <v>225</v>
      </c>
      <c r="AF82" s="95" t="s">
        <v>226</v>
      </c>
      <c r="AG82" s="95" t="s">
        <v>227</v>
      </c>
      <c r="AH82" s="95" t="s">
        <v>228</v>
      </c>
      <c r="AI82" s="95" t="s">
        <v>229</v>
      </c>
      <c r="AJ82" s="95" t="s">
        <v>131</v>
      </c>
      <c r="AK82" s="95" t="s">
        <v>230</v>
      </c>
      <c r="AL82" s="95" t="s">
        <v>231</v>
      </c>
      <c r="AM82" s="95" t="s">
        <v>134</v>
      </c>
      <c r="AN82" s="95" t="s">
        <v>135</v>
      </c>
      <c r="AO82" s="95" t="s">
        <v>232</v>
      </c>
      <c r="AP82" s="95" t="s">
        <v>163</v>
      </c>
      <c r="AQ82" s="95" t="s">
        <v>112</v>
      </c>
      <c r="AR82" s="95" t="s">
        <v>199</v>
      </c>
      <c r="AS82" s="95" t="s">
        <v>199</v>
      </c>
      <c r="AT82" s="95" t="s">
        <v>234</v>
      </c>
      <c r="AX82" s="111" t="s">
        <v>140</v>
      </c>
    </row>
    <row r="83" s="95" customFormat="1" ht="15" spans="1:50">
      <c r="A83" s="95" t="s">
        <v>986</v>
      </c>
      <c r="B83" s="131" t="s">
        <v>987</v>
      </c>
      <c r="C83" s="153" t="s">
        <v>190</v>
      </c>
      <c r="D83" s="114" t="s">
        <v>191</v>
      </c>
      <c r="E83" s="104" t="s">
        <v>464</v>
      </c>
      <c r="F83" s="95" t="s">
        <v>193</v>
      </c>
      <c r="G83" s="151" t="s">
        <v>156</v>
      </c>
      <c r="H83" s="151" t="s">
        <v>746</v>
      </c>
      <c r="I83" s="95" t="s">
        <v>149</v>
      </c>
      <c r="J83" s="95" t="s">
        <v>111</v>
      </c>
      <c r="K83" s="95" t="s">
        <v>112</v>
      </c>
      <c r="L83" s="95" t="s">
        <v>988</v>
      </c>
      <c r="M83" s="95" t="s">
        <v>196</v>
      </c>
      <c r="N83" s="95" t="s">
        <v>453</v>
      </c>
      <c r="O83" s="157" t="s">
        <v>330</v>
      </c>
      <c r="P83" s="95" t="s">
        <v>970</v>
      </c>
      <c r="Q83" s="95" t="s">
        <v>137</v>
      </c>
      <c r="R83" s="95" t="s">
        <v>178</v>
      </c>
      <c r="S83" s="95" t="s">
        <v>989</v>
      </c>
      <c r="T83" s="162" t="s">
        <v>112</v>
      </c>
      <c r="U83" s="152" t="s">
        <v>990</v>
      </c>
      <c r="V83" s="95" t="s">
        <v>154</v>
      </c>
      <c r="W83"/>
      <c r="X83" t="s">
        <v>154</v>
      </c>
      <c r="Y83" s="95" t="s">
        <v>123</v>
      </c>
      <c r="Z83" s="95" t="s">
        <v>124</v>
      </c>
      <c r="AA83" s="95" t="s">
        <v>112</v>
      </c>
      <c r="AB83" s="95" t="s">
        <v>125</v>
      </c>
      <c r="AC83" s="95" t="s">
        <v>456</v>
      </c>
      <c r="AD83" s="95" t="s">
        <v>112</v>
      </c>
      <c r="AE83" s="95" t="s">
        <v>203</v>
      </c>
      <c r="AF83" s="95" t="s">
        <v>204</v>
      </c>
      <c r="AG83" s="95" t="s">
        <v>205</v>
      </c>
      <c r="AH83" s="95" t="s">
        <v>206</v>
      </c>
      <c r="AI83" s="95" t="s">
        <v>207</v>
      </c>
      <c r="AJ83" s="95" t="s">
        <v>131</v>
      </c>
      <c r="AK83" s="95" t="s">
        <v>208</v>
      </c>
      <c r="AL83" s="95" t="s">
        <v>133</v>
      </c>
      <c r="AM83" s="95" t="s">
        <v>134</v>
      </c>
      <c r="AN83" s="95" t="s">
        <v>135</v>
      </c>
      <c r="AO83" s="95" t="s">
        <v>136</v>
      </c>
      <c r="AP83" s="95" t="s">
        <v>199</v>
      </c>
      <c r="AQ83" s="95" t="s">
        <v>112</v>
      </c>
      <c r="AR83" s="95" t="s">
        <v>137</v>
      </c>
      <c r="AS83" s="95" t="s">
        <v>137</v>
      </c>
      <c r="AT83" s="95" t="s">
        <v>111</v>
      </c>
      <c r="AX83" s="111" t="s">
        <v>140</v>
      </c>
    </row>
    <row r="84" s="95" customFormat="1" ht="15" spans="1:50">
      <c r="A84" s="95" t="s">
        <v>991</v>
      </c>
      <c r="B84" s="131" t="s">
        <v>992</v>
      </c>
      <c r="C84" s="153" t="s">
        <v>371</v>
      </c>
      <c r="D84" s="114" t="s">
        <v>372</v>
      </c>
      <c r="E84" s="104" t="s">
        <v>574</v>
      </c>
      <c r="F84" s="95" t="s">
        <v>343</v>
      </c>
      <c r="G84" s="151" t="s">
        <v>374</v>
      </c>
      <c r="H84" s="151" t="s">
        <v>837</v>
      </c>
      <c r="I84" s="95" t="s">
        <v>245</v>
      </c>
      <c r="J84" s="95" t="s">
        <v>111</v>
      </c>
      <c r="K84" s="95" t="s">
        <v>112</v>
      </c>
      <c r="L84" s="95" t="s">
        <v>993</v>
      </c>
      <c r="M84" s="95" t="s">
        <v>377</v>
      </c>
      <c r="N84" s="95" t="s">
        <v>177</v>
      </c>
      <c r="O84" s="157" t="s">
        <v>330</v>
      </c>
      <c r="P84" s="95" t="s">
        <v>970</v>
      </c>
      <c r="Q84" s="95" t="s">
        <v>137</v>
      </c>
      <c r="R84" s="95" t="s">
        <v>178</v>
      </c>
      <c r="S84" s="95" t="s">
        <v>994</v>
      </c>
      <c r="T84" s="162" t="s">
        <v>112</v>
      </c>
      <c r="U84" s="152" t="s">
        <v>995</v>
      </c>
      <c r="V84" s="95" t="s">
        <v>348</v>
      </c>
      <c r="W84"/>
      <c r="X84" t="s">
        <v>348</v>
      </c>
      <c r="Y84" s="95" t="s">
        <v>123</v>
      </c>
      <c r="Z84" s="95" t="s">
        <v>124</v>
      </c>
      <c r="AA84" s="95" t="s">
        <v>112</v>
      </c>
      <c r="AB84" s="95" t="s">
        <v>156</v>
      </c>
      <c r="AC84" s="95" t="s">
        <v>117</v>
      </c>
      <c r="AD84" s="95" t="s">
        <v>112</v>
      </c>
      <c r="AE84" s="95" t="s">
        <v>379</v>
      </c>
      <c r="AF84" s="95" t="s">
        <v>245</v>
      </c>
      <c r="AG84" s="95" t="s">
        <v>840</v>
      </c>
      <c r="AH84" s="95" t="s">
        <v>351</v>
      </c>
      <c r="AI84" s="95" t="s">
        <v>841</v>
      </c>
      <c r="AJ84" s="95" t="s">
        <v>129</v>
      </c>
      <c r="AK84" s="95" t="s">
        <v>132</v>
      </c>
      <c r="AL84" s="95" t="s">
        <v>133</v>
      </c>
      <c r="AM84" s="95" t="s">
        <v>134</v>
      </c>
      <c r="AN84" s="95" t="s">
        <v>135</v>
      </c>
      <c r="AO84" s="95" t="s">
        <v>186</v>
      </c>
      <c r="AP84" s="95" t="s">
        <v>117</v>
      </c>
      <c r="AQ84" s="95" t="s">
        <v>163</v>
      </c>
      <c r="AR84" s="95" t="s">
        <v>395</v>
      </c>
      <c r="AS84" s="95" t="s">
        <v>138</v>
      </c>
      <c r="AT84" s="95" t="s">
        <v>138</v>
      </c>
      <c r="AX84" s="111" t="s">
        <v>140</v>
      </c>
    </row>
    <row r="85" s="95" customFormat="1" ht="15" spans="1:50">
      <c r="A85" s="95" t="s">
        <v>996</v>
      </c>
      <c r="B85" s="131" t="s">
        <v>997</v>
      </c>
      <c r="C85" s="107" t="s">
        <v>168</v>
      </c>
      <c r="D85" s="114" t="s">
        <v>169</v>
      </c>
      <c r="E85" s="104" t="s">
        <v>483</v>
      </c>
      <c r="F85" s="95" t="s">
        <v>171</v>
      </c>
      <c r="G85" s="151" t="s">
        <v>129</v>
      </c>
      <c r="H85" s="151" t="s">
        <v>844</v>
      </c>
      <c r="I85" s="95" t="s">
        <v>174</v>
      </c>
      <c r="J85" s="95" t="s">
        <v>111</v>
      </c>
      <c r="K85" s="95" t="s">
        <v>112</v>
      </c>
      <c r="L85" s="95" t="s">
        <v>998</v>
      </c>
      <c r="M85" s="95" t="s">
        <v>176</v>
      </c>
      <c r="N85" s="95" t="s">
        <v>567</v>
      </c>
      <c r="O85" s="157" t="s">
        <v>330</v>
      </c>
      <c r="P85" s="95" t="s">
        <v>970</v>
      </c>
      <c r="Q85" s="95" t="s">
        <v>137</v>
      </c>
      <c r="R85" s="95" t="s">
        <v>178</v>
      </c>
      <c r="S85" s="95" t="s">
        <v>156</v>
      </c>
      <c r="T85" s="162" t="s">
        <v>112</v>
      </c>
      <c r="U85" s="152" t="s">
        <v>999</v>
      </c>
      <c r="V85" s="95" t="s">
        <v>180</v>
      </c>
      <c r="W85"/>
      <c r="X85" t="s">
        <v>180</v>
      </c>
      <c r="Y85" s="95" t="s">
        <v>123</v>
      </c>
      <c r="Z85" s="95" t="s">
        <v>124</v>
      </c>
      <c r="AA85" s="95" t="s">
        <v>112</v>
      </c>
      <c r="AB85" s="95" t="s">
        <v>108</v>
      </c>
      <c r="AC85" s="95" t="s">
        <v>429</v>
      </c>
      <c r="AD85" s="95" t="s">
        <v>112</v>
      </c>
      <c r="AE85" s="95" t="s">
        <v>182</v>
      </c>
      <c r="AF85" s="95" t="s">
        <v>183</v>
      </c>
      <c r="AG85" s="95" t="s">
        <v>184</v>
      </c>
      <c r="AH85" s="95" t="s">
        <v>156</v>
      </c>
      <c r="AI85" s="95" t="s">
        <v>687</v>
      </c>
      <c r="AJ85" s="95" t="s">
        <v>206</v>
      </c>
      <c r="AK85" s="95" t="s">
        <v>132</v>
      </c>
      <c r="AL85" s="95" t="s">
        <v>133</v>
      </c>
      <c r="AM85" s="95" t="s">
        <v>134</v>
      </c>
      <c r="AN85" s="95" t="s">
        <v>135</v>
      </c>
      <c r="AO85" s="95" t="s">
        <v>186</v>
      </c>
      <c r="AP85" s="95" t="s">
        <v>137</v>
      </c>
      <c r="AQ85" s="95" t="s">
        <v>112</v>
      </c>
      <c r="AR85" s="95" t="s">
        <v>249</v>
      </c>
      <c r="AS85" s="95" t="s">
        <v>118</v>
      </c>
      <c r="AT85" s="95" t="s">
        <v>112</v>
      </c>
      <c r="AX85" s="111" t="s">
        <v>140</v>
      </c>
    </row>
    <row r="86" s="95" customFormat="1" ht="15" spans="1:50">
      <c r="A86" s="95" t="s">
        <v>1000</v>
      </c>
      <c r="B86" s="131" t="s">
        <v>1001</v>
      </c>
      <c r="C86" s="107" t="s">
        <v>239</v>
      </c>
      <c r="D86" s="114" t="s">
        <v>240</v>
      </c>
      <c r="E86" s="104" t="s">
        <v>500</v>
      </c>
      <c r="F86" s="95" t="s">
        <v>242</v>
      </c>
      <c r="G86" s="151" t="s">
        <v>243</v>
      </c>
      <c r="H86" s="151" t="s">
        <v>849</v>
      </c>
      <c r="I86" s="95" t="s">
        <v>245</v>
      </c>
      <c r="J86" s="95" t="s">
        <v>111</v>
      </c>
      <c r="K86" s="95" t="s">
        <v>112</v>
      </c>
      <c r="L86" s="95" t="s">
        <v>1002</v>
      </c>
      <c r="M86" s="95" t="s">
        <v>247</v>
      </c>
      <c r="N86" s="95" t="s">
        <v>489</v>
      </c>
      <c r="O86" s="157" t="s">
        <v>330</v>
      </c>
      <c r="P86" s="95" t="s">
        <v>970</v>
      </c>
      <c r="Q86" s="95" t="s">
        <v>137</v>
      </c>
      <c r="R86" s="95" t="s">
        <v>178</v>
      </c>
      <c r="S86" s="95" t="s">
        <v>1003</v>
      </c>
      <c r="T86" s="162" t="s">
        <v>112</v>
      </c>
      <c r="U86" s="152" t="s">
        <v>1004</v>
      </c>
      <c r="V86" s="95" t="s">
        <v>348</v>
      </c>
      <c r="W86"/>
      <c r="X86" t="s">
        <v>348</v>
      </c>
      <c r="Y86" s="95" t="s">
        <v>123</v>
      </c>
      <c r="Z86" s="95" t="s">
        <v>124</v>
      </c>
      <c r="AA86" s="95" t="s">
        <v>112</v>
      </c>
      <c r="AB86" s="95" t="s">
        <v>125</v>
      </c>
      <c r="AC86" s="95" t="s">
        <v>598</v>
      </c>
      <c r="AD86" s="95" t="s">
        <v>112</v>
      </c>
      <c r="AE86" s="95" t="s">
        <v>254</v>
      </c>
      <c r="AF86" s="95" t="s">
        <v>255</v>
      </c>
      <c r="AG86" s="95" t="s">
        <v>852</v>
      </c>
      <c r="AH86" s="95" t="s">
        <v>156</v>
      </c>
      <c r="AI86" s="95" t="s">
        <v>853</v>
      </c>
      <c r="AJ86" s="95" t="s">
        <v>107</v>
      </c>
      <c r="AK86" s="95" t="s">
        <v>258</v>
      </c>
      <c r="AL86" s="95" t="s">
        <v>133</v>
      </c>
      <c r="AM86" s="95" t="s">
        <v>134</v>
      </c>
      <c r="AN86" s="95" t="s">
        <v>135</v>
      </c>
      <c r="AO86" s="95" t="s">
        <v>186</v>
      </c>
      <c r="AP86" s="95" t="s">
        <v>249</v>
      </c>
      <c r="AQ86" s="95" t="s">
        <v>112</v>
      </c>
      <c r="AR86" s="95" t="s">
        <v>209</v>
      </c>
      <c r="AS86" s="95" t="s">
        <v>138</v>
      </c>
      <c r="AT86" s="95" t="s">
        <v>260</v>
      </c>
      <c r="AX86" s="111" t="s">
        <v>140</v>
      </c>
    </row>
    <row r="87" s="95" customFormat="1" ht="15" spans="1:50">
      <c r="A87" s="95" t="s">
        <v>1005</v>
      </c>
      <c r="B87" s="131" t="s">
        <v>1006</v>
      </c>
      <c r="C87" s="114" t="s">
        <v>403</v>
      </c>
      <c r="D87" s="114" t="s">
        <v>404</v>
      </c>
      <c r="E87" s="104" t="s">
        <v>608</v>
      </c>
      <c r="F87" s="95" t="s">
        <v>406</v>
      </c>
      <c r="G87" s="151" t="s">
        <v>374</v>
      </c>
      <c r="H87" s="151" t="s">
        <v>856</v>
      </c>
      <c r="I87" s="95" t="s">
        <v>245</v>
      </c>
      <c r="J87" s="95" t="s">
        <v>111</v>
      </c>
      <c r="K87" s="95" t="s">
        <v>112</v>
      </c>
      <c r="L87" s="95" t="s">
        <v>1007</v>
      </c>
      <c r="M87" s="95" t="s">
        <v>409</v>
      </c>
      <c r="N87" s="95" t="s">
        <v>638</v>
      </c>
      <c r="O87" s="157" t="s">
        <v>330</v>
      </c>
      <c r="P87" s="95" t="s">
        <v>970</v>
      </c>
      <c r="Q87" s="95" t="s">
        <v>137</v>
      </c>
      <c r="R87" s="95" t="s">
        <v>178</v>
      </c>
      <c r="S87" s="95" t="s">
        <v>228</v>
      </c>
      <c r="T87" s="162" t="s">
        <v>112</v>
      </c>
      <c r="U87" s="152" t="s">
        <v>1008</v>
      </c>
      <c r="V87" s="95" t="s">
        <v>348</v>
      </c>
      <c r="W87"/>
      <c r="X87" t="s">
        <v>348</v>
      </c>
      <c r="Y87" s="95" t="s">
        <v>123</v>
      </c>
      <c r="Z87" s="95" t="s">
        <v>124</v>
      </c>
      <c r="AA87" s="95" t="s">
        <v>112</v>
      </c>
      <c r="AB87" s="95" t="s">
        <v>156</v>
      </c>
      <c r="AC87" s="95" t="s">
        <v>117</v>
      </c>
      <c r="AD87" s="95" t="s">
        <v>112</v>
      </c>
      <c r="AE87" s="95" t="s">
        <v>411</v>
      </c>
      <c r="AF87" s="95" t="s">
        <v>159</v>
      </c>
      <c r="AG87" s="95" t="s">
        <v>651</v>
      </c>
      <c r="AH87" s="95" t="s">
        <v>413</v>
      </c>
      <c r="AI87" s="95" t="s">
        <v>652</v>
      </c>
      <c r="AJ87" s="95" t="s">
        <v>146</v>
      </c>
      <c r="AK87" s="95" t="s">
        <v>132</v>
      </c>
      <c r="AL87" s="95" t="s">
        <v>133</v>
      </c>
      <c r="AM87" s="95" t="s">
        <v>134</v>
      </c>
      <c r="AN87" s="95" t="s">
        <v>135</v>
      </c>
      <c r="AO87" s="95" t="s">
        <v>186</v>
      </c>
      <c r="AP87" s="95" t="s">
        <v>117</v>
      </c>
      <c r="AQ87" s="95" t="s">
        <v>118</v>
      </c>
      <c r="AR87" s="95" t="s">
        <v>137</v>
      </c>
      <c r="AS87" s="95" t="s">
        <v>138</v>
      </c>
      <c r="AT87" s="95" t="s">
        <v>138</v>
      </c>
      <c r="AX87" s="111" t="s">
        <v>140</v>
      </c>
    </row>
    <row r="88" s="95" customFormat="1" ht="15" spans="1:50">
      <c r="A88" s="95" t="s">
        <v>1009</v>
      </c>
      <c r="B88" s="131" t="s">
        <v>1010</v>
      </c>
      <c r="C88" s="114" t="s">
        <v>339</v>
      </c>
      <c r="D88" s="114" t="s">
        <v>340</v>
      </c>
      <c r="E88" s="104" t="s">
        <v>635</v>
      </c>
      <c r="F88" s="95" t="s">
        <v>342</v>
      </c>
      <c r="G88" s="151" t="s">
        <v>343</v>
      </c>
      <c r="H88" s="151" t="s">
        <v>861</v>
      </c>
      <c r="I88" s="95" t="s">
        <v>219</v>
      </c>
      <c r="J88" s="95" t="s">
        <v>111</v>
      </c>
      <c r="K88" s="95" t="s">
        <v>112</v>
      </c>
      <c r="L88" s="95" t="s">
        <v>487</v>
      </c>
      <c r="M88" s="95" t="s">
        <v>346</v>
      </c>
      <c r="N88" s="95" t="s">
        <v>863</v>
      </c>
      <c r="O88" s="157" t="s">
        <v>330</v>
      </c>
      <c r="P88" s="95" t="s">
        <v>970</v>
      </c>
      <c r="Q88" s="95" t="s">
        <v>137</v>
      </c>
      <c r="R88" s="95" t="s">
        <v>178</v>
      </c>
      <c r="S88" s="95" t="s">
        <v>333</v>
      </c>
      <c r="T88" s="162" t="s">
        <v>112</v>
      </c>
      <c r="U88" s="152" t="s">
        <v>1004</v>
      </c>
      <c r="V88" s="95" t="s">
        <v>348</v>
      </c>
      <c r="W88"/>
      <c r="X88" t="s">
        <v>348</v>
      </c>
      <c r="Y88" s="95" t="s">
        <v>123</v>
      </c>
      <c r="Z88" s="95" t="s">
        <v>124</v>
      </c>
      <c r="AA88" s="95" t="s">
        <v>112</v>
      </c>
      <c r="AB88" s="95" t="s">
        <v>333</v>
      </c>
      <c r="AC88" s="95" t="s">
        <v>117</v>
      </c>
      <c r="AD88" s="95" t="s">
        <v>112</v>
      </c>
      <c r="AE88" s="95" t="s">
        <v>349</v>
      </c>
      <c r="AF88" s="95" t="s">
        <v>219</v>
      </c>
      <c r="AG88" s="95" t="s">
        <v>350</v>
      </c>
      <c r="AH88" s="95" t="s">
        <v>351</v>
      </c>
      <c r="AI88" s="95" t="s">
        <v>352</v>
      </c>
      <c r="AJ88" s="95" t="s">
        <v>129</v>
      </c>
      <c r="AK88" s="95" t="s">
        <v>132</v>
      </c>
      <c r="AL88" s="95" t="s">
        <v>133</v>
      </c>
      <c r="AM88" s="95" t="s">
        <v>134</v>
      </c>
      <c r="AN88" s="95" t="s">
        <v>135</v>
      </c>
      <c r="AO88" s="95" t="s">
        <v>186</v>
      </c>
      <c r="AP88" s="95" t="s">
        <v>117</v>
      </c>
      <c r="AQ88" s="95" t="s">
        <v>118</v>
      </c>
      <c r="AR88" s="95" t="s">
        <v>137</v>
      </c>
      <c r="AS88" s="95" t="s">
        <v>138</v>
      </c>
      <c r="AT88" s="95" t="s">
        <v>138</v>
      </c>
      <c r="AX88" s="111" t="s">
        <v>140</v>
      </c>
    </row>
    <row r="89" s="95" customFormat="1" ht="15" spans="1:50">
      <c r="A89" s="95" t="s">
        <v>1011</v>
      </c>
      <c r="B89" s="131" t="s">
        <v>1012</v>
      </c>
      <c r="C89" s="114" t="s">
        <v>354</v>
      </c>
      <c r="D89" s="114" t="s">
        <v>355</v>
      </c>
      <c r="E89" s="104" t="s">
        <v>590</v>
      </c>
      <c r="F89" s="95" t="s">
        <v>357</v>
      </c>
      <c r="G89" s="151" t="s">
        <v>358</v>
      </c>
      <c r="H89" s="151" t="s">
        <v>866</v>
      </c>
      <c r="I89" s="95" t="s">
        <v>219</v>
      </c>
      <c r="J89" s="95" t="s">
        <v>111</v>
      </c>
      <c r="K89" s="95" t="s">
        <v>112</v>
      </c>
      <c r="L89" s="95" t="s">
        <v>1013</v>
      </c>
      <c r="M89" s="95" t="s">
        <v>361</v>
      </c>
      <c r="N89" s="95" t="s">
        <v>245</v>
      </c>
      <c r="O89" s="157" t="s">
        <v>330</v>
      </c>
      <c r="P89" s="95" t="s">
        <v>970</v>
      </c>
      <c r="Q89" s="95" t="s">
        <v>137</v>
      </c>
      <c r="R89" s="95" t="s">
        <v>178</v>
      </c>
      <c r="S89" s="95" t="s">
        <v>827</v>
      </c>
      <c r="T89" s="162" t="s">
        <v>112</v>
      </c>
      <c r="U89" s="152" t="s">
        <v>999</v>
      </c>
      <c r="V89" s="95" t="s">
        <v>180</v>
      </c>
      <c r="W89"/>
      <c r="X89" t="s">
        <v>180</v>
      </c>
      <c r="Y89" s="95" t="s">
        <v>123</v>
      </c>
      <c r="Z89" s="95" t="s">
        <v>124</v>
      </c>
      <c r="AA89" s="95" t="s">
        <v>112</v>
      </c>
      <c r="AB89" s="95" t="s">
        <v>108</v>
      </c>
      <c r="AC89" s="95" t="s">
        <v>117</v>
      </c>
      <c r="AD89" s="95" t="s">
        <v>112</v>
      </c>
      <c r="AE89" s="95" t="s">
        <v>364</v>
      </c>
      <c r="AF89" s="95" t="s">
        <v>274</v>
      </c>
      <c r="AG89" s="95" t="s">
        <v>869</v>
      </c>
      <c r="AH89" s="95" t="s">
        <v>413</v>
      </c>
      <c r="AI89" s="95" t="s">
        <v>870</v>
      </c>
      <c r="AJ89" s="95" t="s">
        <v>129</v>
      </c>
      <c r="AK89" s="95" t="s">
        <v>132</v>
      </c>
      <c r="AL89" s="95" t="s">
        <v>133</v>
      </c>
      <c r="AM89" s="95" t="s">
        <v>134</v>
      </c>
      <c r="AN89" s="95" t="s">
        <v>135</v>
      </c>
      <c r="AO89" s="95" t="s">
        <v>186</v>
      </c>
      <c r="AP89" s="95" t="s">
        <v>117</v>
      </c>
      <c r="AQ89" s="95" t="s">
        <v>137</v>
      </c>
      <c r="AR89" s="95" t="s">
        <v>871</v>
      </c>
      <c r="AS89" s="95" t="s">
        <v>138</v>
      </c>
      <c r="AT89" s="95" t="s">
        <v>138</v>
      </c>
      <c r="AX89" s="111" t="s">
        <v>140</v>
      </c>
    </row>
    <row r="90" s="95" customFormat="1" ht="15" spans="1:50">
      <c r="A90" s="95" t="s">
        <v>1014</v>
      </c>
      <c r="B90" s="131" t="s">
        <v>1015</v>
      </c>
      <c r="C90" s="114" t="s">
        <v>322</v>
      </c>
      <c r="D90" s="114" t="s">
        <v>323</v>
      </c>
      <c r="E90" s="104" t="s">
        <v>561</v>
      </c>
      <c r="F90" s="95" t="s">
        <v>325</v>
      </c>
      <c r="G90" s="151" t="s">
        <v>326</v>
      </c>
      <c r="H90" s="151" t="s">
        <v>874</v>
      </c>
      <c r="I90" s="95" t="s">
        <v>328</v>
      </c>
      <c r="J90" s="95" t="s">
        <v>111</v>
      </c>
      <c r="K90" s="95" t="s">
        <v>112</v>
      </c>
      <c r="L90" s="95" t="s">
        <v>1016</v>
      </c>
      <c r="M90" s="95" t="s">
        <v>330</v>
      </c>
      <c r="N90" s="95" t="s">
        <v>626</v>
      </c>
      <c r="O90" s="157" t="s">
        <v>330</v>
      </c>
      <c r="P90" s="95" t="s">
        <v>970</v>
      </c>
      <c r="Q90" s="95" t="s">
        <v>137</v>
      </c>
      <c r="R90" s="95" t="s">
        <v>178</v>
      </c>
      <c r="S90" s="95" t="s">
        <v>413</v>
      </c>
      <c r="T90" s="162" t="s">
        <v>112</v>
      </c>
      <c r="U90" s="152" t="s">
        <v>1017</v>
      </c>
      <c r="V90" s="95" t="s">
        <v>348</v>
      </c>
      <c r="W90"/>
      <c r="X90" t="s">
        <v>348</v>
      </c>
      <c r="Y90" s="95" t="s">
        <v>123</v>
      </c>
      <c r="Z90" s="95" t="s">
        <v>124</v>
      </c>
      <c r="AA90" s="95" t="s">
        <v>112</v>
      </c>
      <c r="AB90" s="95" t="s">
        <v>333</v>
      </c>
      <c r="AC90" s="95" t="s">
        <v>117</v>
      </c>
      <c r="AD90" s="95" t="s">
        <v>112</v>
      </c>
      <c r="AE90" s="95" t="s">
        <v>334</v>
      </c>
      <c r="AF90" s="95" t="s">
        <v>197</v>
      </c>
      <c r="AG90" s="95" t="s">
        <v>876</v>
      </c>
      <c r="AH90" s="95" t="s">
        <v>280</v>
      </c>
      <c r="AI90" s="95" t="s">
        <v>877</v>
      </c>
      <c r="AJ90" s="95" t="s">
        <v>206</v>
      </c>
      <c r="AK90" s="95" t="s">
        <v>132</v>
      </c>
      <c r="AL90" s="95" t="s">
        <v>133</v>
      </c>
      <c r="AM90" s="95" t="s">
        <v>134</v>
      </c>
      <c r="AN90" s="95" t="s">
        <v>135</v>
      </c>
      <c r="AO90" s="95" t="s">
        <v>186</v>
      </c>
      <c r="AP90" s="95" t="s">
        <v>117</v>
      </c>
      <c r="AQ90" s="95" t="s">
        <v>199</v>
      </c>
      <c r="AR90" s="95" t="s">
        <v>878</v>
      </c>
      <c r="AS90" s="95" t="s">
        <v>138</v>
      </c>
      <c r="AT90" s="95" t="s">
        <v>138</v>
      </c>
      <c r="AX90" s="111" t="s">
        <v>140</v>
      </c>
    </row>
    <row r="91" s="95" customFormat="1" ht="15" spans="1:50">
      <c r="A91" s="95" t="s">
        <v>1018</v>
      </c>
      <c r="B91" s="131" t="s">
        <v>1019</v>
      </c>
      <c r="C91" s="114" t="s">
        <v>265</v>
      </c>
      <c r="D91" s="114" t="s">
        <v>266</v>
      </c>
      <c r="E91" s="104" t="s">
        <v>517</v>
      </c>
      <c r="F91" s="95" t="s">
        <v>268</v>
      </c>
      <c r="G91" s="151" t="s">
        <v>269</v>
      </c>
      <c r="H91" s="151" t="s">
        <v>881</v>
      </c>
      <c r="I91" s="95" t="s">
        <v>271</v>
      </c>
      <c r="J91" s="95" t="s">
        <v>111</v>
      </c>
      <c r="K91" s="95" t="s">
        <v>112</v>
      </c>
      <c r="L91" s="95" t="s">
        <v>1020</v>
      </c>
      <c r="M91" s="95" t="s">
        <v>505</v>
      </c>
      <c r="N91" s="95" t="s">
        <v>506</v>
      </c>
      <c r="O91" s="157" t="s">
        <v>330</v>
      </c>
      <c r="P91" s="95" t="s">
        <v>970</v>
      </c>
      <c r="Q91" s="95" t="s">
        <v>137</v>
      </c>
      <c r="R91" s="95" t="s">
        <v>178</v>
      </c>
      <c r="S91" s="95" t="s">
        <v>1021</v>
      </c>
      <c r="T91" s="162" t="s">
        <v>112</v>
      </c>
      <c r="U91" s="152" t="s">
        <v>1022</v>
      </c>
      <c r="V91" s="95" t="s">
        <v>120</v>
      </c>
      <c r="W91"/>
      <c r="X91" t="s">
        <v>120</v>
      </c>
      <c r="Y91" s="95" t="s">
        <v>123</v>
      </c>
      <c r="Z91" s="95" t="s">
        <v>124</v>
      </c>
      <c r="AA91" s="95" t="s">
        <v>112</v>
      </c>
      <c r="AB91" s="95" t="s">
        <v>156</v>
      </c>
      <c r="AC91" s="95" t="s">
        <v>509</v>
      </c>
      <c r="AD91" s="95" t="s">
        <v>112</v>
      </c>
      <c r="AE91" s="95" t="s">
        <v>278</v>
      </c>
      <c r="AF91" s="95" t="s">
        <v>260</v>
      </c>
      <c r="AG91" s="95" t="s">
        <v>884</v>
      </c>
      <c r="AH91" s="95" t="s">
        <v>788</v>
      </c>
      <c r="AI91" s="95" t="s">
        <v>885</v>
      </c>
      <c r="AJ91" s="95" t="s">
        <v>146</v>
      </c>
      <c r="AK91" s="95" t="s">
        <v>282</v>
      </c>
      <c r="AL91" s="95" t="s">
        <v>132</v>
      </c>
      <c r="AM91" s="95" t="s">
        <v>134</v>
      </c>
      <c r="AN91" s="95" t="s">
        <v>135</v>
      </c>
      <c r="AO91" s="95" t="s">
        <v>186</v>
      </c>
      <c r="AP91" s="95" t="s">
        <v>209</v>
      </c>
      <c r="AQ91" s="95" t="s">
        <v>112</v>
      </c>
      <c r="AR91" s="95" t="s">
        <v>233</v>
      </c>
      <c r="AS91" s="95" t="s">
        <v>138</v>
      </c>
      <c r="AT91" s="95" t="s">
        <v>199</v>
      </c>
      <c r="AX91" s="111" t="s">
        <v>140</v>
      </c>
    </row>
    <row r="92" s="95" customFormat="1" ht="15" spans="1:50">
      <c r="A92" s="95" t="s">
        <v>1023</v>
      </c>
      <c r="B92" s="131" t="s">
        <v>1024</v>
      </c>
      <c r="C92" s="114" t="s">
        <v>383</v>
      </c>
      <c r="D92" s="114" t="s">
        <v>384</v>
      </c>
      <c r="E92" s="104" t="s">
        <v>622</v>
      </c>
      <c r="F92" s="95" t="s">
        <v>386</v>
      </c>
      <c r="G92" s="151" t="s">
        <v>387</v>
      </c>
      <c r="H92" s="151" t="s">
        <v>888</v>
      </c>
      <c r="I92" s="95" t="s">
        <v>389</v>
      </c>
      <c r="J92" s="95" t="s">
        <v>111</v>
      </c>
      <c r="K92" s="95" t="s">
        <v>112</v>
      </c>
      <c r="L92" s="95" t="s">
        <v>1025</v>
      </c>
      <c r="M92" s="95" t="s">
        <v>391</v>
      </c>
      <c r="N92" s="95" t="s">
        <v>579</v>
      </c>
      <c r="O92" s="157" t="s">
        <v>330</v>
      </c>
      <c r="P92" s="95" t="s">
        <v>970</v>
      </c>
      <c r="Q92" s="95" t="s">
        <v>137</v>
      </c>
      <c r="R92" s="95" t="s">
        <v>178</v>
      </c>
      <c r="S92" s="95" t="s">
        <v>1026</v>
      </c>
      <c r="T92" s="162" t="s">
        <v>112</v>
      </c>
      <c r="U92" s="152" t="s">
        <v>1017</v>
      </c>
      <c r="V92" s="95" t="s">
        <v>348</v>
      </c>
      <c r="W92"/>
      <c r="X92" t="s">
        <v>348</v>
      </c>
      <c r="Y92" s="95" t="s">
        <v>123</v>
      </c>
      <c r="Z92" s="95" t="s">
        <v>124</v>
      </c>
      <c r="AA92" s="95" t="s">
        <v>112</v>
      </c>
      <c r="AB92" s="95" t="s">
        <v>333</v>
      </c>
      <c r="AC92" s="95" t="s">
        <v>117</v>
      </c>
      <c r="AD92" s="95" t="s">
        <v>112</v>
      </c>
      <c r="AE92" s="95" t="s">
        <v>396</v>
      </c>
      <c r="AF92" s="95" t="s">
        <v>397</v>
      </c>
      <c r="AG92" s="95" t="s">
        <v>891</v>
      </c>
      <c r="AH92" s="95" t="s">
        <v>317</v>
      </c>
      <c r="AI92" s="95" t="s">
        <v>892</v>
      </c>
      <c r="AJ92" s="95" t="s">
        <v>801</v>
      </c>
      <c r="AK92" s="95" t="s">
        <v>132</v>
      </c>
      <c r="AL92" s="95" t="s">
        <v>133</v>
      </c>
      <c r="AM92" s="95" t="s">
        <v>134</v>
      </c>
      <c r="AN92" s="95" t="s">
        <v>135</v>
      </c>
      <c r="AO92" s="95" t="s">
        <v>186</v>
      </c>
      <c r="AP92" s="95" t="s">
        <v>117</v>
      </c>
      <c r="AQ92" s="95" t="s">
        <v>249</v>
      </c>
      <c r="AR92" s="95" t="s">
        <v>112</v>
      </c>
      <c r="AS92" s="95" t="s">
        <v>138</v>
      </c>
      <c r="AT92" s="95" t="s">
        <v>138</v>
      </c>
      <c r="AX92" s="111" t="s">
        <v>140</v>
      </c>
    </row>
    <row r="93" s="95" customFormat="1" ht="15" spans="1:50">
      <c r="A93" s="95" t="s">
        <v>1027</v>
      </c>
      <c r="B93" s="131" t="s">
        <v>1028</v>
      </c>
      <c r="C93" s="114" t="s">
        <v>287</v>
      </c>
      <c r="D93" s="114" t="s">
        <v>288</v>
      </c>
      <c r="E93" s="104" t="s">
        <v>531</v>
      </c>
      <c r="F93" s="95" t="s">
        <v>290</v>
      </c>
      <c r="G93" s="151" t="s">
        <v>291</v>
      </c>
      <c r="H93" s="151" t="s">
        <v>895</v>
      </c>
      <c r="I93" s="95" t="s">
        <v>219</v>
      </c>
      <c r="J93" s="95" t="s">
        <v>111</v>
      </c>
      <c r="K93" s="95" t="s">
        <v>112</v>
      </c>
      <c r="L93" s="95" t="s">
        <v>1029</v>
      </c>
      <c r="M93" s="95" t="s">
        <v>294</v>
      </c>
      <c r="N93" s="95" t="s">
        <v>522</v>
      </c>
      <c r="O93" s="157" t="s">
        <v>330</v>
      </c>
      <c r="P93" s="95" t="s">
        <v>970</v>
      </c>
      <c r="Q93" s="95" t="s">
        <v>137</v>
      </c>
      <c r="R93" s="95" t="s">
        <v>178</v>
      </c>
      <c r="S93" s="95" t="s">
        <v>161</v>
      </c>
      <c r="T93" s="162" t="s">
        <v>112</v>
      </c>
      <c r="U93" s="152" t="s">
        <v>999</v>
      </c>
      <c r="V93" s="95" t="s">
        <v>180</v>
      </c>
      <c r="W93"/>
      <c r="X93" t="s">
        <v>180</v>
      </c>
      <c r="Y93" s="95" t="s">
        <v>123</v>
      </c>
      <c r="Z93" s="95" t="s">
        <v>124</v>
      </c>
      <c r="AA93" s="95" t="s">
        <v>112</v>
      </c>
      <c r="AB93" s="95" t="s">
        <v>108</v>
      </c>
      <c r="AC93" s="95" t="s">
        <v>496</v>
      </c>
      <c r="AD93" s="95" t="s">
        <v>112</v>
      </c>
      <c r="AE93" s="95" t="s">
        <v>301</v>
      </c>
      <c r="AF93" s="95" t="s">
        <v>197</v>
      </c>
      <c r="AG93" s="95" t="s">
        <v>897</v>
      </c>
      <c r="AH93" s="95" t="s">
        <v>121</v>
      </c>
      <c r="AI93" s="95" t="s">
        <v>898</v>
      </c>
      <c r="AJ93" s="95" t="s">
        <v>333</v>
      </c>
      <c r="AK93" s="95" t="s">
        <v>282</v>
      </c>
      <c r="AL93" s="95" t="s">
        <v>282</v>
      </c>
      <c r="AM93" s="95" t="s">
        <v>134</v>
      </c>
      <c r="AN93" s="95" t="s">
        <v>135</v>
      </c>
      <c r="AO93" s="95" t="s">
        <v>186</v>
      </c>
      <c r="AP93" s="95" t="s">
        <v>296</v>
      </c>
      <c r="AQ93" s="95" t="s">
        <v>112</v>
      </c>
      <c r="AR93" s="95" t="s">
        <v>259</v>
      </c>
      <c r="AS93" s="95" t="s">
        <v>163</v>
      </c>
      <c r="AT93" s="95" t="s">
        <v>118</v>
      </c>
      <c r="AX93" s="111" t="s">
        <v>140</v>
      </c>
    </row>
    <row r="94" s="95" customFormat="1" ht="20" customHeight="1" spans="1:50">
      <c r="A94" s="113" t="s">
        <v>1030</v>
      </c>
      <c r="B94" s="110" t="s">
        <v>264</v>
      </c>
      <c r="C94" s="114" t="s">
        <v>265</v>
      </c>
      <c r="D94" s="114" t="s">
        <v>266</v>
      </c>
      <c r="E94" s="104" t="s">
        <v>267</v>
      </c>
      <c r="F94" s="95" t="s">
        <v>268</v>
      </c>
      <c r="G94" s="115" t="s">
        <v>1031</v>
      </c>
      <c r="H94" s="115" t="s">
        <v>1032</v>
      </c>
      <c r="I94" s="95" t="s">
        <v>392</v>
      </c>
      <c r="J94" s="95" t="s">
        <v>111</v>
      </c>
      <c r="K94" s="95" t="s">
        <v>112</v>
      </c>
      <c r="L94" s="95" t="s">
        <v>272</v>
      </c>
      <c r="M94" s="95" t="s">
        <v>1033</v>
      </c>
      <c r="N94" s="95" t="s">
        <v>274</v>
      </c>
      <c r="O94" s="157" t="s">
        <v>273</v>
      </c>
      <c r="P94" s="95" t="s">
        <v>138</v>
      </c>
      <c r="Q94" s="95" t="s">
        <v>137</v>
      </c>
      <c r="R94" s="95" t="s">
        <v>275</v>
      </c>
      <c r="S94" s="95" t="s">
        <v>109</v>
      </c>
      <c r="T94" s="162" t="s">
        <v>163</v>
      </c>
      <c r="U94" s="165" t="s">
        <v>1034</v>
      </c>
      <c r="V94" s="95" t="s">
        <v>120</v>
      </c>
      <c r="W94"/>
      <c r="X94" t="s">
        <v>120</v>
      </c>
      <c r="Y94" s="95" t="s">
        <v>123</v>
      </c>
      <c r="Z94" s="95" t="s">
        <v>124</v>
      </c>
      <c r="AA94" s="95" t="s">
        <v>112</v>
      </c>
      <c r="AB94" s="95" t="s">
        <v>156</v>
      </c>
      <c r="AC94" s="95" t="s">
        <v>277</v>
      </c>
      <c r="AD94" s="95" t="s">
        <v>112</v>
      </c>
      <c r="AE94" s="95" t="s">
        <v>278</v>
      </c>
      <c r="AF94" s="95" t="s">
        <v>260</v>
      </c>
      <c r="AG94" s="95" t="s">
        <v>279</v>
      </c>
      <c r="AH94" s="95" t="s">
        <v>280</v>
      </c>
      <c r="AI94" s="95" t="s">
        <v>281</v>
      </c>
      <c r="AJ94" s="95" t="s">
        <v>108</v>
      </c>
      <c r="AK94" s="95" t="s">
        <v>282</v>
      </c>
      <c r="AL94" s="95" t="s">
        <v>132</v>
      </c>
      <c r="AM94" s="95" t="s">
        <v>134</v>
      </c>
      <c r="AN94" s="95" t="s">
        <v>135</v>
      </c>
      <c r="AO94" s="95" t="s">
        <v>186</v>
      </c>
      <c r="AP94" s="95" t="s">
        <v>209</v>
      </c>
      <c r="AQ94" s="95" t="s">
        <v>112</v>
      </c>
      <c r="AR94" s="95" t="s">
        <v>283</v>
      </c>
      <c r="AS94" s="95" t="s">
        <v>138</v>
      </c>
      <c r="AT94" s="95" t="s">
        <v>163</v>
      </c>
      <c r="AU94" s="95" t="s">
        <v>118</v>
      </c>
      <c r="AV94" s="180" t="s">
        <v>284</v>
      </c>
      <c r="AX94" s="111" t="s">
        <v>140</v>
      </c>
    </row>
    <row r="95" customFormat="1" spans="47:50">
      <c r="AU95" s="104"/>
      <c r="AX95" s="111" t="s">
        <v>138</v>
      </c>
    </row>
    <row r="96" customFormat="1" spans="47:50">
      <c r="AU96" s="104"/>
      <c r="AX96" s="188"/>
    </row>
    <row r="97" customFormat="1" spans="47:50">
      <c r="AU97" s="104"/>
      <c r="AX97" s="188"/>
    </row>
    <row r="98" customFormat="1" spans="47:50">
      <c r="AU98" s="104"/>
      <c r="AX98" s="188"/>
    </row>
    <row r="99" customFormat="1" spans="47:50">
      <c r="AU99" s="104"/>
      <c r="AX99" s="188"/>
    </row>
    <row r="100" customFormat="1" spans="47:50">
      <c r="AU100" s="104"/>
      <c r="AX100" s="188"/>
    </row>
    <row r="101" customFormat="1" spans="47:50">
      <c r="AU101" s="104"/>
      <c r="AX101" s="188"/>
    </row>
    <row r="102" customFormat="1" spans="47:50">
      <c r="AU102" s="104"/>
      <c r="AX102" s="188"/>
    </row>
    <row r="103" customFormat="1" spans="47:50">
      <c r="AU103" s="104"/>
      <c r="AX103" s="188"/>
    </row>
    <row r="104" customFormat="1" spans="47:50">
      <c r="AU104" s="104"/>
      <c r="AX104" s="188"/>
    </row>
    <row r="105" customFormat="1" spans="47:50">
      <c r="AU105" s="104"/>
      <c r="AX105" s="188"/>
    </row>
    <row r="106" customFormat="1" spans="47:50">
      <c r="AU106" s="104"/>
      <c r="AX106" s="188"/>
    </row>
    <row r="107" customFormat="1" spans="47:50">
      <c r="AU107" s="104"/>
      <c r="AX107" s="188"/>
    </row>
    <row r="108" customFormat="1" spans="47:50">
      <c r="AU108" s="104"/>
      <c r="AX108" s="188"/>
    </row>
    <row r="109" customFormat="1" spans="47:50">
      <c r="AU109" s="104"/>
      <c r="AX109" s="188"/>
    </row>
    <row r="110" customFormat="1" spans="47:50">
      <c r="AU110" s="104"/>
      <c r="AX110" s="188"/>
    </row>
    <row r="111" customFormat="1" spans="47:50">
      <c r="AU111" s="104"/>
      <c r="AX111" s="188"/>
    </row>
    <row r="112" customFormat="1" spans="47:50">
      <c r="AU112" s="104"/>
      <c r="AX112" s="188"/>
    </row>
    <row r="113" customFormat="1" spans="47:50">
      <c r="AU113" s="104"/>
      <c r="AX113" s="188"/>
    </row>
    <row r="114" customFormat="1" spans="47:50">
      <c r="AU114" s="104"/>
      <c r="AX114" s="188"/>
    </row>
    <row r="115" customFormat="1" spans="47:50">
      <c r="AU115" s="104"/>
      <c r="AX115" s="188"/>
    </row>
    <row r="116" customFormat="1" spans="47:50">
      <c r="AU116" s="104"/>
      <c r="AX116" s="188"/>
    </row>
    <row r="117" s="101" customFormat="1" spans="4:50">
      <c r="D117" s="134"/>
      <c r="E117" s="104"/>
      <c r="O117" s="187"/>
      <c r="W117"/>
      <c r="X117"/>
      <c r="AP117" s="101" t="s">
        <v>1035</v>
      </c>
      <c r="AQ117" s="101" t="s">
        <v>1036</v>
      </c>
      <c r="AU117" s="104"/>
      <c r="AX117" s="188"/>
    </row>
  </sheetData>
  <sortState ref="A4:AT48">
    <sortCondition ref="B4:B48"/>
  </sortState>
  <pageMargins left="0.75" right="0.75" top="1" bottom="1" header="0.511805555555556" footer="0.511805555555556"/>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G28" sqref="G28"/>
    </sheetView>
  </sheetViews>
  <sheetFormatPr defaultColWidth="9" defaultRowHeight="13.5" outlineLevelCol="7"/>
  <cols>
    <col min="8" max="8" width="11.625" customWidth="1"/>
  </cols>
  <sheetData>
    <row r="1" spans="1:8">
      <c r="A1" s="18" t="s">
        <v>0</v>
      </c>
      <c r="B1" s="18" t="s">
        <v>2192</v>
      </c>
      <c r="C1" s="18" t="s">
        <v>2193</v>
      </c>
      <c r="D1" s="18" t="s">
        <v>2194</v>
      </c>
      <c r="E1" s="18" t="s">
        <v>2195</v>
      </c>
      <c r="F1" s="18" t="s">
        <v>2196</v>
      </c>
      <c r="G1" s="18" t="s">
        <v>2197</v>
      </c>
      <c r="H1" s="18" t="s">
        <v>2198</v>
      </c>
    </row>
    <row r="2" spans="1:8">
      <c r="A2" s="18" t="s">
        <v>0</v>
      </c>
      <c r="B2" s="18" t="s">
        <v>2199</v>
      </c>
      <c r="C2" s="18" t="s">
        <v>2200</v>
      </c>
      <c r="D2" s="18" t="s">
        <v>2201</v>
      </c>
      <c r="E2" s="18" t="s">
        <v>2202</v>
      </c>
      <c r="F2" s="18" t="s">
        <v>2203</v>
      </c>
      <c r="G2" s="18" t="s">
        <v>2204</v>
      </c>
      <c r="H2" s="18" t="s">
        <v>2205</v>
      </c>
    </row>
    <row r="3" spans="1:8">
      <c r="A3" s="18" t="s">
        <v>96</v>
      </c>
      <c r="B3" s="18" t="s">
        <v>96</v>
      </c>
      <c r="C3" s="18" t="s">
        <v>96</v>
      </c>
      <c r="D3" s="18" t="s">
        <v>96</v>
      </c>
      <c r="E3" s="18" t="s">
        <v>96</v>
      </c>
      <c r="F3" s="18" t="s">
        <v>98</v>
      </c>
      <c r="G3" s="18" t="s">
        <v>96</v>
      </c>
      <c r="H3" s="18" t="s">
        <v>96</v>
      </c>
    </row>
    <row r="4" spans="1:8">
      <c r="A4" s="24">
        <v>1</v>
      </c>
      <c r="B4" s="24">
        <v>2</v>
      </c>
      <c r="C4" s="18">
        <v>1</v>
      </c>
      <c r="D4" s="18">
        <v>2</v>
      </c>
      <c r="E4" s="18">
        <v>1</v>
      </c>
      <c r="F4" s="18">
        <v>22</v>
      </c>
      <c r="G4" s="18">
        <v>1</v>
      </c>
      <c r="H4" s="18">
        <v>100</v>
      </c>
    </row>
    <row r="5" spans="1:8">
      <c r="A5" s="24">
        <v>2</v>
      </c>
      <c r="B5" s="24">
        <v>2</v>
      </c>
      <c r="C5" s="18">
        <v>2</v>
      </c>
      <c r="D5" s="18">
        <v>1</v>
      </c>
      <c r="E5" s="18">
        <v>2</v>
      </c>
      <c r="F5" s="18">
        <v>23</v>
      </c>
      <c r="G5" s="18">
        <v>2</v>
      </c>
      <c r="H5" s="18">
        <v>101</v>
      </c>
    </row>
    <row r="6" spans="1:8">
      <c r="A6" s="24">
        <v>3</v>
      </c>
      <c r="B6" s="24">
        <v>1</v>
      </c>
      <c r="C6" s="18">
        <v>3</v>
      </c>
      <c r="D6" s="18">
        <v>1</v>
      </c>
      <c r="E6" s="18">
        <v>2</v>
      </c>
      <c r="F6" s="18">
        <v>24</v>
      </c>
      <c r="G6" s="18">
        <v>2</v>
      </c>
      <c r="H6" s="18">
        <v>102</v>
      </c>
    </row>
    <row r="7" spans="1:8">
      <c r="A7" s="24">
        <v>4</v>
      </c>
      <c r="B7" s="24">
        <v>1</v>
      </c>
      <c r="C7" s="18">
        <v>4</v>
      </c>
      <c r="D7" s="18">
        <v>2</v>
      </c>
      <c r="E7" s="18">
        <v>1</v>
      </c>
      <c r="F7" s="18">
        <v>25</v>
      </c>
      <c r="G7" s="18">
        <v>1</v>
      </c>
      <c r="H7" s="18">
        <v>103</v>
      </c>
    </row>
    <row r="8" spans="1:8">
      <c r="A8" s="24">
        <v>5</v>
      </c>
      <c r="B8" s="24">
        <v>1</v>
      </c>
      <c r="C8" s="18">
        <v>5</v>
      </c>
      <c r="D8" s="18">
        <v>1</v>
      </c>
      <c r="E8" s="18">
        <v>1</v>
      </c>
      <c r="F8" s="18">
        <v>26</v>
      </c>
      <c r="G8" s="18">
        <v>2</v>
      </c>
      <c r="H8" s="18">
        <v>104</v>
      </c>
    </row>
    <row r="9" spans="1:8">
      <c r="A9" s="24">
        <v>6</v>
      </c>
      <c r="B9" s="24">
        <v>1</v>
      </c>
      <c r="C9" s="18">
        <v>6</v>
      </c>
      <c r="D9" s="18">
        <v>2</v>
      </c>
      <c r="E9" s="18">
        <v>2</v>
      </c>
      <c r="F9" s="18">
        <v>27</v>
      </c>
      <c r="G9" s="18">
        <v>1</v>
      </c>
      <c r="H9" s="18">
        <v>105</v>
      </c>
    </row>
    <row r="10" spans="1:8">
      <c r="A10" s="24">
        <v>7</v>
      </c>
      <c r="B10" s="24">
        <v>1</v>
      </c>
      <c r="C10" s="18">
        <v>7</v>
      </c>
      <c r="D10" s="18">
        <v>2</v>
      </c>
      <c r="E10" s="18">
        <v>2</v>
      </c>
      <c r="F10" s="18">
        <v>28</v>
      </c>
      <c r="G10" s="18">
        <v>1</v>
      </c>
      <c r="H10" s="18">
        <v>106</v>
      </c>
    </row>
    <row r="11" spans="1:8">
      <c r="A11" s="24">
        <v>8</v>
      </c>
      <c r="B11" s="24">
        <v>1</v>
      </c>
      <c r="C11" s="18">
        <v>8</v>
      </c>
      <c r="D11" s="18">
        <v>1</v>
      </c>
      <c r="E11" s="18">
        <v>1</v>
      </c>
      <c r="F11" s="18">
        <v>29</v>
      </c>
      <c r="G11" s="18">
        <v>1</v>
      </c>
      <c r="H11" s="18">
        <v>107</v>
      </c>
    </row>
    <row r="12" spans="1:8">
      <c r="A12" s="24">
        <v>9</v>
      </c>
      <c r="B12" s="24">
        <v>1</v>
      </c>
      <c r="C12" s="18">
        <v>1</v>
      </c>
      <c r="D12" s="18">
        <v>1</v>
      </c>
      <c r="E12" s="18">
        <v>1</v>
      </c>
      <c r="F12" s="18">
        <v>30</v>
      </c>
      <c r="G12" s="18">
        <v>2</v>
      </c>
      <c r="H12" s="18">
        <v>108</v>
      </c>
    </row>
    <row r="13" spans="1:8">
      <c r="A13" s="24">
        <v>10</v>
      </c>
      <c r="B13" s="24">
        <v>1</v>
      </c>
      <c r="C13" s="18">
        <v>2</v>
      </c>
      <c r="D13" s="18">
        <v>1</v>
      </c>
      <c r="E13" s="18">
        <v>2</v>
      </c>
      <c r="F13" s="18">
        <v>31</v>
      </c>
      <c r="G13" s="18">
        <v>2</v>
      </c>
      <c r="H13" s="18">
        <v>109</v>
      </c>
    </row>
    <row r="14" spans="1:8">
      <c r="A14" s="24">
        <v>11</v>
      </c>
      <c r="B14" s="24">
        <v>1</v>
      </c>
      <c r="C14" s="18">
        <v>3</v>
      </c>
      <c r="D14" s="18">
        <v>2</v>
      </c>
      <c r="E14" s="18">
        <v>2</v>
      </c>
      <c r="F14" s="18">
        <v>32</v>
      </c>
      <c r="G14" s="18">
        <v>1</v>
      </c>
      <c r="H14" s="18">
        <v>110</v>
      </c>
    </row>
    <row r="15" spans="1:8">
      <c r="A15" s="24">
        <v>12</v>
      </c>
      <c r="B15" s="24">
        <v>1</v>
      </c>
      <c r="C15" s="18">
        <v>4</v>
      </c>
      <c r="D15" s="18">
        <v>2</v>
      </c>
      <c r="E15" s="18">
        <v>1</v>
      </c>
      <c r="F15" s="18">
        <v>33</v>
      </c>
      <c r="G15" s="18">
        <v>2</v>
      </c>
      <c r="H15" s="18">
        <v>111</v>
      </c>
    </row>
    <row r="16" spans="1:8">
      <c r="A16" s="24">
        <v>13</v>
      </c>
      <c r="B16" s="24">
        <v>1</v>
      </c>
      <c r="C16" s="18">
        <v>5</v>
      </c>
      <c r="D16" s="18">
        <v>1</v>
      </c>
      <c r="E16" s="18">
        <v>1</v>
      </c>
      <c r="F16" s="18">
        <v>34</v>
      </c>
      <c r="G16" s="18">
        <v>1</v>
      </c>
      <c r="H16" s="18">
        <v>112</v>
      </c>
    </row>
  </sheetData>
  <pageMargins left="0.75" right="0.75" top="1" bottom="1" header="0.5" footer="0.5"/>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0"/>
  <sheetViews>
    <sheetView workbookViewId="0">
      <selection activeCell="D4" sqref="D4:D30"/>
    </sheetView>
  </sheetViews>
  <sheetFormatPr defaultColWidth="9" defaultRowHeight="13.5"/>
  <cols>
    <col min="1" max="1" width="22.725" customWidth="1"/>
    <col min="3" max="3" width="11.725"/>
    <col min="5" max="5" width="18.7583333333333" customWidth="1"/>
    <col min="6" max="6" width="14.6333333333333" customWidth="1"/>
    <col min="8" max="8" width="22.3666666666667" customWidth="1"/>
    <col min="9" max="9" width="12.8166666666667"/>
    <col min="10" max="10" width="12.8166666666667" customWidth="1"/>
    <col min="11" max="11" width="15.5416666666667" customWidth="1"/>
    <col min="15" max="15" width="12.8166666666667"/>
  </cols>
  <sheetData>
    <row r="1" customFormat="1" spans="1:8">
      <c r="A1" s="18" t="s">
        <v>2206</v>
      </c>
      <c r="B1" s="19" t="s">
        <v>2207</v>
      </c>
      <c r="C1" s="19" t="s">
        <v>2208</v>
      </c>
      <c r="D1" s="19" t="s">
        <v>7</v>
      </c>
      <c r="E1" s="18" t="s">
        <v>2209</v>
      </c>
      <c r="F1" s="18" t="s">
        <v>2210</v>
      </c>
      <c r="G1" s="18" t="s">
        <v>2211</v>
      </c>
      <c r="H1" s="18" t="s">
        <v>2212</v>
      </c>
    </row>
    <row r="2" customFormat="1" spans="1:8">
      <c r="A2" s="18" t="s">
        <v>2213</v>
      </c>
      <c r="B2" s="19" t="s">
        <v>2214</v>
      </c>
      <c r="C2" s="19" t="s">
        <v>2215</v>
      </c>
      <c r="D2" s="19" t="s">
        <v>2216</v>
      </c>
      <c r="E2" s="18" t="s">
        <v>2217</v>
      </c>
      <c r="F2" s="18" t="s">
        <v>2218</v>
      </c>
      <c r="G2" s="18" t="s">
        <v>2219</v>
      </c>
      <c r="H2" s="18" t="s">
        <v>2220</v>
      </c>
    </row>
    <row r="3" customFormat="1" ht="14.25" spans="1:8">
      <c r="A3" s="18" t="s">
        <v>96</v>
      </c>
      <c r="B3" s="18" t="s">
        <v>96</v>
      </c>
      <c r="C3" s="18" t="s">
        <v>96</v>
      </c>
      <c r="D3" s="18" t="s">
        <v>98</v>
      </c>
      <c r="E3" s="18" t="s">
        <v>97</v>
      </c>
      <c r="F3" s="18" t="s">
        <v>97</v>
      </c>
      <c r="G3" s="18" t="s">
        <v>96</v>
      </c>
      <c r="H3" s="18" t="s">
        <v>98</v>
      </c>
    </row>
    <row r="4" customFormat="1" ht="15" spans="1:8">
      <c r="A4" s="19">
        <v>1</v>
      </c>
      <c r="B4" s="19">
        <v>1</v>
      </c>
      <c r="C4" s="20">
        <v>8</v>
      </c>
      <c r="D4" s="19">
        <v>1</v>
      </c>
      <c r="E4" s="19" t="s">
        <v>2221</v>
      </c>
      <c r="F4" s="18">
        <v>0</v>
      </c>
      <c r="G4" s="18">
        <v>40</v>
      </c>
      <c r="H4" s="18">
        <v>1</v>
      </c>
    </row>
    <row r="5" customFormat="1" ht="15" spans="1:14">
      <c r="A5" s="19">
        <v>2</v>
      </c>
      <c r="B5" s="19">
        <v>2</v>
      </c>
      <c r="C5" s="20">
        <v>16</v>
      </c>
      <c r="D5" s="19">
        <v>1</v>
      </c>
      <c r="E5" s="19" t="s">
        <v>2222</v>
      </c>
      <c r="F5" s="18">
        <v>0</v>
      </c>
      <c r="G5" s="18">
        <v>80</v>
      </c>
      <c r="H5" s="18">
        <v>1</v>
      </c>
      <c r="N5" s="23"/>
    </row>
    <row r="6" customFormat="1" ht="15" spans="1:14">
      <c r="A6" s="19">
        <v>3</v>
      </c>
      <c r="B6" s="19">
        <v>3</v>
      </c>
      <c r="C6" s="20">
        <v>32</v>
      </c>
      <c r="D6" s="19">
        <v>1</v>
      </c>
      <c r="E6" s="19" t="s">
        <v>2223</v>
      </c>
      <c r="F6" s="18">
        <v>0</v>
      </c>
      <c r="G6" s="18">
        <v>100</v>
      </c>
      <c r="H6" s="18">
        <v>1</v>
      </c>
      <c r="N6" s="23"/>
    </row>
    <row r="7" customFormat="1" ht="15" spans="1:14">
      <c r="A7" s="19">
        <v>4</v>
      </c>
      <c r="B7" s="19">
        <v>4</v>
      </c>
      <c r="C7" s="20">
        <v>64</v>
      </c>
      <c r="D7" s="19">
        <v>1</v>
      </c>
      <c r="E7" s="19" t="s">
        <v>2224</v>
      </c>
      <c r="F7" s="18">
        <v>0</v>
      </c>
      <c r="G7" s="18">
        <v>130</v>
      </c>
      <c r="H7" s="18">
        <v>1</v>
      </c>
      <c r="N7" s="23"/>
    </row>
    <row r="8" customFormat="1" ht="15" spans="1:14">
      <c r="A8" s="19">
        <v>5</v>
      </c>
      <c r="B8" s="19">
        <v>5</v>
      </c>
      <c r="C8" s="20">
        <v>128</v>
      </c>
      <c r="D8" s="19">
        <v>1</v>
      </c>
      <c r="E8" s="19" t="s">
        <v>2225</v>
      </c>
      <c r="F8" s="18">
        <v>0</v>
      </c>
      <c r="G8" s="18">
        <v>170</v>
      </c>
      <c r="H8" s="18">
        <v>1</v>
      </c>
      <c r="N8" s="23"/>
    </row>
    <row r="9" customFormat="1" ht="15" spans="1:14">
      <c r="A9" s="19">
        <v>6</v>
      </c>
      <c r="B9" s="19">
        <v>6</v>
      </c>
      <c r="C9" s="20">
        <v>256</v>
      </c>
      <c r="D9" s="19">
        <v>1</v>
      </c>
      <c r="E9" s="19" t="s">
        <v>2226</v>
      </c>
      <c r="F9" s="18">
        <v>0</v>
      </c>
      <c r="G9" s="18">
        <v>220</v>
      </c>
      <c r="H9" s="18">
        <v>1</v>
      </c>
      <c r="N9" s="23"/>
    </row>
    <row r="10" customFormat="1" ht="15" spans="1:14">
      <c r="A10" s="19">
        <v>7</v>
      </c>
      <c r="B10" s="19">
        <v>7</v>
      </c>
      <c r="C10" s="20">
        <v>512</v>
      </c>
      <c r="D10" s="19">
        <v>1</v>
      </c>
      <c r="E10" s="19" t="s">
        <v>2227</v>
      </c>
      <c r="F10" s="18">
        <v>0</v>
      </c>
      <c r="G10" s="18">
        <v>280</v>
      </c>
      <c r="H10" s="18">
        <v>1</v>
      </c>
      <c r="N10" s="23"/>
    </row>
    <row r="11" customFormat="1" ht="15" spans="1:14">
      <c r="A11" s="19">
        <v>8</v>
      </c>
      <c r="B11" s="19">
        <v>8</v>
      </c>
      <c r="C11" s="20">
        <v>1020</v>
      </c>
      <c r="D11" s="19">
        <v>1</v>
      </c>
      <c r="E11" s="19" t="s">
        <v>2228</v>
      </c>
      <c r="F11" s="18">
        <v>0</v>
      </c>
      <c r="G11" s="18">
        <v>350</v>
      </c>
      <c r="H11" s="18">
        <v>1</v>
      </c>
      <c r="N11" s="23"/>
    </row>
    <row r="12" customFormat="1" ht="15" spans="1:14">
      <c r="A12" s="19">
        <v>9</v>
      </c>
      <c r="B12" s="19">
        <v>9</v>
      </c>
      <c r="C12" s="20">
        <v>2050</v>
      </c>
      <c r="D12" s="19">
        <v>1</v>
      </c>
      <c r="E12" s="19" t="s">
        <v>2229</v>
      </c>
      <c r="F12" s="18">
        <v>0</v>
      </c>
      <c r="G12" s="18">
        <v>450</v>
      </c>
      <c r="H12" s="18">
        <v>1</v>
      </c>
      <c r="N12" s="23"/>
    </row>
    <row r="13" customFormat="1" spans="1:14">
      <c r="A13" s="19">
        <v>10</v>
      </c>
      <c r="B13" s="19">
        <v>10</v>
      </c>
      <c r="C13" s="21">
        <v>4100</v>
      </c>
      <c r="D13" s="19">
        <v>1</v>
      </c>
      <c r="E13" s="19" t="s">
        <v>2230</v>
      </c>
      <c r="F13" s="18">
        <v>0</v>
      </c>
      <c r="G13" s="18">
        <v>450</v>
      </c>
      <c r="H13" s="18">
        <v>1</v>
      </c>
      <c r="N13" s="23"/>
    </row>
    <row r="14" customFormat="1" spans="1:14">
      <c r="A14" s="19">
        <v>11</v>
      </c>
      <c r="B14" s="19">
        <v>11</v>
      </c>
      <c r="C14" s="21">
        <v>8190</v>
      </c>
      <c r="D14" s="19">
        <v>1</v>
      </c>
      <c r="E14" s="19" t="s">
        <v>2231</v>
      </c>
      <c r="F14" s="18">
        <v>0</v>
      </c>
      <c r="G14" s="18">
        <v>450</v>
      </c>
      <c r="H14" s="18">
        <v>1</v>
      </c>
      <c r="N14" s="23"/>
    </row>
    <row r="15" customFormat="1" spans="1:14">
      <c r="A15" s="19">
        <v>12</v>
      </c>
      <c r="B15" s="19">
        <v>12</v>
      </c>
      <c r="C15" s="21">
        <v>16400</v>
      </c>
      <c r="D15" s="19">
        <v>1</v>
      </c>
      <c r="E15" s="19" t="s">
        <v>2232</v>
      </c>
      <c r="F15" s="18">
        <v>0</v>
      </c>
      <c r="G15" s="18">
        <v>450</v>
      </c>
      <c r="H15" s="18">
        <v>1</v>
      </c>
      <c r="N15" s="23"/>
    </row>
    <row r="16" customFormat="1" spans="1:14">
      <c r="A16" s="19">
        <v>13</v>
      </c>
      <c r="B16" s="19">
        <v>13</v>
      </c>
      <c r="C16" s="21">
        <v>32800</v>
      </c>
      <c r="D16" s="19">
        <v>1</v>
      </c>
      <c r="E16" s="19" t="s">
        <v>2233</v>
      </c>
      <c r="F16" s="18">
        <v>0</v>
      </c>
      <c r="G16" s="18">
        <v>450</v>
      </c>
      <c r="H16" s="18">
        <v>1</v>
      </c>
      <c r="N16" s="23"/>
    </row>
    <row r="17" customFormat="1" spans="1:14">
      <c r="A17" s="19">
        <v>14</v>
      </c>
      <c r="B17" s="19">
        <v>14</v>
      </c>
      <c r="C17" s="21">
        <v>65500</v>
      </c>
      <c r="D17" s="19">
        <v>1</v>
      </c>
      <c r="E17" s="19" t="s">
        <v>2234</v>
      </c>
      <c r="F17" s="18">
        <v>0</v>
      </c>
      <c r="G17" s="18">
        <v>450</v>
      </c>
      <c r="H17" s="18">
        <v>1</v>
      </c>
      <c r="N17" s="23"/>
    </row>
    <row r="18" customFormat="1" spans="1:14">
      <c r="A18" s="19">
        <v>15</v>
      </c>
      <c r="B18" s="19">
        <v>15</v>
      </c>
      <c r="C18" s="21">
        <v>131000</v>
      </c>
      <c r="D18" s="19">
        <v>1</v>
      </c>
      <c r="E18" s="19" t="s">
        <v>2235</v>
      </c>
      <c r="F18" s="18">
        <v>0</v>
      </c>
      <c r="G18" s="18">
        <v>450</v>
      </c>
      <c r="H18" s="18">
        <v>1</v>
      </c>
      <c r="N18" s="23"/>
    </row>
    <row r="19" customFormat="1" spans="1:14">
      <c r="A19" s="19">
        <v>16</v>
      </c>
      <c r="B19" s="19">
        <v>16</v>
      </c>
      <c r="C19" s="21">
        <v>262000</v>
      </c>
      <c r="D19" s="19">
        <v>1</v>
      </c>
      <c r="E19" s="19" t="s">
        <v>2236</v>
      </c>
      <c r="F19" s="18">
        <v>0</v>
      </c>
      <c r="G19" s="18">
        <v>450</v>
      </c>
      <c r="H19" s="18">
        <v>1</v>
      </c>
      <c r="N19" s="23"/>
    </row>
    <row r="20" customFormat="1" spans="1:14">
      <c r="A20" s="19">
        <v>17</v>
      </c>
      <c r="B20" s="19">
        <v>17</v>
      </c>
      <c r="C20" s="21">
        <v>524000</v>
      </c>
      <c r="D20" s="19">
        <v>1</v>
      </c>
      <c r="E20" s="19" t="s">
        <v>2237</v>
      </c>
      <c r="F20" s="18">
        <v>0</v>
      </c>
      <c r="G20" s="18">
        <v>450</v>
      </c>
      <c r="H20" s="18">
        <v>1</v>
      </c>
      <c r="N20" s="23"/>
    </row>
    <row r="21" customFormat="1" spans="1:14">
      <c r="A21" s="19">
        <v>18</v>
      </c>
      <c r="B21" s="19">
        <v>18</v>
      </c>
      <c r="C21" s="21">
        <v>1050000</v>
      </c>
      <c r="D21" s="19">
        <v>1</v>
      </c>
      <c r="E21" s="19" t="s">
        <v>2238</v>
      </c>
      <c r="F21" s="18">
        <v>0</v>
      </c>
      <c r="G21" s="18">
        <v>450</v>
      </c>
      <c r="H21" s="18">
        <v>1</v>
      </c>
      <c r="N21" s="23"/>
    </row>
    <row r="22" customFormat="1" spans="1:14">
      <c r="A22" s="18">
        <v>91</v>
      </c>
      <c r="B22" s="18">
        <v>91</v>
      </c>
      <c r="C22">
        <v>1</v>
      </c>
      <c r="D22" s="19">
        <v>1</v>
      </c>
      <c r="E22" s="18" t="s">
        <v>2239</v>
      </c>
      <c r="F22" s="22" t="s">
        <v>2240</v>
      </c>
      <c r="G22">
        <v>1</v>
      </c>
      <c r="H22">
        <v>1</v>
      </c>
      <c r="N22" s="23"/>
    </row>
    <row r="23" customFormat="1" spans="1:14">
      <c r="A23" s="18">
        <v>92</v>
      </c>
      <c r="B23" s="18">
        <v>92</v>
      </c>
      <c r="C23">
        <v>1</v>
      </c>
      <c r="D23" s="19">
        <v>1</v>
      </c>
      <c r="E23" s="18" t="s">
        <v>2241</v>
      </c>
      <c r="F23" s="22" t="s">
        <v>2242</v>
      </c>
      <c r="G23">
        <v>1</v>
      </c>
      <c r="H23">
        <v>1</v>
      </c>
      <c r="N23" s="23"/>
    </row>
    <row r="24" customFormat="1" spans="1:14">
      <c r="A24" s="18">
        <v>93</v>
      </c>
      <c r="B24" s="18">
        <v>93</v>
      </c>
      <c r="C24">
        <v>1</v>
      </c>
      <c r="D24" s="19">
        <v>1</v>
      </c>
      <c r="E24" s="18" t="s">
        <v>2243</v>
      </c>
      <c r="F24" t="s">
        <v>2244</v>
      </c>
      <c r="G24">
        <v>1</v>
      </c>
      <c r="H24">
        <v>1</v>
      </c>
      <c r="N24" s="23"/>
    </row>
    <row r="25" customFormat="1" spans="1:14">
      <c r="A25" s="18">
        <v>94</v>
      </c>
      <c r="B25" s="18">
        <v>94</v>
      </c>
      <c r="C25">
        <v>1</v>
      </c>
      <c r="D25" s="19">
        <v>1</v>
      </c>
      <c r="E25" s="18" t="s">
        <v>2245</v>
      </c>
      <c r="F25" t="s">
        <v>2246</v>
      </c>
      <c r="G25">
        <v>1</v>
      </c>
      <c r="H25">
        <v>1</v>
      </c>
      <c r="N25" s="23"/>
    </row>
    <row r="26" customFormat="1" spans="1:8">
      <c r="A26" s="18">
        <v>95</v>
      </c>
      <c r="B26" s="18">
        <v>95</v>
      </c>
      <c r="C26">
        <v>1</v>
      </c>
      <c r="D26" s="19">
        <v>1</v>
      </c>
      <c r="E26" s="18" t="s">
        <v>2247</v>
      </c>
      <c r="F26" t="s">
        <v>2248</v>
      </c>
      <c r="G26">
        <v>1</v>
      </c>
      <c r="H26">
        <v>1</v>
      </c>
    </row>
    <row r="27" customFormat="1" spans="1:8">
      <c r="A27" s="18">
        <v>96</v>
      </c>
      <c r="B27" s="18">
        <v>96</v>
      </c>
      <c r="C27">
        <v>1</v>
      </c>
      <c r="D27" s="19">
        <v>1</v>
      </c>
      <c r="E27" s="18" t="s">
        <v>2249</v>
      </c>
      <c r="F27" t="s">
        <v>2250</v>
      </c>
      <c r="G27">
        <v>1</v>
      </c>
      <c r="H27">
        <v>1</v>
      </c>
    </row>
    <row r="28" customFormat="1" spans="1:8">
      <c r="A28" s="18">
        <v>97</v>
      </c>
      <c r="B28" s="18">
        <v>97</v>
      </c>
      <c r="C28">
        <v>1</v>
      </c>
      <c r="D28" s="19">
        <v>1</v>
      </c>
      <c r="E28" s="18" t="s">
        <v>2251</v>
      </c>
      <c r="F28" t="s">
        <v>2252</v>
      </c>
      <c r="G28">
        <v>1</v>
      </c>
      <c r="H28">
        <v>1</v>
      </c>
    </row>
    <row r="29" customFormat="1" spans="1:8">
      <c r="A29" s="18">
        <v>98</v>
      </c>
      <c r="B29" s="18">
        <v>98</v>
      </c>
      <c r="C29">
        <v>1</v>
      </c>
      <c r="D29" s="19">
        <v>1</v>
      </c>
      <c r="E29" s="18" t="s">
        <v>2253</v>
      </c>
      <c r="F29" t="s">
        <v>2254</v>
      </c>
      <c r="G29">
        <v>1</v>
      </c>
      <c r="H29">
        <v>1</v>
      </c>
    </row>
    <row r="30" customFormat="1" spans="1:8">
      <c r="A30" s="18">
        <v>99</v>
      </c>
      <c r="B30" s="18">
        <v>99</v>
      </c>
      <c r="C30">
        <v>1</v>
      </c>
      <c r="D30" s="19">
        <v>1</v>
      </c>
      <c r="E30" s="18" t="s">
        <v>2255</v>
      </c>
      <c r="F30" t="s">
        <v>2256</v>
      </c>
      <c r="G30">
        <v>1</v>
      </c>
      <c r="H30">
        <v>1</v>
      </c>
    </row>
    <row r="31" customFormat="1" spans="1:8">
      <c r="A31" s="18">
        <v>100</v>
      </c>
      <c r="B31" s="18">
        <v>100</v>
      </c>
      <c r="C31">
        <v>1</v>
      </c>
      <c r="D31" s="18">
        <v>1</v>
      </c>
      <c r="E31" s="18" t="s">
        <v>2257</v>
      </c>
      <c r="F31" t="s">
        <v>2258</v>
      </c>
      <c r="G31">
        <v>1</v>
      </c>
      <c r="H31">
        <v>1</v>
      </c>
    </row>
    <row r="32" customFormat="1" spans="1:8">
      <c r="A32" s="18">
        <v>101</v>
      </c>
      <c r="B32" s="18">
        <v>101</v>
      </c>
      <c r="C32">
        <v>1</v>
      </c>
      <c r="D32" s="18">
        <v>1</v>
      </c>
      <c r="E32" s="18" t="s">
        <v>2259</v>
      </c>
      <c r="F32" t="s">
        <v>2260</v>
      </c>
      <c r="G32">
        <v>1</v>
      </c>
      <c r="H32">
        <v>1</v>
      </c>
    </row>
    <row r="33" customFormat="1" spans="1:8">
      <c r="A33" s="18">
        <v>102</v>
      </c>
      <c r="B33" s="18">
        <v>102</v>
      </c>
      <c r="C33">
        <v>1</v>
      </c>
      <c r="D33" s="18">
        <v>1</v>
      </c>
      <c r="E33" s="18" t="s">
        <v>2261</v>
      </c>
      <c r="F33" t="s">
        <v>2262</v>
      </c>
      <c r="G33">
        <v>1</v>
      </c>
      <c r="H33">
        <v>1</v>
      </c>
    </row>
    <row r="34" customFormat="1" spans="1:8">
      <c r="A34" s="18">
        <v>103</v>
      </c>
      <c r="B34" s="18">
        <v>103</v>
      </c>
      <c r="C34">
        <v>1</v>
      </c>
      <c r="D34" s="18">
        <v>1</v>
      </c>
      <c r="E34" s="18" t="s">
        <v>2263</v>
      </c>
      <c r="F34" t="s">
        <v>2264</v>
      </c>
      <c r="G34">
        <v>1</v>
      </c>
      <c r="H34">
        <v>1</v>
      </c>
    </row>
    <row r="35" customFormat="1" spans="1:8">
      <c r="A35" s="18">
        <v>104</v>
      </c>
      <c r="B35" s="18">
        <v>104</v>
      </c>
      <c r="C35">
        <v>1</v>
      </c>
      <c r="D35" s="18">
        <v>1</v>
      </c>
      <c r="E35" s="18" t="s">
        <v>2265</v>
      </c>
      <c r="F35" t="s">
        <v>2266</v>
      </c>
      <c r="G35">
        <v>1</v>
      </c>
      <c r="H35">
        <v>1</v>
      </c>
    </row>
    <row r="36" customFormat="1" spans="1:8">
      <c r="A36" s="18">
        <v>105</v>
      </c>
      <c r="B36" s="18">
        <v>105</v>
      </c>
      <c r="C36">
        <v>1</v>
      </c>
      <c r="D36" s="18">
        <v>1</v>
      </c>
      <c r="E36" s="18" t="s">
        <v>2267</v>
      </c>
      <c r="F36" t="s">
        <v>2268</v>
      </c>
      <c r="G36">
        <v>1</v>
      </c>
      <c r="H36">
        <v>1</v>
      </c>
    </row>
    <row r="37" customFormat="1" spans="1:8">
      <c r="A37" s="18">
        <v>106</v>
      </c>
      <c r="B37" s="18">
        <v>106</v>
      </c>
      <c r="C37">
        <v>1</v>
      </c>
      <c r="D37" s="18">
        <v>1</v>
      </c>
      <c r="E37" s="18" t="s">
        <v>2269</v>
      </c>
      <c r="F37" t="s">
        <v>2270</v>
      </c>
      <c r="G37">
        <v>1</v>
      </c>
      <c r="H37">
        <v>1</v>
      </c>
    </row>
    <row r="38" customFormat="1" spans="1:8">
      <c r="A38" s="18">
        <v>107</v>
      </c>
      <c r="B38" s="18">
        <v>107</v>
      </c>
      <c r="C38">
        <v>1</v>
      </c>
      <c r="D38" s="18">
        <v>1</v>
      </c>
      <c r="E38" s="18" t="s">
        <v>2271</v>
      </c>
      <c r="F38" t="s">
        <v>2272</v>
      </c>
      <c r="G38">
        <v>1</v>
      </c>
      <c r="H38">
        <v>1</v>
      </c>
    </row>
    <row r="39" customFormat="1" spans="1:8">
      <c r="A39" s="18">
        <v>108</v>
      </c>
      <c r="B39" s="18">
        <v>108</v>
      </c>
      <c r="C39">
        <v>1</v>
      </c>
      <c r="D39" s="18">
        <v>1</v>
      </c>
      <c r="E39" s="18" t="s">
        <v>2273</v>
      </c>
      <c r="F39" t="s">
        <v>2274</v>
      </c>
      <c r="G39">
        <v>1</v>
      </c>
      <c r="H39">
        <v>1</v>
      </c>
    </row>
    <row r="40" customFormat="1" spans="1:8">
      <c r="A40" s="18">
        <v>109</v>
      </c>
      <c r="B40" s="18">
        <v>109</v>
      </c>
      <c r="C40">
        <v>1</v>
      </c>
      <c r="D40" s="18">
        <v>1</v>
      </c>
      <c r="E40" s="18" t="s">
        <v>2275</v>
      </c>
      <c r="F40" t="s">
        <v>2276</v>
      </c>
      <c r="G40">
        <v>1</v>
      </c>
      <c r="H40">
        <v>1</v>
      </c>
    </row>
    <row r="41" customFormat="1" spans="1:8">
      <c r="A41" s="18">
        <v>110</v>
      </c>
      <c r="B41" s="18">
        <v>110</v>
      </c>
      <c r="C41">
        <v>1</v>
      </c>
      <c r="D41" s="18">
        <v>1</v>
      </c>
      <c r="E41" s="18" t="s">
        <v>2277</v>
      </c>
      <c r="F41" t="s">
        <v>2278</v>
      </c>
      <c r="G41">
        <v>1</v>
      </c>
      <c r="H41">
        <v>1</v>
      </c>
    </row>
    <row r="42" customFormat="1" spans="1:8">
      <c r="A42" s="18">
        <v>111</v>
      </c>
      <c r="B42" s="18">
        <v>111</v>
      </c>
      <c r="C42">
        <v>1</v>
      </c>
      <c r="D42" s="18">
        <v>1</v>
      </c>
      <c r="E42" s="18" t="s">
        <v>2279</v>
      </c>
      <c r="F42" t="s">
        <v>2280</v>
      </c>
      <c r="G42">
        <v>1</v>
      </c>
      <c r="H42">
        <v>1</v>
      </c>
    </row>
    <row r="43" customFormat="1" spans="1:8">
      <c r="A43" s="18">
        <v>112</v>
      </c>
      <c r="B43" s="18">
        <v>112</v>
      </c>
      <c r="C43">
        <v>1</v>
      </c>
      <c r="D43" s="18">
        <v>1</v>
      </c>
      <c r="E43" s="18" t="s">
        <v>2281</v>
      </c>
      <c r="F43" t="s">
        <v>2282</v>
      </c>
      <c r="G43">
        <v>1</v>
      </c>
      <c r="H43">
        <v>1</v>
      </c>
    </row>
    <row r="44" customFormat="1" spans="1:8">
      <c r="A44" s="18">
        <v>113</v>
      </c>
      <c r="B44" s="18">
        <v>113</v>
      </c>
      <c r="C44">
        <v>1</v>
      </c>
      <c r="D44" s="18">
        <v>1</v>
      </c>
      <c r="E44" s="18" t="s">
        <v>2283</v>
      </c>
      <c r="F44" t="s">
        <v>2284</v>
      </c>
      <c r="G44">
        <v>1</v>
      </c>
      <c r="H44">
        <v>1</v>
      </c>
    </row>
    <row r="45" customFormat="1" spans="1:8">
      <c r="A45" s="18">
        <v>114</v>
      </c>
      <c r="B45" s="18">
        <v>114</v>
      </c>
      <c r="C45">
        <v>1</v>
      </c>
      <c r="D45" s="18">
        <v>1</v>
      </c>
      <c r="E45" s="18" t="s">
        <v>2285</v>
      </c>
      <c r="F45" t="s">
        <v>2286</v>
      </c>
      <c r="G45">
        <v>1</v>
      </c>
      <c r="H45">
        <v>1</v>
      </c>
    </row>
    <row r="46" customFormat="1" spans="1:8">
      <c r="A46" s="18">
        <v>115</v>
      </c>
      <c r="B46" s="18">
        <v>115</v>
      </c>
      <c r="C46">
        <v>1</v>
      </c>
      <c r="D46" s="18">
        <v>1</v>
      </c>
      <c r="E46" s="18" t="s">
        <v>2287</v>
      </c>
      <c r="F46" t="s">
        <v>2288</v>
      </c>
      <c r="G46">
        <v>1</v>
      </c>
      <c r="H46">
        <v>1</v>
      </c>
    </row>
    <row r="47" customFormat="1" spans="1:8">
      <c r="A47" s="18">
        <v>116</v>
      </c>
      <c r="B47" s="18">
        <v>116</v>
      </c>
      <c r="C47">
        <v>1</v>
      </c>
      <c r="D47" s="18">
        <v>1</v>
      </c>
      <c r="E47" s="18" t="s">
        <v>2289</v>
      </c>
      <c r="F47" t="s">
        <v>2290</v>
      </c>
      <c r="G47">
        <v>1</v>
      </c>
      <c r="H47">
        <v>1</v>
      </c>
    </row>
    <row r="48" customFormat="1" spans="1:8">
      <c r="A48" s="18">
        <v>117</v>
      </c>
      <c r="B48" s="18">
        <v>117</v>
      </c>
      <c r="C48">
        <v>1</v>
      </c>
      <c r="D48">
        <v>1</v>
      </c>
      <c r="E48" s="18" t="s">
        <v>2291</v>
      </c>
      <c r="F48" t="s">
        <v>2292</v>
      </c>
      <c r="G48">
        <v>1</v>
      </c>
      <c r="H48">
        <v>1</v>
      </c>
    </row>
    <row r="49" customFormat="1" spans="1:8">
      <c r="A49" s="18">
        <v>118</v>
      </c>
      <c r="B49" s="18">
        <v>118</v>
      </c>
      <c r="C49">
        <v>1</v>
      </c>
      <c r="D49">
        <v>1</v>
      </c>
      <c r="E49" s="18" t="s">
        <v>2293</v>
      </c>
      <c r="F49" t="s">
        <v>2294</v>
      </c>
      <c r="G49">
        <v>1</v>
      </c>
      <c r="H49">
        <v>1</v>
      </c>
    </row>
    <row r="50" customFormat="1" spans="1:8">
      <c r="A50" s="18">
        <v>119</v>
      </c>
      <c r="B50" s="18">
        <v>119</v>
      </c>
      <c r="C50">
        <v>1</v>
      </c>
      <c r="D50">
        <v>1</v>
      </c>
      <c r="E50" s="18" t="s">
        <v>2295</v>
      </c>
      <c r="F50" t="s">
        <v>2296</v>
      </c>
      <c r="G50">
        <v>1</v>
      </c>
      <c r="H50">
        <v>1</v>
      </c>
    </row>
    <row r="51" customFormat="1" spans="1:8">
      <c r="A51" s="18">
        <v>120</v>
      </c>
      <c r="B51" s="18">
        <v>120</v>
      </c>
      <c r="C51">
        <v>1</v>
      </c>
      <c r="D51">
        <v>1</v>
      </c>
      <c r="E51" s="18" t="s">
        <v>2297</v>
      </c>
      <c r="F51" t="s">
        <v>2298</v>
      </c>
      <c r="G51">
        <v>1</v>
      </c>
      <c r="H51">
        <v>1</v>
      </c>
    </row>
    <row r="52" customFormat="1" spans="1:8">
      <c r="A52" s="18">
        <v>121</v>
      </c>
      <c r="B52" s="18">
        <v>121</v>
      </c>
      <c r="C52">
        <v>1</v>
      </c>
      <c r="D52" s="18">
        <v>1</v>
      </c>
      <c r="E52" s="18" t="s">
        <v>2299</v>
      </c>
      <c r="F52" t="s">
        <v>2300</v>
      </c>
      <c r="G52">
        <v>1</v>
      </c>
      <c r="H52">
        <v>1</v>
      </c>
    </row>
    <row r="53" customFormat="1" spans="1:8">
      <c r="A53" s="18">
        <v>122</v>
      </c>
      <c r="B53" s="18">
        <v>122</v>
      </c>
      <c r="C53">
        <v>1</v>
      </c>
      <c r="D53">
        <v>1</v>
      </c>
      <c r="E53" s="18" t="s">
        <v>2301</v>
      </c>
      <c r="F53" t="s">
        <v>2302</v>
      </c>
      <c r="G53">
        <v>1</v>
      </c>
      <c r="H53">
        <v>1</v>
      </c>
    </row>
    <row r="54" customFormat="1" spans="1:8">
      <c r="A54" s="18">
        <v>123</v>
      </c>
      <c r="B54" s="18">
        <v>123</v>
      </c>
      <c r="C54">
        <v>1</v>
      </c>
      <c r="D54">
        <v>1</v>
      </c>
      <c r="E54" s="18" t="s">
        <v>2303</v>
      </c>
      <c r="F54" t="s">
        <v>2304</v>
      </c>
      <c r="G54">
        <v>1</v>
      </c>
      <c r="H54">
        <v>1</v>
      </c>
    </row>
    <row r="55" customFormat="1" spans="1:8">
      <c r="A55" s="18">
        <v>124</v>
      </c>
      <c r="B55" s="18">
        <v>124</v>
      </c>
      <c r="C55">
        <v>1</v>
      </c>
      <c r="D55">
        <v>1</v>
      </c>
      <c r="E55" s="18" t="s">
        <v>2305</v>
      </c>
      <c r="F55" t="s">
        <v>2306</v>
      </c>
      <c r="G55">
        <v>1</v>
      </c>
      <c r="H55">
        <v>1</v>
      </c>
    </row>
    <row r="56" customFormat="1" spans="1:8">
      <c r="A56" s="18">
        <v>125</v>
      </c>
      <c r="B56" s="18">
        <v>125</v>
      </c>
      <c r="C56">
        <v>1</v>
      </c>
      <c r="D56">
        <v>1</v>
      </c>
      <c r="E56" s="18" t="s">
        <v>2307</v>
      </c>
      <c r="F56" t="s">
        <v>2308</v>
      </c>
      <c r="G56">
        <v>1</v>
      </c>
      <c r="H56">
        <v>1</v>
      </c>
    </row>
    <row r="57" customFormat="1" spans="1:8">
      <c r="A57" s="18">
        <v>126</v>
      </c>
      <c r="B57" s="18">
        <v>126</v>
      </c>
      <c r="C57">
        <v>1</v>
      </c>
      <c r="D57" s="18">
        <v>1</v>
      </c>
      <c r="E57" s="18" t="s">
        <v>2309</v>
      </c>
      <c r="F57" t="s">
        <v>2310</v>
      </c>
      <c r="G57">
        <v>1</v>
      </c>
      <c r="H57">
        <v>1</v>
      </c>
    </row>
    <row r="58" customFormat="1" spans="1:8">
      <c r="A58" s="18">
        <v>127</v>
      </c>
      <c r="B58" s="18">
        <v>127</v>
      </c>
      <c r="C58">
        <v>1</v>
      </c>
      <c r="D58">
        <v>1</v>
      </c>
      <c r="E58" s="18" t="s">
        <v>2311</v>
      </c>
      <c r="F58" t="s">
        <v>2312</v>
      </c>
      <c r="G58">
        <v>1</v>
      </c>
      <c r="H58">
        <v>1</v>
      </c>
    </row>
    <row r="59" customFormat="1" spans="1:8">
      <c r="A59" s="18">
        <v>128</v>
      </c>
      <c r="B59" s="18">
        <v>128</v>
      </c>
      <c r="C59">
        <v>1</v>
      </c>
      <c r="D59">
        <v>1</v>
      </c>
      <c r="E59" s="18" t="s">
        <v>2313</v>
      </c>
      <c r="F59" t="s">
        <v>2314</v>
      </c>
      <c r="G59">
        <v>1</v>
      </c>
      <c r="H59">
        <v>1</v>
      </c>
    </row>
    <row r="60" customFormat="1" spans="1:8">
      <c r="A60" s="18">
        <v>129</v>
      </c>
      <c r="B60" s="18">
        <v>129</v>
      </c>
      <c r="C60">
        <v>1</v>
      </c>
      <c r="D60">
        <v>1</v>
      </c>
      <c r="E60" s="18" t="s">
        <v>2315</v>
      </c>
      <c r="F60" t="s">
        <v>2316</v>
      </c>
      <c r="G60">
        <v>1</v>
      </c>
      <c r="H60">
        <v>1</v>
      </c>
    </row>
    <row r="61" customFormat="1" spans="1:8">
      <c r="A61" s="18">
        <v>130</v>
      </c>
      <c r="B61" s="18">
        <v>130</v>
      </c>
      <c r="C61">
        <v>1</v>
      </c>
      <c r="D61">
        <v>1</v>
      </c>
      <c r="E61" s="18" t="s">
        <v>2317</v>
      </c>
      <c r="F61" t="s">
        <v>2318</v>
      </c>
      <c r="G61">
        <v>1</v>
      </c>
      <c r="H61">
        <v>1</v>
      </c>
    </row>
    <row r="62" customFormat="1" spans="1:8">
      <c r="A62" s="18">
        <v>131</v>
      </c>
      <c r="B62" s="18">
        <v>131</v>
      </c>
      <c r="C62">
        <v>1</v>
      </c>
      <c r="D62" s="18">
        <v>1</v>
      </c>
      <c r="E62" s="18" t="s">
        <v>2319</v>
      </c>
      <c r="F62" t="s">
        <v>2320</v>
      </c>
      <c r="G62">
        <v>1</v>
      </c>
      <c r="H62">
        <v>1</v>
      </c>
    </row>
    <row r="63" customFormat="1" spans="1:8">
      <c r="A63" s="18">
        <v>132</v>
      </c>
      <c r="B63" s="18">
        <v>132</v>
      </c>
      <c r="C63">
        <v>1</v>
      </c>
      <c r="D63">
        <v>1</v>
      </c>
      <c r="E63" s="18" t="s">
        <v>2321</v>
      </c>
      <c r="F63" t="s">
        <v>2322</v>
      </c>
      <c r="G63">
        <v>1</v>
      </c>
      <c r="H63">
        <v>1</v>
      </c>
    </row>
    <row r="64" customFormat="1"/>
    <row r="65" customFormat="1"/>
    <row r="66" customFormat="1" spans="5:5">
      <c r="E66" s="22"/>
    </row>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spans="21:21">
      <c r="U80" s="22"/>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5"/>
  <sheetViews>
    <sheetView workbookViewId="0">
      <pane ySplit="1" topLeftCell="A348" activePane="bottomLeft" state="frozen"/>
      <selection/>
      <selection pane="bottomLeft" activeCell="C388" sqref="C388"/>
    </sheetView>
  </sheetViews>
  <sheetFormatPr defaultColWidth="8.725" defaultRowHeight="13.5" outlineLevelCol="4"/>
  <cols>
    <col min="1" max="1" width="4.375" customWidth="1"/>
    <col min="2" max="2" width="27.125" customWidth="1"/>
    <col min="3" max="3" width="99.125" customWidth="1"/>
    <col min="4" max="4" width="57.625" customWidth="1"/>
    <col min="5" max="5" width="57.875" customWidth="1"/>
  </cols>
  <sheetData>
    <row r="1" customFormat="1" spans="1:5">
      <c r="A1" t="s">
        <v>0</v>
      </c>
      <c r="B1" t="s">
        <v>2323</v>
      </c>
      <c r="C1" s="8" t="s">
        <v>2324</v>
      </c>
      <c r="D1" s="8" t="s">
        <v>2325</v>
      </c>
      <c r="E1" s="8" t="s">
        <v>2326</v>
      </c>
    </row>
    <row r="2" customFormat="1" spans="1:5">
      <c r="A2" t="s">
        <v>0</v>
      </c>
      <c r="B2" t="s">
        <v>2327</v>
      </c>
      <c r="C2" s="8" t="s">
        <v>2328</v>
      </c>
      <c r="D2" s="8" t="s">
        <v>2329</v>
      </c>
      <c r="E2" s="8" t="s">
        <v>2330</v>
      </c>
    </row>
    <row r="3" customFormat="1" spans="1:5">
      <c r="A3" t="s">
        <v>96</v>
      </c>
      <c r="B3" t="s">
        <v>97</v>
      </c>
      <c r="C3" s="8" t="s">
        <v>97</v>
      </c>
      <c r="D3" s="8" t="s">
        <v>97</v>
      </c>
      <c r="E3" s="8" t="s">
        <v>97</v>
      </c>
    </row>
    <row r="4" customFormat="1" spans="1:5">
      <c r="A4">
        <v>1</v>
      </c>
      <c r="B4" t="s">
        <v>2331</v>
      </c>
      <c r="C4" s="8" t="s">
        <v>2332</v>
      </c>
      <c r="D4" s="8" t="s">
        <v>2333</v>
      </c>
      <c r="E4" s="8" t="s">
        <v>2334</v>
      </c>
    </row>
    <row r="5" customFormat="1" spans="1:5">
      <c r="A5">
        <v>3</v>
      </c>
      <c r="B5" t="s">
        <v>1127</v>
      </c>
      <c r="C5" s="8" t="s">
        <v>2335</v>
      </c>
      <c r="D5" s="8" t="s">
        <v>2336</v>
      </c>
      <c r="E5" s="8" t="s">
        <v>2335</v>
      </c>
    </row>
    <row r="6" customFormat="1" ht="54" spans="1:5">
      <c r="A6">
        <v>4</v>
      </c>
      <c r="B6" t="s">
        <v>1130</v>
      </c>
      <c r="C6" s="8" t="s">
        <v>2337</v>
      </c>
      <c r="D6" s="8" t="s">
        <v>2338</v>
      </c>
      <c r="E6" s="8" t="s">
        <v>2339</v>
      </c>
    </row>
    <row r="7" customFormat="1" spans="1:5">
      <c r="A7">
        <v>7</v>
      </c>
      <c r="B7" t="s">
        <v>1135</v>
      </c>
      <c r="C7" s="8" t="s">
        <v>2340</v>
      </c>
      <c r="D7" s="8" t="s">
        <v>2341</v>
      </c>
      <c r="E7" s="8" t="s">
        <v>2340</v>
      </c>
    </row>
    <row r="8" customFormat="1" ht="67.5" spans="1:5">
      <c r="A8">
        <v>8</v>
      </c>
      <c r="B8" t="s">
        <v>1138</v>
      </c>
      <c r="C8" s="8" t="s">
        <v>2342</v>
      </c>
      <c r="D8" s="8" t="s">
        <v>2343</v>
      </c>
      <c r="E8" s="8" t="s">
        <v>2344</v>
      </c>
    </row>
    <row r="9" customFormat="1" spans="1:5">
      <c r="A9">
        <v>12</v>
      </c>
      <c r="B9" t="s">
        <v>190</v>
      </c>
      <c r="C9" s="8" t="s">
        <v>2345</v>
      </c>
      <c r="D9" s="8" t="s">
        <v>2346</v>
      </c>
      <c r="E9" s="8" t="s">
        <v>2347</v>
      </c>
    </row>
    <row r="10" customFormat="1" spans="1:5">
      <c r="A10">
        <v>14</v>
      </c>
      <c r="B10" t="s">
        <v>239</v>
      </c>
      <c r="C10" s="8" t="s">
        <v>2348</v>
      </c>
      <c r="D10" s="8" t="s">
        <v>2349</v>
      </c>
      <c r="E10" s="8" t="s">
        <v>2350</v>
      </c>
    </row>
    <row r="11" customFormat="1" spans="1:5">
      <c r="A11">
        <v>15</v>
      </c>
      <c r="B11" t="s">
        <v>265</v>
      </c>
      <c r="C11" s="8" t="s">
        <v>2351</v>
      </c>
      <c r="D11" s="8" t="s">
        <v>2352</v>
      </c>
      <c r="E11" s="8" t="s">
        <v>2353</v>
      </c>
    </row>
    <row r="12" customFormat="1" spans="1:5">
      <c r="A12">
        <v>16</v>
      </c>
      <c r="B12" t="s">
        <v>383</v>
      </c>
      <c r="C12" s="8" t="s">
        <v>2354</v>
      </c>
      <c r="D12" s="8" t="s">
        <v>2355</v>
      </c>
      <c r="E12" s="8" t="s">
        <v>2356</v>
      </c>
    </row>
    <row r="13" customFormat="1" spans="1:5">
      <c r="A13">
        <v>17</v>
      </c>
      <c r="B13" t="s">
        <v>287</v>
      </c>
      <c r="C13" s="8" t="s">
        <v>2357</v>
      </c>
      <c r="D13" s="8" t="s">
        <v>2358</v>
      </c>
      <c r="E13" s="8" t="s">
        <v>2359</v>
      </c>
    </row>
    <row r="14" customFormat="1" spans="1:5">
      <c r="A14">
        <v>23</v>
      </c>
      <c r="B14" t="s">
        <v>2360</v>
      </c>
      <c r="C14" s="8" t="s">
        <v>2361</v>
      </c>
      <c r="D14" s="8" t="s">
        <v>2362</v>
      </c>
      <c r="E14" s="8" t="s">
        <v>2363</v>
      </c>
    </row>
    <row r="15" customFormat="1" spans="1:5">
      <c r="A15">
        <v>26</v>
      </c>
      <c r="B15" t="s">
        <v>2364</v>
      </c>
      <c r="C15" s="8" t="s">
        <v>2365</v>
      </c>
      <c r="D15" s="8" t="s">
        <v>2366</v>
      </c>
      <c r="E15" s="8" t="s">
        <v>2365</v>
      </c>
    </row>
    <row r="16" customFormat="1" spans="1:5">
      <c r="A16">
        <v>27</v>
      </c>
      <c r="B16" t="s">
        <v>2367</v>
      </c>
      <c r="C16" s="8" t="s">
        <v>2368</v>
      </c>
      <c r="D16" s="8" t="s">
        <v>2369</v>
      </c>
      <c r="E16" s="8" t="s">
        <v>2370</v>
      </c>
    </row>
    <row r="17" customFormat="1" ht="67.5" spans="1:5">
      <c r="A17">
        <v>28</v>
      </c>
      <c r="B17" t="s">
        <v>191</v>
      </c>
      <c r="C17" s="8" t="s">
        <v>2371</v>
      </c>
      <c r="D17" s="8" t="s">
        <v>2372</v>
      </c>
      <c r="E17" s="8" t="s">
        <v>2373</v>
      </c>
    </row>
    <row r="18" customFormat="1" ht="67.5" spans="1:5">
      <c r="A18">
        <v>30</v>
      </c>
      <c r="B18" t="s">
        <v>240</v>
      </c>
      <c r="C18" s="8" t="s">
        <v>2374</v>
      </c>
      <c r="D18" s="8" t="s">
        <v>2375</v>
      </c>
      <c r="E18" s="8" t="s">
        <v>2376</v>
      </c>
    </row>
    <row r="19" customFormat="1" ht="81" spans="1:5">
      <c r="A19">
        <v>31</v>
      </c>
      <c r="B19" t="s">
        <v>266</v>
      </c>
      <c r="C19" s="8" t="s">
        <v>2377</v>
      </c>
      <c r="D19" s="8" t="s">
        <v>2378</v>
      </c>
      <c r="E19" s="8" t="s">
        <v>2379</v>
      </c>
    </row>
    <row r="20" customFormat="1" ht="67.5" spans="1:5">
      <c r="A20">
        <v>32</v>
      </c>
      <c r="B20" t="s">
        <v>384</v>
      </c>
      <c r="C20" s="8" t="s">
        <v>2380</v>
      </c>
      <c r="D20" s="8" t="s">
        <v>2381</v>
      </c>
      <c r="E20" s="8" t="s">
        <v>2382</v>
      </c>
    </row>
    <row r="21" customFormat="1" ht="94.5" spans="1:5">
      <c r="A21">
        <v>33</v>
      </c>
      <c r="B21" t="s">
        <v>288</v>
      </c>
      <c r="C21" s="8" t="s">
        <v>2383</v>
      </c>
      <c r="D21" s="8" t="s">
        <v>2384</v>
      </c>
      <c r="E21" s="8" t="s">
        <v>2385</v>
      </c>
    </row>
    <row r="22" customFormat="1" spans="1:5">
      <c r="A22">
        <v>46</v>
      </c>
      <c r="B22" t="s">
        <v>2386</v>
      </c>
      <c r="C22" s="8" t="s">
        <v>2387</v>
      </c>
      <c r="D22" s="8" t="s">
        <v>2388</v>
      </c>
      <c r="E22" s="8" t="s">
        <v>2387</v>
      </c>
    </row>
    <row r="23" customFormat="1" spans="1:5">
      <c r="A23">
        <v>48</v>
      </c>
      <c r="B23" s="9" t="s">
        <v>2389</v>
      </c>
      <c r="C23" s="8" t="s">
        <v>2390</v>
      </c>
      <c r="D23" s="8" t="s">
        <v>2391</v>
      </c>
      <c r="E23" s="8" t="s">
        <v>2392</v>
      </c>
    </row>
    <row r="24" customFormat="1" spans="1:5">
      <c r="A24">
        <v>49</v>
      </c>
      <c r="B24" t="s">
        <v>2393</v>
      </c>
      <c r="C24" s="8" t="s">
        <v>2394</v>
      </c>
      <c r="D24" s="8" t="s">
        <v>2395</v>
      </c>
      <c r="E24" s="8" t="s">
        <v>2396</v>
      </c>
    </row>
    <row r="25" customFormat="1" spans="1:5">
      <c r="A25">
        <v>50</v>
      </c>
      <c r="B25" t="s">
        <v>2397</v>
      </c>
      <c r="C25" s="8" t="s">
        <v>2398</v>
      </c>
      <c r="D25" s="8" t="s">
        <v>2399</v>
      </c>
      <c r="E25" s="8" t="s">
        <v>2400</v>
      </c>
    </row>
    <row r="26" customFormat="1" spans="1:5">
      <c r="A26">
        <v>52</v>
      </c>
      <c r="B26" t="s">
        <v>2401</v>
      </c>
      <c r="C26" s="8" t="s">
        <v>2402</v>
      </c>
      <c r="D26" s="8" t="s">
        <v>53</v>
      </c>
      <c r="E26" s="8" t="s">
        <v>2402</v>
      </c>
    </row>
    <row r="27" customFormat="1" spans="1:5">
      <c r="A27">
        <v>53</v>
      </c>
      <c r="B27" t="s">
        <v>2403</v>
      </c>
      <c r="C27" s="8" t="s">
        <v>2404</v>
      </c>
      <c r="D27" s="8" t="s">
        <v>52</v>
      </c>
      <c r="E27" s="8" t="s">
        <v>2405</v>
      </c>
    </row>
    <row r="28" customFormat="1" spans="1:5">
      <c r="A28">
        <v>55</v>
      </c>
      <c r="B28" t="s">
        <v>2406</v>
      </c>
      <c r="C28" s="8" t="s">
        <v>2407</v>
      </c>
      <c r="D28" s="8" t="s">
        <v>2408</v>
      </c>
      <c r="E28" s="8" t="s">
        <v>2409</v>
      </c>
    </row>
    <row r="29" customFormat="1" spans="1:5">
      <c r="A29">
        <v>56</v>
      </c>
      <c r="B29" t="s">
        <v>2410</v>
      </c>
      <c r="C29" s="8" t="s">
        <v>2411</v>
      </c>
      <c r="D29" s="8" t="s">
        <v>2412</v>
      </c>
      <c r="E29" s="8" t="s">
        <v>2413</v>
      </c>
    </row>
    <row r="30" customFormat="1" spans="1:5">
      <c r="A30">
        <v>58</v>
      </c>
      <c r="B30" t="s">
        <v>2414</v>
      </c>
      <c r="C30" s="8" t="s">
        <v>2415</v>
      </c>
      <c r="D30" s="8" t="s">
        <v>2416</v>
      </c>
      <c r="E30" s="8" t="s">
        <v>2417</v>
      </c>
    </row>
    <row r="31" s="5" customFormat="1" spans="1:5">
      <c r="A31" s="5">
        <v>59</v>
      </c>
      <c r="B31" s="5" t="s">
        <v>2418</v>
      </c>
      <c r="C31" s="8" t="s">
        <v>2419</v>
      </c>
      <c r="D31" s="10" t="s">
        <v>2420</v>
      </c>
      <c r="E31" s="10"/>
    </row>
    <row r="32" s="5" customFormat="1" spans="1:5">
      <c r="A32" s="5">
        <v>60</v>
      </c>
      <c r="B32" s="5" t="s">
        <v>2421</v>
      </c>
      <c r="C32" s="8" t="s">
        <v>2422</v>
      </c>
      <c r="D32" s="10" t="s">
        <v>2423</v>
      </c>
      <c r="E32" s="10"/>
    </row>
    <row r="33" s="5" customFormat="1" spans="1:5">
      <c r="A33" s="5">
        <v>61</v>
      </c>
      <c r="B33" s="5" t="s">
        <v>2424</v>
      </c>
      <c r="C33" s="8" t="s">
        <v>2425</v>
      </c>
      <c r="D33" s="10" t="s">
        <v>2426</v>
      </c>
      <c r="E33" s="10"/>
    </row>
    <row r="34" customFormat="1" spans="1:5">
      <c r="A34">
        <v>62</v>
      </c>
      <c r="B34" t="s">
        <v>2427</v>
      </c>
      <c r="C34" s="8" t="s">
        <v>2428</v>
      </c>
      <c r="D34" s="8" t="s">
        <v>2429</v>
      </c>
      <c r="E34" s="8" t="s">
        <v>2430</v>
      </c>
    </row>
    <row r="35" s="5" customFormat="1" spans="1:5">
      <c r="A35" s="5">
        <v>64</v>
      </c>
      <c r="B35" s="5" t="s">
        <v>2431</v>
      </c>
      <c r="C35" s="8" t="s">
        <v>2432</v>
      </c>
      <c r="D35" s="10" t="s">
        <v>2433</v>
      </c>
      <c r="E35" s="10"/>
    </row>
    <row r="36" customFormat="1" spans="1:5">
      <c r="A36">
        <v>65</v>
      </c>
      <c r="B36" t="s">
        <v>2434</v>
      </c>
      <c r="C36" s="8" t="s">
        <v>2435</v>
      </c>
      <c r="D36" s="8" t="s">
        <v>2436</v>
      </c>
      <c r="E36" s="8" t="s">
        <v>2437</v>
      </c>
    </row>
    <row r="37" customFormat="1" spans="1:5">
      <c r="A37">
        <v>66</v>
      </c>
      <c r="B37" t="s">
        <v>2438</v>
      </c>
      <c r="C37" s="8" t="s">
        <v>2439</v>
      </c>
      <c r="D37" s="8" t="s">
        <v>2440</v>
      </c>
      <c r="E37" s="8" t="s">
        <v>2441</v>
      </c>
    </row>
    <row r="38" customFormat="1" spans="1:5">
      <c r="A38">
        <v>67</v>
      </c>
      <c r="B38" t="s">
        <v>2442</v>
      </c>
      <c r="C38" s="8" t="s">
        <v>2443</v>
      </c>
      <c r="D38" s="8" t="s">
        <v>2444</v>
      </c>
      <c r="E38" s="8" t="s">
        <v>2445</v>
      </c>
    </row>
    <row r="39" customFormat="1" spans="1:5">
      <c r="A39">
        <v>68</v>
      </c>
      <c r="B39" t="s">
        <v>2446</v>
      </c>
      <c r="C39" s="8" t="s">
        <v>2447</v>
      </c>
      <c r="D39" s="8" t="s">
        <v>2448</v>
      </c>
      <c r="E39" s="8" t="s">
        <v>2449</v>
      </c>
    </row>
    <row r="40" customFormat="1" spans="1:5">
      <c r="A40">
        <v>69</v>
      </c>
      <c r="B40" t="s">
        <v>2450</v>
      </c>
      <c r="C40" s="8" t="s">
        <v>2451</v>
      </c>
      <c r="D40" s="8" t="s">
        <v>2452</v>
      </c>
      <c r="E40" s="8" t="s">
        <v>2453</v>
      </c>
    </row>
    <row r="41" customFormat="1" spans="1:5">
      <c r="A41">
        <v>70</v>
      </c>
      <c r="B41" t="s">
        <v>2454</v>
      </c>
      <c r="C41" s="8" t="s">
        <v>2455</v>
      </c>
      <c r="D41" s="8" t="s">
        <v>2456</v>
      </c>
      <c r="E41" s="8" t="s">
        <v>2457</v>
      </c>
    </row>
    <row r="42" customFormat="1" spans="1:5">
      <c r="A42">
        <v>71</v>
      </c>
      <c r="B42" t="s">
        <v>2458</v>
      </c>
      <c r="C42" s="8" t="s">
        <v>2459</v>
      </c>
      <c r="D42" s="8" t="s">
        <v>2460</v>
      </c>
      <c r="E42" s="8" t="s">
        <v>2461</v>
      </c>
    </row>
    <row r="43" customFormat="1" spans="1:5">
      <c r="A43">
        <v>72</v>
      </c>
      <c r="B43" t="s">
        <v>2462</v>
      </c>
      <c r="C43" s="8" t="s">
        <v>2463</v>
      </c>
      <c r="D43" s="8" t="s">
        <v>2464</v>
      </c>
      <c r="E43" s="8" t="s">
        <v>2465</v>
      </c>
    </row>
    <row r="44" customFormat="1" spans="1:5">
      <c r="A44">
        <v>73</v>
      </c>
      <c r="B44" t="s">
        <v>2466</v>
      </c>
      <c r="C44" s="8" t="s">
        <v>2467</v>
      </c>
      <c r="D44" s="8" t="s">
        <v>2468</v>
      </c>
      <c r="E44" s="8" t="s">
        <v>2469</v>
      </c>
    </row>
    <row r="45" customFormat="1" spans="1:5">
      <c r="A45">
        <v>74</v>
      </c>
      <c r="B45" t="s">
        <v>2470</v>
      </c>
      <c r="C45" s="8" t="s">
        <v>2471</v>
      </c>
      <c r="D45" s="8" t="s">
        <v>2472</v>
      </c>
      <c r="E45" s="8" t="s">
        <v>2473</v>
      </c>
    </row>
    <row r="46" s="6" customFormat="1" spans="1:5">
      <c r="A46" s="6">
        <v>75</v>
      </c>
      <c r="B46" s="6" t="s">
        <v>2474</v>
      </c>
      <c r="C46" s="8" t="s">
        <v>2475</v>
      </c>
      <c r="D46" s="11" t="s">
        <v>2476</v>
      </c>
      <c r="E46" s="11"/>
    </row>
    <row r="47" customFormat="1" spans="1:5">
      <c r="A47">
        <v>76</v>
      </c>
      <c r="B47" t="s">
        <v>2477</v>
      </c>
      <c r="C47" s="8" t="s">
        <v>2478</v>
      </c>
      <c r="D47" s="8" t="s">
        <v>2479</v>
      </c>
      <c r="E47" s="8" t="s">
        <v>2478</v>
      </c>
    </row>
    <row r="48" customFormat="1" spans="1:5">
      <c r="A48">
        <v>77</v>
      </c>
      <c r="B48" t="s">
        <v>2480</v>
      </c>
      <c r="C48" s="8" t="s">
        <v>2481</v>
      </c>
      <c r="D48" s="8" t="s">
        <v>2482</v>
      </c>
      <c r="E48" s="8" t="s">
        <v>2483</v>
      </c>
    </row>
    <row r="49" customFormat="1" spans="1:5">
      <c r="A49">
        <v>78</v>
      </c>
      <c r="B49" t="s">
        <v>2484</v>
      </c>
      <c r="C49" s="8" t="s">
        <v>2485</v>
      </c>
      <c r="D49" s="8" t="s">
        <v>2486</v>
      </c>
      <c r="E49" s="8" t="s">
        <v>2487</v>
      </c>
    </row>
    <row r="50" customFormat="1" spans="1:5">
      <c r="A50">
        <v>79</v>
      </c>
      <c r="B50" t="s">
        <v>2488</v>
      </c>
      <c r="C50" s="8" t="s">
        <v>2489</v>
      </c>
      <c r="D50" s="8" t="s">
        <v>2490</v>
      </c>
      <c r="E50" s="8" t="s">
        <v>2491</v>
      </c>
    </row>
    <row r="51" customFormat="1" spans="1:5">
      <c r="A51">
        <v>80</v>
      </c>
      <c r="B51" t="s">
        <v>2492</v>
      </c>
      <c r="C51" s="8" t="s">
        <v>2493</v>
      </c>
      <c r="D51" s="8" t="s">
        <v>2494</v>
      </c>
      <c r="E51" s="8" t="s">
        <v>2495</v>
      </c>
    </row>
    <row r="52" s="6" customFormat="1" spans="1:5">
      <c r="A52" s="6">
        <v>81</v>
      </c>
      <c r="B52" s="6" t="s">
        <v>2496</v>
      </c>
      <c r="C52" s="8" t="s">
        <v>2497</v>
      </c>
      <c r="D52" s="11" t="s">
        <v>2498</v>
      </c>
      <c r="E52" s="11"/>
    </row>
    <row r="53" customFormat="1" spans="1:5">
      <c r="A53">
        <v>82</v>
      </c>
      <c r="B53" t="s">
        <v>2499</v>
      </c>
      <c r="C53" s="8" t="s">
        <v>2500</v>
      </c>
      <c r="D53" s="8" t="s">
        <v>2501</v>
      </c>
      <c r="E53" s="8" t="s">
        <v>2502</v>
      </c>
    </row>
    <row r="54" s="6" customFormat="1" spans="1:5">
      <c r="A54" s="6">
        <v>83</v>
      </c>
      <c r="B54" s="6" t="s">
        <v>2503</v>
      </c>
      <c r="C54" s="8" t="s">
        <v>2504</v>
      </c>
      <c r="D54" s="11" t="s">
        <v>2505</v>
      </c>
      <c r="E54" s="11"/>
    </row>
    <row r="55" s="6" customFormat="1" spans="1:5">
      <c r="A55" s="6">
        <v>84</v>
      </c>
      <c r="B55" s="6" t="s">
        <v>2506</v>
      </c>
      <c r="C55" s="8" t="s">
        <v>2507</v>
      </c>
      <c r="D55" s="11" t="s">
        <v>2508</v>
      </c>
      <c r="E55" s="11"/>
    </row>
    <row r="56" customFormat="1" spans="1:5">
      <c r="A56">
        <v>85</v>
      </c>
      <c r="B56" t="s">
        <v>2509</v>
      </c>
      <c r="C56" s="8" t="s">
        <v>2510</v>
      </c>
      <c r="D56" s="8" t="s">
        <v>2511</v>
      </c>
      <c r="E56" s="8" t="s">
        <v>2510</v>
      </c>
    </row>
    <row r="57" customFormat="1" spans="1:5">
      <c r="A57">
        <v>86</v>
      </c>
      <c r="B57" t="s">
        <v>2512</v>
      </c>
      <c r="C57" s="8" t="s">
        <v>2513</v>
      </c>
      <c r="D57" s="8" t="s">
        <v>2514</v>
      </c>
      <c r="E57" s="8" t="s">
        <v>2515</v>
      </c>
    </row>
    <row r="58" s="5" customFormat="1" spans="1:5">
      <c r="A58" s="5">
        <v>87</v>
      </c>
      <c r="B58" s="5" t="s">
        <v>2516</v>
      </c>
      <c r="C58" s="8" t="s">
        <v>2517</v>
      </c>
      <c r="D58" s="10" t="s">
        <v>2518</v>
      </c>
      <c r="E58" s="10"/>
    </row>
    <row r="59" customFormat="1" ht="27" spans="1:5">
      <c r="A59">
        <v>88</v>
      </c>
      <c r="B59" t="s">
        <v>2519</v>
      </c>
      <c r="C59" s="8" t="s">
        <v>2520</v>
      </c>
      <c r="D59" s="8" t="s">
        <v>2521</v>
      </c>
      <c r="E59" s="8" t="s">
        <v>2522</v>
      </c>
    </row>
    <row r="60" customFormat="1" spans="1:5">
      <c r="A60">
        <v>89</v>
      </c>
      <c r="B60" t="s">
        <v>2523</v>
      </c>
      <c r="C60" s="8" t="s">
        <v>2524</v>
      </c>
      <c r="D60" s="8" t="s">
        <v>2525</v>
      </c>
      <c r="E60" s="8" t="s">
        <v>2526</v>
      </c>
    </row>
    <row r="61" s="5" customFormat="1" spans="1:5">
      <c r="A61" s="5">
        <v>90</v>
      </c>
      <c r="B61" s="5" t="s">
        <v>2527</v>
      </c>
      <c r="C61" s="8" t="s">
        <v>2528</v>
      </c>
      <c r="D61" s="10" t="s">
        <v>2529</v>
      </c>
      <c r="E61" s="10"/>
    </row>
    <row r="62" s="5" customFormat="1" spans="1:5">
      <c r="A62" s="5">
        <v>91</v>
      </c>
      <c r="B62" s="5" t="s">
        <v>2530</v>
      </c>
      <c r="C62" s="8" t="s">
        <v>2531</v>
      </c>
      <c r="D62" s="10" t="s">
        <v>2532</v>
      </c>
      <c r="E62" s="10"/>
    </row>
    <row r="63" customFormat="1" spans="1:5">
      <c r="A63">
        <v>92</v>
      </c>
      <c r="B63" t="s">
        <v>2533</v>
      </c>
      <c r="C63" s="8" t="s">
        <v>2534</v>
      </c>
      <c r="D63" s="8" t="s">
        <v>2535</v>
      </c>
      <c r="E63" s="8" t="s">
        <v>2536</v>
      </c>
    </row>
    <row r="64" s="5" customFormat="1" spans="1:5">
      <c r="A64" s="5">
        <v>93</v>
      </c>
      <c r="B64" s="5" t="s">
        <v>2537</v>
      </c>
      <c r="C64" s="8" t="s">
        <v>2538</v>
      </c>
      <c r="D64" s="10" t="s">
        <v>2539</v>
      </c>
      <c r="E64" s="10"/>
    </row>
    <row r="65" customFormat="1" spans="1:5">
      <c r="A65">
        <v>94</v>
      </c>
      <c r="B65" t="s">
        <v>2540</v>
      </c>
      <c r="C65" s="8" t="s">
        <v>2541</v>
      </c>
      <c r="D65" s="8" t="s">
        <v>2542</v>
      </c>
      <c r="E65" s="8" t="s">
        <v>2543</v>
      </c>
    </row>
    <row r="66" customFormat="1" spans="1:5">
      <c r="A66">
        <v>95</v>
      </c>
      <c r="B66" t="s">
        <v>2544</v>
      </c>
      <c r="C66" s="8" t="s">
        <v>2545</v>
      </c>
      <c r="D66" s="8" t="s">
        <v>2546</v>
      </c>
      <c r="E66" s="8" t="s">
        <v>2547</v>
      </c>
    </row>
    <row r="67" customFormat="1" spans="1:5">
      <c r="A67">
        <v>96</v>
      </c>
      <c r="B67" t="s">
        <v>2548</v>
      </c>
      <c r="C67" s="8" t="s">
        <v>2549</v>
      </c>
      <c r="D67" s="8" t="s">
        <v>2550</v>
      </c>
      <c r="E67" s="8" t="s">
        <v>2551</v>
      </c>
    </row>
    <row r="68" customFormat="1" spans="1:5">
      <c r="A68">
        <v>97</v>
      </c>
      <c r="B68" t="s">
        <v>2552</v>
      </c>
      <c r="C68" s="8" t="s">
        <v>2553</v>
      </c>
      <c r="D68" s="8" t="s">
        <v>2554</v>
      </c>
      <c r="E68" s="8" t="s">
        <v>2555</v>
      </c>
    </row>
    <row r="69" customFormat="1" spans="1:5">
      <c r="A69">
        <v>98</v>
      </c>
      <c r="B69" t="s">
        <v>104</v>
      </c>
      <c r="C69" s="8" t="s">
        <v>2556</v>
      </c>
      <c r="D69" s="8" t="s">
        <v>2557</v>
      </c>
      <c r="E69" s="8" t="s">
        <v>2558</v>
      </c>
    </row>
    <row r="70" customFormat="1" spans="1:5">
      <c r="A70">
        <v>99</v>
      </c>
      <c r="B70" t="s">
        <v>143</v>
      </c>
      <c r="C70" s="8" t="s">
        <v>2559</v>
      </c>
      <c r="D70" s="8" t="s">
        <v>2560</v>
      </c>
      <c r="E70" s="8" t="s">
        <v>2561</v>
      </c>
    </row>
    <row r="71" customFormat="1" spans="1:5">
      <c r="A71">
        <v>100</v>
      </c>
      <c r="B71" t="s">
        <v>307</v>
      </c>
      <c r="C71" s="8" t="s">
        <v>2562</v>
      </c>
      <c r="D71" s="8" t="s">
        <v>2563</v>
      </c>
      <c r="E71" s="8" t="s">
        <v>2562</v>
      </c>
    </row>
    <row r="72" customFormat="1" spans="1:5">
      <c r="A72">
        <v>101</v>
      </c>
      <c r="B72" t="s">
        <v>371</v>
      </c>
      <c r="C72" s="8" t="s">
        <v>2564</v>
      </c>
      <c r="D72" s="8" t="s">
        <v>2565</v>
      </c>
      <c r="E72" s="8" t="s">
        <v>2566</v>
      </c>
    </row>
    <row r="73" customFormat="1" ht="54" spans="1:5">
      <c r="A73">
        <v>102</v>
      </c>
      <c r="B73" t="s">
        <v>105</v>
      </c>
      <c r="C73" s="8" t="s">
        <v>2567</v>
      </c>
      <c r="D73" s="8" t="s">
        <v>2568</v>
      </c>
      <c r="E73" s="8" t="s">
        <v>2569</v>
      </c>
    </row>
    <row r="74" customFormat="1" ht="54" spans="1:5">
      <c r="A74">
        <v>103</v>
      </c>
      <c r="B74" t="s">
        <v>144</v>
      </c>
      <c r="C74" s="8" t="s">
        <v>2570</v>
      </c>
      <c r="D74" s="8" t="s">
        <v>2571</v>
      </c>
      <c r="E74" s="8" t="s">
        <v>2572</v>
      </c>
    </row>
    <row r="75" customFormat="1" ht="67.5" spans="1:5">
      <c r="A75">
        <v>104</v>
      </c>
      <c r="B75" t="s">
        <v>308</v>
      </c>
      <c r="C75" s="8" t="s">
        <v>2573</v>
      </c>
      <c r="D75" s="8" t="s">
        <v>2574</v>
      </c>
      <c r="E75" s="8" t="s">
        <v>2575</v>
      </c>
    </row>
    <row r="76" customFormat="1" ht="81" spans="1:5">
      <c r="A76">
        <v>105</v>
      </c>
      <c r="B76" t="s">
        <v>372</v>
      </c>
      <c r="C76" s="8" t="s">
        <v>2576</v>
      </c>
      <c r="D76" s="8" t="s">
        <v>2577</v>
      </c>
      <c r="E76" s="8" t="s">
        <v>2578</v>
      </c>
    </row>
    <row r="77" customFormat="1" spans="1:5">
      <c r="A77">
        <v>106</v>
      </c>
      <c r="B77" t="s">
        <v>339</v>
      </c>
      <c r="C77" s="8" t="s">
        <v>2579</v>
      </c>
      <c r="D77" s="8" t="s">
        <v>2580</v>
      </c>
      <c r="E77" s="8" t="s">
        <v>2581</v>
      </c>
    </row>
    <row r="78" customFormat="1" ht="81" spans="1:5">
      <c r="A78">
        <v>107</v>
      </c>
      <c r="B78" t="s">
        <v>340</v>
      </c>
      <c r="C78" s="8" t="s">
        <v>2582</v>
      </c>
      <c r="D78" s="8" t="s">
        <v>2583</v>
      </c>
      <c r="E78" s="8" t="s">
        <v>2584</v>
      </c>
    </row>
    <row r="79" customFormat="1" spans="1:5">
      <c r="A79">
        <v>108</v>
      </c>
      <c r="B79" t="s">
        <v>168</v>
      </c>
      <c r="C79" s="8" t="s">
        <v>2585</v>
      </c>
      <c r="D79" s="8" t="s">
        <v>2586</v>
      </c>
      <c r="E79" s="8" t="s">
        <v>2587</v>
      </c>
    </row>
    <row r="80" customFormat="1" ht="54" spans="1:5">
      <c r="A80">
        <v>109</v>
      </c>
      <c r="B80" t="s">
        <v>169</v>
      </c>
      <c r="C80" s="8" t="s">
        <v>2588</v>
      </c>
      <c r="D80" s="8" t="s">
        <v>2589</v>
      </c>
      <c r="E80" s="8" t="s">
        <v>2590</v>
      </c>
    </row>
    <row r="81" customFormat="1" spans="1:5">
      <c r="A81">
        <v>110</v>
      </c>
      <c r="B81" t="s">
        <v>403</v>
      </c>
      <c r="C81" s="8" t="s">
        <v>2591</v>
      </c>
      <c r="D81" s="8" t="s">
        <v>2592</v>
      </c>
      <c r="E81" s="8" t="s">
        <v>2593</v>
      </c>
    </row>
    <row r="82" customFormat="1" ht="67.5" spans="1:5">
      <c r="A82">
        <v>111</v>
      </c>
      <c r="B82" t="s">
        <v>404</v>
      </c>
      <c r="C82" s="8" t="s">
        <v>2594</v>
      </c>
      <c r="D82" s="8" t="s">
        <v>2595</v>
      </c>
      <c r="E82" s="8" t="s">
        <v>2596</v>
      </c>
    </row>
    <row r="83" customFormat="1" spans="1:5">
      <c r="A83">
        <v>112</v>
      </c>
      <c r="B83" t="s">
        <v>322</v>
      </c>
      <c r="C83" s="8" t="s">
        <v>2597</v>
      </c>
      <c r="D83" s="8" t="s">
        <v>2598</v>
      </c>
      <c r="E83" s="8" t="s">
        <v>2599</v>
      </c>
    </row>
    <row r="84" customFormat="1" ht="67.5" spans="1:5">
      <c r="A84">
        <v>113</v>
      </c>
      <c r="B84" t="s">
        <v>323</v>
      </c>
      <c r="C84" s="8" t="s">
        <v>2600</v>
      </c>
      <c r="D84" s="8" t="s">
        <v>2601</v>
      </c>
      <c r="E84" s="8" t="s">
        <v>2602</v>
      </c>
    </row>
    <row r="85" customFormat="1" spans="1:5">
      <c r="A85">
        <v>114</v>
      </c>
      <c r="B85" t="s">
        <v>354</v>
      </c>
      <c r="C85" s="8" t="s">
        <v>2603</v>
      </c>
      <c r="D85" s="8" t="s">
        <v>2604</v>
      </c>
      <c r="E85" s="8" t="s">
        <v>2605</v>
      </c>
    </row>
    <row r="86" customFormat="1" ht="67.5" spans="1:5">
      <c r="A86">
        <v>115</v>
      </c>
      <c r="B86" t="s">
        <v>355</v>
      </c>
      <c r="C86" s="8" t="s">
        <v>2606</v>
      </c>
      <c r="D86" s="8" t="s">
        <v>2607</v>
      </c>
      <c r="E86" s="8" t="s">
        <v>2608</v>
      </c>
    </row>
    <row r="87" customFormat="1" spans="1:5">
      <c r="A87">
        <v>116</v>
      </c>
      <c r="B87" t="s">
        <v>2609</v>
      </c>
      <c r="C87" s="8" t="s">
        <v>2610</v>
      </c>
      <c r="D87" s="8" t="s">
        <v>2611</v>
      </c>
      <c r="E87" s="8" t="s">
        <v>2612</v>
      </c>
    </row>
    <row r="88" customFormat="1" spans="1:5">
      <c r="A88">
        <v>117</v>
      </c>
      <c r="B88" t="s">
        <v>2613</v>
      </c>
      <c r="C88" s="8" t="s">
        <v>2614</v>
      </c>
      <c r="D88" s="8" t="s">
        <v>2615</v>
      </c>
      <c r="E88" s="8" t="s">
        <v>2616</v>
      </c>
    </row>
    <row r="89" customFormat="1" spans="1:5">
      <c r="A89">
        <v>118</v>
      </c>
      <c r="B89" t="s">
        <v>2617</v>
      </c>
      <c r="C89" s="8" t="s">
        <v>2618</v>
      </c>
      <c r="D89" s="8" t="s">
        <v>2619</v>
      </c>
      <c r="E89" s="8" t="s">
        <v>2620</v>
      </c>
    </row>
    <row r="90" customFormat="1" spans="1:5">
      <c r="A90">
        <v>119</v>
      </c>
      <c r="B90" t="s">
        <v>2621</v>
      </c>
      <c r="C90" s="8" t="s">
        <v>2622</v>
      </c>
      <c r="D90" s="8" t="s">
        <v>2623</v>
      </c>
      <c r="E90" s="8" t="s">
        <v>2624</v>
      </c>
    </row>
    <row r="91" customFormat="1" spans="1:5">
      <c r="A91">
        <v>120</v>
      </c>
      <c r="B91" t="s">
        <v>2625</v>
      </c>
      <c r="C91" s="8" t="s">
        <v>2626</v>
      </c>
      <c r="D91" s="8" t="s">
        <v>2627</v>
      </c>
      <c r="E91" s="8" t="s">
        <v>2628</v>
      </c>
    </row>
    <row r="92" customFormat="1" spans="1:5">
      <c r="A92">
        <v>121</v>
      </c>
      <c r="B92" t="s">
        <v>2629</v>
      </c>
      <c r="C92" s="8" t="s">
        <v>2630</v>
      </c>
      <c r="D92" s="8" t="s">
        <v>2631</v>
      </c>
      <c r="E92" s="8" t="s">
        <v>2632</v>
      </c>
    </row>
    <row r="93" customFormat="1" spans="1:5">
      <c r="A93">
        <v>122</v>
      </c>
      <c r="B93" t="s">
        <v>2633</v>
      </c>
      <c r="C93" s="8" t="s">
        <v>2634</v>
      </c>
      <c r="D93" s="8" t="s">
        <v>2635</v>
      </c>
      <c r="E93" s="8" t="s">
        <v>2636</v>
      </c>
    </row>
    <row r="94" customFormat="1" spans="1:5">
      <c r="A94">
        <v>123</v>
      </c>
      <c r="B94" t="s">
        <v>213</v>
      </c>
      <c r="C94" s="8" t="s">
        <v>2637</v>
      </c>
      <c r="D94" s="8" t="s">
        <v>2638</v>
      </c>
      <c r="E94" s="8" t="s">
        <v>2639</v>
      </c>
    </row>
    <row r="95" customFormat="1" ht="81" spans="1:5">
      <c r="A95">
        <v>124</v>
      </c>
      <c r="B95" t="s">
        <v>214</v>
      </c>
      <c r="C95" s="8" t="s">
        <v>2640</v>
      </c>
      <c r="D95" s="8" t="s">
        <v>2641</v>
      </c>
      <c r="E95" s="8" t="s">
        <v>2642</v>
      </c>
    </row>
    <row r="96" customFormat="1" spans="1:5">
      <c r="A96">
        <v>125</v>
      </c>
      <c r="B96" t="s">
        <v>2643</v>
      </c>
      <c r="C96" s="8" t="s">
        <v>2644</v>
      </c>
      <c r="D96" s="8" t="s">
        <v>2645</v>
      </c>
      <c r="E96" s="8" t="s">
        <v>2646</v>
      </c>
    </row>
    <row r="97" customFormat="1" ht="27" spans="1:5">
      <c r="A97">
        <v>126</v>
      </c>
      <c r="B97" t="s">
        <v>2647</v>
      </c>
      <c r="C97" s="8" t="s">
        <v>2648</v>
      </c>
      <c r="D97" s="8" t="s">
        <v>2649</v>
      </c>
      <c r="E97" s="8" t="s">
        <v>2650</v>
      </c>
    </row>
    <row r="98" customFormat="1" spans="1:5">
      <c r="A98">
        <v>127</v>
      </c>
      <c r="B98" t="s">
        <v>2651</v>
      </c>
      <c r="C98" s="8" t="s">
        <v>2652</v>
      </c>
      <c r="D98" s="8" t="s">
        <v>2653</v>
      </c>
      <c r="E98" s="8" t="s">
        <v>2652</v>
      </c>
    </row>
    <row r="99" customFormat="1" spans="1:5">
      <c r="A99">
        <v>128</v>
      </c>
      <c r="B99" t="s">
        <v>2654</v>
      </c>
      <c r="C99" s="8" t="s">
        <v>2655</v>
      </c>
      <c r="D99" s="8" t="s">
        <v>2656</v>
      </c>
      <c r="E99" s="8" t="s">
        <v>2655</v>
      </c>
    </row>
    <row r="100" customFormat="1" spans="1:5">
      <c r="A100">
        <v>129</v>
      </c>
      <c r="B100" s="9" t="s">
        <v>1151</v>
      </c>
      <c r="C100" s="8" t="s">
        <v>2657</v>
      </c>
      <c r="D100" s="8" t="s">
        <v>2658</v>
      </c>
      <c r="E100" s="8" t="s">
        <v>2657</v>
      </c>
    </row>
    <row r="101" customFormat="1" spans="1:5">
      <c r="A101">
        <v>130</v>
      </c>
      <c r="B101" s="9" t="s">
        <v>1143</v>
      </c>
      <c r="C101" s="8" t="s">
        <v>2659</v>
      </c>
      <c r="D101" s="8" t="s">
        <v>2660</v>
      </c>
      <c r="E101" s="8" t="s">
        <v>2659</v>
      </c>
    </row>
    <row r="102" customFormat="1" spans="1:5">
      <c r="A102">
        <v>131</v>
      </c>
      <c r="B102" s="9" t="s">
        <v>1163</v>
      </c>
      <c r="C102" s="8" t="s">
        <v>2661</v>
      </c>
      <c r="D102" s="8" t="s">
        <v>2662</v>
      </c>
      <c r="E102" s="8" t="s">
        <v>2661</v>
      </c>
    </row>
    <row r="103" customFormat="1" spans="1:5">
      <c r="A103">
        <v>132</v>
      </c>
      <c r="B103" s="9" t="s">
        <v>1157</v>
      </c>
      <c r="C103" s="8" t="s">
        <v>2663</v>
      </c>
      <c r="D103" s="8" t="s">
        <v>2664</v>
      </c>
      <c r="E103" s="8" t="s">
        <v>2663</v>
      </c>
    </row>
    <row r="104" customFormat="1" spans="1:5">
      <c r="A104">
        <v>133</v>
      </c>
      <c r="B104" t="s">
        <v>1862</v>
      </c>
      <c r="C104" s="8" t="s">
        <v>2665</v>
      </c>
      <c r="D104" s="8" t="s">
        <v>2666</v>
      </c>
      <c r="E104" s="8" t="s">
        <v>2667</v>
      </c>
    </row>
    <row r="105" customFormat="1" spans="1:5">
      <c r="A105">
        <v>134</v>
      </c>
      <c r="B105" t="s">
        <v>1843</v>
      </c>
      <c r="C105" s="8" t="s">
        <v>2668</v>
      </c>
      <c r="D105" s="8" t="s">
        <v>2669</v>
      </c>
      <c r="E105" s="8" t="s">
        <v>2670</v>
      </c>
    </row>
    <row r="106" customFormat="1" spans="1:5">
      <c r="A106">
        <v>135</v>
      </c>
      <c r="B106" t="s">
        <v>1861</v>
      </c>
      <c r="C106" s="8" t="s">
        <v>2671</v>
      </c>
      <c r="D106" s="8" t="s">
        <v>2672</v>
      </c>
      <c r="E106" s="8" t="s">
        <v>2671</v>
      </c>
    </row>
    <row r="107" customFormat="1" spans="1:5">
      <c r="A107">
        <v>136</v>
      </c>
      <c r="B107" t="s">
        <v>1842</v>
      </c>
      <c r="C107" s="8" t="s">
        <v>2673</v>
      </c>
      <c r="D107" s="8" t="s">
        <v>2674</v>
      </c>
      <c r="E107" s="8" t="s">
        <v>2675</v>
      </c>
    </row>
    <row r="108" s="5" customFormat="1" spans="1:5">
      <c r="A108" s="5">
        <v>137</v>
      </c>
      <c r="B108" s="5" t="s">
        <v>1839</v>
      </c>
      <c r="C108" s="8" t="s">
        <v>2676</v>
      </c>
      <c r="D108" s="10" t="s">
        <v>2677</v>
      </c>
      <c r="E108" s="10" t="s">
        <v>2678</v>
      </c>
    </row>
    <row r="109" customFormat="1" ht="54" spans="1:5">
      <c r="A109">
        <v>138</v>
      </c>
      <c r="B109" t="s">
        <v>1146</v>
      </c>
      <c r="C109" s="8" t="s">
        <v>2679</v>
      </c>
      <c r="D109" s="8" t="s">
        <v>2680</v>
      </c>
      <c r="E109" s="8" t="s">
        <v>2681</v>
      </c>
    </row>
    <row r="110" customFormat="1" ht="81" spans="1:5">
      <c r="A110">
        <v>139</v>
      </c>
      <c r="B110" t="s">
        <v>1154</v>
      </c>
      <c r="C110" s="8" t="s">
        <v>2682</v>
      </c>
      <c r="D110" s="8" t="s">
        <v>2683</v>
      </c>
      <c r="E110" s="8" t="s">
        <v>2684</v>
      </c>
    </row>
    <row r="111" customFormat="1" ht="54" spans="1:5">
      <c r="A111">
        <v>140</v>
      </c>
      <c r="B111" t="s">
        <v>1160</v>
      </c>
      <c r="C111" s="8" t="s">
        <v>2685</v>
      </c>
      <c r="D111" s="8" t="s">
        <v>2686</v>
      </c>
      <c r="E111" s="8" t="s">
        <v>2687</v>
      </c>
    </row>
    <row r="112" customFormat="1" ht="54" spans="1:5">
      <c r="A112">
        <v>141</v>
      </c>
      <c r="B112" t="s">
        <v>1166</v>
      </c>
      <c r="C112" s="8" t="s">
        <v>2688</v>
      </c>
      <c r="D112" s="8" t="s">
        <v>2689</v>
      </c>
      <c r="E112" s="8" t="s">
        <v>2690</v>
      </c>
    </row>
    <row r="113" customFormat="1" spans="1:5">
      <c r="A113">
        <v>142</v>
      </c>
      <c r="B113" t="s">
        <v>481</v>
      </c>
      <c r="C113" s="8" t="s">
        <v>2691</v>
      </c>
      <c r="D113" s="8" t="s">
        <v>2692</v>
      </c>
      <c r="E113" s="8" t="s">
        <v>2693</v>
      </c>
    </row>
    <row r="114" customFormat="1" spans="1:5">
      <c r="A114">
        <v>143</v>
      </c>
      <c r="B114" t="s">
        <v>417</v>
      </c>
      <c r="C114" s="8" t="s">
        <v>2694</v>
      </c>
      <c r="D114" s="8" t="s">
        <v>2695</v>
      </c>
      <c r="E114" s="8" t="s">
        <v>2696</v>
      </c>
    </row>
    <row r="115" customFormat="1" spans="1:5">
      <c r="A115">
        <v>144</v>
      </c>
      <c r="B115" t="s">
        <v>462</v>
      </c>
      <c r="C115" s="8" t="s">
        <v>2697</v>
      </c>
      <c r="D115" s="8" t="s">
        <v>2698</v>
      </c>
      <c r="E115" s="8" t="s">
        <v>2699</v>
      </c>
    </row>
    <row r="116" customFormat="1" spans="1:5">
      <c r="A116">
        <v>145</v>
      </c>
      <c r="B116" t="s">
        <v>446</v>
      </c>
      <c r="C116" s="8" t="s">
        <v>2700</v>
      </c>
      <c r="D116" s="8" t="s">
        <v>2701</v>
      </c>
      <c r="E116" s="8" t="s">
        <v>2702</v>
      </c>
    </row>
    <row r="117" customFormat="1" spans="1:5">
      <c r="A117">
        <v>146</v>
      </c>
      <c r="B117" t="s">
        <v>515</v>
      </c>
      <c r="C117" s="8" t="s">
        <v>2703</v>
      </c>
      <c r="D117" s="8" t="s">
        <v>2704</v>
      </c>
      <c r="E117" s="8" t="s">
        <v>2705</v>
      </c>
    </row>
    <row r="118" customFormat="1" spans="1:5">
      <c r="A118">
        <v>147</v>
      </c>
      <c r="B118" t="s">
        <v>572</v>
      </c>
      <c r="C118" s="8" t="s">
        <v>2706</v>
      </c>
      <c r="D118" s="8" t="s">
        <v>2707</v>
      </c>
      <c r="E118" s="8" t="s">
        <v>2708</v>
      </c>
    </row>
    <row r="119" customFormat="1" spans="1:5">
      <c r="A119">
        <v>148</v>
      </c>
      <c r="B119" t="s">
        <v>498</v>
      </c>
      <c r="C119" s="8" t="s">
        <v>2709</v>
      </c>
      <c r="D119" s="8" t="s">
        <v>2710</v>
      </c>
      <c r="E119" s="8" t="s">
        <v>2711</v>
      </c>
    </row>
    <row r="120" customFormat="1" spans="1:5">
      <c r="A120">
        <v>149</v>
      </c>
      <c r="B120" t="s">
        <v>529</v>
      </c>
      <c r="C120" s="8" t="s">
        <v>2712</v>
      </c>
      <c r="D120" s="8" t="s">
        <v>2713</v>
      </c>
      <c r="E120" s="8" t="s">
        <v>2714</v>
      </c>
    </row>
    <row r="121" customFormat="1" spans="1:5">
      <c r="A121">
        <v>150</v>
      </c>
      <c r="B121" t="s">
        <v>559</v>
      </c>
      <c r="C121" s="8" t="s">
        <v>2715</v>
      </c>
      <c r="D121" s="8" t="s">
        <v>2716</v>
      </c>
      <c r="E121" s="8" t="s">
        <v>2717</v>
      </c>
    </row>
    <row r="122" customFormat="1" spans="1:5">
      <c r="A122">
        <v>151</v>
      </c>
      <c r="B122" t="s">
        <v>588</v>
      </c>
      <c r="C122" s="8" t="s">
        <v>2718</v>
      </c>
      <c r="D122" s="8" t="s">
        <v>2719</v>
      </c>
      <c r="E122" s="8" t="s">
        <v>2720</v>
      </c>
    </row>
    <row r="123" customFormat="1" spans="1:5">
      <c r="A123">
        <v>152</v>
      </c>
      <c r="B123" t="s">
        <v>431</v>
      </c>
      <c r="C123" s="8" t="s">
        <v>2721</v>
      </c>
      <c r="D123" s="8" t="s">
        <v>2722</v>
      </c>
      <c r="E123" s="8" t="s">
        <v>2723</v>
      </c>
    </row>
    <row r="124" customFormat="1" spans="1:5">
      <c r="A124">
        <v>153</v>
      </c>
      <c r="B124" t="s">
        <v>548</v>
      </c>
      <c r="C124" s="8" t="s">
        <v>2724</v>
      </c>
      <c r="D124" s="8" t="s">
        <v>2725</v>
      </c>
      <c r="E124" s="8" t="s">
        <v>2726</v>
      </c>
    </row>
    <row r="125" customFormat="1" spans="1:5">
      <c r="A125">
        <v>154</v>
      </c>
      <c r="B125" t="s">
        <v>633</v>
      </c>
      <c r="C125" s="8" t="s">
        <v>2727</v>
      </c>
      <c r="D125" s="8" t="s">
        <v>2728</v>
      </c>
      <c r="E125" s="8" t="s">
        <v>2729</v>
      </c>
    </row>
    <row r="126" customFormat="1" spans="1:5">
      <c r="A126">
        <v>155</v>
      </c>
      <c r="B126" t="s">
        <v>620</v>
      </c>
      <c r="C126" s="8" t="s">
        <v>2730</v>
      </c>
      <c r="D126" s="8" t="s">
        <v>2731</v>
      </c>
      <c r="E126" s="8" t="s">
        <v>2732</v>
      </c>
    </row>
    <row r="127" customFormat="1" spans="1:5">
      <c r="A127">
        <v>156</v>
      </c>
      <c r="B127" t="s">
        <v>606</v>
      </c>
      <c r="C127" s="8" t="s">
        <v>2733</v>
      </c>
      <c r="D127" s="8" t="s">
        <v>2734</v>
      </c>
      <c r="E127" s="8" t="s">
        <v>2735</v>
      </c>
    </row>
    <row r="128" customFormat="1" ht="54" spans="1:5">
      <c r="A128">
        <v>157</v>
      </c>
      <c r="B128" t="s">
        <v>482</v>
      </c>
      <c r="C128" s="8" t="s">
        <v>2736</v>
      </c>
      <c r="D128" s="8" t="s">
        <v>2737</v>
      </c>
      <c r="E128" s="8" t="s">
        <v>2738</v>
      </c>
    </row>
    <row r="129" customFormat="1" ht="67.5" spans="1:5">
      <c r="A129">
        <v>158</v>
      </c>
      <c r="B129" t="s">
        <v>418</v>
      </c>
      <c r="C129" s="8" t="s">
        <v>2739</v>
      </c>
      <c r="D129" s="8" t="s">
        <v>2740</v>
      </c>
      <c r="E129" s="8" t="s">
        <v>2741</v>
      </c>
    </row>
    <row r="130" customFormat="1" ht="54" spans="1:5">
      <c r="A130">
        <v>159</v>
      </c>
      <c r="B130" t="s">
        <v>463</v>
      </c>
      <c r="C130" s="8" t="s">
        <v>2742</v>
      </c>
      <c r="D130" s="8" t="s">
        <v>2743</v>
      </c>
      <c r="E130" s="8" t="s">
        <v>2744</v>
      </c>
    </row>
    <row r="131" customFormat="1" ht="81" spans="1:5">
      <c r="A131">
        <v>160</v>
      </c>
      <c r="B131" t="s">
        <v>447</v>
      </c>
      <c r="C131" s="8" t="s">
        <v>2745</v>
      </c>
      <c r="D131" s="8" t="s">
        <v>2746</v>
      </c>
      <c r="E131" s="8" t="s">
        <v>2747</v>
      </c>
    </row>
    <row r="132" customFormat="1" ht="81" spans="1:5">
      <c r="A132">
        <v>161</v>
      </c>
      <c r="B132" t="s">
        <v>516</v>
      </c>
      <c r="C132" s="8" t="s">
        <v>2748</v>
      </c>
      <c r="D132" s="8" t="s">
        <v>2749</v>
      </c>
      <c r="E132" s="8" t="s">
        <v>2750</v>
      </c>
    </row>
    <row r="133" customFormat="1" ht="67.5" spans="1:5">
      <c r="A133">
        <v>162</v>
      </c>
      <c r="B133" t="s">
        <v>573</v>
      </c>
      <c r="C133" s="8" t="s">
        <v>2751</v>
      </c>
      <c r="D133" s="8" t="s">
        <v>2752</v>
      </c>
      <c r="E133" s="8" t="s">
        <v>2753</v>
      </c>
    </row>
    <row r="134" customFormat="1" ht="67.5" spans="1:5">
      <c r="A134">
        <v>163</v>
      </c>
      <c r="B134" t="s">
        <v>499</v>
      </c>
      <c r="C134" s="8" t="s">
        <v>2754</v>
      </c>
      <c r="D134" s="8" t="s">
        <v>2755</v>
      </c>
      <c r="E134" s="8" t="s">
        <v>2756</v>
      </c>
    </row>
    <row r="135" customFormat="1" ht="67.5" spans="1:5">
      <c r="A135">
        <v>164</v>
      </c>
      <c r="B135" t="s">
        <v>530</v>
      </c>
      <c r="C135" s="8" t="s">
        <v>2757</v>
      </c>
      <c r="D135" s="8" t="s">
        <v>2758</v>
      </c>
      <c r="E135" s="8" t="s">
        <v>2759</v>
      </c>
    </row>
    <row r="136" customFormat="1" ht="67.5" spans="1:5">
      <c r="A136">
        <v>165</v>
      </c>
      <c r="B136" t="s">
        <v>560</v>
      </c>
      <c r="C136" s="8" t="s">
        <v>2760</v>
      </c>
      <c r="D136" s="8" t="s">
        <v>2761</v>
      </c>
      <c r="E136" s="8" t="s">
        <v>2762</v>
      </c>
    </row>
    <row r="137" customFormat="1" ht="54" spans="1:5">
      <c r="A137">
        <v>166</v>
      </c>
      <c r="B137" t="s">
        <v>589</v>
      </c>
      <c r="C137" s="8" t="s">
        <v>2763</v>
      </c>
      <c r="D137" s="8" t="s">
        <v>2764</v>
      </c>
      <c r="E137" s="8" t="s">
        <v>2765</v>
      </c>
    </row>
    <row r="138" customFormat="1" ht="54" spans="1:5">
      <c r="A138">
        <v>167</v>
      </c>
      <c r="B138" t="s">
        <v>432</v>
      </c>
      <c r="C138" s="8" t="s">
        <v>2766</v>
      </c>
      <c r="D138" s="8" t="s">
        <v>2767</v>
      </c>
      <c r="E138" s="8" t="s">
        <v>2768</v>
      </c>
    </row>
    <row r="139" customFormat="1" ht="67.5" spans="1:5">
      <c r="A139">
        <v>168</v>
      </c>
      <c r="B139" t="s">
        <v>549</v>
      </c>
      <c r="C139" s="8" t="s">
        <v>2769</v>
      </c>
      <c r="D139" s="8" t="s">
        <v>2770</v>
      </c>
      <c r="E139" s="8" t="s">
        <v>2771</v>
      </c>
    </row>
    <row r="140" customFormat="1" ht="54" spans="1:5">
      <c r="A140">
        <v>169</v>
      </c>
      <c r="B140" t="s">
        <v>634</v>
      </c>
      <c r="C140" s="8" t="s">
        <v>2772</v>
      </c>
      <c r="D140" s="8" t="s">
        <v>2773</v>
      </c>
      <c r="E140" s="8" t="s">
        <v>2774</v>
      </c>
    </row>
    <row r="141" customFormat="1" ht="54" spans="1:5">
      <c r="A141">
        <v>170</v>
      </c>
      <c r="B141" t="s">
        <v>621</v>
      </c>
      <c r="C141" s="8" t="s">
        <v>2775</v>
      </c>
      <c r="D141" s="8" t="s">
        <v>2776</v>
      </c>
      <c r="E141" s="8" t="s">
        <v>2777</v>
      </c>
    </row>
    <row r="142" customFormat="1" ht="54" spans="1:5">
      <c r="A142">
        <v>171</v>
      </c>
      <c r="B142" t="s">
        <v>607</v>
      </c>
      <c r="C142" s="8" t="s">
        <v>2778</v>
      </c>
      <c r="D142" s="8" t="s">
        <v>2779</v>
      </c>
      <c r="E142" s="8" t="s">
        <v>2780</v>
      </c>
    </row>
    <row r="143" customFormat="1" spans="1:5">
      <c r="A143">
        <v>172</v>
      </c>
      <c r="B143" t="s">
        <v>1836</v>
      </c>
      <c r="C143" s="8" t="s">
        <v>2781</v>
      </c>
      <c r="D143" s="8" t="s">
        <v>2782</v>
      </c>
      <c r="E143" s="8" t="s">
        <v>2781</v>
      </c>
    </row>
    <row r="144" customFormat="1" spans="1:5">
      <c r="A144">
        <v>173</v>
      </c>
      <c r="B144" t="s">
        <v>1848</v>
      </c>
      <c r="C144" s="8" t="s">
        <v>2783</v>
      </c>
      <c r="D144" s="8" t="s">
        <v>2784</v>
      </c>
      <c r="E144" s="8" t="s">
        <v>2785</v>
      </c>
    </row>
    <row r="145" customFormat="1" spans="1:5">
      <c r="A145">
        <v>174</v>
      </c>
      <c r="B145" t="s">
        <v>1855</v>
      </c>
      <c r="C145" s="8" t="s">
        <v>2786</v>
      </c>
      <c r="D145" s="8" t="s">
        <v>2787</v>
      </c>
      <c r="E145" s="8" t="s">
        <v>2788</v>
      </c>
    </row>
    <row r="146" customFormat="1" spans="1:5">
      <c r="A146">
        <v>175</v>
      </c>
      <c r="B146" t="s">
        <v>1867</v>
      </c>
      <c r="C146" s="8" t="s">
        <v>2789</v>
      </c>
      <c r="D146" s="8" t="s">
        <v>2790</v>
      </c>
      <c r="E146" s="8" t="s">
        <v>2789</v>
      </c>
    </row>
    <row r="147" customFormat="1" spans="1:5">
      <c r="A147">
        <v>176</v>
      </c>
      <c r="B147" t="s">
        <v>1872</v>
      </c>
      <c r="C147" s="8" t="s">
        <v>2791</v>
      </c>
      <c r="D147" s="8" t="s">
        <v>2792</v>
      </c>
      <c r="E147" s="8" t="s">
        <v>2791</v>
      </c>
    </row>
    <row r="148" customFormat="1" spans="1:5">
      <c r="A148">
        <v>177</v>
      </c>
      <c r="B148" t="s">
        <v>1878</v>
      </c>
      <c r="C148" s="8" t="s">
        <v>2793</v>
      </c>
      <c r="D148" s="8" t="s">
        <v>2794</v>
      </c>
      <c r="E148" s="8" t="s">
        <v>2793</v>
      </c>
    </row>
    <row r="149" customFormat="1" spans="1:5">
      <c r="A149">
        <v>178</v>
      </c>
      <c r="B149" t="s">
        <v>1884</v>
      </c>
      <c r="C149" s="8" t="s">
        <v>2795</v>
      </c>
      <c r="D149" s="8" t="s">
        <v>2796</v>
      </c>
      <c r="E149" s="8" t="s">
        <v>2797</v>
      </c>
    </row>
    <row r="150" customFormat="1" spans="1:5">
      <c r="A150">
        <v>179</v>
      </c>
      <c r="B150" t="s">
        <v>1889</v>
      </c>
      <c r="C150" s="8" t="s">
        <v>2798</v>
      </c>
      <c r="D150" s="8" t="s">
        <v>2799</v>
      </c>
      <c r="E150" s="8" t="s">
        <v>2800</v>
      </c>
    </row>
    <row r="151" customFormat="1" spans="1:5">
      <c r="A151">
        <v>180</v>
      </c>
      <c r="B151" t="s">
        <v>1897</v>
      </c>
      <c r="C151" s="8" t="s">
        <v>2404</v>
      </c>
      <c r="D151" s="8" t="s">
        <v>52</v>
      </c>
      <c r="E151" s="8" t="s">
        <v>2405</v>
      </c>
    </row>
    <row r="152" customFormat="1" spans="1:5">
      <c r="A152">
        <v>181</v>
      </c>
      <c r="B152" t="s">
        <v>1901</v>
      </c>
      <c r="C152" s="8" t="s">
        <v>2801</v>
      </c>
      <c r="D152" s="8" t="s">
        <v>2802</v>
      </c>
      <c r="E152" s="8" t="s">
        <v>2803</v>
      </c>
    </row>
    <row r="153" customFormat="1" spans="1:5">
      <c r="A153">
        <v>182</v>
      </c>
      <c r="B153" t="s">
        <v>1906</v>
      </c>
      <c r="C153" s="8" t="s">
        <v>2804</v>
      </c>
      <c r="D153" s="8" t="s">
        <v>2805</v>
      </c>
      <c r="E153" s="8" t="s">
        <v>2804</v>
      </c>
    </row>
    <row r="154" customFormat="1" spans="1:5">
      <c r="A154">
        <v>183</v>
      </c>
      <c r="B154" t="s">
        <v>1911</v>
      </c>
      <c r="C154" s="8" t="s">
        <v>2806</v>
      </c>
      <c r="D154" s="8" t="s">
        <v>2807</v>
      </c>
      <c r="E154" s="8" t="s">
        <v>2808</v>
      </c>
    </row>
    <row r="155" customFormat="1" spans="1:5">
      <c r="A155">
        <v>184</v>
      </c>
      <c r="B155" t="s">
        <v>1916</v>
      </c>
      <c r="C155" s="8" t="s">
        <v>2402</v>
      </c>
      <c r="D155" s="8" t="s">
        <v>53</v>
      </c>
      <c r="E155" s="8" t="s">
        <v>2402</v>
      </c>
    </row>
    <row r="156" customFormat="1" spans="1:5">
      <c r="A156">
        <v>185</v>
      </c>
      <c r="B156" t="s">
        <v>1837</v>
      </c>
      <c r="C156" s="8" t="s">
        <v>2809</v>
      </c>
      <c r="D156" s="8" t="s">
        <v>2810</v>
      </c>
      <c r="E156" s="8" t="s">
        <v>2811</v>
      </c>
    </row>
    <row r="157" customFormat="1" ht="40.5" spans="1:5">
      <c r="A157">
        <v>186</v>
      </c>
      <c r="B157" t="s">
        <v>1849</v>
      </c>
      <c r="C157" s="8" t="s">
        <v>2812</v>
      </c>
      <c r="D157" s="8" t="s">
        <v>2813</v>
      </c>
      <c r="E157" s="8" t="s">
        <v>2814</v>
      </c>
    </row>
    <row r="158" customFormat="1" spans="1:5">
      <c r="A158">
        <v>187</v>
      </c>
      <c r="B158" t="s">
        <v>1856</v>
      </c>
      <c r="C158" s="8" t="s">
        <v>2815</v>
      </c>
      <c r="D158" s="8" t="s">
        <v>2816</v>
      </c>
      <c r="E158" s="8" t="s">
        <v>2817</v>
      </c>
    </row>
    <row r="159" customFormat="1" spans="1:5">
      <c r="A159">
        <v>188</v>
      </c>
      <c r="B159" t="s">
        <v>1868</v>
      </c>
      <c r="C159" s="8" t="s">
        <v>2818</v>
      </c>
      <c r="D159" s="8" t="s">
        <v>2819</v>
      </c>
      <c r="E159" s="8" t="s">
        <v>2820</v>
      </c>
    </row>
    <row r="160" customFormat="1" ht="14.25" spans="1:5">
      <c r="A160">
        <v>189</v>
      </c>
      <c r="B160" t="s">
        <v>1873</v>
      </c>
      <c r="C160" s="8" t="s">
        <v>2821</v>
      </c>
      <c r="D160" s="8" t="s">
        <v>2822</v>
      </c>
      <c r="E160" s="8" t="s">
        <v>2823</v>
      </c>
    </row>
    <row r="161" customFormat="1" ht="27" spans="1:5">
      <c r="A161">
        <v>190</v>
      </c>
      <c r="B161" t="s">
        <v>1879</v>
      </c>
      <c r="C161" s="8" t="s">
        <v>2824</v>
      </c>
      <c r="D161" s="8" t="s">
        <v>2825</v>
      </c>
      <c r="E161" s="8" t="s">
        <v>2826</v>
      </c>
    </row>
    <row r="162" customFormat="1" ht="27" spans="1:5">
      <c r="A162">
        <v>191</v>
      </c>
      <c r="B162" t="s">
        <v>1885</v>
      </c>
      <c r="C162" s="8" t="s">
        <v>2827</v>
      </c>
      <c r="D162" s="8" t="s">
        <v>2828</v>
      </c>
      <c r="E162" s="8" t="s">
        <v>2829</v>
      </c>
    </row>
    <row r="163" customFormat="1" ht="27" spans="1:5">
      <c r="A163">
        <v>192</v>
      </c>
      <c r="B163" t="s">
        <v>1890</v>
      </c>
      <c r="C163" s="8" t="s">
        <v>2830</v>
      </c>
      <c r="D163" s="8" t="s">
        <v>2831</v>
      </c>
      <c r="E163" s="8" t="s">
        <v>2832</v>
      </c>
    </row>
    <row r="164" customFormat="1" spans="1:5">
      <c r="A164">
        <v>193</v>
      </c>
      <c r="B164" t="s">
        <v>1898</v>
      </c>
      <c r="C164" s="8" t="s">
        <v>2833</v>
      </c>
      <c r="D164" s="8" t="s">
        <v>2834</v>
      </c>
      <c r="E164" s="8" t="s">
        <v>2835</v>
      </c>
    </row>
    <row r="165" customFormat="1" spans="1:5">
      <c r="A165">
        <v>194</v>
      </c>
      <c r="B165" t="s">
        <v>1902</v>
      </c>
      <c r="C165" s="8" t="s">
        <v>2836</v>
      </c>
      <c r="D165" s="8" t="s">
        <v>2837</v>
      </c>
      <c r="E165" s="8" t="s">
        <v>2838</v>
      </c>
    </row>
    <row r="166" customFormat="1" spans="1:5">
      <c r="A166">
        <v>195</v>
      </c>
      <c r="B166" t="s">
        <v>1907</v>
      </c>
      <c r="C166" s="8" t="s">
        <v>2839</v>
      </c>
      <c r="D166" s="8" t="s">
        <v>2840</v>
      </c>
      <c r="E166" s="8" t="s">
        <v>2841</v>
      </c>
    </row>
    <row r="167" customFormat="1" ht="28.5" spans="1:5">
      <c r="A167">
        <v>196</v>
      </c>
      <c r="B167" t="s">
        <v>1912</v>
      </c>
      <c r="C167" s="12" t="s">
        <v>2842</v>
      </c>
      <c r="D167" s="8" t="s">
        <v>2843</v>
      </c>
      <c r="E167" s="8" t="s">
        <v>2844</v>
      </c>
    </row>
    <row r="168" customFormat="1" spans="1:5">
      <c r="A168">
        <v>197</v>
      </c>
      <c r="B168" t="s">
        <v>1917</v>
      </c>
      <c r="C168" s="8" t="s">
        <v>2845</v>
      </c>
      <c r="D168" t="s">
        <v>2846</v>
      </c>
      <c r="E168" s="8" t="s">
        <v>2847</v>
      </c>
    </row>
    <row r="169" customFormat="1" spans="1:5">
      <c r="A169">
        <v>198</v>
      </c>
      <c r="B169" t="s">
        <v>2848</v>
      </c>
      <c r="C169" s="8" t="s">
        <v>2849</v>
      </c>
      <c r="D169" s="8" t="s">
        <v>2850</v>
      </c>
      <c r="E169" s="8" t="s">
        <v>2851</v>
      </c>
    </row>
    <row r="170" customFormat="1" spans="1:5">
      <c r="A170">
        <v>199</v>
      </c>
      <c r="B170" t="s">
        <v>2852</v>
      </c>
      <c r="C170" s="8" t="s">
        <v>2853</v>
      </c>
      <c r="D170" s="8" t="s">
        <v>2854</v>
      </c>
      <c r="E170" s="8" t="s">
        <v>2855</v>
      </c>
    </row>
    <row r="171" s="7" customFormat="1" spans="1:5">
      <c r="A171" s="7">
        <v>200</v>
      </c>
      <c r="B171" s="7" t="s">
        <v>2856</v>
      </c>
      <c r="C171" s="8" t="s">
        <v>2857</v>
      </c>
      <c r="D171" s="13" t="s">
        <v>1839</v>
      </c>
      <c r="E171" s="13" t="s">
        <v>2858</v>
      </c>
    </row>
    <row r="172" s="7" customFormat="1" spans="1:5">
      <c r="A172" s="7">
        <v>201</v>
      </c>
      <c r="B172" s="7" t="s">
        <v>2859</v>
      </c>
      <c r="C172" s="8" t="s">
        <v>2860</v>
      </c>
      <c r="D172" s="13" t="s">
        <v>1839</v>
      </c>
      <c r="E172" s="13" t="s">
        <v>2628</v>
      </c>
    </row>
    <row r="173" s="7" customFormat="1" spans="1:5">
      <c r="A173" s="7">
        <v>202</v>
      </c>
      <c r="B173" s="7" t="s">
        <v>2861</v>
      </c>
      <c r="C173" s="8" t="s">
        <v>2862</v>
      </c>
      <c r="D173" s="13" t="s">
        <v>1839</v>
      </c>
      <c r="E173" s="13" t="s">
        <v>2863</v>
      </c>
    </row>
    <row r="174" customFormat="1" spans="1:5">
      <c r="A174">
        <v>203</v>
      </c>
      <c r="B174" t="s">
        <v>2864</v>
      </c>
      <c r="C174" s="8" t="s">
        <v>2865</v>
      </c>
      <c r="D174" s="8" t="s">
        <v>1839</v>
      </c>
      <c r="E174" s="8" t="s">
        <v>2866</v>
      </c>
    </row>
    <row r="175" customFormat="1" spans="1:5">
      <c r="A175">
        <v>204</v>
      </c>
      <c r="B175" t="s">
        <v>2867</v>
      </c>
      <c r="C175" s="8" t="s">
        <v>2804</v>
      </c>
      <c r="D175" s="8" t="s">
        <v>1839</v>
      </c>
      <c r="E175" s="8" t="s">
        <v>2866</v>
      </c>
    </row>
    <row r="176" customFormat="1" spans="1:5">
      <c r="A176">
        <v>205</v>
      </c>
      <c r="B176" t="s">
        <v>2868</v>
      </c>
      <c r="C176" s="8" t="s">
        <v>2869</v>
      </c>
      <c r="D176" s="8" t="s">
        <v>1839</v>
      </c>
      <c r="E176" s="8" t="s">
        <v>2866</v>
      </c>
    </row>
    <row r="177" customFormat="1" spans="1:5">
      <c r="A177">
        <v>206</v>
      </c>
      <c r="B177" t="s">
        <v>2870</v>
      </c>
      <c r="C177" s="8" t="s">
        <v>2871</v>
      </c>
      <c r="D177" s="8" t="s">
        <v>1839</v>
      </c>
      <c r="E177" s="8" t="s">
        <v>2866</v>
      </c>
    </row>
    <row r="178" customFormat="1" spans="1:5">
      <c r="A178">
        <v>207</v>
      </c>
      <c r="B178" t="s">
        <v>2872</v>
      </c>
      <c r="C178" s="8" t="s">
        <v>2873</v>
      </c>
      <c r="D178" s="8" t="s">
        <v>1839</v>
      </c>
      <c r="E178" s="8" t="s">
        <v>2866</v>
      </c>
    </row>
    <row r="179" customFormat="1" spans="1:5">
      <c r="A179">
        <v>208</v>
      </c>
      <c r="B179" t="s">
        <v>2874</v>
      </c>
      <c r="C179" s="8" t="s">
        <v>2875</v>
      </c>
      <c r="D179" s="8" t="s">
        <v>1839</v>
      </c>
      <c r="E179" s="8" t="s">
        <v>2866</v>
      </c>
    </row>
    <row r="180" customFormat="1" spans="1:5">
      <c r="A180">
        <v>209</v>
      </c>
      <c r="B180" t="s">
        <v>2876</v>
      </c>
      <c r="C180" s="8" t="s">
        <v>2877</v>
      </c>
      <c r="D180" s="8" t="s">
        <v>1839</v>
      </c>
      <c r="E180" s="8" t="s">
        <v>2866</v>
      </c>
    </row>
    <row r="181" customFormat="1" spans="1:3">
      <c r="A181">
        <v>210</v>
      </c>
      <c r="B181" s="9" t="s">
        <v>1920</v>
      </c>
      <c r="C181" s="8" t="s">
        <v>2878</v>
      </c>
    </row>
    <row r="182" customFormat="1" spans="1:3">
      <c r="A182">
        <v>211</v>
      </c>
      <c r="B182" s="9" t="s">
        <v>1925</v>
      </c>
      <c r="C182" s="8" t="s">
        <v>2879</v>
      </c>
    </row>
    <row r="183" customFormat="1" spans="1:3">
      <c r="A183">
        <v>212</v>
      </c>
      <c r="B183" s="9" t="s">
        <v>1929</v>
      </c>
      <c r="C183" s="8" t="s">
        <v>2880</v>
      </c>
    </row>
    <row r="184" customFormat="1" spans="1:3">
      <c r="A184">
        <v>213</v>
      </c>
      <c r="B184" s="9" t="s">
        <v>1934</v>
      </c>
      <c r="C184" s="8" t="s">
        <v>2881</v>
      </c>
    </row>
    <row r="185" customFormat="1" spans="1:3">
      <c r="A185">
        <v>214</v>
      </c>
      <c r="B185" s="9" t="s">
        <v>1938</v>
      </c>
      <c r="C185" s="8" t="s">
        <v>2882</v>
      </c>
    </row>
    <row r="186" customFormat="1" spans="1:3">
      <c r="A186">
        <v>215</v>
      </c>
      <c r="B186" s="9" t="s">
        <v>1945</v>
      </c>
      <c r="C186" s="8" t="s">
        <v>2883</v>
      </c>
    </row>
    <row r="187" customFormat="1" spans="1:3">
      <c r="A187">
        <v>216</v>
      </c>
      <c r="B187" s="9" t="s">
        <v>1953</v>
      </c>
      <c r="C187" s="8" t="s">
        <v>2884</v>
      </c>
    </row>
    <row r="188" customFormat="1" spans="1:3">
      <c r="A188">
        <v>217</v>
      </c>
      <c r="B188" s="9" t="s">
        <v>1957</v>
      </c>
      <c r="C188" s="8" t="s">
        <v>2885</v>
      </c>
    </row>
    <row r="189" customFormat="1" spans="1:3">
      <c r="A189">
        <v>218</v>
      </c>
      <c r="B189" s="9" t="s">
        <v>1962</v>
      </c>
      <c r="C189" s="8" t="s">
        <v>2886</v>
      </c>
    </row>
    <row r="190" customFormat="1" spans="1:3">
      <c r="A190">
        <v>219</v>
      </c>
      <c r="B190" s="9" t="s">
        <v>1966</v>
      </c>
      <c r="C190" s="8" t="s">
        <v>2887</v>
      </c>
    </row>
    <row r="191" customFormat="1" spans="1:3">
      <c r="A191">
        <v>220</v>
      </c>
      <c r="B191" s="9" t="s">
        <v>1974</v>
      </c>
      <c r="C191" s="8" t="s">
        <v>2888</v>
      </c>
    </row>
    <row r="192" customFormat="1" spans="1:3">
      <c r="A192">
        <v>221</v>
      </c>
      <c r="B192" s="9" t="s">
        <v>1981</v>
      </c>
      <c r="C192" s="8" t="s">
        <v>2889</v>
      </c>
    </row>
    <row r="193" customFormat="1" spans="1:3">
      <c r="A193">
        <v>222</v>
      </c>
      <c r="B193" s="9" t="s">
        <v>1985</v>
      </c>
      <c r="C193" s="8" t="s">
        <v>2890</v>
      </c>
    </row>
    <row r="194" customFormat="1" spans="1:3">
      <c r="A194">
        <v>223</v>
      </c>
      <c r="B194" s="9" t="s">
        <v>1921</v>
      </c>
      <c r="C194" s="8" t="s">
        <v>1923</v>
      </c>
    </row>
    <row r="195" customFormat="1" spans="1:3">
      <c r="A195">
        <v>224</v>
      </c>
      <c r="B195" s="9" t="s">
        <v>1926</v>
      </c>
      <c r="C195" s="8" t="s">
        <v>1927</v>
      </c>
    </row>
    <row r="196" customFormat="1" spans="1:3">
      <c r="A196">
        <v>225</v>
      </c>
      <c r="B196" s="9" t="s">
        <v>1930</v>
      </c>
      <c r="C196" s="8" t="s">
        <v>1932</v>
      </c>
    </row>
    <row r="197" customFormat="1" spans="1:3">
      <c r="A197">
        <v>226</v>
      </c>
      <c r="B197" s="9" t="s">
        <v>1935</v>
      </c>
      <c r="C197" s="8" t="s">
        <v>1936</v>
      </c>
    </row>
    <row r="198" customFormat="1" spans="1:3">
      <c r="A198">
        <v>227</v>
      </c>
      <c r="B198" s="9" t="s">
        <v>1939</v>
      </c>
      <c r="C198" s="8" t="s">
        <v>1943</v>
      </c>
    </row>
    <row r="199" customFormat="1" spans="1:3">
      <c r="A199">
        <v>228</v>
      </c>
      <c r="B199" s="9" t="s">
        <v>1946</v>
      </c>
      <c r="C199" s="8" t="s">
        <v>2891</v>
      </c>
    </row>
    <row r="200" customFormat="1" spans="1:3">
      <c r="A200">
        <v>229</v>
      </c>
      <c r="B200" s="9" t="s">
        <v>1954</v>
      </c>
      <c r="C200" s="8" t="s">
        <v>1955</v>
      </c>
    </row>
    <row r="201" customFormat="1" spans="1:3">
      <c r="A201">
        <v>230</v>
      </c>
      <c r="B201" s="9" t="s">
        <v>1958</v>
      </c>
      <c r="C201" s="8" t="s">
        <v>1960</v>
      </c>
    </row>
    <row r="202" customFormat="1" spans="1:3">
      <c r="A202">
        <v>231</v>
      </c>
      <c r="B202" s="9" t="s">
        <v>1963</v>
      </c>
      <c r="C202" s="8" t="s">
        <v>2892</v>
      </c>
    </row>
    <row r="203" customFormat="1" spans="1:3">
      <c r="A203">
        <v>232</v>
      </c>
      <c r="B203" s="9" t="s">
        <v>1967</v>
      </c>
      <c r="C203" s="8" t="s">
        <v>2893</v>
      </c>
    </row>
    <row r="204" customFormat="1" spans="1:3">
      <c r="A204">
        <v>233</v>
      </c>
      <c r="B204" s="9" t="s">
        <v>1975</v>
      </c>
      <c r="C204" s="8" t="s">
        <v>2894</v>
      </c>
    </row>
    <row r="205" customFormat="1" spans="1:3">
      <c r="A205">
        <v>234</v>
      </c>
      <c r="B205" s="9" t="s">
        <v>1982</v>
      </c>
      <c r="C205" s="8" t="s">
        <v>2895</v>
      </c>
    </row>
    <row r="206" customFormat="1" spans="1:3">
      <c r="A206">
        <v>235</v>
      </c>
      <c r="B206" s="9" t="s">
        <v>1986</v>
      </c>
      <c r="C206" s="8" t="s">
        <v>1988</v>
      </c>
    </row>
    <row r="207" customFormat="1" spans="1:3">
      <c r="A207">
        <v>236</v>
      </c>
      <c r="B207" t="s">
        <v>2896</v>
      </c>
      <c r="C207" s="8" t="s">
        <v>2897</v>
      </c>
    </row>
    <row r="208" customFormat="1" spans="1:3">
      <c r="A208">
        <v>237</v>
      </c>
      <c r="B208" t="s">
        <v>2898</v>
      </c>
      <c r="C208" s="8" t="s">
        <v>2899</v>
      </c>
    </row>
    <row r="209" customFormat="1" spans="1:3">
      <c r="A209">
        <v>238</v>
      </c>
      <c r="B209" t="s">
        <v>2900</v>
      </c>
      <c r="C209" s="8" t="s">
        <v>2901</v>
      </c>
    </row>
    <row r="210" customFormat="1" spans="1:3">
      <c r="A210">
        <v>239</v>
      </c>
      <c r="B210" t="s">
        <v>2902</v>
      </c>
      <c r="C210" s="8" t="s">
        <v>2903</v>
      </c>
    </row>
    <row r="211" customFormat="1" spans="1:3">
      <c r="A211">
        <v>240</v>
      </c>
      <c r="B211" t="s">
        <v>2904</v>
      </c>
      <c r="C211" s="8" t="s">
        <v>2905</v>
      </c>
    </row>
    <row r="212" customFormat="1" spans="1:5">
      <c r="A212">
        <v>241</v>
      </c>
      <c r="B212" t="s">
        <v>2906</v>
      </c>
      <c r="C212" s="8" t="s">
        <v>2907</v>
      </c>
      <c r="E212" s="14" t="s">
        <v>2908</v>
      </c>
    </row>
    <row r="213" customFormat="1" spans="1:3">
      <c r="A213">
        <v>242</v>
      </c>
      <c r="B213" t="s">
        <v>2909</v>
      </c>
      <c r="C213" s="8" t="s">
        <v>2910</v>
      </c>
    </row>
    <row r="214" customFormat="1" spans="1:3">
      <c r="A214">
        <v>243</v>
      </c>
      <c r="B214" t="s">
        <v>2911</v>
      </c>
      <c r="C214" s="8" t="s">
        <v>2912</v>
      </c>
    </row>
    <row r="215" customFormat="1" spans="1:5">
      <c r="A215">
        <v>244</v>
      </c>
      <c r="B215" t="s">
        <v>106</v>
      </c>
      <c r="C215" s="8" t="s">
        <v>2913</v>
      </c>
      <c r="D215" s="8"/>
      <c r="E215" s="8"/>
    </row>
    <row r="216" customFormat="1" spans="1:5">
      <c r="A216">
        <v>245</v>
      </c>
      <c r="B216" t="s">
        <v>145</v>
      </c>
      <c r="C216" s="8" t="s">
        <v>2914</v>
      </c>
      <c r="D216" s="8"/>
      <c r="E216" s="8"/>
    </row>
    <row r="217" customFormat="1" spans="1:5">
      <c r="A217">
        <v>246</v>
      </c>
      <c r="B217" t="s">
        <v>170</v>
      </c>
      <c r="C217" s="8" t="s">
        <v>2915</v>
      </c>
      <c r="D217" s="8"/>
      <c r="E217" s="8"/>
    </row>
    <row r="218" customFormat="1" spans="1:5">
      <c r="A218">
        <v>247</v>
      </c>
      <c r="B218" t="s">
        <v>192</v>
      </c>
      <c r="C218" s="8" t="s">
        <v>2916</v>
      </c>
      <c r="D218" s="8"/>
      <c r="E218" s="8"/>
    </row>
    <row r="219" customFormat="1" spans="1:5">
      <c r="A219">
        <v>248</v>
      </c>
      <c r="B219" t="s">
        <v>215</v>
      </c>
      <c r="C219" s="8" t="s">
        <v>2917</v>
      </c>
      <c r="D219" s="8"/>
      <c r="E219" s="8"/>
    </row>
    <row r="220" customFormat="1" spans="1:5">
      <c r="A220">
        <v>249</v>
      </c>
      <c r="B220" t="s">
        <v>241</v>
      </c>
      <c r="C220" s="8" t="s">
        <v>2918</v>
      </c>
      <c r="D220" s="8"/>
      <c r="E220" s="8"/>
    </row>
    <row r="221" customFormat="1" spans="1:5">
      <c r="A221">
        <v>250</v>
      </c>
      <c r="B221" t="s">
        <v>267</v>
      </c>
      <c r="C221" s="8" t="s">
        <v>2919</v>
      </c>
      <c r="D221" s="8"/>
      <c r="E221" s="8"/>
    </row>
    <row r="222" customFormat="1" spans="1:5">
      <c r="A222">
        <v>251</v>
      </c>
      <c r="B222" t="s">
        <v>289</v>
      </c>
      <c r="C222" s="8" t="s">
        <v>2920</v>
      </c>
      <c r="D222" s="8"/>
      <c r="E222" s="8"/>
    </row>
    <row r="223" customFormat="1" spans="1:5">
      <c r="A223">
        <v>252</v>
      </c>
      <c r="B223" t="s">
        <v>309</v>
      </c>
      <c r="C223" s="8" t="s">
        <v>2921</v>
      </c>
      <c r="D223" s="8"/>
      <c r="E223" s="8"/>
    </row>
    <row r="224" customFormat="1" spans="1:5">
      <c r="A224">
        <v>253</v>
      </c>
      <c r="B224" t="s">
        <v>324</v>
      </c>
      <c r="C224" s="8" t="s">
        <v>2922</v>
      </c>
      <c r="D224" s="8"/>
      <c r="E224" s="8"/>
    </row>
    <row r="225" customFormat="1" spans="1:5">
      <c r="A225">
        <v>254</v>
      </c>
      <c r="B225" t="s">
        <v>341</v>
      </c>
      <c r="C225" s="8" t="s">
        <v>2923</v>
      </c>
      <c r="D225" s="8"/>
      <c r="E225" s="8"/>
    </row>
    <row r="226" customFormat="1" spans="1:5">
      <c r="A226">
        <v>255</v>
      </c>
      <c r="B226" t="s">
        <v>356</v>
      </c>
      <c r="C226" s="8" t="s">
        <v>2924</v>
      </c>
      <c r="D226" s="8"/>
      <c r="E226" s="8"/>
    </row>
    <row r="227" customFormat="1" spans="1:5">
      <c r="A227">
        <v>256</v>
      </c>
      <c r="B227" t="s">
        <v>373</v>
      </c>
      <c r="C227" s="8" t="s">
        <v>2925</v>
      </c>
      <c r="D227" s="8"/>
      <c r="E227" s="8"/>
    </row>
    <row r="228" customFormat="1" spans="1:5">
      <c r="A228">
        <v>257</v>
      </c>
      <c r="B228" t="s">
        <v>385</v>
      </c>
      <c r="C228" s="8" t="s">
        <v>2926</v>
      </c>
      <c r="D228" s="8"/>
      <c r="E228" s="8"/>
    </row>
    <row r="229" customFormat="1" spans="1:5">
      <c r="A229">
        <v>258</v>
      </c>
      <c r="B229" t="s">
        <v>405</v>
      </c>
      <c r="C229" s="8" t="s">
        <v>2927</v>
      </c>
      <c r="D229" s="8"/>
      <c r="E229" s="8"/>
    </row>
    <row r="230" customFormat="1" spans="1:5">
      <c r="A230">
        <v>259</v>
      </c>
      <c r="B230" t="s">
        <v>419</v>
      </c>
      <c r="C230" s="8" t="s">
        <v>2928</v>
      </c>
      <c r="D230" s="8"/>
      <c r="E230" s="8"/>
    </row>
    <row r="231" customFormat="1" spans="1:5">
      <c r="A231">
        <v>260</v>
      </c>
      <c r="B231" t="s">
        <v>433</v>
      </c>
      <c r="C231" s="8" t="s">
        <v>2929</v>
      </c>
      <c r="D231" s="8"/>
      <c r="E231" s="8"/>
    </row>
    <row r="232" customFormat="1" spans="1:5">
      <c r="A232">
        <v>261</v>
      </c>
      <c r="B232" t="s">
        <v>448</v>
      </c>
      <c r="C232" s="8" t="s">
        <v>2930</v>
      </c>
      <c r="D232" s="8"/>
      <c r="E232" s="8"/>
    </row>
    <row r="233" customFormat="1" spans="1:5">
      <c r="A233">
        <v>262</v>
      </c>
      <c r="B233" t="s">
        <v>464</v>
      </c>
      <c r="C233" s="8" t="s">
        <v>2931</v>
      </c>
      <c r="D233" s="8"/>
      <c r="E233" s="8"/>
    </row>
    <row r="234" customFormat="1" spans="1:5">
      <c r="A234">
        <v>263</v>
      </c>
      <c r="B234" t="s">
        <v>483</v>
      </c>
      <c r="C234" s="8" t="s">
        <v>2932</v>
      </c>
      <c r="D234" s="8"/>
      <c r="E234" s="8"/>
    </row>
    <row r="235" customFormat="1" spans="1:5">
      <c r="A235">
        <v>264</v>
      </c>
      <c r="B235" t="s">
        <v>500</v>
      </c>
      <c r="C235" s="8" t="s">
        <v>2933</v>
      </c>
      <c r="D235" s="8"/>
      <c r="E235" s="8"/>
    </row>
    <row r="236" customFormat="1" spans="1:5">
      <c r="A236">
        <v>265</v>
      </c>
      <c r="B236" t="s">
        <v>517</v>
      </c>
      <c r="C236" s="8" t="s">
        <v>2934</v>
      </c>
      <c r="D236" s="8"/>
      <c r="E236" s="8"/>
    </row>
    <row r="237" customFormat="1" spans="1:5">
      <c r="A237">
        <v>266</v>
      </c>
      <c r="B237" t="s">
        <v>531</v>
      </c>
      <c r="C237" s="8" t="s">
        <v>2935</v>
      </c>
      <c r="D237" s="8"/>
      <c r="E237" s="8"/>
    </row>
    <row r="238" customFormat="1" spans="1:5">
      <c r="A238">
        <v>267</v>
      </c>
      <c r="B238" t="s">
        <v>550</v>
      </c>
      <c r="C238" s="8" t="s">
        <v>2936</v>
      </c>
      <c r="D238" s="8"/>
      <c r="E238" s="8"/>
    </row>
    <row r="239" customFormat="1" spans="1:5">
      <c r="A239">
        <v>268</v>
      </c>
      <c r="B239" t="s">
        <v>561</v>
      </c>
      <c r="C239" s="8" t="s">
        <v>2937</v>
      </c>
      <c r="D239" s="8"/>
      <c r="E239" s="8"/>
    </row>
    <row r="240" customFormat="1" spans="1:5">
      <c r="A240">
        <v>269</v>
      </c>
      <c r="B240" t="s">
        <v>574</v>
      </c>
      <c r="C240" s="8" t="s">
        <v>2938</v>
      </c>
      <c r="D240" s="8"/>
      <c r="E240" s="8"/>
    </row>
    <row r="241" customFormat="1" spans="1:5">
      <c r="A241">
        <v>270</v>
      </c>
      <c r="B241" t="s">
        <v>590</v>
      </c>
      <c r="C241" s="8" t="s">
        <v>2939</v>
      </c>
      <c r="D241" s="8"/>
      <c r="E241" s="8"/>
    </row>
    <row r="242" customFormat="1" spans="1:5">
      <c r="A242">
        <v>271</v>
      </c>
      <c r="B242" t="s">
        <v>608</v>
      </c>
      <c r="C242" s="8" t="s">
        <v>2940</v>
      </c>
      <c r="D242" s="8"/>
      <c r="E242" s="8"/>
    </row>
    <row r="243" customFormat="1" spans="1:5">
      <c r="A243">
        <v>272</v>
      </c>
      <c r="B243" t="s">
        <v>622</v>
      </c>
      <c r="C243" s="8" t="s">
        <v>2941</v>
      </c>
      <c r="D243" s="8"/>
      <c r="E243" s="8"/>
    </row>
    <row r="244" customFormat="1" spans="1:5">
      <c r="A244">
        <v>273</v>
      </c>
      <c r="B244" t="s">
        <v>635</v>
      </c>
      <c r="C244" s="8" t="s">
        <v>2942</v>
      </c>
      <c r="D244" s="8"/>
      <c r="E244" s="8"/>
    </row>
    <row r="245" customFormat="1" spans="1:3">
      <c r="A245">
        <v>274</v>
      </c>
      <c r="B245" t="s">
        <v>2943</v>
      </c>
      <c r="C245" s="8" t="s">
        <v>2944</v>
      </c>
    </row>
    <row r="246" customFormat="1" spans="1:3">
      <c r="A246">
        <v>275</v>
      </c>
      <c r="B246" t="s">
        <v>2945</v>
      </c>
      <c r="C246" s="8" t="s">
        <v>2946</v>
      </c>
    </row>
    <row r="247" customFormat="1" spans="1:3">
      <c r="A247">
        <v>276</v>
      </c>
      <c r="B247" t="s">
        <v>2947</v>
      </c>
      <c r="C247" s="8" t="s">
        <v>2948</v>
      </c>
    </row>
    <row r="248" customFormat="1" spans="1:3">
      <c r="A248">
        <v>277</v>
      </c>
      <c r="B248" t="s">
        <v>2949</v>
      </c>
      <c r="C248" s="8" t="s">
        <v>2950</v>
      </c>
    </row>
    <row r="249" customFormat="1" spans="1:3">
      <c r="A249">
        <v>278</v>
      </c>
      <c r="B249" t="s">
        <v>2951</v>
      </c>
      <c r="C249" s="8" t="s">
        <v>2952</v>
      </c>
    </row>
    <row r="250" customFormat="1" spans="1:3">
      <c r="A250">
        <v>279</v>
      </c>
      <c r="B250" t="s">
        <v>2953</v>
      </c>
      <c r="C250" s="8" t="s">
        <v>2954</v>
      </c>
    </row>
    <row r="251" customFormat="1" spans="1:3">
      <c r="A251">
        <v>280</v>
      </c>
      <c r="B251" t="s">
        <v>2955</v>
      </c>
      <c r="C251" s="8" t="s">
        <v>2956</v>
      </c>
    </row>
    <row r="252" customFormat="1" spans="1:3">
      <c r="A252">
        <v>281</v>
      </c>
      <c r="B252" t="s">
        <v>2957</v>
      </c>
      <c r="C252" s="8" t="s">
        <v>2958</v>
      </c>
    </row>
    <row r="253" customFormat="1" spans="1:3">
      <c r="A253">
        <v>282</v>
      </c>
      <c r="B253" t="s">
        <v>2959</v>
      </c>
      <c r="C253" s="8" t="s">
        <v>2960</v>
      </c>
    </row>
    <row r="254" customFormat="1" spans="1:3">
      <c r="A254">
        <v>283</v>
      </c>
      <c r="B254" t="s">
        <v>2961</v>
      </c>
      <c r="C254" s="8" t="s">
        <v>2962</v>
      </c>
    </row>
    <row r="255" customFormat="1" spans="1:3">
      <c r="A255">
        <v>284</v>
      </c>
      <c r="B255" t="s">
        <v>2963</v>
      </c>
      <c r="C255" s="8" t="s">
        <v>2964</v>
      </c>
    </row>
    <row r="256" customFormat="1" spans="1:3">
      <c r="A256">
        <v>285</v>
      </c>
      <c r="B256" t="s">
        <v>2965</v>
      </c>
      <c r="C256" s="8" t="s">
        <v>2966</v>
      </c>
    </row>
    <row r="257" customFormat="1" spans="1:3">
      <c r="A257">
        <v>286</v>
      </c>
      <c r="B257" t="s">
        <v>2967</v>
      </c>
      <c r="C257" s="8" t="s">
        <v>2968</v>
      </c>
    </row>
    <row r="258" customFormat="1" spans="1:3">
      <c r="A258">
        <v>287</v>
      </c>
      <c r="B258" t="s">
        <v>2969</v>
      </c>
      <c r="C258" s="8" t="s">
        <v>2970</v>
      </c>
    </row>
    <row r="259" customFormat="1" spans="1:3">
      <c r="A259">
        <v>288</v>
      </c>
      <c r="B259" t="s">
        <v>2971</v>
      </c>
      <c r="C259" s="8" t="s">
        <v>2972</v>
      </c>
    </row>
    <row r="260" customFormat="1" spans="1:3">
      <c r="A260">
        <v>289</v>
      </c>
      <c r="B260" t="s">
        <v>2973</v>
      </c>
      <c r="C260" s="8" t="s">
        <v>2974</v>
      </c>
    </row>
    <row r="261" customFormat="1" spans="1:3">
      <c r="A261">
        <v>290</v>
      </c>
      <c r="B261" t="s">
        <v>2975</v>
      </c>
      <c r="C261" s="8" t="s">
        <v>2976</v>
      </c>
    </row>
    <row r="262" customFormat="1" spans="1:3">
      <c r="A262">
        <v>291</v>
      </c>
      <c r="B262" t="s">
        <v>2977</v>
      </c>
      <c r="C262" s="8" t="s">
        <v>2978</v>
      </c>
    </row>
    <row r="263" customFormat="1" spans="1:3">
      <c r="A263">
        <v>292</v>
      </c>
      <c r="B263" t="s">
        <v>2979</v>
      </c>
      <c r="C263" s="8" t="s">
        <v>2980</v>
      </c>
    </row>
    <row r="264" customFormat="1" spans="1:3">
      <c r="A264">
        <v>293</v>
      </c>
      <c r="B264" t="s">
        <v>2981</v>
      </c>
      <c r="C264" s="8" t="s">
        <v>2982</v>
      </c>
    </row>
    <row r="265" customFormat="1" spans="1:3">
      <c r="A265">
        <v>294</v>
      </c>
      <c r="B265" t="s">
        <v>2983</v>
      </c>
      <c r="C265" s="8" t="s">
        <v>2984</v>
      </c>
    </row>
    <row r="266" customFormat="1" spans="1:3">
      <c r="A266">
        <v>295</v>
      </c>
      <c r="B266" t="s">
        <v>2985</v>
      </c>
      <c r="C266" s="8" t="s">
        <v>2984</v>
      </c>
    </row>
    <row r="267" customFormat="1" spans="1:3">
      <c r="A267">
        <v>296</v>
      </c>
      <c r="B267" t="s">
        <v>2986</v>
      </c>
      <c r="C267" s="8" t="s">
        <v>2987</v>
      </c>
    </row>
    <row r="268" customFormat="1" spans="1:3">
      <c r="A268">
        <v>297</v>
      </c>
      <c r="B268" t="s">
        <v>2988</v>
      </c>
      <c r="C268" s="8" t="s">
        <v>2989</v>
      </c>
    </row>
    <row r="269" customFormat="1" spans="1:3">
      <c r="A269">
        <v>298</v>
      </c>
      <c r="B269" t="s">
        <v>2990</v>
      </c>
      <c r="C269" s="8" t="s">
        <v>2991</v>
      </c>
    </row>
    <row r="270" customFormat="1" spans="1:3">
      <c r="A270">
        <v>299</v>
      </c>
      <c r="B270" t="s">
        <v>2992</v>
      </c>
      <c r="C270" s="8" t="s">
        <v>2993</v>
      </c>
    </row>
    <row r="271" customFormat="1" spans="1:3">
      <c r="A271">
        <v>300</v>
      </c>
      <c r="B271" t="s">
        <v>748</v>
      </c>
      <c r="C271" s="8" t="s">
        <v>2994</v>
      </c>
    </row>
    <row r="272" customFormat="1" spans="1:3">
      <c r="A272">
        <v>301</v>
      </c>
      <c r="B272" t="s">
        <v>668</v>
      </c>
      <c r="C272" s="8" t="s">
        <v>2995</v>
      </c>
    </row>
    <row r="273" customFormat="1" spans="1:3">
      <c r="A273">
        <v>302</v>
      </c>
      <c r="B273" t="s">
        <v>679</v>
      </c>
      <c r="C273" s="8" t="s">
        <v>2996</v>
      </c>
    </row>
    <row r="274" customFormat="1" spans="1:3">
      <c r="A274">
        <v>303</v>
      </c>
      <c r="B274" t="s">
        <v>690</v>
      </c>
      <c r="C274" s="8" t="s">
        <v>2997</v>
      </c>
    </row>
    <row r="275" customFormat="1" spans="1:3">
      <c r="A275">
        <v>304</v>
      </c>
      <c r="B275" t="s">
        <v>726</v>
      </c>
      <c r="C275" s="8" t="s">
        <v>2998</v>
      </c>
    </row>
    <row r="276" customFormat="1" spans="1:3">
      <c r="A276">
        <v>305</v>
      </c>
      <c r="B276" t="s">
        <v>805</v>
      </c>
      <c r="C276" s="8" t="s">
        <v>2999</v>
      </c>
    </row>
    <row r="277" customFormat="1" spans="1:3">
      <c r="A277">
        <v>306</v>
      </c>
      <c r="B277" t="s">
        <v>767</v>
      </c>
      <c r="C277" s="8" t="s">
        <v>3000</v>
      </c>
    </row>
    <row r="278" customFormat="1" spans="1:3">
      <c r="A278">
        <v>307</v>
      </c>
      <c r="B278" t="s">
        <v>711</v>
      </c>
      <c r="C278" s="8" t="s">
        <v>3001</v>
      </c>
    </row>
    <row r="279" customFormat="1" spans="1:3">
      <c r="A279">
        <v>308</v>
      </c>
      <c r="B279" t="s">
        <v>656</v>
      </c>
      <c r="C279" s="8" t="s">
        <v>3002</v>
      </c>
    </row>
    <row r="280" customFormat="1" spans="1:3">
      <c r="A280">
        <v>309</v>
      </c>
      <c r="B280" t="s">
        <v>756</v>
      </c>
      <c r="C280" s="8" t="s">
        <v>3003</v>
      </c>
    </row>
    <row r="281" customFormat="1" spans="1:3">
      <c r="A281">
        <v>310</v>
      </c>
      <c r="B281" t="s">
        <v>699</v>
      </c>
      <c r="C281" s="8" t="s">
        <v>3004</v>
      </c>
    </row>
    <row r="282" customFormat="1" spans="1:3">
      <c r="A282">
        <v>311</v>
      </c>
      <c r="B282" t="s">
        <v>781</v>
      </c>
      <c r="C282" s="8" t="s">
        <v>3005</v>
      </c>
    </row>
    <row r="283" customFormat="1" spans="1:3">
      <c r="A283">
        <v>312</v>
      </c>
      <c r="B283" t="s">
        <v>643</v>
      </c>
      <c r="C283" s="8" t="s">
        <v>3006</v>
      </c>
    </row>
    <row r="284" customFormat="1" spans="1:3">
      <c r="A284">
        <v>313</v>
      </c>
      <c r="B284" t="s">
        <v>792</v>
      </c>
      <c r="C284" s="8" t="s">
        <v>3007</v>
      </c>
    </row>
    <row r="285" customFormat="1" spans="1:3">
      <c r="A285">
        <v>314</v>
      </c>
      <c r="B285" t="s">
        <v>735</v>
      </c>
      <c r="C285" s="15" t="s">
        <v>3008</v>
      </c>
    </row>
    <row r="286" customFormat="1" ht="27" spans="1:3">
      <c r="A286">
        <v>315</v>
      </c>
      <c r="B286" t="s">
        <v>749</v>
      </c>
      <c r="C286" s="8" t="s">
        <v>3009</v>
      </c>
    </row>
    <row r="287" customFormat="1" ht="27" spans="1:3">
      <c r="A287">
        <v>316</v>
      </c>
      <c r="B287" t="s">
        <v>669</v>
      </c>
      <c r="C287" s="8" t="s">
        <v>3010</v>
      </c>
    </row>
    <row r="288" customFormat="1" ht="27" spans="1:3">
      <c r="A288">
        <v>317</v>
      </c>
      <c r="B288" t="s">
        <v>680</v>
      </c>
      <c r="C288" s="8" t="s">
        <v>3011</v>
      </c>
    </row>
    <row r="289" customFormat="1" ht="27" spans="1:3">
      <c r="A289">
        <v>318</v>
      </c>
      <c r="B289" t="s">
        <v>691</v>
      </c>
      <c r="C289" s="8" t="s">
        <v>3012</v>
      </c>
    </row>
    <row r="290" customFormat="1" ht="27" spans="1:3">
      <c r="A290">
        <v>319</v>
      </c>
      <c r="B290" t="s">
        <v>727</v>
      </c>
      <c r="C290" s="8" t="s">
        <v>3013</v>
      </c>
    </row>
    <row r="291" customFormat="1" ht="27" spans="1:3">
      <c r="A291">
        <v>320</v>
      </c>
      <c r="B291" t="s">
        <v>806</v>
      </c>
      <c r="C291" s="8" t="s">
        <v>3014</v>
      </c>
    </row>
    <row r="292" customFormat="1" ht="27" spans="1:3">
      <c r="A292">
        <v>321</v>
      </c>
      <c r="B292" t="s">
        <v>768</v>
      </c>
      <c r="C292" s="8" t="s">
        <v>3015</v>
      </c>
    </row>
    <row r="293" customFormat="1" ht="27" spans="1:3">
      <c r="A293">
        <v>322</v>
      </c>
      <c r="B293" t="s">
        <v>712</v>
      </c>
      <c r="C293" s="8" t="s">
        <v>3016</v>
      </c>
    </row>
    <row r="294" customFormat="1" ht="27" spans="1:3">
      <c r="A294">
        <v>323</v>
      </c>
      <c r="B294" t="s">
        <v>657</v>
      </c>
      <c r="C294" s="8" t="s">
        <v>3017</v>
      </c>
    </row>
    <row r="295" customFormat="1" ht="27" spans="1:3">
      <c r="A295">
        <v>324</v>
      </c>
      <c r="B295" t="s">
        <v>757</v>
      </c>
      <c r="C295" s="8" t="s">
        <v>3018</v>
      </c>
    </row>
    <row r="296" customFormat="1" ht="27" spans="1:3">
      <c r="A296">
        <v>325</v>
      </c>
      <c r="B296" t="s">
        <v>700</v>
      </c>
      <c r="C296" s="8" t="s">
        <v>3019</v>
      </c>
    </row>
    <row r="297" customFormat="1" ht="27" spans="1:3">
      <c r="A297">
        <v>326</v>
      </c>
      <c r="B297" t="s">
        <v>782</v>
      </c>
      <c r="C297" s="8" t="s">
        <v>3020</v>
      </c>
    </row>
    <row r="298" customFormat="1" ht="27" spans="1:3">
      <c r="A298">
        <v>327</v>
      </c>
      <c r="B298" t="s">
        <v>644</v>
      </c>
      <c r="C298" s="8" t="s">
        <v>3021</v>
      </c>
    </row>
    <row r="299" customFormat="1" ht="27" spans="1:3">
      <c r="A299">
        <v>328</v>
      </c>
      <c r="B299" s="8" t="s">
        <v>793</v>
      </c>
      <c r="C299" s="8" t="s">
        <v>3022</v>
      </c>
    </row>
    <row r="300" customFormat="1" ht="27" spans="1:3">
      <c r="A300">
        <v>329</v>
      </c>
      <c r="B300" s="8" t="s">
        <v>736</v>
      </c>
      <c r="C300" s="8" t="s">
        <v>3023</v>
      </c>
    </row>
    <row r="301" customFormat="1" spans="1:3">
      <c r="A301">
        <v>330</v>
      </c>
      <c r="B301" s="8" t="s">
        <v>750</v>
      </c>
      <c r="C301" s="8" t="s">
        <v>3024</v>
      </c>
    </row>
    <row r="302" customFormat="1" ht="27" spans="1:3">
      <c r="A302">
        <v>331</v>
      </c>
      <c r="B302" s="8" t="s">
        <v>670</v>
      </c>
      <c r="C302" s="8" t="s">
        <v>3025</v>
      </c>
    </row>
    <row r="303" customFormat="1" spans="1:3">
      <c r="A303">
        <v>332</v>
      </c>
      <c r="B303" s="8" t="s">
        <v>681</v>
      </c>
      <c r="C303" s="8" t="s">
        <v>3026</v>
      </c>
    </row>
    <row r="304" customFormat="1" spans="1:3">
      <c r="A304">
        <v>333</v>
      </c>
      <c r="B304" s="8" t="s">
        <v>692</v>
      </c>
      <c r="C304" s="8" t="s">
        <v>3027</v>
      </c>
    </row>
    <row r="305" customFormat="1" spans="1:3">
      <c r="A305">
        <v>334</v>
      </c>
      <c r="B305" s="8" t="s">
        <v>728</v>
      </c>
      <c r="C305" s="8" t="s">
        <v>3028</v>
      </c>
    </row>
    <row r="306" customFormat="1" spans="1:3">
      <c r="A306">
        <v>335</v>
      </c>
      <c r="B306" s="8" t="s">
        <v>807</v>
      </c>
      <c r="C306" s="8" t="s">
        <v>3029</v>
      </c>
    </row>
    <row r="307" customFormat="1" spans="1:3">
      <c r="A307">
        <v>336</v>
      </c>
      <c r="B307" s="8" t="s">
        <v>769</v>
      </c>
      <c r="C307" s="8" t="s">
        <v>3030</v>
      </c>
    </row>
    <row r="308" customFormat="1" spans="1:3">
      <c r="A308">
        <v>337</v>
      </c>
      <c r="B308" s="8" t="s">
        <v>713</v>
      </c>
      <c r="C308" s="8" t="s">
        <v>3031</v>
      </c>
    </row>
    <row r="309" customFormat="1" ht="27" spans="1:3">
      <c r="A309">
        <v>338</v>
      </c>
      <c r="B309" s="8" t="s">
        <v>658</v>
      </c>
      <c r="C309" s="8" t="s">
        <v>3032</v>
      </c>
    </row>
    <row r="310" customFormat="1" spans="1:3">
      <c r="A310">
        <v>339</v>
      </c>
      <c r="B310" s="8" t="s">
        <v>758</v>
      </c>
      <c r="C310" s="8" t="s">
        <v>3033</v>
      </c>
    </row>
    <row r="311" customFormat="1" spans="1:3">
      <c r="A311">
        <v>340</v>
      </c>
      <c r="B311" s="8" t="s">
        <v>701</v>
      </c>
      <c r="C311" s="8" t="s">
        <v>3034</v>
      </c>
    </row>
    <row r="312" customFormat="1" spans="1:3">
      <c r="A312">
        <v>341</v>
      </c>
      <c r="B312" s="8" t="s">
        <v>783</v>
      </c>
      <c r="C312" s="8" t="s">
        <v>3035</v>
      </c>
    </row>
    <row r="313" customFormat="1" spans="1:3">
      <c r="A313">
        <v>342</v>
      </c>
      <c r="B313" s="8" t="s">
        <v>645</v>
      </c>
      <c r="C313" s="8" t="s">
        <v>3036</v>
      </c>
    </row>
    <row r="314" customFormat="1" spans="1:3">
      <c r="A314">
        <v>343</v>
      </c>
      <c r="B314" s="8" t="s">
        <v>794</v>
      </c>
      <c r="C314" s="8" t="s">
        <v>3037</v>
      </c>
    </row>
    <row r="315" customFormat="1" spans="1:3">
      <c r="A315">
        <v>344</v>
      </c>
      <c r="B315" s="8" t="s">
        <v>737</v>
      </c>
      <c r="C315" s="8" t="s">
        <v>3038</v>
      </c>
    </row>
    <row r="316" customFormat="1" spans="1:3">
      <c r="A316">
        <v>345</v>
      </c>
      <c r="B316" s="8" t="s">
        <v>3039</v>
      </c>
      <c r="C316" s="8" t="s">
        <v>3040</v>
      </c>
    </row>
    <row r="317" customFormat="1" spans="1:3">
      <c r="A317">
        <v>346</v>
      </c>
      <c r="B317" s="8" t="s">
        <v>3041</v>
      </c>
      <c r="C317" s="8" t="s">
        <v>3042</v>
      </c>
    </row>
    <row r="318" customFormat="1" spans="1:3">
      <c r="A318">
        <v>347</v>
      </c>
      <c r="B318" s="8" t="s">
        <v>3043</v>
      </c>
      <c r="C318" s="8" t="s">
        <v>3044</v>
      </c>
    </row>
    <row r="319" spans="1:3">
      <c r="A319">
        <v>348</v>
      </c>
      <c r="B319" s="8" t="s">
        <v>3045</v>
      </c>
      <c r="C319" s="8" t="s">
        <v>3046</v>
      </c>
    </row>
    <row r="320" ht="27" spans="1:3">
      <c r="A320">
        <v>349</v>
      </c>
      <c r="B320" s="8" t="s">
        <v>3047</v>
      </c>
      <c r="C320" s="8" t="s">
        <v>3048</v>
      </c>
    </row>
    <row r="321" ht="27" spans="1:3">
      <c r="A321">
        <v>350</v>
      </c>
      <c r="B321" s="8" t="s">
        <v>3049</v>
      </c>
      <c r="C321" s="8" t="s">
        <v>3050</v>
      </c>
    </row>
    <row r="322" spans="1:3">
      <c r="A322">
        <v>351</v>
      </c>
      <c r="B322" s="8" t="s">
        <v>3051</v>
      </c>
      <c r="C322" s="8" t="s">
        <v>3052</v>
      </c>
    </row>
    <row r="323" ht="27" spans="1:3">
      <c r="A323">
        <v>352</v>
      </c>
      <c r="B323" s="8" t="s">
        <v>3053</v>
      </c>
      <c r="C323" s="8" t="s">
        <v>3054</v>
      </c>
    </row>
    <row r="324" spans="1:3">
      <c r="A324">
        <v>353</v>
      </c>
      <c r="B324" s="8" t="s">
        <v>3055</v>
      </c>
      <c r="C324" s="8" t="s">
        <v>3056</v>
      </c>
    </row>
    <row r="325" spans="1:3">
      <c r="A325" s="8">
        <v>354</v>
      </c>
      <c r="B325" s="8" t="s">
        <v>3057</v>
      </c>
      <c r="C325" s="8" t="s">
        <v>3058</v>
      </c>
    </row>
    <row r="326" spans="1:3">
      <c r="A326" s="8">
        <v>355</v>
      </c>
      <c r="B326" s="8" t="s">
        <v>3059</v>
      </c>
      <c r="C326" s="8" t="s">
        <v>3060</v>
      </c>
    </row>
    <row r="327" customFormat="1" spans="1:3">
      <c r="A327">
        <v>356</v>
      </c>
      <c r="B327" t="s">
        <v>3061</v>
      </c>
      <c r="C327" t="s">
        <v>3062</v>
      </c>
    </row>
    <row r="328" customFormat="1" spans="1:3">
      <c r="A328">
        <v>357</v>
      </c>
      <c r="B328" t="s">
        <v>3063</v>
      </c>
      <c r="C328" t="s">
        <v>3064</v>
      </c>
    </row>
    <row r="329" customFormat="1" spans="1:3">
      <c r="A329">
        <v>358</v>
      </c>
      <c r="B329" t="s">
        <v>3065</v>
      </c>
      <c r="C329" t="s">
        <v>3066</v>
      </c>
    </row>
    <row r="330" spans="1:3">
      <c r="A330">
        <v>359</v>
      </c>
      <c r="B330" s="9" t="s">
        <v>1992</v>
      </c>
      <c r="C330" s="9" t="s">
        <v>3067</v>
      </c>
    </row>
    <row r="331" spans="1:3">
      <c r="A331">
        <v>360</v>
      </c>
      <c r="B331" s="9" t="s">
        <v>1996</v>
      </c>
      <c r="C331" s="9" t="s">
        <v>3068</v>
      </c>
    </row>
    <row r="332" spans="1:3">
      <c r="A332">
        <v>361</v>
      </c>
      <c r="B332" s="9" t="s">
        <v>1999</v>
      </c>
      <c r="C332" s="9" t="s">
        <v>2402</v>
      </c>
    </row>
    <row r="333" spans="1:3">
      <c r="A333">
        <v>362</v>
      </c>
      <c r="B333" s="9" t="s">
        <v>2002</v>
      </c>
      <c r="C333" s="9" t="s">
        <v>2404</v>
      </c>
    </row>
    <row r="334" spans="1:3">
      <c r="A334">
        <v>363</v>
      </c>
      <c r="B334" s="9" t="s">
        <v>2005</v>
      </c>
      <c r="C334" s="9" t="s">
        <v>2801</v>
      </c>
    </row>
    <row r="335" spans="1:3">
      <c r="A335">
        <v>364</v>
      </c>
      <c r="B335" s="9" t="s">
        <v>2007</v>
      </c>
      <c r="C335" s="9" t="s">
        <v>3069</v>
      </c>
    </row>
    <row r="336" spans="1:3">
      <c r="A336">
        <v>365</v>
      </c>
      <c r="B336" s="9" t="s">
        <v>2009</v>
      </c>
      <c r="C336" s="9" t="s">
        <v>2793</v>
      </c>
    </row>
    <row r="337" spans="1:3">
      <c r="A337">
        <v>366</v>
      </c>
      <c r="B337" s="9" t="s">
        <v>2011</v>
      </c>
      <c r="C337" s="9" t="s">
        <v>2883</v>
      </c>
    </row>
    <row r="338" spans="1:3">
      <c r="A338">
        <v>367</v>
      </c>
      <c r="B338" s="9" t="s">
        <v>2014</v>
      </c>
      <c r="C338" s="9" t="s">
        <v>3070</v>
      </c>
    </row>
    <row r="339" spans="1:3">
      <c r="A339">
        <v>368</v>
      </c>
      <c r="B339" s="9" t="s">
        <v>2018</v>
      </c>
      <c r="C339" s="9" t="s">
        <v>3071</v>
      </c>
    </row>
    <row r="340" spans="1:3">
      <c r="A340">
        <v>369</v>
      </c>
      <c r="B340" s="9" t="s">
        <v>2022</v>
      </c>
      <c r="C340" s="9" t="s">
        <v>2673</v>
      </c>
    </row>
    <row r="341" spans="1:3">
      <c r="A341">
        <v>370</v>
      </c>
      <c r="B341" s="9" t="s">
        <v>2025</v>
      </c>
      <c r="C341" s="9" t="s">
        <v>3072</v>
      </c>
    </row>
    <row r="342" spans="1:3">
      <c r="A342">
        <v>371</v>
      </c>
      <c r="B342" s="9" t="s">
        <v>2029</v>
      </c>
      <c r="C342" s="9" t="s">
        <v>3073</v>
      </c>
    </row>
    <row r="343" spans="1:3">
      <c r="A343">
        <v>372</v>
      </c>
      <c r="B343" s="9" t="s">
        <v>2033</v>
      </c>
      <c r="C343" s="9" t="s">
        <v>3074</v>
      </c>
    </row>
    <row r="344" spans="1:3">
      <c r="A344">
        <v>373</v>
      </c>
      <c r="B344" s="9" t="s">
        <v>2038</v>
      </c>
      <c r="C344" s="9" t="s">
        <v>3075</v>
      </c>
    </row>
    <row r="345" spans="1:3">
      <c r="A345">
        <v>374</v>
      </c>
      <c r="B345" s="9" t="s">
        <v>1993</v>
      </c>
      <c r="C345" s="9" t="s">
        <v>3076</v>
      </c>
    </row>
    <row r="346" spans="1:3">
      <c r="A346">
        <v>375</v>
      </c>
      <c r="B346" s="9" t="s">
        <v>1997</v>
      </c>
      <c r="C346" s="9" t="s">
        <v>3077</v>
      </c>
    </row>
    <row r="347" spans="1:3">
      <c r="A347">
        <v>376</v>
      </c>
      <c r="B347" s="9" t="s">
        <v>2000</v>
      </c>
      <c r="C347" s="9" t="s">
        <v>2845</v>
      </c>
    </row>
    <row r="348" spans="1:3">
      <c r="A348">
        <v>377</v>
      </c>
      <c r="B348" s="9" t="s">
        <v>2003</v>
      </c>
      <c r="C348" s="9" t="s">
        <v>2833</v>
      </c>
    </row>
    <row r="349" spans="1:3">
      <c r="A349">
        <v>378</v>
      </c>
      <c r="B349" s="9" t="s">
        <v>2006</v>
      </c>
      <c r="C349" s="9" t="s">
        <v>2836</v>
      </c>
    </row>
    <row r="350" spans="1:3">
      <c r="A350">
        <v>379</v>
      </c>
      <c r="B350" s="9" t="s">
        <v>2008</v>
      </c>
      <c r="C350" s="9" t="s">
        <v>2830</v>
      </c>
    </row>
    <row r="351" spans="1:3">
      <c r="A351">
        <v>380</v>
      </c>
      <c r="B351" s="9" t="s">
        <v>2010</v>
      </c>
      <c r="C351" s="9" t="s">
        <v>3078</v>
      </c>
    </row>
    <row r="352" spans="1:3">
      <c r="A352">
        <v>381</v>
      </c>
      <c r="B352" s="9" t="s">
        <v>2012</v>
      </c>
      <c r="C352" s="9" t="s">
        <v>2891</v>
      </c>
    </row>
    <row r="353" spans="1:3">
      <c r="A353">
        <v>382</v>
      </c>
      <c r="B353" s="9" t="s">
        <v>2015</v>
      </c>
      <c r="C353" s="9" t="s">
        <v>3079</v>
      </c>
    </row>
    <row r="354" spans="1:3">
      <c r="A354">
        <v>383</v>
      </c>
      <c r="B354" s="9" t="s">
        <v>2019</v>
      </c>
      <c r="C354" s="9" t="s">
        <v>3080</v>
      </c>
    </row>
    <row r="355" spans="1:3">
      <c r="A355">
        <v>384</v>
      </c>
      <c r="B355" s="9" t="s">
        <v>2023</v>
      </c>
      <c r="C355" s="9" t="s">
        <v>2668</v>
      </c>
    </row>
    <row r="356" spans="1:3">
      <c r="A356">
        <v>385</v>
      </c>
      <c r="B356" s="9" t="s">
        <v>2026</v>
      </c>
      <c r="C356" s="9" t="s">
        <v>3081</v>
      </c>
    </row>
    <row r="357" spans="1:3">
      <c r="A357">
        <v>386</v>
      </c>
      <c r="B357" s="9" t="s">
        <v>2030</v>
      </c>
      <c r="C357" s="9" t="s">
        <v>3082</v>
      </c>
    </row>
    <row r="358" spans="1:3">
      <c r="A358">
        <v>387</v>
      </c>
      <c r="B358" s="9" t="s">
        <v>2034</v>
      </c>
      <c r="C358" s="9" t="s">
        <v>3083</v>
      </c>
    </row>
    <row r="359" spans="1:3">
      <c r="A359">
        <v>388</v>
      </c>
      <c r="B359" s="9" t="s">
        <v>2039</v>
      </c>
      <c r="C359" s="9" t="s">
        <v>3084</v>
      </c>
    </row>
    <row r="360" spans="1:3">
      <c r="A360">
        <v>359</v>
      </c>
      <c r="B360" t="s">
        <v>3085</v>
      </c>
      <c r="C360" t="s">
        <v>3086</v>
      </c>
    </row>
    <row r="361" spans="1:3">
      <c r="A361">
        <v>360</v>
      </c>
      <c r="B361" t="s">
        <v>3087</v>
      </c>
      <c r="C361" t="s">
        <v>3088</v>
      </c>
    </row>
    <row r="362" spans="1:3">
      <c r="A362">
        <v>361</v>
      </c>
      <c r="B362" t="s">
        <v>3089</v>
      </c>
      <c r="C362" t="s">
        <v>3090</v>
      </c>
    </row>
    <row r="363" spans="1:3">
      <c r="A363">
        <v>362</v>
      </c>
      <c r="B363" t="s">
        <v>3091</v>
      </c>
      <c r="C363" s="8" t="s">
        <v>3092</v>
      </c>
    </row>
    <row r="364" spans="1:3">
      <c r="A364">
        <v>363</v>
      </c>
      <c r="B364" t="s">
        <v>3093</v>
      </c>
      <c r="C364" t="s">
        <v>3094</v>
      </c>
    </row>
    <row r="365" spans="1:3">
      <c r="A365">
        <v>364</v>
      </c>
      <c r="B365" t="s">
        <v>3095</v>
      </c>
      <c r="C365" t="s">
        <v>3096</v>
      </c>
    </row>
    <row r="366" spans="1:3">
      <c r="A366">
        <v>365</v>
      </c>
      <c r="B366" t="s">
        <v>3097</v>
      </c>
      <c r="C366" t="s">
        <v>3098</v>
      </c>
    </row>
    <row r="367" spans="1:3">
      <c r="A367">
        <v>366</v>
      </c>
      <c r="B367" t="s">
        <v>3099</v>
      </c>
      <c r="C367" t="s">
        <v>3100</v>
      </c>
    </row>
    <row r="368" spans="1:3">
      <c r="A368">
        <v>367</v>
      </c>
      <c r="B368" t="s">
        <v>3101</v>
      </c>
      <c r="C368" t="s">
        <v>3102</v>
      </c>
    </row>
    <row r="369" spans="1:3">
      <c r="A369">
        <v>368</v>
      </c>
      <c r="B369" t="s">
        <v>3103</v>
      </c>
      <c r="C369" t="s">
        <v>3104</v>
      </c>
    </row>
    <row r="370" spans="1:3">
      <c r="A370">
        <v>369</v>
      </c>
      <c r="B370" t="s">
        <v>3105</v>
      </c>
      <c r="C370" t="s">
        <v>3106</v>
      </c>
    </row>
    <row r="371" spans="1:3">
      <c r="A371">
        <v>370</v>
      </c>
      <c r="B371" t="s">
        <v>3107</v>
      </c>
      <c r="C371" t="s">
        <v>3108</v>
      </c>
    </row>
    <row r="372" spans="1:3">
      <c r="A372">
        <v>371</v>
      </c>
      <c r="B372" t="s">
        <v>3109</v>
      </c>
      <c r="C372" t="s">
        <v>3110</v>
      </c>
    </row>
    <row r="373" spans="1:3">
      <c r="A373">
        <v>372</v>
      </c>
      <c r="B373" t="s">
        <v>3111</v>
      </c>
      <c r="C373" t="s">
        <v>3112</v>
      </c>
    </row>
    <row r="374" spans="1:3">
      <c r="A374">
        <v>373</v>
      </c>
      <c r="B374" t="s">
        <v>3113</v>
      </c>
      <c r="C374" t="s">
        <v>3114</v>
      </c>
    </row>
    <row r="375" spans="1:3">
      <c r="A375">
        <v>374</v>
      </c>
      <c r="B375" t="s">
        <v>3115</v>
      </c>
      <c r="C375" t="s">
        <v>3116</v>
      </c>
    </row>
    <row r="376" spans="1:3">
      <c r="A376">
        <v>375</v>
      </c>
      <c r="B376" t="s">
        <v>3117</v>
      </c>
      <c r="C376" t="s">
        <v>3118</v>
      </c>
    </row>
    <row r="377" spans="1:3">
      <c r="A377">
        <v>376</v>
      </c>
      <c r="B377" t="s">
        <v>3119</v>
      </c>
      <c r="C377" t="s">
        <v>3120</v>
      </c>
    </row>
    <row r="378" spans="1:3">
      <c r="A378">
        <v>377</v>
      </c>
      <c r="B378" t="s">
        <v>3121</v>
      </c>
      <c r="C378" t="s">
        <v>3122</v>
      </c>
    </row>
    <row r="379" spans="1:3">
      <c r="A379">
        <v>378</v>
      </c>
      <c r="B379" t="s">
        <v>3123</v>
      </c>
      <c r="C379" t="s">
        <v>3124</v>
      </c>
    </row>
    <row r="380" spans="1:3">
      <c r="A380">
        <v>379</v>
      </c>
      <c r="B380" t="s">
        <v>3125</v>
      </c>
      <c r="C380" t="s">
        <v>3126</v>
      </c>
    </row>
    <row r="381" spans="1:3">
      <c r="A381" s="16">
        <v>380</v>
      </c>
      <c r="B381" s="16" t="s">
        <v>3127</v>
      </c>
      <c r="C381" s="16" t="s">
        <v>3128</v>
      </c>
    </row>
    <row r="382" spans="1:3">
      <c r="A382" s="16">
        <v>381</v>
      </c>
      <c r="B382" s="16" t="s">
        <v>3129</v>
      </c>
      <c r="C382" s="17" t="s">
        <v>3130</v>
      </c>
    </row>
    <row r="383" spans="1:3">
      <c r="A383" s="16">
        <v>382</v>
      </c>
      <c r="B383" s="16" t="s">
        <v>3131</v>
      </c>
      <c r="C383" s="17" t="s">
        <v>3132</v>
      </c>
    </row>
    <row r="384" spans="1:3">
      <c r="A384" s="16">
        <v>383</v>
      </c>
      <c r="B384" s="16" t="s">
        <v>3133</v>
      </c>
      <c r="C384" s="16" t="s">
        <v>3134</v>
      </c>
    </row>
    <row r="385" spans="1:3">
      <c r="A385" s="16">
        <v>384</v>
      </c>
      <c r="B385" s="16" t="s">
        <v>3135</v>
      </c>
      <c r="C385" s="16" t="s">
        <v>3136</v>
      </c>
    </row>
  </sheetData>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zoomScale="115" zoomScaleNormal="115" workbookViewId="0">
      <selection activeCell="A1" sqref="$A1:$XFD1048576"/>
    </sheetView>
  </sheetViews>
  <sheetFormatPr defaultColWidth="9" defaultRowHeight="13.5" outlineLevelCol="3"/>
  <cols>
    <col min="1" max="1" width="24.5" customWidth="1"/>
    <col min="2" max="2" width="24" customWidth="1"/>
    <col min="3" max="3" width="26.125" customWidth="1"/>
    <col min="4" max="4" width="30.1" customWidth="1"/>
  </cols>
  <sheetData>
    <row r="1" customFormat="1" spans="1:4">
      <c r="A1" s="1" t="s">
        <v>3137</v>
      </c>
      <c r="B1" s="1" t="s">
        <v>3138</v>
      </c>
      <c r="C1" s="1" t="s">
        <v>3139</v>
      </c>
      <c r="D1" s="1" t="s">
        <v>3140</v>
      </c>
    </row>
    <row r="2" customFormat="1" spans="1:4">
      <c r="A2" s="1" t="s">
        <v>3141</v>
      </c>
      <c r="B2" s="1" t="s">
        <v>3142</v>
      </c>
      <c r="C2" s="1" t="s">
        <v>3143</v>
      </c>
      <c r="D2" s="1" t="s">
        <v>3144</v>
      </c>
    </row>
    <row r="3" customFormat="1" ht="14.25" spans="1:4">
      <c r="A3" s="1" t="s">
        <v>96</v>
      </c>
      <c r="B3" s="1" t="s">
        <v>99</v>
      </c>
      <c r="C3" s="1" t="s">
        <v>99</v>
      </c>
      <c r="D3" s="1" t="s">
        <v>99</v>
      </c>
    </row>
    <row r="4" customFormat="1" ht="14.25" spans="1:4">
      <c r="A4" s="1" t="s">
        <v>138</v>
      </c>
      <c r="B4" s="1" t="s">
        <v>3145</v>
      </c>
      <c r="C4" s="2" t="s">
        <v>3146</v>
      </c>
      <c r="D4" s="3" t="s">
        <v>120</v>
      </c>
    </row>
    <row r="5" customFormat="1" ht="14.25" spans="1:4">
      <c r="A5" s="1" t="s">
        <v>112</v>
      </c>
      <c r="B5" s="1" t="s">
        <v>3147</v>
      </c>
      <c r="C5" s="2" t="s">
        <v>3148</v>
      </c>
      <c r="D5" s="3" t="s">
        <v>120</v>
      </c>
    </row>
    <row r="6" customFormat="1" ht="14.25" spans="1:4">
      <c r="A6" s="1" t="s">
        <v>118</v>
      </c>
      <c r="B6" s="1" t="s">
        <v>3149</v>
      </c>
      <c r="C6" s="1" t="s">
        <v>3150</v>
      </c>
      <c r="D6" s="3" t="s">
        <v>120</v>
      </c>
    </row>
    <row r="7" customFormat="1" ht="14.25" spans="1:4">
      <c r="A7" s="1" t="s">
        <v>163</v>
      </c>
      <c r="B7" s="1" t="s">
        <v>3151</v>
      </c>
      <c r="C7" s="2" t="s">
        <v>3152</v>
      </c>
      <c r="D7" s="3" t="s">
        <v>120</v>
      </c>
    </row>
    <row r="8" customFormat="1" ht="14.25" spans="1:4">
      <c r="A8" s="1" t="s">
        <v>199</v>
      </c>
      <c r="B8" s="1" t="s">
        <v>3153</v>
      </c>
      <c r="C8" s="2" t="s">
        <v>3154</v>
      </c>
      <c r="D8" s="3" t="s">
        <v>120</v>
      </c>
    </row>
    <row r="9" customFormat="1" ht="14.25" spans="1:4">
      <c r="A9" s="1" t="s">
        <v>137</v>
      </c>
      <c r="B9" s="1" t="s">
        <v>3153</v>
      </c>
      <c r="C9" s="2" t="s">
        <v>3155</v>
      </c>
      <c r="D9" s="3" t="s">
        <v>120</v>
      </c>
    </row>
    <row r="10" customFormat="1" ht="14.25" spans="1:4">
      <c r="A10" s="1" t="s">
        <v>249</v>
      </c>
      <c r="B10" s="1" t="s">
        <v>3156</v>
      </c>
      <c r="C10" s="2" t="s">
        <v>3157</v>
      </c>
      <c r="D10" s="3" t="s">
        <v>120</v>
      </c>
    </row>
    <row r="11" customFormat="1" ht="14.25" spans="1:4">
      <c r="A11" s="1" t="s">
        <v>209</v>
      </c>
      <c r="B11" s="1" t="s">
        <v>3156</v>
      </c>
      <c r="C11" s="2" t="s">
        <v>3158</v>
      </c>
      <c r="D11" s="3" t="s">
        <v>120</v>
      </c>
    </row>
    <row r="12" customFormat="1" spans="1:4">
      <c r="A12" s="1" t="s">
        <v>296</v>
      </c>
      <c r="B12" s="1" t="s">
        <v>186</v>
      </c>
      <c r="C12" s="4"/>
      <c r="D12" s="3" t="s">
        <v>120</v>
      </c>
    </row>
    <row r="13" customFormat="1" spans="1:4">
      <c r="A13" s="1" t="s">
        <v>233</v>
      </c>
      <c r="B13" s="1" t="s">
        <v>186</v>
      </c>
      <c r="C13" s="4"/>
      <c r="D13" s="3" t="s">
        <v>120</v>
      </c>
    </row>
    <row r="14" customFormat="1" spans="1:4">
      <c r="A14" s="1" t="s">
        <v>178</v>
      </c>
      <c r="B14" s="1" t="s">
        <v>186</v>
      </c>
      <c r="C14" s="4"/>
      <c r="D14" s="3" t="s">
        <v>120</v>
      </c>
    </row>
    <row r="15" customFormat="1" spans="1:4">
      <c r="A15" s="1" t="s">
        <v>259</v>
      </c>
      <c r="B15" s="1" t="s">
        <v>186</v>
      </c>
      <c r="C15" s="4"/>
      <c r="D15" s="3" t="s">
        <v>120</v>
      </c>
    </row>
    <row r="16" customFormat="1" spans="4:4">
      <c r="D16" s="3"/>
    </row>
    <row r="17" customFormat="1" spans="4:4">
      <c r="D17" s="3"/>
    </row>
    <row r="18" customFormat="1" spans="4:4">
      <c r="D18" s="3"/>
    </row>
    <row r="19" customFormat="1" spans="4:4">
      <c r="D19" s="3"/>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2"/>
  <sheetViews>
    <sheetView workbookViewId="0">
      <selection activeCell="F27" sqref="F27"/>
    </sheetView>
  </sheetViews>
  <sheetFormatPr defaultColWidth="9.225" defaultRowHeight="13.5"/>
  <cols>
    <col min="2" max="2" width="21.3083333333333" customWidth="1"/>
    <col min="3" max="3" width="17.3" style="81" customWidth="1"/>
    <col min="4" max="5" width="19.5416666666667" customWidth="1"/>
    <col min="6" max="6" width="19.5416666666667" style="81" customWidth="1"/>
    <col min="7" max="7" width="19.125" customWidth="1"/>
    <col min="8" max="8" width="17.25" customWidth="1"/>
    <col min="9" max="9" width="16.75" style="81" customWidth="1"/>
    <col min="10" max="10" width="21.75" customWidth="1"/>
    <col min="11" max="11" width="21.4583333333333" customWidth="1"/>
    <col min="12" max="12" width="20.3666666666667" customWidth="1"/>
    <col min="13" max="13" width="19.725" customWidth="1"/>
    <col min="14" max="14" width="17.3666666666667" customWidth="1"/>
    <col min="15" max="15" width="22.125" customWidth="1"/>
    <col min="16" max="16" width="22.25" customWidth="1"/>
    <col min="17" max="17" width="54.625" customWidth="1"/>
  </cols>
  <sheetData>
    <row r="1" customFormat="1" spans="1:16">
      <c r="A1" t="s">
        <v>1037</v>
      </c>
      <c r="B1" t="s">
        <v>1038</v>
      </c>
      <c r="C1" s="81" t="s">
        <v>1039</v>
      </c>
      <c r="D1" t="s">
        <v>1040</v>
      </c>
      <c r="E1" t="s">
        <v>1041</v>
      </c>
      <c r="F1" s="81" t="s">
        <v>1042</v>
      </c>
      <c r="G1" t="s">
        <v>1043</v>
      </c>
      <c r="H1" t="s">
        <v>1044</v>
      </c>
      <c r="I1" s="81" t="s">
        <v>1045</v>
      </c>
      <c r="J1" t="s">
        <v>1046</v>
      </c>
      <c r="K1" t="s">
        <v>1047</v>
      </c>
      <c r="L1" t="s">
        <v>1048</v>
      </c>
      <c r="M1" t="s">
        <v>1049</v>
      </c>
      <c r="N1" t="s">
        <v>1050</v>
      </c>
      <c r="O1" t="s">
        <v>1051</v>
      </c>
      <c r="P1" t="s">
        <v>1052</v>
      </c>
    </row>
    <row r="2" customFormat="1" spans="1:16">
      <c r="A2" t="s">
        <v>1053</v>
      </c>
      <c r="B2" t="s">
        <v>1054</v>
      </c>
      <c r="C2" s="81" t="s">
        <v>1055</v>
      </c>
      <c r="D2" t="s">
        <v>1056</v>
      </c>
      <c r="E2" t="s">
        <v>1057</v>
      </c>
      <c r="F2" s="81" t="s">
        <v>1058</v>
      </c>
      <c r="G2" t="s">
        <v>1059</v>
      </c>
      <c r="H2" t="s">
        <v>1060</v>
      </c>
      <c r="I2" s="81" t="s">
        <v>1061</v>
      </c>
      <c r="J2" t="s">
        <v>1062</v>
      </c>
      <c r="K2" t="s">
        <v>1063</v>
      </c>
      <c r="L2" t="s">
        <v>1064</v>
      </c>
      <c r="M2" t="s">
        <v>1065</v>
      </c>
      <c r="N2" t="s">
        <v>1066</v>
      </c>
      <c r="O2" t="s">
        <v>1067</v>
      </c>
      <c r="P2" t="s">
        <v>1068</v>
      </c>
    </row>
    <row r="3" customFormat="1" ht="14.25" spans="1:16">
      <c r="A3" t="s">
        <v>96</v>
      </c>
      <c r="B3" t="s">
        <v>98</v>
      </c>
      <c r="C3" s="81" t="s">
        <v>98</v>
      </c>
      <c r="D3" t="s">
        <v>96</v>
      </c>
      <c r="E3" t="s">
        <v>98</v>
      </c>
      <c r="F3" s="81" t="s">
        <v>98</v>
      </c>
      <c r="G3" t="s">
        <v>98</v>
      </c>
      <c r="H3" t="s">
        <v>98</v>
      </c>
      <c r="I3" s="81" t="s">
        <v>98</v>
      </c>
      <c r="J3" t="s">
        <v>99</v>
      </c>
      <c r="K3" t="s">
        <v>98</v>
      </c>
      <c r="L3" t="s">
        <v>98</v>
      </c>
      <c r="M3" t="s">
        <v>98</v>
      </c>
      <c r="N3" t="s">
        <v>98</v>
      </c>
      <c r="O3" t="s">
        <v>98</v>
      </c>
      <c r="P3" t="s">
        <v>98</v>
      </c>
    </row>
    <row r="4" customFormat="1" ht="14.25" spans="1:16">
      <c r="A4" s="89">
        <v>1</v>
      </c>
      <c r="B4" s="90">
        <v>16</v>
      </c>
      <c r="C4" s="81">
        <v>0.6</v>
      </c>
      <c r="D4">
        <v>1</v>
      </c>
      <c r="E4" s="81">
        <v>1.056</v>
      </c>
      <c r="F4" s="81">
        <v>8</v>
      </c>
      <c r="G4" s="91">
        <v>5.678</v>
      </c>
      <c r="H4" s="91">
        <v>2.5885</v>
      </c>
      <c r="I4" s="81">
        <v>1.2</v>
      </c>
      <c r="J4" s="89" t="s">
        <v>136</v>
      </c>
      <c r="K4" s="93">
        <v>1.39</v>
      </c>
      <c r="L4" s="93">
        <v>1.39</v>
      </c>
      <c r="M4" s="93">
        <v>0.39</v>
      </c>
      <c r="N4">
        <v>1</v>
      </c>
      <c r="O4" s="93">
        <v>2.28</v>
      </c>
      <c r="P4" s="90">
        <f>(O4+1)/2</f>
        <v>1.64</v>
      </c>
    </row>
    <row r="5" customFormat="1" ht="14.25" spans="1:16">
      <c r="A5" s="89">
        <v>2</v>
      </c>
      <c r="B5" s="90">
        <v>40</v>
      </c>
      <c r="C5" s="81">
        <v>0.73</v>
      </c>
      <c r="D5">
        <v>1</v>
      </c>
      <c r="E5" s="81">
        <v>3.048</v>
      </c>
      <c r="F5" s="81">
        <v>9.09</v>
      </c>
      <c r="G5" s="91">
        <v>7.004</v>
      </c>
      <c r="H5" s="91">
        <v>3.193</v>
      </c>
      <c r="I5" s="81">
        <v>1.44</v>
      </c>
      <c r="J5" s="89" t="s">
        <v>1069</v>
      </c>
      <c r="K5" s="93">
        <v>1.93</v>
      </c>
      <c r="L5" s="93">
        <v>1.93</v>
      </c>
      <c r="M5" s="93">
        <v>0.542</v>
      </c>
      <c r="N5">
        <v>1</v>
      </c>
      <c r="O5" s="93">
        <f>0.171*F5/C5</f>
        <v>2.12930136986301</v>
      </c>
      <c r="P5" s="90">
        <f t="shared" ref="P5:P52" si="0">(O5+1)/2</f>
        <v>1.5646506849315</v>
      </c>
    </row>
    <row r="6" customFormat="1" ht="14.25" spans="1:16">
      <c r="A6" s="89">
        <v>3</v>
      </c>
      <c r="B6" s="90">
        <v>85</v>
      </c>
      <c r="C6" s="81">
        <v>0.88</v>
      </c>
      <c r="D6">
        <v>1</v>
      </c>
      <c r="E6" s="81">
        <v>5.448</v>
      </c>
      <c r="F6" s="81">
        <v>10.27</v>
      </c>
      <c r="G6" s="91">
        <v>7.888</v>
      </c>
      <c r="H6" s="91">
        <v>3.596</v>
      </c>
      <c r="I6" s="81">
        <v>1.71</v>
      </c>
      <c r="J6" s="89" t="s">
        <v>1070</v>
      </c>
      <c r="K6" s="93">
        <v>2.69</v>
      </c>
      <c r="L6" s="93">
        <v>2.69</v>
      </c>
      <c r="M6" s="93">
        <v>0.754</v>
      </c>
      <c r="N6">
        <v>1</v>
      </c>
      <c r="O6" s="93">
        <f t="shared" ref="O6:O52" si="1">0.171*F6/C6</f>
        <v>1.99564772727273</v>
      </c>
      <c r="P6" s="90">
        <f t="shared" si="0"/>
        <v>1.49782386363636</v>
      </c>
    </row>
    <row r="7" customFormat="1" ht="14.25" spans="1:16">
      <c r="A7" s="89">
        <v>4</v>
      </c>
      <c r="B7" s="90">
        <v>119</v>
      </c>
      <c r="C7" s="81">
        <v>1.05</v>
      </c>
      <c r="D7">
        <v>2</v>
      </c>
      <c r="E7" s="81">
        <v>6.948</v>
      </c>
      <c r="F7" s="81">
        <v>11.52</v>
      </c>
      <c r="G7" s="91">
        <v>8.636</v>
      </c>
      <c r="H7" s="91">
        <v>3.937</v>
      </c>
      <c r="I7" s="81">
        <v>2</v>
      </c>
      <c r="J7" s="89" t="s">
        <v>1071</v>
      </c>
      <c r="K7" s="93">
        <v>3.73</v>
      </c>
      <c r="L7" s="93">
        <v>3.73</v>
      </c>
      <c r="M7" s="93">
        <v>1.05</v>
      </c>
      <c r="N7">
        <v>2</v>
      </c>
      <c r="O7" s="93">
        <f t="shared" si="1"/>
        <v>1.87611428571429</v>
      </c>
      <c r="P7" s="90">
        <f t="shared" si="0"/>
        <v>1.43805714285714</v>
      </c>
    </row>
    <row r="8" customFormat="1" ht="14.25" spans="1:16">
      <c r="A8" s="89">
        <v>5</v>
      </c>
      <c r="B8" s="90">
        <v>167</v>
      </c>
      <c r="C8" s="81">
        <v>1.25</v>
      </c>
      <c r="D8">
        <v>2</v>
      </c>
      <c r="E8" s="81">
        <v>8.268</v>
      </c>
      <c r="F8" s="81">
        <v>12.91</v>
      </c>
      <c r="G8" s="91">
        <v>9.18</v>
      </c>
      <c r="H8" s="91">
        <v>4.185</v>
      </c>
      <c r="I8" s="81">
        <v>2.33</v>
      </c>
      <c r="J8" s="89" t="s">
        <v>1072</v>
      </c>
      <c r="K8" s="93">
        <v>5.19</v>
      </c>
      <c r="L8" s="93">
        <v>5.19</v>
      </c>
      <c r="M8" s="93">
        <v>1.46</v>
      </c>
      <c r="N8">
        <v>2</v>
      </c>
      <c r="O8" s="93">
        <f t="shared" si="1"/>
        <v>1.766088</v>
      </c>
      <c r="P8" s="90">
        <f t="shared" si="0"/>
        <v>1.383044</v>
      </c>
    </row>
    <row r="9" customFormat="1" ht="14.25" spans="1:16">
      <c r="A9" s="89">
        <v>6</v>
      </c>
      <c r="B9" s="90">
        <v>233</v>
      </c>
      <c r="C9" s="81">
        <v>1.47</v>
      </c>
      <c r="D9">
        <v>2</v>
      </c>
      <c r="E9" s="81">
        <v>8.304</v>
      </c>
      <c r="F9" s="81">
        <v>14.35</v>
      </c>
      <c r="G9" s="91">
        <v>9.724</v>
      </c>
      <c r="H9" s="91">
        <v>4.433</v>
      </c>
      <c r="I9" s="81">
        <v>2.68</v>
      </c>
      <c r="J9" s="89" t="s">
        <v>1073</v>
      </c>
      <c r="K9" s="93">
        <v>7.21</v>
      </c>
      <c r="L9" s="93">
        <v>7.21</v>
      </c>
      <c r="M9" s="93">
        <v>2.02</v>
      </c>
      <c r="N9">
        <v>2</v>
      </c>
      <c r="O9" s="93">
        <f t="shared" si="1"/>
        <v>1.66928571428571</v>
      </c>
      <c r="P9" s="90">
        <f t="shared" si="0"/>
        <v>1.33464285714286</v>
      </c>
    </row>
    <row r="10" customFormat="1" ht="14.25" spans="1:16">
      <c r="A10" s="89">
        <v>7</v>
      </c>
      <c r="B10" s="90">
        <v>327</v>
      </c>
      <c r="C10" s="81">
        <v>1.71</v>
      </c>
      <c r="D10">
        <v>2</v>
      </c>
      <c r="E10">
        <v>8.604</v>
      </c>
      <c r="F10" s="81">
        <v>15.83</v>
      </c>
      <c r="G10" s="91">
        <v>10.2</v>
      </c>
      <c r="H10" s="91">
        <v>4.65</v>
      </c>
      <c r="I10" s="81">
        <v>3.04</v>
      </c>
      <c r="J10" s="89" t="s">
        <v>1074</v>
      </c>
      <c r="K10" s="93">
        <v>10</v>
      </c>
      <c r="L10" s="93">
        <v>10</v>
      </c>
      <c r="M10" s="93">
        <v>2.81</v>
      </c>
      <c r="N10">
        <v>2</v>
      </c>
      <c r="O10" s="93">
        <f t="shared" si="1"/>
        <v>1.583</v>
      </c>
      <c r="P10" s="90">
        <f t="shared" si="0"/>
        <v>1.2915</v>
      </c>
    </row>
    <row r="11" customFormat="1" ht="14.25" spans="1:16">
      <c r="A11" s="89">
        <v>8</v>
      </c>
      <c r="B11" s="90">
        <v>457</v>
      </c>
      <c r="C11" s="81">
        <v>1.97</v>
      </c>
      <c r="D11">
        <v>2</v>
      </c>
      <c r="E11">
        <v>0</v>
      </c>
      <c r="F11" s="81">
        <v>17.35</v>
      </c>
      <c r="G11" s="91">
        <v>10.608</v>
      </c>
      <c r="H11" s="91">
        <v>4.836</v>
      </c>
      <c r="I11" s="81">
        <v>3.4</v>
      </c>
      <c r="J11" s="89" t="s">
        <v>1075</v>
      </c>
      <c r="K11" s="93">
        <v>13.9</v>
      </c>
      <c r="L11" s="93">
        <v>13.9</v>
      </c>
      <c r="M11" s="93">
        <v>3.91</v>
      </c>
      <c r="N11">
        <v>3</v>
      </c>
      <c r="O11" s="93">
        <f t="shared" si="1"/>
        <v>1.5060152284264</v>
      </c>
      <c r="P11" s="90">
        <f t="shared" si="0"/>
        <v>1.2530076142132</v>
      </c>
    </row>
    <row r="12" customFormat="1" ht="14.25" spans="1:16">
      <c r="A12" s="89">
        <v>9</v>
      </c>
      <c r="B12" s="90">
        <v>640</v>
      </c>
      <c r="C12" s="81">
        <v>2.25</v>
      </c>
      <c r="D12">
        <v>2</v>
      </c>
      <c r="E12">
        <v>0</v>
      </c>
      <c r="F12" s="81">
        <v>18.91</v>
      </c>
      <c r="G12" s="91">
        <v>10.948</v>
      </c>
      <c r="H12" s="91">
        <v>4.991</v>
      </c>
      <c r="I12" s="81">
        <v>3.77</v>
      </c>
      <c r="J12" s="89" t="s">
        <v>1076</v>
      </c>
      <c r="K12" s="93">
        <v>19.4</v>
      </c>
      <c r="L12" s="93">
        <v>19.4</v>
      </c>
      <c r="M12" s="93">
        <v>5.43</v>
      </c>
      <c r="N12">
        <v>3</v>
      </c>
      <c r="O12" s="93">
        <f t="shared" si="1"/>
        <v>1.43716</v>
      </c>
      <c r="P12" s="90">
        <f t="shared" si="0"/>
        <v>1.21858</v>
      </c>
    </row>
    <row r="13" customFormat="1" ht="14.25" spans="1:16">
      <c r="A13" s="89">
        <v>10</v>
      </c>
      <c r="B13" s="90">
        <v>896</v>
      </c>
      <c r="C13" s="81">
        <v>2.54</v>
      </c>
      <c r="D13">
        <v>2</v>
      </c>
      <c r="E13">
        <v>0</v>
      </c>
      <c r="F13" s="81">
        <v>20.45</v>
      </c>
      <c r="G13" s="91">
        <v>11.356</v>
      </c>
      <c r="H13" s="91">
        <v>5.177</v>
      </c>
      <c r="I13" s="81">
        <v>4.11</v>
      </c>
      <c r="J13" s="89" t="s">
        <v>1077</v>
      </c>
      <c r="K13" s="93">
        <v>26.9</v>
      </c>
      <c r="L13" s="93">
        <v>26.9</v>
      </c>
      <c r="M13" s="93">
        <v>7.55</v>
      </c>
      <c r="N13">
        <v>3</v>
      </c>
      <c r="O13" s="93">
        <f t="shared" si="1"/>
        <v>1.37675196850394</v>
      </c>
      <c r="P13" s="90">
        <f t="shared" si="0"/>
        <v>1.18837598425197</v>
      </c>
    </row>
    <row r="14" customFormat="1" ht="14.25" spans="1:16">
      <c r="A14" s="89">
        <v>11</v>
      </c>
      <c r="B14" s="90">
        <v>1250</v>
      </c>
      <c r="C14" s="81">
        <v>2.84</v>
      </c>
      <c r="D14">
        <v>3</v>
      </c>
      <c r="E14">
        <v>0</v>
      </c>
      <c r="F14" s="81">
        <v>21.98</v>
      </c>
      <c r="G14" s="91">
        <v>11.628</v>
      </c>
      <c r="H14" s="91">
        <v>5.301</v>
      </c>
      <c r="I14" s="81">
        <v>4.44</v>
      </c>
      <c r="J14" s="89" t="s">
        <v>1078</v>
      </c>
      <c r="K14" s="93">
        <v>37.4</v>
      </c>
      <c r="L14" s="93">
        <v>37.4</v>
      </c>
      <c r="M14" s="93">
        <v>10.5</v>
      </c>
      <c r="N14">
        <v>3</v>
      </c>
      <c r="O14" s="93">
        <f t="shared" si="1"/>
        <v>1.32344366197183</v>
      </c>
      <c r="P14" s="90">
        <f t="shared" si="0"/>
        <v>1.16172183098591</v>
      </c>
    </row>
    <row r="15" customFormat="1" ht="14.25" spans="1:16">
      <c r="A15" s="89">
        <v>12</v>
      </c>
      <c r="B15" s="90">
        <v>1760</v>
      </c>
      <c r="C15" s="81">
        <v>3.15</v>
      </c>
      <c r="D15">
        <v>3</v>
      </c>
      <c r="E15">
        <v>0</v>
      </c>
      <c r="F15" s="81">
        <v>23.5</v>
      </c>
      <c r="G15" s="91">
        <v>11.968</v>
      </c>
      <c r="H15" s="91">
        <v>5.456</v>
      </c>
      <c r="I15" s="81">
        <v>4.74</v>
      </c>
      <c r="J15" s="89" t="s">
        <v>1079</v>
      </c>
      <c r="K15" s="93">
        <v>52</v>
      </c>
      <c r="L15" s="93">
        <v>52</v>
      </c>
      <c r="M15" s="93">
        <v>14.6</v>
      </c>
      <c r="N15">
        <v>3</v>
      </c>
      <c r="O15" s="93">
        <f t="shared" si="1"/>
        <v>1.27571428571429</v>
      </c>
      <c r="P15" s="90">
        <f t="shared" si="0"/>
        <v>1.13785714285715</v>
      </c>
    </row>
    <row r="16" customFormat="1" ht="14.25" spans="1:16">
      <c r="A16" s="89">
        <v>13</v>
      </c>
      <c r="B16" s="90">
        <v>2460</v>
      </c>
      <c r="C16" s="81">
        <v>3.46</v>
      </c>
      <c r="D16">
        <v>3</v>
      </c>
      <c r="E16">
        <v>0</v>
      </c>
      <c r="F16" s="81">
        <v>24.96</v>
      </c>
      <c r="G16" s="91">
        <v>12.24</v>
      </c>
      <c r="H16" s="91">
        <v>5.58</v>
      </c>
      <c r="I16" s="81">
        <v>5.02</v>
      </c>
      <c r="J16" s="89" t="s">
        <v>1080</v>
      </c>
      <c r="K16" s="93">
        <v>72.3</v>
      </c>
      <c r="L16" s="93">
        <v>72.3</v>
      </c>
      <c r="M16" s="93">
        <v>20.3</v>
      </c>
      <c r="N16">
        <v>3</v>
      </c>
      <c r="O16" s="93">
        <f t="shared" si="1"/>
        <v>1.23357225433526</v>
      </c>
      <c r="P16" s="90">
        <f t="shared" si="0"/>
        <v>1.11678612716763</v>
      </c>
    </row>
    <row r="17" customFormat="1" ht="14.25" spans="1:16">
      <c r="A17" s="89">
        <v>14</v>
      </c>
      <c r="B17" s="90">
        <v>3440</v>
      </c>
      <c r="C17" s="81">
        <v>3.76</v>
      </c>
      <c r="D17">
        <v>3</v>
      </c>
      <c r="E17">
        <v>0</v>
      </c>
      <c r="F17" s="81">
        <v>26.33</v>
      </c>
      <c r="G17" s="91">
        <v>12.512</v>
      </c>
      <c r="H17" s="91">
        <v>5.704</v>
      </c>
      <c r="I17" s="81">
        <v>5.24</v>
      </c>
      <c r="J17" s="89" t="s">
        <v>1081</v>
      </c>
      <c r="K17" s="93">
        <v>101</v>
      </c>
      <c r="L17" s="93">
        <v>101</v>
      </c>
      <c r="M17" s="93">
        <v>28.2</v>
      </c>
      <c r="N17">
        <v>3</v>
      </c>
      <c r="O17" s="93">
        <f t="shared" si="1"/>
        <v>1.19745478723404</v>
      </c>
      <c r="P17" s="90">
        <f t="shared" si="0"/>
        <v>1.09872739361702</v>
      </c>
    </row>
    <row r="18" customFormat="1" ht="14.25" spans="1:16">
      <c r="A18" s="89">
        <v>15</v>
      </c>
      <c r="B18" s="90">
        <v>4820</v>
      </c>
      <c r="C18" s="81">
        <v>4.05</v>
      </c>
      <c r="D18">
        <v>3</v>
      </c>
      <c r="E18">
        <v>0</v>
      </c>
      <c r="F18" s="81">
        <v>27.61</v>
      </c>
      <c r="G18" s="91">
        <v>12.784</v>
      </c>
      <c r="H18" s="91">
        <v>5.828</v>
      </c>
      <c r="I18" s="81">
        <v>5.42</v>
      </c>
      <c r="J18" s="89" t="s">
        <v>1082</v>
      </c>
      <c r="K18" s="93">
        <v>140</v>
      </c>
      <c r="L18" s="93">
        <v>140</v>
      </c>
      <c r="M18" s="93">
        <v>39.2</v>
      </c>
      <c r="N18">
        <v>3</v>
      </c>
      <c r="O18" s="93">
        <f t="shared" si="1"/>
        <v>1.16575555555556</v>
      </c>
      <c r="P18" s="90">
        <f t="shared" si="0"/>
        <v>1.08287777777778</v>
      </c>
    </row>
    <row r="19" customFormat="1" ht="14.25" spans="1:16">
      <c r="A19" s="89">
        <v>16</v>
      </c>
      <c r="B19" s="90">
        <v>6750</v>
      </c>
      <c r="C19" s="81">
        <v>4.31</v>
      </c>
      <c r="D19">
        <v>3</v>
      </c>
      <c r="E19">
        <v>0</v>
      </c>
      <c r="F19" s="81">
        <v>28.73</v>
      </c>
      <c r="G19" s="91">
        <v>13.056</v>
      </c>
      <c r="H19" s="91">
        <v>5.952</v>
      </c>
      <c r="I19" s="81">
        <v>5.57</v>
      </c>
      <c r="J19" s="89" t="s">
        <v>1083</v>
      </c>
      <c r="K19" s="93">
        <v>194</v>
      </c>
      <c r="L19" s="93">
        <v>194</v>
      </c>
      <c r="M19" s="93">
        <v>54.5</v>
      </c>
      <c r="N19">
        <v>3</v>
      </c>
      <c r="O19" s="93">
        <f t="shared" si="1"/>
        <v>1.13986774941995</v>
      </c>
      <c r="P19" s="90">
        <f t="shared" si="0"/>
        <v>1.06993387470997</v>
      </c>
    </row>
    <row r="20" customFormat="1" ht="14.25" spans="1:16">
      <c r="A20" s="89">
        <v>17</v>
      </c>
      <c r="B20" s="90">
        <v>9450</v>
      </c>
      <c r="C20" s="81">
        <v>4.54</v>
      </c>
      <c r="D20">
        <v>3</v>
      </c>
      <c r="E20">
        <v>0</v>
      </c>
      <c r="F20" s="81">
        <v>29.7</v>
      </c>
      <c r="G20" s="91">
        <v>13.26</v>
      </c>
      <c r="H20" s="91">
        <v>6.045</v>
      </c>
      <c r="I20" s="81">
        <v>5.67</v>
      </c>
      <c r="J20" s="89" t="s">
        <v>1084</v>
      </c>
      <c r="K20" s="93">
        <v>270</v>
      </c>
      <c r="L20" s="93">
        <v>270</v>
      </c>
      <c r="M20" s="93">
        <v>75.7</v>
      </c>
      <c r="N20">
        <v>3</v>
      </c>
      <c r="O20" s="93">
        <f t="shared" si="1"/>
        <v>1.1186563876652</v>
      </c>
      <c r="P20" s="90">
        <f t="shared" si="0"/>
        <v>1.0593281938326</v>
      </c>
    </row>
    <row r="21" customFormat="1" ht="14.25" spans="1:16">
      <c r="A21" s="89">
        <v>18</v>
      </c>
      <c r="B21" s="90">
        <v>13200</v>
      </c>
      <c r="C21" s="81">
        <v>4.74</v>
      </c>
      <c r="D21">
        <v>4</v>
      </c>
      <c r="E21">
        <v>0</v>
      </c>
      <c r="F21" s="81">
        <v>30.53</v>
      </c>
      <c r="G21" s="91">
        <v>13.532</v>
      </c>
      <c r="H21" s="91">
        <v>6.169</v>
      </c>
      <c r="I21" s="81">
        <v>5.74</v>
      </c>
      <c r="J21" s="89" t="s">
        <v>1085</v>
      </c>
      <c r="K21" s="93">
        <v>375</v>
      </c>
      <c r="L21" s="93">
        <v>375</v>
      </c>
      <c r="M21" s="93">
        <v>105</v>
      </c>
      <c r="N21">
        <v>4</v>
      </c>
      <c r="O21" s="93">
        <f t="shared" si="1"/>
        <v>1.10139873417722</v>
      </c>
      <c r="P21" s="90">
        <f t="shared" si="0"/>
        <v>1.05069936708861</v>
      </c>
    </row>
    <row r="22" customFormat="1" ht="14.25" spans="1:16">
      <c r="A22" s="89">
        <v>19</v>
      </c>
      <c r="B22" s="90">
        <v>18500</v>
      </c>
      <c r="C22" s="81">
        <v>4.89</v>
      </c>
      <c r="D22">
        <v>4</v>
      </c>
      <c r="E22">
        <v>0</v>
      </c>
      <c r="F22" s="81">
        <v>31.14</v>
      </c>
      <c r="G22" s="91">
        <v>13.736</v>
      </c>
      <c r="H22" s="91">
        <v>6.262</v>
      </c>
      <c r="I22" s="81">
        <v>5.78</v>
      </c>
      <c r="J22" s="89" t="s">
        <v>1086</v>
      </c>
      <c r="K22" s="93">
        <v>522</v>
      </c>
      <c r="L22" s="93">
        <v>522</v>
      </c>
      <c r="M22" s="93">
        <v>146</v>
      </c>
      <c r="N22">
        <v>4</v>
      </c>
      <c r="O22" s="93">
        <f t="shared" si="1"/>
        <v>1.08894478527607</v>
      </c>
      <c r="P22" s="90">
        <f t="shared" si="0"/>
        <v>1.04447239263804</v>
      </c>
    </row>
    <row r="23" customFormat="1" ht="14.25" spans="1:16">
      <c r="A23" s="89">
        <v>20</v>
      </c>
      <c r="B23" s="90">
        <v>25900</v>
      </c>
      <c r="C23" s="81">
        <v>4.99</v>
      </c>
      <c r="D23">
        <v>4</v>
      </c>
      <c r="E23">
        <v>0</v>
      </c>
      <c r="F23" s="81">
        <v>31.54</v>
      </c>
      <c r="G23" s="91">
        <v>13.94</v>
      </c>
      <c r="H23" s="91">
        <v>6.355</v>
      </c>
      <c r="I23" s="81">
        <v>5.8</v>
      </c>
      <c r="J23" s="89" t="s">
        <v>1087</v>
      </c>
      <c r="K23" s="93">
        <v>725</v>
      </c>
      <c r="L23" s="93">
        <v>725</v>
      </c>
      <c r="M23" s="93">
        <v>203</v>
      </c>
      <c r="N23">
        <v>4</v>
      </c>
      <c r="O23" s="93">
        <f t="shared" si="1"/>
        <v>1.08082965931864</v>
      </c>
      <c r="P23" s="90">
        <f t="shared" si="0"/>
        <v>1.04041482965932</v>
      </c>
    </row>
    <row r="24" customFormat="1" ht="14.25" spans="1:16">
      <c r="A24" s="89">
        <v>21</v>
      </c>
      <c r="B24" s="90">
        <v>36300</v>
      </c>
      <c r="C24" s="81">
        <f>C23+0.1</f>
        <v>5.09</v>
      </c>
      <c r="D24">
        <v>4</v>
      </c>
      <c r="E24">
        <v>0</v>
      </c>
      <c r="F24" s="81">
        <v>31.74</v>
      </c>
      <c r="G24" s="91">
        <v>14.144</v>
      </c>
      <c r="H24" s="91">
        <v>6.448</v>
      </c>
      <c r="I24" s="81">
        <v>5.81</v>
      </c>
      <c r="J24" s="89" t="s">
        <v>1088</v>
      </c>
      <c r="K24" s="93">
        <v>1010</v>
      </c>
      <c r="L24" s="93">
        <v>1010</v>
      </c>
      <c r="M24" s="93">
        <v>283</v>
      </c>
      <c r="N24">
        <v>4</v>
      </c>
      <c r="O24" s="93">
        <f t="shared" si="1"/>
        <v>1.06631434184676</v>
      </c>
      <c r="P24" s="90">
        <f t="shared" si="0"/>
        <v>1.03315717092338</v>
      </c>
    </row>
    <row r="25" customFormat="1" ht="14.25" spans="1:16">
      <c r="A25" s="89">
        <v>22</v>
      </c>
      <c r="B25" s="90">
        <v>50800</v>
      </c>
      <c r="C25" s="81">
        <f t="shared" ref="C25:C52" si="2">C24+0.1</f>
        <v>5.19</v>
      </c>
      <c r="D25">
        <v>4</v>
      </c>
      <c r="E25">
        <v>0</v>
      </c>
      <c r="F25" s="92">
        <f>F24+0.2</f>
        <v>31.94</v>
      </c>
      <c r="G25" s="91">
        <v>14.348</v>
      </c>
      <c r="H25" s="91">
        <v>6.541</v>
      </c>
      <c r="I25" s="92">
        <v>5.89</v>
      </c>
      <c r="J25" s="89" t="s">
        <v>1089</v>
      </c>
      <c r="K25" s="93">
        <v>1400</v>
      </c>
      <c r="L25" s="93">
        <v>1400</v>
      </c>
      <c r="M25" s="93">
        <v>393</v>
      </c>
      <c r="N25">
        <v>4</v>
      </c>
      <c r="O25" s="93">
        <f t="shared" si="1"/>
        <v>1.05235838150289</v>
      </c>
      <c r="P25" s="90">
        <f t="shared" si="0"/>
        <v>1.02617919075145</v>
      </c>
    </row>
    <row r="26" customFormat="1" ht="14.25" spans="1:16">
      <c r="A26" s="89">
        <v>23</v>
      </c>
      <c r="B26" s="90">
        <v>71100</v>
      </c>
      <c r="C26" s="81">
        <f t="shared" si="2"/>
        <v>5.29</v>
      </c>
      <c r="D26">
        <v>4</v>
      </c>
      <c r="E26">
        <v>0</v>
      </c>
      <c r="F26" s="92">
        <f t="shared" ref="F26:F52" si="3">F25+0.2</f>
        <v>32.14</v>
      </c>
      <c r="G26" s="91">
        <v>14.552</v>
      </c>
      <c r="H26" s="91">
        <v>6.634</v>
      </c>
      <c r="I26" s="92">
        <v>5.98</v>
      </c>
      <c r="J26" s="89" t="s">
        <v>1090</v>
      </c>
      <c r="K26" s="93">
        <v>1950</v>
      </c>
      <c r="L26" s="93">
        <v>1950</v>
      </c>
      <c r="M26" s="93">
        <v>546</v>
      </c>
      <c r="N26">
        <v>4</v>
      </c>
      <c r="O26" s="93">
        <f t="shared" si="1"/>
        <v>1.03893005671078</v>
      </c>
      <c r="P26" s="90">
        <f t="shared" si="0"/>
        <v>1.01946502835539</v>
      </c>
    </row>
    <row r="27" customFormat="1" ht="14.25" spans="1:16">
      <c r="A27" s="89">
        <v>24</v>
      </c>
      <c r="B27" s="90">
        <v>99600</v>
      </c>
      <c r="C27" s="81">
        <f t="shared" si="2"/>
        <v>5.39</v>
      </c>
      <c r="D27">
        <v>4</v>
      </c>
      <c r="E27">
        <v>0</v>
      </c>
      <c r="F27" s="92">
        <f t="shared" si="3"/>
        <v>32.34</v>
      </c>
      <c r="G27" s="91">
        <v>14.756</v>
      </c>
      <c r="H27" s="91">
        <v>6.727</v>
      </c>
      <c r="I27" s="92">
        <v>6.06</v>
      </c>
      <c r="J27" s="89" t="s">
        <v>1091</v>
      </c>
      <c r="K27" s="93">
        <v>2710</v>
      </c>
      <c r="L27" s="93">
        <v>2710</v>
      </c>
      <c r="M27" s="93">
        <v>759</v>
      </c>
      <c r="N27">
        <v>4</v>
      </c>
      <c r="O27" s="93">
        <f t="shared" si="1"/>
        <v>1.026</v>
      </c>
      <c r="P27" s="90">
        <f t="shared" si="0"/>
        <v>1.013</v>
      </c>
    </row>
    <row r="28" customFormat="1" ht="14.25" spans="1:16">
      <c r="A28" s="89">
        <v>25</v>
      </c>
      <c r="B28" s="90">
        <v>139000</v>
      </c>
      <c r="C28" s="81">
        <f t="shared" si="2"/>
        <v>5.49</v>
      </c>
      <c r="D28">
        <v>4</v>
      </c>
      <c r="E28">
        <v>0</v>
      </c>
      <c r="F28" s="92">
        <f t="shared" si="3"/>
        <v>32.54</v>
      </c>
      <c r="G28" s="91">
        <v>14.892</v>
      </c>
      <c r="H28" s="91">
        <v>6.789</v>
      </c>
      <c r="I28" s="92">
        <v>6.14</v>
      </c>
      <c r="J28" s="89" t="s">
        <v>1092</v>
      </c>
      <c r="K28" s="93">
        <v>3760</v>
      </c>
      <c r="L28" s="93">
        <v>3760</v>
      </c>
      <c r="M28" s="93">
        <v>1060</v>
      </c>
      <c r="N28">
        <v>4</v>
      </c>
      <c r="O28" s="93">
        <f t="shared" si="1"/>
        <v>1.01354098360656</v>
      </c>
      <c r="P28" s="90">
        <f t="shared" si="0"/>
        <v>1.00677049180328</v>
      </c>
    </row>
    <row r="29" customFormat="1" ht="14.25" spans="1:16">
      <c r="A29" s="89">
        <v>26</v>
      </c>
      <c r="B29" s="90">
        <v>195000</v>
      </c>
      <c r="C29" s="81">
        <f t="shared" si="2"/>
        <v>5.59</v>
      </c>
      <c r="D29">
        <v>4</v>
      </c>
      <c r="E29">
        <v>0</v>
      </c>
      <c r="F29" s="92">
        <f t="shared" si="3"/>
        <v>32.74</v>
      </c>
      <c r="G29" s="91">
        <v>15.096</v>
      </c>
      <c r="H29" s="91">
        <v>6.882</v>
      </c>
      <c r="I29" s="92">
        <v>6.22</v>
      </c>
      <c r="J29" s="89" t="s">
        <v>1093</v>
      </c>
      <c r="K29" s="93">
        <v>5230</v>
      </c>
      <c r="L29" s="93">
        <v>5230</v>
      </c>
      <c r="M29" s="93">
        <v>1470</v>
      </c>
      <c r="N29">
        <v>4</v>
      </c>
      <c r="O29" s="93">
        <v>1</v>
      </c>
      <c r="P29" s="90">
        <f t="shared" si="0"/>
        <v>1</v>
      </c>
    </row>
    <row r="30" customFormat="1" ht="14.25" spans="1:16">
      <c r="A30" s="89">
        <v>27</v>
      </c>
      <c r="B30" s="90">
        <v>273000</v>
      </c>
      <c r="C30" s="81">
        <f t="shared" si="2"/>
        <v>5.69</v>
      </c>
      <c r="D30">
        <v>4</v>
      </c>
      <c r="E30">
        <v>0</v>
      </c>
      <c r="F30" s="92">
        <f t="shared" si="3"/>
        <v>32.94</v>
      </c>
      <c r="G30" s="91">
        <v>15.232</v>
      </c>
      <c r="H30" s="91">
        <v>6.944</v>
      </c>
      <c r="I30" s="92">
        <v>6.3</v>
      </c>
      <c r="J30" s="89" t="s">
        <v>1094</v>
      </c>
      <c r="K30" s="93">
        <v>7270</v>
      </c>
      <c r="L30" s="93">
        <v>7270</v>
      </c>
      <c r="M30" s="93">
        <v>2040</v>
      </c>
      <c r="N30">
        <v>5</v>
      </c>
      <c r="O30" s="93">
        <v>1</v>
      </c>
      <c r="P30" s="90">
        <f t="shared" si="0"/>
        <v>1</v>
      </c>
    </row>
    <row r="31" customFormat="1" ht="14.25" spans="1:16">
      <c r="A31" s="89">
        <v>28</v>
      </c>
      <c r="B31" s="90">
        <v>382000</v>
      </c>
      <c r="C31" s="81">
        <f t="shared" si="2"/>
        <v>5.79</v>
      </c>
      <c r="D31">
        <v>4</v>
      </c>
      <c r="E31">
        <v>0</v>
      </c>
      <c r="F31" s="92">
        <f t="shared" si="3"/>
        <v>33.14</v>
      </c>
      <c r="G31" s="91">
        <v>15.436</v>
      </c>
      <c r="H31" s="91">
        <v>7.037</v>
      </c>
      <c r="I31" s="92">
        <v>6.39</v>
      </c>
      <c r="J31" s="89" t="s">
        <v>1095</v>
      </c>
      <c r="K31" s="93">
        <v>10100</v>
      </c>
      <c r="L31" s="93">
        <v>10100</v>
      </c>
      <c r="M31" s="93">
        <v>2830</v>
      </c>
      <c r="N31">
        <v>5</v>
      </c>
      <c r="O31" s="93">
        <v>1</v>
      </c>
      <c r="P31" s="90">
        <f t="shared" si="0"/>
        <v>1</v>
      </c>
    </row>
    <row r="32" customFormat="1" ht="14.25" spans="1:16">
      <c r="A32" s="89">
        <v>29</v>
      </c>
      <c r="B32" s="90">
        <v>535000</v>
      </c>
      <c r="C32" s="81">
        <f t="shared" si="2"/>
        <v>5.89</v>
      </c>
      <c r="D32">
        <v>5</v>
      </c>
      <c r="E32">
        <v>0</v>
      </c>
      <c r="F32" s="92">
        <f t="shared" si="3"/>
        <v>33.34</v>
      </c>
      <c r="G32" s="91">
        <v>15.572</v>
      </c>
      <c r="H32" s="91">
        <v>7.099</v>
      </c>
      <c r="I32" s="92">
        <v>6.47</v>
      </c>
      <c r="J32" s="89" t="s">
        <v>1096</v>
      </c>
      <c r="K32" s="93">
        <v>14000</v>
      </c>
      <c r="L32" s="93">
        <v>14000</v>
      </c>
      <c r="M32" s="93">
        <v>3940</v>
      </c>
      <c r="N32">
        <v>5</v>
      </c>
      <c r="O32" s="93">
        <v>1</v>
      </c>
      <c r="P32" s="90">
        <f t="shared" si="0"/>
        <v>1</v>
      </c>
    </row>
    <row r="33" customFormat="1" ht="14.25" spans="1:16">
      <c r="A33" s="89">
        <v>30</v>
      </c>
      <c r="B33" s="90">
        <v>750000</v>
      </c>
      <c r="C33" s="81">
        <f t="shared" si="2"/>
        <v>5.99</v>
      </c>
      <c r="D33">
        <v>5</v>
      </c>
      <c r="E33">
        <v>0</v>
      </c>
      <c r="F33" s="92">
        <f t="shared" si="3"/>
        <v>33.54</v>
      </c>
      <c r="G33" s="91">
        <v>15.776</v>
      </c>
      <c r="H33" s="91">
        <v>7.192</v>
      </c>
      <c r="I33" s="92">
        <v>6.55</v>
      </c>
      <c r="J33" s="89" t="s">
        <v>1097</v>
      </c>
      <c r="K33" s="93">
        <v>19500</v>
      </c>
      <c r="L33" s="93">
        <v>19500</v>
      </c>
      <c r="M33" s="93">
        <v>5480</v>
      </c>
      <c r="N33">
        <v>5</v>
      </c>
      <c r="O33" s="93">
        <v>1</v>
      </c>
      <c r="P33" s="90">
        <f t="shared" si="0"/>
        <v>1</v>
      </c>
    </row>
    <row r="34" customFormat="1" ht="14.25" spans="1:16">
      <c r="A34" s="89">
        <v>31</v>
      </c>
      <c r="B34" s="90">
        <v>1050000</v>
      </c>
      <c r="C34" s="81">
        <f t="shared" si="2"/>
        <v>6.09</v>
      </c>
      <c r="D34">
        <v>5</v>
      </c>
      <c r="E34">
        <v>0</v>
      </c>
      <c r="F34" s="92">
        <f t="shared" si="3"/>
        <v>33.74</v>
      </c>
      <c r="G34" s="91">
        <v>15.912</v>
      </c>
      <c r="H34" s="91">
        <v>7.254</v>
      </c>
      <c r="I34" s="92">
        <v>6.63</v>
      </c>
      <c r="J34" s="89" t="s">
        <v>1098</v>
      </c>
      <c r="K34" s="93">
        <v>27100</v>
      </c>
      <c r="L34" s="93">
        <v>27100</v>
      </c>
      <c r="M34" s="93">
        <v>7610</v>
      </c>
      <c r="N34">
        <v>5</v>
      </c>
      <c r="O34" s="93">
        <v>1</v>
      </c>
      <c r="P34" s="90">
        <f t="shared" si="0"/>
        <v>1</v>
      </c>
    </row>
    <row r="35" customFormat="1" ht="14.25" spans="1:16">
      <c r="A35" s="89">
        <v>32</v>
      </c>
      <c r="B35" s="90">
        <v>1470000</v>
      </c>
      <c r="C35" s="81">
        <f t="shared" si="2"/>
        <v>6.19</v>
      </c>
      <c r="D35">
        <v>5</v>
      </c>
      <c r="E35">
        <v>0</v>
      </c>
      <c r="F35" s="92">
        <f t="shared" si="3"/>
        <v>33.94</v>
      </c>
      <c r="G35" s="91">
        <v>16.048</v>
      </c>
      <c r="H35" s="91">
        <v>7.316</v>
      </c>
      <c r="I35" s="92">
        <v>6.71</v>
      </c>
      <c r="J35" s="89" t="s">
        <v>1099</v>
      </c>
      <c r="K35" s="93">
        <v>37700</v>
      </c>
      <c r="L35" s="93">
        <v>37700</v>
      </c>
      <c r="M35" s="93">
        <v>10600</v>
      </c>
      <c r="N35">
        <v>5</v>
      </c>
      <c r="O35" s="93">
        <v>1</v>
      </c>
      <c r="P35" s="90">
        <f t="shared" si="0"/>
        <v>1</v>
      </c>
    </row>
    <row r="36" customFormat="1" ht="14.25" spans="1:16">
      <c r="A36" s="89">
        <v>33</v>
      </c>
      <c r="B36" s="90">
        <v>2060000</v>
      </c>
      <c r="C36" s="81">
        <f t="shared" si="2"/>
        <v>6.29</v>
      </c>
      <c r="D36">
        <v>5</v>
      </c>
      <c r="E36">
        <v>0</v>
      </c>
      <c r="F36" s="92">
        <f t="shared" si="3"/>
        <v>34.14</v>
      </c>
      <c r="G36" s="91">
        <v>16.184</v>
      </c>
      <c r="H36" s="91">
        <v>7.378</v>
      </c>
      <c r="I36" s="92">
        <v>6.79</v>
      </c>
      <c r="J36" s="89" t="s">
        <v>1100</v>
      </c>
      <c r="K36" s="93">
        <v>52400</v>
      </c>
      <c r="L36" s="93">
        <v>52400</v>
      </c>
      <c r="M36" s="93">
        <v>14700</v>
      </c>
      <c r="N36">
        <v>5</v>
      </c>
      <c r="O36" s="93">
        <v>1</v>
      </c>
      <c r="P36" s="90">
        <f t="shared" si="0"/>
        <v>1</v>
      </c>
    </row>
    <row r="37" customFormat="1" ht="14.25" spans="1:16">
      <c r="A37" s="89">
        <v>34</v>
      </c>
      <c r="B37" s="90">
        <v>2880000</v>
      </c>
      <c r="C37" s="81">
        <f t="shared" si="2"/>
        <v>6.39</v>
      </c>
      <c r="D37">
        <v>5</v>
      </c>
      <c r="E37">
        <v>0</v>
      </c>
      <c r="F37" s="92">
        <f t="shared" si="3"/>
        <v>34.34</v>
      </c>
      <c r="G37" s="91">
        <v>16.388</v>
      </c>
      <c r="H37" s="91">
        <v>7.471</v>
      </c>
      <c r="I37" s="92">
        <v>6.86</v>
      </c>
      <c r="J37" s="89" t="s">
        <v>1101</v>
      </c>
      <c r="K37" s="93">
        <v>72900</v>
      </c>
      <c r="L37" s="93">
        <v>72900</v>
      </c>
      <c r="M37" s="93">
        <v>20400</v>
      </c>
      <c r="N37">
        <v>5</v>
      </c>
      <c r="O37" s="93">
        <v>1</v>
      </c>
      <c r="P37" s="90">
        <f t="shared" si="0"/>
        <v>1</v>
      </c>
    </row>
    <row r="38" customFormat="1" ht="14.25" spans="1:16">
      <c r="A38" s="89">
        <v>35</v>
      </c>
      <c r="B38" s="90">
        <v>4030000</v>
      </c>
      <c r="C38" s="81">
        <f t="shared" si="2"/>
        <v>6.48999999999999</v>
      </c>
      <c r="D38">
        <v>5</v>
      </c>
      <c r="E38">
        <v>0</v>
      </c>
      <c r="F38" s="92">
        <f t="shared" si="3"/>
        <v>34.54</v>
      </c>
      <c r="G38" s="91">
        <v>16.524</v>
      </c>
      <c r="H38" s="91">
        <v>7.533</v>
      </c>
      <c r="I38" s="92">
        <v>6.94</v>
      </c>
      <c r="J38" s="89" t="s">
        <v>1102</v>
      </c>
      <c r="K38" s="93">
        <v>101000</v>
      </c>
      <c r="L38" s="93">
        <v>101000</v>
      </c>
      <c r="M38" s="93">
        <v>28400</v>
      </c>
      <c r="N38">
        <v>5</v>
      </c>
      <c r="O38" s="93">
        <v>1</v>
      </c>
      <c r="P38" s="90">
        <f t="shared" si="0"/>
        <v>1</v>
      </c>
    </row>
    <row r="39" customFormat="1" ht="14.25" spans="1:16">
      <c r="A39" s="89">
        <v>36</v>
      </c>
      <c r="B39" s="90">
        <v>5640000</v>
      </c>
      <c r="C39" s="81">
        <f t="shared" si="2"/>
        <v>6.58999999999999</v>
      </c>
      <c r="D39">
        <v>5</v>
      </c>
      <c r="E39">
        <v>0</v>
      </c>
      <c r="F39" s="92">
        <f t="shared" si="3"/>
        <v>34.74</v>
      </c>
      <c r="G39" s="91">
        <v>16.66</v>
      </c>
      <c r="H39" s="91">
        <v>7.595</v>
      </c>
      <c r="I39" s="92">
        <v>7.02</v>
      </c>
      <c r="J39" s="89" t="s">
        <v>1103</v>
      </c>
      <c r="K39" s="93">
        <v>141000</v>
      </c>
      <c r="L39" s="93">
        <v>141000</v>
      </c>
      <c r="M39" s="93">
        <v>39500</v>
      </c>
      <c r="N39">
        <v>5</v>
      </c>
      <c r="O39" s="93">
        <v>1</v>
      </c>
      <c r="P39" s="90">
        <f t="shared" si="0"/>
        <v>1</v>
      </c>
    </row>
    <row r="40" customFormat="1" ht="14.25" spans="1:16">
      <c r="A40" s="89">
        <v>37</v>
      </c>
      <c r="B40" s="90">
        <v>7900000</v>
      </c>
      <c r="C40" s="81">
        <f t="shared" si="2"/>
        <v>6.68999999999999</v>
      </c>
      <c r="D40">
        <v>5</v>
      </c>
      <c r="E40">
        <v>0</v>
      </c>
      <c r="F40" s="92">
        <f t="shared" si="3"/>
        <v>34.94</v>
      </c>
      <c r="G40" s="91">
        <v>16.796</v>
      </c>
      <c r="H40" s="91">
        <v>7.657</v>
      </c>
      <c r="I40" s="92">
        <v>7.1</v>
      </c>
      <c r="J40" s="89" t="s">
        <v>1104</v>
      </c>
      <c r="K40" s="93">
        <v>196000</v>
      </c>
      <c r="L40" s="93">
        <v>196000</v>
      </c>
      <c r="M40" s="93">
        <v>54900</v>
      </c>
      <c r="N40">
        <v>5</v>
      </c>
      <c r="O40" s="93">
        <v>1</v>
      </c>
      <c r="P40" s="90">
        <f t="shared" si="0"/>
        <v>1</v>
      </c>
    </row>
    <row r="41" customFormat="1" ht="14.25" spans="1:16">
      <c r="A41" s="89">
        <v>38</v>
      </c>
      <c r="B41" s="90">
        <v>11100000</v>
      </c>
      <c r="C41" s="81">
        <f t="shared" si="2"/>
        <v>6.78999999999999</v>
      </c>
      <c r="D41">
        <v>5</v>
      </c>
      <c r="E41">
        <v>0</v>
      </c>
      <c r="F41" s="92">
        <f t="shared" si="3"/>
        <v>35.14</v>
      </c>
      <c r="G41" s="91">
        <v>16.932</v>
      </c>
      <c r="H41" s="91">
        <v>7.719</v>
      </c>
      <c r="I41" s="92">
        <v>7.18</v>
      </c>
      <c r="J41" s="89" t="s">
        <v>1105</v>
      </c>
      <c r="K41" s="93">
        <v>272000</v>
      </c>
      <c r="L41" s="93">
        <v>272000</v>
      </c>
      <c r="M41" s="93">
        <v>76300</v>
      </c>
      <c r="N41">
        <v>5</v>
      </c>
      <c r="O41" s="93">
        <v>1</v>
      </c>
      <c r="P41" s="90">
        <f t="shared" si="0"/>
        <v>1</v>
      </c>
    </row>
    <row r="42" customFormat="1" ht="14.25" spans="1:16">
      <c r="A42" s="89">
        <v>39</v>
      </c>
      <c r="B42" s="90">
        <v>15500000</v>
      </c>
      <c r="C42" s="81">
        <f t="shared" si="2"/>
        <v>6.88999999999999</v>
      </c>
      <c r="D42">
        <v>5</v>
      </c>
      <c r="E42">
        <v>0</v>
      </c>
      <c r="F42" s="92">
        <f t="shared" si="3"/>
        <v>35.34</v>
      </c>
      <c r="G42" s="91">
        <v>17.068</v>
      </c>
      <c r="H42" s="91">
        <v>7.781</v>
      </c>
      <c r="I42" s="92">
        <v>7.25</v>
      </c>
      <c r="J42" s="89" t="s">
        <v>1106</v>
      </c>
      <c r="K42" s="93">
        <v>378000</v>
      </c>
      <c r="L42" s="93">
        <v>378000</v>
      </c>
      <c r="M42" s="93">
        <v>106000</v>
      </c>
      <c r="N42">
        <v>5</v>
      </c>
      <c r="O42" s="93">
        <v>1</v>
      </c>
      <c r="P42" s="90">
        <f t="shared" si="0"/>
        <v>1</v>
      </c>
    </row>
    <row r="43" customFormat="1" ht="14.25" spans="1:16">
      <c r="A43" s="89">
        <v>40</v>
      </c>
      <c r="B43" s="90">
        <v>21700000</v>
      </c>
      <c r="C43" s="81">
        <f t="shared" si="2"/>
        <v>6.98999999999999</v>
      </c>
      <c r="D43">
        <v>6</v>
      </c>
      <c r="E43">
        <v>0</v>
      </c>
      <c r="F43" s="92">
        <f t="shared" si="3"/>
        <v>35.54</v>
      </c>
      <c r="G43" s="91">
        <v>17.204</v>
      </c>
      <c r="H43" s="91">
        <v>7.843</v>
      </c>
      <c r="I43" s="92">
        <v>7.33</v>
      </c>
      <c r="J43">
        <v>2</v>
      </c>
      <c r="K43" s="93">
        <v>526000</v>
      </c>
      <c r="L43" s="93">
        <v>526000</v>
      </c>
      <c r="M43" s="93">
        <v>147000</v>
      </c>
      <c r="N43">
        <v>5</v>
      </c>
      <c r="O43" s="93">
        <v>1</v>
      </c>
      <c r="P43" s="90">
        <f t="shared" si="0"/>
        <v>1</v>
      </c>
    </row>
    <row r="44" customFormat="1" ht="14.25" spans="1:16">
      <c r="A44" s="89">
        <v>41</v>
      </c>
      <c r="B44" s="90">
        <v>30400000</v>
      </c>
      <c r="C44" s="81">
        <f t="shared" si="2"/>
        <v>7.08999999999999</v>
      </c>
      <c r="D44">
        <v>6</v>
      </c>
      <c r="E44">
        <v>0</v>
      </c>
      <c r="F44" s="92">
        <f t="shared" si="3"/>
        <v>35.7400000000001</v>
      </c>
      <c r="G44" s="91">
        <v>17.272</v>
      </c>
      <c r="H44" s="91">
        <v>7.874</v>
      </c>
      <c r="I44" s="92">
        <v>7.41</v>
      </c>
      <c r="J44">
        <v>2</v>
      </c>
      <c r="K44" s="93">
        <v>730000</v>
      </c>
      <c r="L44" s="93">
        <v>730000</v>
      </c>
      <c r="M44" s="93">
        <v>205000</v>
      </c>
      <c r="N44">
        <v>5</v>
      </c>
      <c r="O44" s="93">
        <v>1</v>
      </c>
      <c r="P44" s="90">
        <f t="shared" si="0"/>
        <v>1</v>
      </c>
    </row>
    <row r="45" customFormat="1" ht="14.25" spans="1:16">
      <c r="A45" s="89">
        <v>42</v>
      </c>
      <c r="B45" s="90">
        <v>42500000</v>
      </c>
      <c r="C45" s="81">
        <f t="shared" si="2"/>
        <v>7.18999999999999</v>
      </c>
      <c r="D45">
        <v>6</v>
      </c>
      <c r="E45">
        <v>0</v>
      </c>
      <c r="F45" s="92">
        <f t="shared" si="3"/>
        <v>35.9400000000001</v>
      </c>
      <c r="G45" s="91">
        <v>17.408</v>
      </c>
      <c r="H45" s="91">
        <v>7.936</v>
      </c>
      <c r="I45" s="92">
        <v>7.48</v>
      </c>
      <c r="J45">
        <v>2</v>
      </c>
      <c r="K45" s="93">
        <v>1020000</v>
      </c>
      <c r="L45" s="93">
        <v>1020000</v>
      </c>
      <c r="M45" s="93">
        <v>285000</v>
      </c>
      <c r="N45">
        <v>5</v>
      </c>
      <c r="O45" s="93">
        <v>1</v>
      </c>
      <c r="P45" s="90">
        <f t="shared" si="0"/>
        <v>1</v>
      </c>
    </row>
    <row r="46" customFormat="1" ht="14.25" spans="1:16">
      <c r="A46" s="89">
        <v>43</v>
      </c>
      <c r="B46" s="90">
        <v>59500000</v>
      </c>
      <c r="C46" s="81">
        <f t="shared" si="2"/>
        <v>7.28999999999999</v>
      </c>
      <c r="D46">
        <v>6</v>
      </c>
      <c r="E46">
        <v>0</v>
      </c>
      <c r="F46" s="92">
        <f t="shared" si="3"/>
        <v>36.1400000000001</v>
      </c>
      <c r="G46" s="91">
        <v>17.544</v>
      </c>
      <c r="H46" s="91">
        <v>7.998</v>
      </c>
      <c r="I46" s="92">
        <v>7.56</v>
      </c>
      <c r="J46">
        <v>2</v>
      </c>
      <c r="K46" s="93">
        <v>1410000</v>
      </c>
      <c r="L46" s="93">
        <v>1410000</v>
      </c>
      <c r="M46" s="93">
        <v>396000</v>
      </c>
      <c r="N46">
        <v>5</v>
      </c>
      <c r="O46" s="93">
        <v>1</v>
      </c>
      <c r="P46" s="90">
        <f t="shared" si="0"/>
        <v>1</v>
      </c>
    </row>
    <row r="47" customFormat="1" ht="14.25" spans="1:16">
      <c r="A47" s="89">
        <v>44</v>
      </c>
      <c r="B47" s="90">
        <v>83300000</v>
      </c>
      <c r="C47" s="81">
        <f t="shared" si="2"/>
        <v>7.38999999999999</v>
      </c>
      <c r="D47">
        <v>6</v>
      </c>
      <c r="E47">
        <v>0</v>
      </c>
      <c r="F47" s="92">
        <f t="shared" si="3"/>
        <v>36.3400000000001</v>
      </c>
      <c r="G47" s="91">
        <v>17.68</v>
      </c>
      <c r="H47" s="91">
        <v>8.06</v>
      </c>
      <c r="I47" s="92">
        <v>7.63</v>
      </c>
      <c r="J47">
        <v>2</v>
      </c>
      <c r="K47" s="93">
        <v>1960000</v>
      </c>
      <c r="L47" s="93">
        <v>1960000</v>
      </c>
      <c r="M47" s="93">
        <v>550000</v>
      </c>
      <c r="N47">
        <v>5</v>
      </c>
      <c r="O47" s="93">
        <v>1</v>
      </c>
      <c r="P47" s="90">
        <f t="shared" si="0"/>
        <v>1</v>
      </c>
    </row>
    <row r="48" customFormat="1" ht="14.25" spans="1:16">
      <c r="A48" s="89">
        <v>45</v>
      </c>
      <c r="B48" s="90">
        <v>117000000</v>
      </c>
      <c r="C48" s="81">
        <f t="shared" si="2"/>
        <v>7.48999999999999</v>
      </c>
      <c r="D48">
        <v>6</v>
      </c>
      <c r="E48">
        <v>0</v>
      </c>
      <c r="F48" s="92">
        <f t="shared" si="3"/>
        <v>36.5400000000001</v>
      </c>
      <c r="G48" s="91">
        <v>17.816</v>
      </c>
      <c r="H48" s="91">
        <v>8.122</v>
      </c>
      <c r="I48" s="92">
        <v>7.71</v>
      </c>
      <c r="J48">
        <v>2</v>
      </c>
      <c r="K48" s="93">
        <v>2730000</v>
      </c>
      <c r="L48" s="93">
        <v>2730000</v>
      </c>
      <c r="M48" s="93">
        <v>765000</v>
      </c>
      <c r="N48">
        <v>5</v>
      </c>
      <c r="O48" s="93">
        <v>1</v>
      </c>
      <c r="P48" s="90">
        <f t="shared" si="0"/>
        <v>1</v>
      </c>
    </row>
    <row r="49" customFormat="1" ht="14.25" spans="1:16">
      <c r="A49" s="89">
        <v>46</v>
      </c>
      <c r="B49" s="90">
        <v>163000000</v>
      </c>
      <c r="C49" s="81">
        <f t="shared" si="2"/>
        <v>7.58999999999999</v>
      </c>
      <c r="D49">
        <v>6</v>
      </c>
      <c r="E49">
        <v>0</v>
      </c>
      <c r="F49" s="92">
        <f t="shared" si="3"/>
        <v>36.7400000000001</v>
      </c>
      <c r="G49" s="91">
        <v>17.884</v>
      </c>
      <c r="H49" s="91">
        <v>8.153</v>
      </c>
      <c r="I49" s="92">
        <v>7.78</v>
      </c>
      <c r="J49">
        <v>2</v>
      </c>
      <c r="K49" s="93">
        <v>3790000</v>
      </c>
      <c r="L49" s="93">
        <v>3790000</v>
      </c>
      <c r="M49" s="93">
        <v>1060000</v>
      </c>
      <c r="N49">
        <v>5</v>
      </c>
      <c r="O49" s="93">
        <v>1</v>
      </c>
      <c r="P49" s="90">
        <f t="shared" si="0"/>
        <v>1</v>
      </c>
    </row>
    <row r="50" customFormat="1" ht="14.25" spans="1:16">
      <c r="A50" s="89">
        <v>47</v>
      </c>
      <c r="B50" s="90">
        <v>229000000</v>
      </c>
      <c r="C50" s="81">
        <f t="shared" si="2"/>
        <v>7.68999999999999</v>
      </c>
      <c r="D50">
        <v>6</v>
      </c>
      <c r="E50">
        <v>0</v>
      </c>
      <c r="F50" s="92">
        <f t="shared" si="3"/>
        <v>36.9400000000001</v>
      </c>
      <c r="G50" s="91">
        <v>18.02</v>
      </c>
      <c r="H50" s="91">
        <v>8.215</v>
      </c>
      <c r="I50" s="92">
        <v>7.85</v>
      </c>
      <c r="J50">
        <v>2</v>
      </c>
      <c r="K50" s="93">
        <v>5270000</v>
      </c>
      <c r="L50" s="93">
        <v>5270000</v>
      </c>
      <c r="M50" s="93">
        <v>1480000</v>
      </c>
      <c r="N50">
        <v>5</v>
      </c>
      <c r="O50" s="93">
        <v>1</v>
      </c>
      <c r="P50" s="90">
        <f t="shared" si="0"/>
        <v>1</v>
      </c>
    </row>
    <row r="51" customFormat="1" ht="14.25" spans="1:16">
      <c r="A51" s="89">
        <v>48</v>
      </c>
      <c r="B51" s="90">
        <v>320000000</v>
      </c>
      <c r="C51" s="81">
        <f t="shared" si="2"/>
        <v>7.78999999999999</v>
      </c>
      <c r="D51">
        <v>6</v>
      </c>
      <c r="E51">
        <v>0</v>
      </c>
      <c r="F51" s="92">
        <f t="shared" si="3"/>
        <v>37.1400000000001</v>
      </c>
      <c r="G51" s="91">
        <v>18.156</v>
      </c>
      <c r="H51" s="91">
        <v>8.277</v>
      </c>
      <c r="I51" s="92">
        <v>7.93</v>
      </c>
      <c r="J51">
        <v>2</v>
      </c>
      <c r="K51" s="93">
        <v>7320000</v>
      </c>
      <c r="L51" s="93">
        <v>7320000</v>
      </c>
      <c r="M51" s="93">
        <v>2050000</v>
      </c>
      <c r="N51">
        <v>5</v>
      </c>
      <c r="O51" s="93">
        <v>1</v>
      </c>
      <c r="P51" s="90">
        <f t="shared" si="0"/>
        <v>1</v>
      </c>
    </row>
    <row r="52" customFormat="1" ht="14.25" spans="1:16">
      <c r="A52" s="89">
        <v>49</v>
      </c>
      <c r="B52" s="90">
        <v>448000000</v>
      </c>
      <c r="C52" s="81">
        <f t="shared" si="2"/>
        <v>7.88999999999999</v>
      </c>
      <c r="D52">
        <v>6</v>
      </c>
      <c r="E52">
        <v>0</v>
      </c>
      <c r="F52" s="92">
        <f t="shared" si="3"/>
        <v>37.3400000000001</v>
      </c>
      <c r="G52" s="91">
        <v>18.224</v>
      </c>
      <c r="H52" s="91">
        <v>8.308</v>
      </c>
      <c r="I52" s="92">
        <v>8</v>
      </c>
      <c r="J52">
        <v>2</v>
      </c>
      <c r="K52" s="93">
        <v>10200000</v>
      </c>
      <c r="L52" s="93">
        <v>10200000</v>
      </c>
      <c r="M52" s="93">
        <v>2860000</v>
      </c>
      <c r="N52">
        <v>5</v>
      </c>
      <c r="O52" s="93">
        <v>1</v>
      </c>
      <c r="P52" s="90">
        <f t="shared" si="0"/>
        <v>1</v>
      </c>
    </row>
    <row r="53" customFormat="1" ht="14.25" spans="1:16">
      <c r="A53" s="89">
        <v>50</v>
      </c>
      <c r="B53" s="89"/>
      <c r="C53" s="92"/>
      <c r="F53" s="92"/>
      <c r="G53" s="44"/>
      <c r="H53" s="44"/>
      <c r="I53" s="92"/>
      <c r="J53" s="44"/>
      <c r="K53" s="89"/>
      <c r="L53" s="89"/>
      <c r="M53" s="89"/>
      <c r="O53" s="89"/>
      <c r="P53" s="89"/>
    </row>
    <row r="54" customFormat="1" ht="14.25" spans="1:16">
      <c r="A54" s="89">
        <v>51</v>
      </c>
      <c r="B54" s="89"/>
      <c r="C54" s="92"/>
      <c r="F54" s="92"/>
      <c r="G54" s="44"/>
      <c r="H54" s="44"/>
      <c r="I54" s="92"/>
      <c r="J54" s="44"/>
      <c r="K54" s="89"/>
      <c r="L54" s="89"/>
      <c r="M54" s="89"/>
      <c r="O54" s="89"/>
      <c r="P54" s="89"/>
    </row>
    <row r="55" customFormat="1" ht="14.25" spans="1:16">
      <c r="A55" s="89">
        <v>52</v>
      </c>
      <c r="B55" s="89"/>
      <c r="C55" s="92"/>
      <c r="F55" s="92"/>
      <c r="G55" s="44"/>
      <c r="H55" s="44"/>
      <c r="I55" s="92"/>
      <c r="J55" s="44"/>
      <c r="K55" s="89"/>
      <c r="L55" s="89"/>
      <c r="M55" s="89"/>
      <c r="O55" s="89"/>
      <c r="P55" s="89"/>
    </row>
    <row r="56" customFormat="1" ht="14.25" spans="1:16">
      <c r="A56" s="89">
        <v>53</v>
      </c>
      <c r="B56" s="89"/>
      <c r="C56" s="92"/>
      <c r="F56" s="92"/>
      <c r="G56" s="44"/>
      <c r="H56" s="44"/>
      <c r="I56" s="92"/>
      <c r="J56" s="44"/>
      <c r="K56" s="89"/>
      <c r="L56" s="89"/>
      <c r="M56" s="89"/>
      <c r="O56" s="89"/>
      <c r="P56" s="89"/>
    </row>
    <row r="57" customFormat="1" ht="14.25" spans="1:16">
      <c r="A57" s="89">
        <v>54</v>
      </c>
      <c r="B57" s="89"/>
      <c r="C57" s="92"/>
      <c r="F57" s="92"/>
      <c r="G57" s="44"/>
      <c r="H57" s="44"/>
      <c r="I57" s="92"/>
      <c r="J57" s="44"/>
      <c r="K57" s="89"/>
      <c r="L57" s="89"/>
      <c r="M57" s="89"/>
      <c r="O57" s="89"/>
      <c r="P57" s="89"/>
    </row>
    <row r="58" customFormat="1" ht="14.25" spans="1:16">
      <c r="A58" s="89">
        <v>55</v>
      </c>
      <c r="B58" s="89"/>
      <c r="C58" s="92"/>
      <c r="F58" s="92"/>
      <c r="G58" s="44"/>
      <c r="H58" s="44"/>
      <c r="I58" s="92"/>
      <c r="J58" s="44"/>
      <c r="K58" s="89"/>
      <c r="L58" s="89"/>
      <c r="M58" s="89"/>
      <c r="O58" s="89"/>
      <c r="P58" s="89"/>
    </row>
    <row r="59" customFormat="1" ht="14.25" spans="1:16">
      <c r="A59" s="89">
        <v>56</v>
      </c>
      <c r="B59" s="89"/>
      <c r="C59" s="92"/>
      <c r="F59" s="92"/>
      <c r="G59" s="44"/>
      <c r="H59" s="44"/>
      <c r="I59" s="92"/>
      <c r="J59" s="44"/>
      <c r="K59" s="89"/>
      <c r="L59" s="89"/>
      <c r="M59" s="89"/>
      <c r="O59" s="89"/>
      <c r="P59" s="89"/>
    </row>
    <row r="60" customFormat="1" ht="14.25" spans="1:16">
      <c r="A60" s="89">
        <v>57</v>
      </c>
      <c r="B60" s="89"/>
      <c r="C60" s="92"/>
      <c r="F60" s="92"/>
      <c r="G60" s="44"/>
      <c r="H60" s="44"/>
      <c r="I60" s="92"/>
      <c r="J60" s="44"/>
      <c r="K60" s="89"/>
      <c r="L60" s="89"/>
      <c r="M60" s="89"/>
      <c r="O60" s="89"/>
      <c r="P60" s="89"/>
    </row>
    <row r="61" customFormat="1" ht="14.25" spans="1:16">
      <c r="A61" s="89">
        <v>58</v>
      </c>
      <c r="B61" s="89"/>
      <c r="C61" s="92"/>
      <c r="F61" s="92"/>
      <c r="G61" s="44"/>
      <c r="H61" s="44"/>
      <c r="I61" s="92"/>
      <c r="J61" s="44"/>
      <c r="K61" s="89"/>
      <c r="L61" s="89"/>
      <c r="M61" s="89"/>
      <c r="O61" s="89"/>
      <c r="P61" s="89"/>
    </row>
    <row r="62" customFormat="1" ht="14.25" spans="1:16">
      <c r="A62" s="89">
        <v>59</v>
      </c>
      <c r="B62" s="89"/>
      <c r="C62" s="92"/>
      <c r="F62" s="92"/>
      <c r="G62" s="44"/>
      <c r="H62" s="44"/>
      <c r="I62" s="92"/>
      <c r="J62" s="44"/>
      <c r="K62" s="89"/>
      <c r="L62" s="89"/>
      <c r="M62" s="89"/>
      <c r="O62" s="89"/>
      <c r="P62" s="89"/>
    </row>
    <row r="63" customFormat="1" ht="14.25" spans="1:16">
      <c r="A63" s="89">
        <v>60</v>
      </c>
      <c r="B63" s="89"/>
      <c r="C63" s="92"/>
      <c r="F63" s="92"/>
      <c r="G63" s="44"/>
      <c r="H63" s="44"/>
      <c r="I63" s="92"/>
      <c r="J63" s="44"/>
      <c r="K63" s="89"/>
      <c r="L63" s="89"/>
      <c r="M63" s="89"/>
      <c r="O63" s="89"/>
      <c r="P63" s="89"/>
    </row>
    <row r="64" customFormat="1" ht="14.25" spans="1:16">
      <c r="A64" s="89">
        <v>61</v>
      </c>
      <c r="B64" s="89"/>
      <c r="C64" s="92"/>
      <c r="F64" s="92"/>
      <c r="G64" s="44"/>
      <c r="H64" s="44"/>
      <c r="I64" s="92"/>
      <c r="J64" s="44"/>
      <c r="K64" s="89"/>
      <c r="L64" s="89"/>
      <c r="M64" s="89"/>
      <c r="O64" s="89"/>
      <c r="P64" s="89"/>
    </row>
    <row r="65" customFormat="1" ht="14.25" spans="1:16">
      <c r="A65" s="89">
        <v>62</v>
      </c>
      <c r="B65" s="89"/>
      <c r="C65" s="92"/>
      <c r="F65" s="92"/>
      <c r="G65" s="44"/>
      <c r="H65" s="44"/>
      <c r="I65" s="92"/>
      <c r="J65" s="44"/>
      <c r="K65" s="89"/>
      <c r="L65" s="89"/>
      <c r="M65" s="89"/>
      <c r="O65" s="89"/>
      <c r="P65" s="89"/>
    </row>
    <row r="66" customFormat="1" ht="14.25" spans="1:16">
      <c r="A66" s="89">
        <v>63</v>
      </c>
      <c r="B66" s="89"/>
      <c r="C66" s="92"/>
      <c r="F66" s="92"/>
      <c r="G66" s="44"/>
      <c r="H66" s="44"/>
      <c r="I66" s="92"/>
      <c r="J66" s="44"/>
      <c r="K66" s="89"/>
      <c r="L66" s="89"/>
      <c r="M66" s="89"/>
      <c r="O66" s="89"/>
      <c r="P66" s="89"/>
    </row>
    <row r="67" customFormat="1" ht="14.25" spans="1:16">
      <c r="A67" s="89">
        <v>64</v>
      </c>
      <c r="B67" s="89"/>
      <c r="C67" s="92"/>
      <c r="F67" s="92"/>
      <c r="G67" s="44"/>
      <c r="H67" s="44"/>
      <c r="I67" s="92"/>
      <c r="J67" s="44"/>
      <c r="K67" s="89"/>
      <c r="L67" s="89"/>
      <c r="M67" s="89"/>
      <c r="O67" s="89"/>
      <c r="P67" s="89"/>
    </row>
    <row r="68" customFormat="1" ht="14.25" spans="1:16">
      <c r="A68" s="89">
        <v>65</v>
      </c>
      <c r="B68" s="89"/>
      <c r="C68" s="92"/>
      <c r="F68" s="92"/>
      <c r="G68" s="44"/>
      <c r="H68" s="44"/>
      <c r="I68" s="92"/>
      <c r="J68" s="44"/>
      <c r="K68" s="89"/>
      <c r="L68" s="89"/>
      <c r="M68" s="89"/>
      <c r="O68" s="89"/>
      <c r="P68" s="89"/>
    </row>
    <row r="69" customFormat="1" ht="14.25" spans="1:16">
      <c r="A69" s="89">
        <v>66</v>
      </c>
      <c r="B69" s="89"/>
      <c r="C69" s="92"/>
      <c r="F69" s="92"/>
      <c r="G69" s="44"/>
      <c r="H69" s="44"/>
      <c r="I69" s="92"/>
      <c r="J69" s="44"/>
      <c r="K69" s="89"/>
      <c r="L69" s="89"/>
      <c r="M69" s="89"/>
      <c r="O69" s="89"/>
      <c r="P69" s="89"/>
    </row>
    <row r="70" customFormat="1" ht="14.25" spans="1:16">
      <c r="A70" s="89">
        <v>67</v>
      </c>
      <c r="B70" s="89"/>
      <c r="C70" s="92"/>
      <c r="F70" s="92"/>
      <c r="G70" s="44"/>
      <c r="H70" s="44"/>
      <c r="I70" s="92"/>
      <c r="J70" s="44"/>
      <c r="K70" s="89"/>
      <c r="L70" s="89"/>
      <c r="M70" s="89"/>
      <c r="O70" s="89"/>
      <c r="P70" s="89"/>
    </row>
    <row r="71" customFormat="1" ht="14.25" spans="1:16">
      <c r="A71" s="89">
        <v>68</v>
      </c>
      <c r="B71" s="89"/>
      <c r="C71" s="92"/>
      <c r="F71" s="92"/>
      <c r="G71" s="44"/>
      <c r="H71" s="44"/>
      <c r="I71" s="92"/>
      <c r="J71" s="44"/>
      <c r="K71" s="89"/>
      <c r="L71" s="89"/>
      <c r="M71" s="89"/>
      <c r="O71" s="89"/>
      <c r="P71" s="89"/>
    </row>
    <row r="72" customFormat="1" ht="14.25" spans="1:16">
      <c r="A72" s="89">
        <v>69</v>
      </c>
      <c r="B72" s="89"/>
      <c r="C72" s="92"/>
      <c r="F72" s="92"/>
      <c r="G72" s="44"/>
      <c r="H72" s="44"/>
      <c r="I72" s="92"/>
      <c r="J72" s="44"/>
      <c r="K72" s="89"/>
      <c r="L72" s="89"/>
      <c r="M72" s="89"/>
      <c r="O72" s="89"/>
      <c r="P72" s="89"/>
    </row>
    <row r="73" customFormat="1" ht="14.25" spans="1:16">
      <c r="A73" s="89">
        <v>70</v>
      </c>
      <c r="B73" s="89"/>
      <c r="C73" s="92"/>
      <c r="F73" s="92"/>
      <c r="G73" s="44"/>
      <c r="H73" s="44"/>
      <c r="I73" s="92"/>
      <c r="J73" s="44"/>
      <c r="K73" s="89"/>
      <c r="L73" s="89"/>
      <c r="M73" s="89"/>
      <c r="O73" s="89"/>
      <c r="P73" s="89"/>
    </row>
    <row r="74" customFormat="1" ht="14.25" spans="1:16">
      <c r="A74" s="89">
        <v>71</v>
      </c>
      <c r="B74" s="89"/>
      <c r="C74" s="92"/>
      <c r="F74" s="92"/>
      <c r="G74" s="44"/>
      <c r="H74" s="44"/>
      <c r="I74" s="92"/>
      <c r="J74" s="44"/>
      <c r="K74" s="89"/>
      <c r="L74" s="89"/>
      <c r="M74" s="89"/>
      <c r="O74" s="89"/>
      <c r="P74" s="89"/>
    </row>
    <row r="75" customFormat="1" ht="14.25" spans="1:16">
      <c r="A75" s="89">
        <v>72</v>
      </c>
      <c r="B75" s="89"/>
      <c r="C75" s="92"/>
      <c r="F75" s="92"/>
      <c r="G75" s="44"/>
      <c r="H75" s="44"/>
      <c r="I75" s="92"/>
      <c r="J75" s="44"/>
      <c r="K75" s="89"/>
      <c r="L75" s="89"/>
      <c r="M75" s="89"/>
      <c r="O75" s="89"/>
      <c r="P75" s="89"/>
    </row>
    <row r="76" customFormat="1" ht="14.25" spans="1:16">
      <c r="A76" s="89">
        <v>73</v>
      </c>
      <c r="B76" s="89"/>
      <c r="C76" s="92"/>
      <c r="F76" s="92"/>
      <c r="G76" s="44"/>
      <c r="H76" s="44"/>
      <c r="I76" s="92"/>
      <c r="J76" s="44"/>
      <c r="K76" s="89"/>
      <c r="L76" s="89"/>
      <c r="M76" s="89"/>
      <c r="O76" s="89"/>
      <c r="P76" s="89"/>
    </row>
    <row r="77" customFormat="1" ht="14.25" spans="1:16">
      <c r="A77" s="89">
        <v>74</v>
      </c>
      <c r="B77" s="89"/>
      <c r="C77" s="92"/>
      <c r="F77" s="92"/>
      <c r="G77" s="44"/>
      <c r="H77" s="44"/>
      <c r="I77" s="92"/>
      <c r="J77" s="44"/>
      <c r="K77" s="89"/>
      <c r="L77" s="89"/>
      <c r="M77" s="89"/>
      <c r="O77" s="89"/>
      <c r="P77" s="89"/>
    </row>
    <row r="78" customFormat="1" ht="14.25" spans="1:16">
      <c r="A78" s="89">
        <v>75</v>
      </c>
      <c r="B78" s="89"/>
      <c r="C78" s="92"/>
      <c r="F78" s="92"/>
      <c r="G78" s="44"/>
      <c r="H78" s="44"/>
      <c r="I78" s="92"/>
      <c r="J78" s="44"/>
      <c r="K78" s="89"/>
      <c r="L78" s="89"/>
      <c r="M78" s="89"/>
      <c r="O78" s="89"/>
      <c r="P78" s="89"/>
    </row>
    <row r="79" customFormat="1" ht="14.25" spans="1:16">
      <c r="A79" s="89">
        <v>76</v>
      </c>
      <c r="B79" s="89"/>
      <c r="C79" s="92"/>
      <c r="F79" s="92"/>
      <c r="G79" s="44"/>
      <c r="H79" s="44"/>
      <c r="I79" s="92"/>
      <c r="J79" s="44"/>
      <c r="K79" s="89"/>
      <c r="L79" s="89"/>
      <c r="M79" s="89"/>
      <c r="O79" s="89"/>
      <c r="P79" s="89"/>
    </row>
    <row r="80" customFormat="1" ht="14.25" spans="1:16">
      <c r="A80" s="89">
        <v>77</v>
      </c>
      <c r="B80" s="89"/>
      <c r="C80" s="92"/>
      <c r="F80" s="92"/>
      <c r="G80" s="44"/>
      <c r="I80" s="92"/>
      <c r="K80" s="89"/>
      <c r="L80" s="89"/>
      <c r="M80" s="89"/>
      <c r="O80" s="89"/>
      <c r="P80" s="89"/>
    </row>
    <row r="81" customFormat="1" ht="14.25" spans="1:16">
      <c r="A81" s="89">
        <v>78</v>
      </c>
      <c r="B81" s="89"/>
      <c r="C81" s="92"/>
      <c r="F81" s="92"/>
      <c r="G81" s="44"/>
      <c r="I81" s="92"/>
      <c r="K81" s="89"/>
      <c r="L81" s="89"/>
      <c r="M81" s="89"/>
      <c r="O81" s="89"/>
      <c r="P81" s="89"/>
    </row>
    <row r="82" customFormat="1" ht="14.25" spans="1:16">
      <c r="A82" s="89">
        <v>79</v>
      </c>
      <c r="B82" s="89"/>
      <c r="C82" s="92"/>
      <c r="F82" s="92"/>
      <c r="G82" s="44"/>
      <c r="I82" s="92"/>
      <c r="K82" s="89"/>
      <c r="L82" s="89"/>
      <c r="M82" s="89"/>
      <c r="O82" s="89"/>
      <c r="P82" s="89"/>
    </row>
    <row r="83" customFormat="1" ht="14.25" spans="1:16">
      <c r="A83" s="89">
        <v>80</v>
      </c>
      <c r="B83" s="89"/>
      <c r="C83" s="92"/>
      <c r="F83" s="92"/>
      <c r="I83" s="92"/>
      <c r="K83" s="89"/>
      <c r="L83" s="89"/>
      <c r="M83" s="89"/>
      <c r="O83" s="89"/>
      <c r="P83" s="89"/>
    </row>
    <row r="84" customFormat="1" ht="14.25" spans="1:16">
      <c r="A84" s="89">
        <v>81</v>
      </c>
      <c r="B84" s="89"/>
      <c r="C84" s="92"/>
      <c r="F84" s="92"/>
      <c r="I84" s="92"/>
      <c r="K84" s="89"/>
      <c r="L84" s="89"/>
      <c r="M84" s="89"/>
      <c r="O84" s="89"/>
      <c r="P84" s="89"/>
    </row>
    <row r="85" customFormat="1" ht="14.25" spans="1:16">
      <c r="A85" s="89">
        <v>82</v>
      </c>
      <c r="B85" s="89"/>
      <c r="C85" s="92"/>
      <c r="F85" s="92"/>
      <c r="I85" s="92"/>
      <c r="K85" s="89"/>
      <c r="L85" s="89"/>
      <c r="M85" s="89"/>
      <c r="O85" s="89"/>
      <c r="P85" s="89"/>
    </row>
    <row r="86" customFormat="1" ht="14.25" spans="1:16">
      <c r="A86" s="89">
        <v>83</v>
      </c>
      <c r="B86" s="89"/>
      <c r="C86" s="92"/>
      <c r="F86" s="92"/>
      <c r="I86" s="92"/>
      <c r="K86" s="89"/>
      <c r="L86" s="89"/>
      <c r="M86" s="89"/>
      <c r="O86" s="89"/>
      <c r="P86" s="89"/>
    </row>
    <row r="87" customFormat="1" ht="14.25" spans="1:16">
      <c r="A87" s="89">
        <v>84</v>
      </c>
      <c r="B87" s="89"/>
      <c r="C87" s="92"/>
      <c r="F87" s="92"/>
      <c r="I87" s="92"/>
      <c r="K87" s="89"/>
      <c r="L87" s="89"/>
      <c r="M87" s="89"/>
      <c r="O87" s="89"/>
      <c r="P87" s="89"/>
    </row>
    <row r="88" customFormat="1" ht="14.25" spans="1:16">
      <c r="A88" s="89">
        <v>85</v>
      </c>
      <c r="B88" s="89"/>
      <c r="C88" s="92"/>
      <c r="F88" s="92"/>
      <c r="I88" s="92"/>
      <c r="K88" s="89"/>
      <c r="L88" s="89"/>
      <c r="M88" s="89"/>
      <c r="O88" s="89"/>
      <c r="P88" s="89"/>
    </row>
    <row r="89" customFormat="1" ht="14.25" spans="1:16">
      <c r="A89" s="89">
        <v>86</v>
      </c>
      <c r="B89" s="89"/>
      <c r="C89" s="92"/>
      <c r="F89" s="92"/>
      <c r="I89" s="92"/>
      <c r="K89" s="89"/>
      <c r="L89" s="89"/>
      <c r="M89" s="89"/>
      <c r="O89" s="89"/>
      <c r="P89" s="89"/>
    </row>
    <row r="90" customFormat="1" ht="14.25" spans="1:16">
      <c r="A90" s="89">
        <v>87</v>
      </c>
      <c r="B90" s="89"/>
      <c r="C90" s="92"/>
      <c r="F90" s="92"/>
      <c r="I90" s="92"/>
      <c r="K90" s="89"/>
      <c r="L90" s="89"/>
      <c r="M90" s="89"/>
      <c r="O90" s="89"/>
      <c r="P90" s="89"/>
    </row>
    <row r="91" customFormat="1" ht="14.25" spans="1:16">
      <c r="A91" s="89">
        <v>88</v>
      </c>
      <c r="B91" s="89"/>
      <c r="C91" s="92"/>
      <c r="F91" s="92"/>
      <c r="I91" s="92"/>
      <c r="K91" s="89"/>
      <c r="L91" s="89"/>
      <c r="M91" s="89"/>
      <c r="O91" s="89"/>
      <c r="P91" s="89"/>
    </row>
    <row r="92" customFormat="1" ht="14.25" spans="1:16">
      <c r="A92" s="89">
        <v>89</v>
      </c>
      <c r="B92" s="89"/>
      <c r="C92" s="92"/>
      <c r="F92" s="92"/>
      <c r="I92" s="92"/>
      <c r="K92" s="89"/>
      <c r="L92" s="89"/>
      <c r="M92" s="89"/>
      <c r="O92" s="89"/>
      <c r="P92" s="89"/>
    </row>
    <row r="93" customFormat="1" ht="14.25" spans="1:16">
      <c r="A93" s="89">
        <v>90</v>
      </c>
      <c r="B93" s="89"/>
      <c r="C93" s="92"/>
      <c r="F93" s="92"/>
      <c r="I93" s="92"/>
      <c r="K93" s="89"/>
      <c r="L93" s="89"/>
      <c r="M93" s="89"/>
      <c r="O93" s="89"/>
      <c r="P93" s="89"/>
    </row>
    <row r="94" customFormat="1" ht="14.25" spans="1:16">
      <c r="A94" s="89">
        <v>91</v>
      </c>
      <c r="B94" s="89"/>
      <c r="C94" s="92"/>
      <c r="F94" s="92"/>
      <c r="I94" s="92"/>
      <c r="K94" s="89"/>
      <c r="L94" s="89"/>
      <c r="M94" s="89"/>
      <c r="O94" s="89"/>
      <c r="P94" s="89"/>
    </row>
    <row r="95" customFormat="1" ht="14.25" spans="1:16">
      <c r="A95" s="89">
        <v>92</v>
      </c>
      <c r="B95" s="89"/>
      <c r="C95" s="92"/>
      <c r="F95" s="92"/>
      <c r="I95" s="92"/>
      <c r="K95" s="89"/>
      <c r="L95" s="89"/>
      <c r="M95" s="89"/>
      <c r="O95" s="89"/>
      <c r="P95" s="89"/>
    </row>
    <row r="96" customFormat="1" ht="14.25" spans="1:16">
      <c r="A96" s="89">
        <v>93</v>
      </c>
      <c r="B96" s="89"/>
      <c r="C96" s="92"/>
      <c r="F96" s="92"/>
      <c r="I96" s="92"/>
      <c r="K96" s="89"/>
      <c r="L96" s="89"/>
      <c r="M96" s="89"/>
      <c r="O96" s="89"/>
      <c r="P96" s="89"/>
    </row>
    <row r="97" customFormat="1" ht="14.25" spans="1:16">
      <c r="A97" s="89">
        <v>94</v>
      </c>
      <c r="B97" s="89"/>
      <c r="C97" s="92"/>
      <c r="F97" s="92"/>
      <c r="I97" s="92"/>
      <c r="K97" s="89"/>
      <c r="L97" s="89"/>
      <c r="M97" s="89"/>
      <c r="O97" s="89"/>
      <c r="P97" s="89"/>
    </row>
    <row r="98" customFormat="1" ht="14.25" spans="1:16">
      <c r="A98" s="89">
        <v>95</v>
      </c>
      <c r="B98" s="89"/>
      <c r="C98" s="92"/>
      <c r="F98" s="92"/>
      <c r="I98" s="92"/>
      <c r="K98" s="89"/>
      <c r="L98" s="89"/>
      <c r="M98" s="89"/>
      <c r="O98" s="89"/>
      <c r="P98" s="89"/>
    </row>
    <row r="99" customFormat="1" ht="14.25" spans="1:16">
      <c r="A99" s="89">
        <v>96</v>
      </c>
      <c r="B99" s="89"/>
      <c r="C99" s="92"/>
      <c r="F99" s="92"/>
      <c r="I99" s="92"/>
      <c r="K99" s="89"/>
      <c r="L99" s="89"/>
      <c r="M99" s="89"/>
      <c r="O99" s="89"/>
      <c r="P99" s="89"/>
    </row>
    <row r="100" customFormat="1" ht="14.25" spans="1:16">
      <c r="A100" s="89">
        <v>97</v>
      </c>
      <c r="B100" s="89"/>
      <c r="C100" s="92"/>
      <c r="F100" s="92"/>
      <c r="I100" s="92"/>
      <c r="K100" s="89"/>
      <c r="L100" s="89"/>
      <c r="M100" s="89"/>
      <c r="O100" s="89"/>
      <c r="P100" s="89"/>
    </row>
    <row r="101" customFormat="1" ht="14.25" spans="1:16">
      <c r="A101" s="89">
        <v>98</v>
      </c>
      <c r="B101" s="89"/>
      <c r="C101" s="92"/>
      <c r="F101" s="92"/>
      <c r="I101" s="92"/>
      <c r="K101" s="89"/>
      <c r="L101" s="89"/>
      <c r="M101" s="89"/>
      <c r="O101" s="89"/>
      <c r="P101" s="89"/>
    </row>
    <row r="102" customFormat="1" ht="14.25" spans="1:16">
      <c r="A102" s="89">
        <v>99</v>
      </c>
      <c r="B102" s="89"/>
      <c r="C102" s="92"/>
      <c r="F102" s="92"/>
      <c r="I102" s="92"/>
      <c r="K102" s="89"/>
      <c r="L102" s="89"/>
      <c r="M102" s="89"/>
      <c r="O102" s="89"/>
      <c r="P102" s="89"/>
    </row>
    <row r="103" customFormat="1" ht="14.25" spans="1:16">
      <c r="A103" s="89"/>
      <c r="B103" s="89"/>
      <c r="C103" s="92"/>
      <c r="F103" s="92"/>
      <c r="I103" s="92"/>
      <c r="K103" s="89"/>
      <c r="L103" s="89"/>
      <c r="M103" s="89"/>
      <c r="O103" s="89"/>
      <c r="P103" s="89"/>
    </row>
    <row r="104" customFormat="1" ht="14.25" spans="1:16">
      <c r="A104" s="89"/>
      <c r="B104" s="89"/>
      <c r="C104" s="92"/>
      <c r="F104" s="92"/>
      <c r="I104" s="92"/>
      <c r="K104" s="89"/>
      <c r="L104" s="89"/>
      <c r="M104" s="89"/>
      <c r="O104" s="89"/>
      <c r="P104" s="89"/>
    </row>
    <row r="105" customFormat="1" ht="14.25" spans="1:16">
      <c r="A105" s="89"/>
      <c r="B105" s="89"/>
      <c r="C105" s="92"/>
      <c r="F105" s="92"/>
      <c r="I105" s="92"/>
      <c r="K105" s="89"/>
      <c r="L105" s="89"/>
      <c r="M105" s="89"/>
      <c r="O105" s="89"/>
      <c r="P105" s="89"/>
    </row>
    <row r="106" customFormat="1" ht="14.25" spans="1:16">
      <c r="A106" s="89"/>
      <c r="B106" s="89"/>
      <c r="C106" s="92"/>
      <c r="F106" s="92"/>
      <c r="I106" s="92"/>
      <c r="K106" s="89"/>
      <c r="L106" s="89"/>
      <c r="M106" s="89"/>
      <c r="O106" s="89"/>
      <c r="P106" s="89"/>
    </row>
    <row r="107" customFormat="1" ht="14.25" spans="1:16">
      <c r="A107" s="89"/>
      <c r="B107" s="89"/>
      <c r="C107" s="92"/>
      <c r="F107" s="92"/>
      <c r="I107" s="92"/>
      <c r="K107" s="89"/>
      <c r="L107" s="89"/>
      <c r="M107" s="89"/>
      <c r="O107" s="89"/>
      <c r="P107" s="89"/>
    </row>
    <row r="108" customFormat="1" ht="14.25" spans="1:16">
      <c r="A108" s="89"/>
      <c r="B108" s="89"/>
      <c r="C108" s="92"/>
      <c r="F108" s="92"/>
      <c r="I108" s="92"/>
      <c r="K108" s="89"/>
      <c r="L108" s="89"/>
      <c r="M108" s="89"/>
      <c r="O108" s="89"/>
      <c r="P108" s="89"/>
    </row>
    <row r="109" customFormat="1" ht="14.25" spans="1:16">
      <c r="A109" s="89"/>
      <c r="B109" s="89"/>
      <c r="C109" s="92"/>
      <c r="F109" s="92"/>
      <c r="I109" s="92"/>
      <c r="K109" s="89"/>
      <c r="L109" s="89"/>
      <c r="M109" s="89"/>
      <c r="O109" s="89"/>
      <c r="P109" s="89"/>
    </row>
    <row r="110" customFormat="1" ht="14.25" spans="1:16">
      <c r="A110" s="89"/>
      <c r="B110" s="89"/>
      <c r="C110" s="92"/>
      <c r="F110" s="92"/>
      <c r="I110" s="92"/>
      <c r="K110" s="89"/>
      <c r="L110" s="89"/>
      <c r="M110" s="89"/>
      <c r="O110" s="89"/>
      <c r="P110" s="89"/>
    </row>
    <row r="111" customFormat="1" ht="14.25" spans="1:16">
      <c r="A111" s="89"/>
      <c r="B111" s="89"/>
      <c r="C111" s="92"/>
      <c r="F111" s="92"/>
      <c r="I111" s="92"/>
      <c r="K111" s="89"/>
      <c r="L111" s="89"/>
      <c r="M111" s="89"/>
      <c r="O111" s="89"/>
      <c r="P111" s="89"/>
    </row>
    <row r="112" customFormat="1" ht="14.25" spans="1:16">
      <c r="A112" s="89"/>
      <c r="B112" s="89"/>
      <c r="C112" s="92"/>
      <c r="F112" s="92"/>
      <c r="I112" s="92"/>
      <c r="K112" s="89"/>
      <c r="L112" s="89"/>
      <c r="M112" s="89"/>
      <c r="O112" s="89"/>
      <c r="P112" s="89"/>
    </row>
    <row r="113" customFormat="1" ht="14.25" spans="1:16">
      <c r="A113" s="89"/>
      <c r="B113" s="89"/>
      <c r="C113" s="92"/>
      <c r="F113" s="92"/>
      <c r="I113" s="92"/>
      <c r="K113" s="89"/>
      <c r="L113" s="89"/>
      <c r="M113" s="89"/>
      <c r="O113" s="89"/>
      <c r="P113" s="89"/>
    </row>
    <row r="114" customFormat="1" ht="14.25" spans="1:16">
      <c r="A114" s="89"/>
      <c r="B114" s="89"/>
      <c r="C114" s="92"/>
      <c r="F114" s="92"/>
      <c r="I114" s="92"/>
      <c r="K114" s="89"/>
      <c r="L114" s="89"/>
      <c r="M114" s="89"/>
      <c r="O114" s="89"/>
      <c r="P114" s="89"/>
    </row>
    <row r="115" customFormat="1" ht="14.25" spans="1:16">
      <c r="A115" s="89"/>
      <c r="B115" s="89"/>
      <c r="C115" s="92"/>
      <c r="F115" s="92"/>
      <c r="I115" s="92"/>
      <c r="K115" s="89"/>
      <c r="L115" s="89"/>
      <c r="M115" s="89"/>
      <c r="O115" s="89"/>
      <c r="P115" s="89"/>
    </row>
    <row r="116" customFormat="1" ht="14.25" spans="1:16">
      <c r="A116" s="89"/>
      <c r="B116" s="89"/>
      <c r="C116" s="92"/>
      <c r="F116" s="92"/>
      <c r="I116" s="92"/>
      <c r="K116" s="89"/>
      <c r="L116" s="89"/>
      <c r="M116" s="89"/>
      <c r="O116" s="89"/>
      <c r="P116" s="89"/>
    </row>
    <row r="117" customFormat="1" ht="14.25" spans="1:16">
      <c r="A117" s="89"/>
      <c r="B117" s="89"/>
      <c r="C117" s="92"/>
      <c r="F117" s="92"/>
      <c r="I117" s="92"/>
      <c r="K117" s="89"/>
      <c r="L117" s="89"/>
      <c r="M117" s="89"/>
      <c r="O117" s="89"/>
      <c r="P117" s="89"/>
    </row>
    <row r="118" customFormat="1" ht="14.25" spans="1:16">
      <c r="A118" s="89"/>
      <c r="B118" s="89"/>
      <c r="C118" s="92"/>
      <c r="F118" s="92"/>
      <c r="I118" s="92"/>
      <c r="K118" s="89"/>
      <c r="L118" s="89"/>
      <c r="M118" s="89"/>
      <c r="O118" s="89"/>
      <c r="P118" s="89"/>
    </row>
    <row r="119" customFormat="1" ht="14.25" spans="1:16">
      <c r="A119" s="89"/>
      <c r="B119" s="89"/>
      <c r="C119" s="92"/>
      <c r="F119" s="92"/>
      <c r="I119" s="92"/>
      <c r="K119" s="89"/>
      <c r="L119" s="89"/>
      <c r="M119" s="89"/>
      <c r="O119" s="89"/>
      <c r="P119" s="89"/>
    </row>
    <row r="120" customFormat="1" ht="14.25" spans="1:16">
      <c r="A120" s="89"/>
      <c r="B120" s="89"/>
      <c r="C120" s="92"/>
      <c r="F120" s="92"/>
      <c r="I120" s="92"/>
      <c r="K120" s="89"/>
      <c r="L120" s="89"/>
      <c r="M120" s="89"/>
      <c r="O120" s="89"/>
      <c r="P120" s="89"/>
    </row>
    <row r="121" customFormat="1" ht="14.25" spans="1:16">
      <c r="A121" s="89"/>
      <c r="B121" s="89"/>
      <c r="C121" s="92"/>
      <c r="F121" s="92"/>
      <c r="I121" s="92"/>
      <c r="K121" s="89"/>
      <c r="L121" s="89"/>
      <c r="M121" s="89"/>
      <c r="O121" s="89"/>
      <c r="P121" s="89"/>
    </row>
    <row r="122" customFormat="1" ht="14.25" spans="1:16">
      <c r="A122" s="89"/>
      <c r="B122" s="89"/>
      <c r="C122" s="92"/>
      <c r="F122" s="92"/>
      <c r="I122" s="92"/>
      <c r="K122" s="89"/>
      <c r="L122" s="89"/>
      <c r="M122" s="89"/>
      <c r="O122" s="89"/>
      <c r="P122" s="89"/>
    </row>
    <row r="123" customFormat="1" ht="14.25" spans="1:16">
      <c r="A123" s="89"/>
      <c r="B123" s="89"/>
      <c r="C123" s="92"/>
      <c r="F123" s="92"/>
      <c r="I123" s="92"/>
      <c r="K123" s="89"/>
      <c r="L123" s="89"/>
      <c r="M123" s="89"/>
      <c r="O123" s="89"/>
      <c r="P123" s="89"/>
    </row>
    <row r="124" customFormat="1" ht="14.25" spans="1:16">
      <c r="A124" s="89"/>
      <c r="B124" s="89"/>
      <c r="C124" s="92"/>
      <c r="F124" s="92"/>
      <c r="I124" s="92"/>
      <c r="K124" s="89"/>
      <c r="L124" s="89"/>
      <c r="M124" s="89"/>
      <c r="O124" s="89"/>
      <c r="P124" s="89"/>
    </row>
    <row r="125" customFormat="1" ht="14.25" spans="1:16">
      <c r="A125" s="89"/>
      <c r="B125" s="89"/>
      <c r="C125" s="92"/>
      <c r="F125" s="92"/>
      <c r="I125" s="92"/>
      <c r="K125" s="89"/>
      <c r="L125" s="89"/>
      <c r="M125" s="89"/>
      <c r="O125" s="89"/>
      <c r="P125" s="89"/>
    </row>
    <row r="126" customFormat="1" ht="14.25" spans="1:16">
      <c r="A126" s="89"/>
      <c r="B126" s="89"/>
      <c r="C126" s="92"/>
      <c r="F126" s="92"/>
      <c r="I126" s="92"/>
      <c r="K126" s="89"/>
      <c r="L126" s="89"/>
      <c r="M126" s="89"/>
      <c r="O126" s="89"/>
      <c r="P126" s="89"/>
    </row>
    <row r="127" customFormat="1" ht="14.25" spans="1:16">
      <c r="A127" s="89"/>
      <c r="B127" s="89"/>
      <c r="C127" s="92"/>
      <c r="F127" s="92"/>
      <c r="I127" s="92"/>
      <c r="K127" s="89"/>
      <c r="L127" s="89"/>
      <c r="M127" s="89"/>
      <c r="O127" s="89"/>
      <c r="P127" s="89"/>
    </row>
    <row r="128" customFormat="1" ht="14.25" spans="1:16">
      <c r="A128" s="89"/>
      <c r="B128" s="89"/>
      <c r="C128" s="92"/>
      <c r="F128" s="92"/>
      <c r="I128" s="92"/>
      <c r="K128" s="89"/>
      <c r="L128" s="89"/>
      <c r="M128" s="89"/>
      <c r="O128" s="89"/>
      <c r="P128" s="89"/>
    </row>
    <row r="129" customFormat="1" ht="14.25" spans="1:16">
      <c r="A129" s="89"/>
      <c r="B129" s="89"/>
      <c r="C129" s="92"/>
      <c r="F129" s="92"/>
      <c r="I129" s="92"/>
      <c r="K129" s="89"/>
      <c r="L129" s="89"/>
      <c r="M129" s="89"/>
      <c r="O129" s="89"/>
      <c r="P129" s="89"/>
    </row>
    <row r="130" customFormat="1" ht="14.25" spans="1:16">
      <c r="A130" s="89"/>
      <c r="B130" s="89"/>
      <c r="C130" s="92"/>
      <c r="F130" s="92"/>
      <c r="I130" s="92"/>
      <c r="K130" s="89"/>
      <c r="L130" s="89"/>
      <c r="M130" s="89"/>
      <c r="O130" s="89"/>
      <c r="P130" s="89"/>
    </row>
    <row r="131" customFormat="1" ht="14.25" spans="1:16">
      <c r="A131" s="89"/>
      <c r="B131" s="89"/>
      <c r="C131" s="92"/>
      <c r="F131" s="92"/>
      <c r="I131" s="92"/>
      <c r="K131" s="89"/>
      <c r="L131" s="89"/>
      <c r="M131" s="89"/>
      <c r="O131" s="89"/>
      <c r="P131" s="89"/>
    </row>
    <row r="132" customFormat="1" ht="14.25" spans="1:16">
      <c r="A132" s="89"/>
      <c r="B132" s="89"/>
      <c r="C132" s="92"/>
      <c r="F132" s="92"/>
      <c r="I132" s="92"/>
      <c r="K132" s="89"/>
      <c r="L132" s="89"/>
      <c r="M132" s="89"/>
      <c r="O132" s="89"/>
      <c r="P132" s="89"/>
    </row>
    <row r="133" customFormat="1" ht="14.25" spans="1:16">
      <c r="A133" s="89"/>
      <c r="B133" s="89"/>
      <c r="C133" s="92"/>
      <c r="F133" s="92"/>
      <c r="I133" s="92"/>
      <c r="K133" s="89"/>
      <c r="L133" s="89"/>
      <c r="M133" s="89"/>
      <c r="O133" s="89"/>
      <c r="P133" s="89"/>
    </row>
    <row r="134" customFormat="1" ht="14.25" spans="1:16">
      <c r="A134" s="89"/>
      <c r="B134" s="89"/>
      <c r="C134" s="92"/>
      <c r="F134" s="92"/>
      <c r="I134" s="92"/>
      <c r="K134" s="89"/>
      <c r="L134" s="89"/>
      <c r="M134" s="89"/>
      <c r="O134" s="89"/>
      <c r="P134" s="89"/>
    </row>
    <row r="135" customFormat="1" ht="14.25" spans="1:16">
      <c r="A135" s="89"/>
      <c r="B135" s="89"/>
      <c r="C135" s="92"/>
      <c r="F135" s="92"/>
      <c r="I135" s="92"/>
      <c r="K135" s="89"/>
      <c r="L135" s="89"/>
      <c r="M135" s="89"/>
      <c r="O135" s="89"/>
      <c r="P135" s="89"/>
    </row>
    <row r="136" customFormat="1" ht="14.25" spans="1:16">
      <c r="A136" s="89"/>
      <c r="B136" s="89"/>
      <c r="C136" s="92"/>
      <c r="F136" s="92"/>
      <c r="I136" s="92"/>
      <c r="K136" s="89"/>
      <c r="L136" s="89"/>
      <c r="M136" s="89"/>
      <c r="O136" s="89"/>
      <c r="P136" s="89"/>
    </row>
    <row r="137" customFormat="1" ht="14.25" spans="1:16">
      <c r="A137" s="89"/>
      <c r="B137" s="89"/>
      <c r="C137" s="92"/>
      <c r="F137" s="92"/>
      <c r="I137" s="92"/>
      <c r="K137" s="89"/>
      <c r="L137" s="89"/>
      <c r="M137" s="89"/>
      <c r="O137" s="89"/>
      <c r="P137" s="89"/>
    </row>
    <row r="138" customFormat="1" ht="14.25" spans="1:16">
      <c r="A138" s="89"/>
      <c r="B138" s="89"/>
      <c r="C138" s="92"/>
      <c r="F138" s="92"/>
      <c r="I138" s="92"/>
      <c r="K138" s="89"/>
      <c r="L138" s="89"/>
      <c r="M138" s="89"/>
      <c r="O138" s="89"/>
      <c r="P138" s="89"/>
    </row>
    <row r="139" customFormat="1" ht="14.25" spans="1:16">
      <c r="A139" s="89"/>
      <c r="B139" s="89"/>
      <c r="C139" s="92"/>
      <c r="F139" s="92"/>
      <c r="I139" s="92"/>
      <c r="K139" s="89"/>
      <c r="L139" s="89"/>
      <c r="M139" s="89"/>
      <c r="O139" s="89"/>
      <c r="P139" s="89"/>
    </row>
    <row r="140" customFormat="1" ht="14.25" spans="1:16">
      <c r="A140" s="89"/>
      <c r="B140" s="89"/>
      <c r="C140" s="92"/>
      <c r="F140" s="92"/>
      <c r="I140" s="92"/>
      <c r="K140" s="89"/>
      <c r="L140" s="89"/>
      <c r="M140" s="89"/>
      <c r="O140" s="89"/>
      <c r="P140" s="89"/>
    </row>
    <row r="141" customFormat="1" ht="14.25" spans="1:16">
      <c r="A141" s="89"/>
      <c r="B141" s="89"/>
      <c r="C141" s="92"/>
      <c r="F141" s="92"/>
      <c r="I141" s="92"/>
      <c r="K141" s="89"/>
      <c r="L141" s="89"/>
      <c r="M141" s="89"/>
      <c r="O141" s="89"/>
      <c r="P141" s="89"/>
    </row>
    <row r="142" customFormat="1" ht="14.25" spans="1:16">
      <c r="A142" s="89"/>
      <c r="B142" s="89"/>
      <c r="C142" s="92"/>
      <c r="F142" s="92"/>
      <c r="I142" s="92"/>
      <c r="K142" s="89"/>
      <c r="L142" s="89"/>
      <c r="M142" s="89"/>
      <c r="O142" s="89"/>
      <c r="P142" s="89"/>
    </row>
    <row r="143" customFormat="1" ht="14.25" spans="1:16">
      <c r="A143" s="89"/>
      <c r="B143" s="89"/>
      <c r="C143" s="92"/>
      <c r="F143" s="92"/>
      <c r="I143" s="92"/>
      <c r="K143" s="89"/>
      <c r="L143" s="89"/>
      <c r="M143" s="89"/>
      <c r="O143" s="89"/>
      <c r="P143" s="89"/>
    </row>
    <row r="144" customFormat="1" ht="14.25" spans="1:16">
      <c r="A144" s="89"/>
      <c r="B144" s="89"/>
      <c r="C144" s="92"/>
      <c r="F144" s="92"/>
      <c r="I144" s="92"/>
      <c r="K144" s="89"/>
      <c r="L144" s="89"/>
      <c r="M144" s="89"/>
      <c r="O144" s="89"/>
      <c r="P144" s="89"/>
    </row>
    <row r="145" customFormat="1" ht="14.25" spans="1:16">
      <c r="A145" s="89"/>
      <c r="B145" s="89"/>
      <c r="C145" s="92"/>
      <c r="F145" s="92"/>
      <c r="I145" s="92"/>
      <c r="K145" s="89"/>
      <c r="L145" s="89"/>
      <c r="M145" s="89"/>
      <c r="O145" s="89"/>
      <c r="P145" s="89"/>
    </row>
    <row r="146" customFormat="1" ht="14.25" spans="1:16">
      <c r="A146" s="89"/>
      <c r="B146" s="89"/>
      <c r="C146" s="92"/>
      <c r="F146" s="92"/>
      <c r="I146" s="92"/>
      <c r="K146" s="89"/>
      <c r="L146" s="89"/>
      <c r="M146" s="89"/>
      <c r="O146" s="89"/>
      <c r="P146" s="89"/>
    </row>
    <row r="147" customFormat="1" ht="14.25" spans="1:16">
      <c r="A147" s="89"/>
      <c r="B147" s="89"/>
      <c r="C147" s="92"/>
      <c r="F147" s="92"/>
      <c r="I147" s="92"/>
      <c r="K147" s="89"/>
      <c r="L147" s="89"/>
      <c r="M147" s="89"/>
      <c r="O147" s="89"/>
      <c r="P147" s="89"/>
    </row>
    <row r="148" customFormat="1" ht="14.25" spans="1:16">
      <c r="A148" s="89"/>
      <c r="B148" s="89"/>
      <c r="C148" s="92"/>
      <c r="F148" s="92"/>
      <c r="I148" s="92"/>
      <c r="K148" s="89"/>
      <c r="L148" s="89"/>
      <c r="M148" s="89"/>
      <c r="O148" s="89"/>
      <c r="P148" s="89"/>
    </row>
    <row r="149" customFormat="1" ht="14.25" spans="1:16">
      <c r="A149" s="89"/>
      <c r="B149" s="89"/>
      <c r="C149" s="92"/>
      <c r="F149" s="92"/>
      <c r="I149" s="92"/>
      <c r="K149" s="89"/>
      <c r="L149" s="89"/>
      <c r="M149" s="89"/>
      <c r="O149" s="89"/>
      <c r="P149" s="89"/>
    </row>
    <row r="150" customFormat="1" ht="14.25" spans="1:16">
      <c r="A150" s="89"/>
      <c r="B150" s="89"/>
      <c r="C150" s="92"/>
      <c r="F150" s="92"/>
      <c r="I150" s="92"/>
      <c r="K150" s="89"/>
      <c r="L150" s="89"/>
      <c r="M150" s="89"/>
      <c r="O150" s="89"/>
      <c r="P150" s="89"/>
    </row>
    <row r="151" customFormat="1" ht="14.25" spans="1:16">
      <c r="A151" s="89"/>
      <c r="B151" s="89"/>
      <c r="C151" s="92"/>
      <c r="F151" s="92"/>
      <c r="I151" s="92"/>
      <c r="K151" s="89"/>
      <c r="L151" s="89"/>
      <c r="M151" s="89"/>
      <c r="O151" s="89"/>
      <c r="P151" s="89"/>
    </row>
    <row r="152" customFormat="1" ht="14.25" spans="1:16">
      <c r="A152" s="89"/>
      <c r="B152" s="89"/>
      <c r="C152" s="92"/>
      <c r="F152" s="92"/>
      <c r="I152" s="92"/>
      <c r="K152" s="89"/>
      <c r="L152" s="89"/>
      <c r="M152" s="89"/>
      <c r="O152" s="89"/>
      <c r="P152" s="89"/>
    </row>
    <row r="153" customFormat="1" ht="14.25" spans="1:16">
      <c r="A153" s="89"/>
      <c r="B153" s="89"/>
      <c r="C153" s="92"/>
      <c r="F153" s="92"/>
      <c r="I153" s="92"/>
      <c r="K153" s="89"/>
      <c r="L153" s="89"/>
      <c r="M153" s="89"/>
      <c r="O153" s="89"/>
      <c r="P153" s="89"/>
    </row>
    <row r="154" customFormat="1" ht="14.25" spans="1:16">
      <c r="A154" s="89"/>
      <c r="B154" s="89"/>
      <c r="C154" s="92"/>
      <c r="F154" s="92"/>
      <c r="I154" s="92"/>
      <c r="K154" s="89"/>
      <c r="L154" s="89"/>
      <c r="M154" s="89"/>
      <c r="O154" s="89"/>
      <c r="P154" s="89"/>
    </row>
    <row r="155" customFormat="1" ht="14.25" spans="1:16">
      <c r="A155" s="89"/>
      <c r="B155" s="89"/>
      <c r="C155" s="92"/>
      <c r="F155" s="92"/>
      <c r="I155" s="92"/>
      <c r="K155" s="89"/>
      <c r="L155" s="89"/>
      <c r="M155" s="89"/>
      <c r="O155" s="89"/>
      <c r="P155" s="89"/>
    </row>
    <row r="156" customFormat="1" ht="14.25" spans="1:16">
      <c r="A156" s="89"/>
      <c r="B156" s="89"/>
      <c r="C156" s="92"/>
      <c r="F156" s="92"/>
      <c r="I156" s="92"/>
      <c r="K156" s="89"/>
      <c r="L156" s="89"/>
      <c r="M156" s="89"/>
      <c r="O156" s="89"/>
      <c r="P156" s="89"/>
    </row>
    <row r="157" customFormat="1" ht="14.25" spans="1:16">
      <c r="A157" s="89"/>
      <c r="B157" s="89"/>
      <c r="C157" s="92"/>
      <c r="F157" s="92"/>
      <c r="I157" s="92"/>
      <c r="K157" s="89"/>
      <c r="L157" s="89"/>
      <c r="M157" s="89"/>
      <c r="O157" s="89"/>
      <c r="P157" s="89"/>
    </row>
    <row r="158" customFormat="1" ht="14.25" spans="1:16">
      <c r="A158" s="89"/>
      <c r="B158" s="89"/>
      <c r="C158" s="92"/>
      <c r="F158" s="92"/>
      <c r="I158" s="92"/>
      <c r="K158" s="89"/>
      <c r="L158" s="89"/>
      <c r="M158" s="89"/>
      <c r="O158" s="89"/>
      <c r="P158" s="89"/>
    </row>
    <row r="159" customFormat="1" ht="14.25" spans="1:16">
      <c r="A159" s="89"/>
      <c r="B159" s="89"/>
      <c r="C159" s="92"/>
      <c r="F159" s="92"/>
      <c r="I159" s="92"/>
      <c r="K159" s="89"/>
      <c r="L159" s="89"/>
      <c r="M159" s="89"/>
      <c r="O159" s="89"/>
      <c r="P159" s="89"/>
    </row>
    <row r="160" customFormat="1" ht="14.25" spans="1:16">
      <c r="A160" s="89"/>
      <c r="B160" s="89"/>
      <c r="C160" s="92"/>
      <c r="F160" s="92"/>
      <c r="I160" s="92"/>
      <c r="K160" s="89"/>
      <c r="L160" s="89"/>
      <c r="M160" s="89"/>
      <c r="O160" s="89"/>
      <c r="P160" s="89"/>
    </row>
    <row r="161" customFormat="1" ht="14.25" spans="1:16">
      <c r="A161" s="89"/>
      <c r="B161" s="89"/>
      <c r="C161" s="92"/>
      <c r="F161" s="92"/>
      <c r="I161" s="92"/>
      <c r="K161" s="89"/>
      <c r="L161" s="89"/>
      <c r="M161" s="89"/>
      <c r="O161" s="89"/>
      <c r="P161" s="89"/>
    </row>
    <row r="162" customFormat="1" ht="14.25" spans="1:16">
      <c r="A162" s="89"/>
      <c r="B162" s="89"/>
      <c r="C162" s="92"/>
      <c r="F162" s="92"/>
      <c r="I162" s="92"/>
      <c r="K162" s="89"/>
      <c r="L162" s="89"/>
      <c r="M162" s="89"/>
      <c r="O162" s="89"/>
      <c r="P162" s="89"/>
    </row>
    <row r="163" customFormat="1" ht="14.25" spans="1:16">
      <c r="A163" s="89"/>
      <c r="B163" s="89"/>
      <c r="C163" s="92"/>
      <c r="F163" s="92"/>
      <c r="I163" s="92"/>
      <c r="K163" s="89"/>
      <c r="L163" s="89"/>
      <c r="M163" s="89"/>
      <c r="O163" s="89"/>
      <c r="P163" s="89"/>
    </row>
    <row r="164" customFormat="1" ht="14.25" spans="1:16">
      <c r="A164" s="89"/>
      <c r="B164" s="89"/>
      <c r="C164" s="92"/>
      <c r="F164" s="92"/>
      <c r="I164" s="92"/>
      <c r="K164" s="89"/>
      <c r="L164" s="89"/>
      <c r="M164" s="89"/>
      <c r="O164" s="89"/>
      <c r="P164" s="89"/>
    </row>
    <row r="165" customFormat="1" ht="14.25" spans="1:16">
      <c r="A165" s="89"/>
      <c r="B165" s="89"/>
      <c r="C165" s="92"/>
      <c r="F165" s="92"/>
      <c r="I165" s="92"/>
      <c r="K165" s="89"/>
      <c r="L165" s="89"/>
      <c r="M165" s="89"/>
      <c r="O165" s="89"/>
      <c r="P165" s="89"/>
    </row>
    <row r="166" customFormat="1" ht="14.25" spans="1:16">
      <c r="A166" s="89"/>
      <c r="B166" s="89"/>
      <c r="C166" s="92"/>
      <c r="F166" s="92"/>
      <c r="I166" s="92"/>
      <c r="K166" s="89"/>
      <c r="L166" s="89"/>
      <c r="M166" s="89"/>
      <c r="O166" s="89"/>
      <c r="P166" s="89"/>
    </row>
    <row r="167" customFormat="1" ht="14.25" spans="1:16">
      <c r="A167" s="89"/>
      <c r="B167" s="89"/>
      <c r="C167" s="92"/>
      <c r="F167" s="92"/>
      <c r="I167" s="92"/>
      <c r="K167" s="89"/>
      <c r="L167" s="89"/>
      <c r="M167" s="89"/>
      <c r="O167" s="89"/>
      <c r="P167" s="89"/>
    </row>
    <row r="168" customFormat="1" ht="14.25" spans="1:16">
      <c r="A168" s="89"/>
      <c r="B168" s="89"/>
      <c r="C168" s="92"/>
      <c r="F168" s="92"/>
      <c r="I168" s="92"/>
      <c r="K168" s="89"/>
      <c r="L168" s="89"/>
      <c r="M168" s="89"/>
      <c r="O168" s="89"/>
      <c r="P168" s="89"/>
    </row>
    <row r="169" customFormat="1" ht="14.25" spans="1:16">
      <c r="A169" s="89"/>
      <c r="B169" s="89"/>
      <c r="C169" s="92"/>
      <c r="F169" s="92"/>
      <c r="I169" s="92"/>
      <c r="K169" s="89"/>
      <c r="L169" s="89"/>
      <c r="M169" s="89"/>
      <c r="O169" s="89"/>
      <c r="P169" s="89"/>
    </row>
    <row r="170" customFormat="1" ht="14.25" spans="1:16">
      <c r="A170" s="89"/>
      <c r="B170" s="89"/>
      <c r="C170" s="92"/>
      <c r="F170" s="92"/>
      <c r="I170" s="92"/>
      <c r="K170" s="89"/>
      <c r="L170" s="89"/>
      <c r="M170" s="89"/>
      <c r="O170" s="89"/>
      <c r="P170" s="89"/>
    </row>
    <row r="171" customFormat="1" ht="14.25" spans="1:16">
      <c r="A171" s="89"/>
      <c r="B171" s="89"/>
      <c r="C171" s="92"/>
      <c r="F171" s="92"/>
      <c r="I171" s="92"/>
      <c r="K171" s="89"/>
      <c r="L171" s="89"/>
      <c r="M171" s="89"/>
      <c r="O171" s="89"/>
      <c r="P171" s="89"/>
    </row>
    <row r="172" customFormat="1" ht="14.25" spans="1:16">
      <c r="A172" s="89"/>
      <c r="B172" s="89"/>
      <c r="C172" s="92"/>
      <c r="F172" s="92"/>
      <c r="I172" s="92"/>
      <c r="K172" s="89"/>
      <c r="L172" s="89"/>
      <c r="M172" s="89"/>
      <c r="O172" s="89"/>
      <c r="P172" s="89"/>
    </row>
    <row r="173" customFormat="1" ht="14.25" spans="1:16">
      <c r="A173" s="89"/>
      <c r="B173" s="89"/>
      <c r="C173" s="92"/>
      <c r="F173" s="92"/>
      <c r="I173" s="92"/>
      <c r="K173" s="89"/>
      <c r="L173" s="89"/>
      <c r="M173" s="89"/>
      <c r="O173" s="89"/>
      <c r="P173" s="89"/>
    </row>
    <row r="174" customFormat="1" ht="14.25" spans="1:16">
      <c r="A174" s="89"/>
      <c r="B174" s="89"/>
      <c r="C174" s="92"/>
      <c r="F174" s="92"/>
      <c r="I174" s="92"/>
      <c r="K174" s="89"/>
      <c r="L174" s="89"/>
      <c r="M174" s="89"/>
      <c r="O174" s="89"/>
      <c r="P174" s="89"/>
    </row>
    <row r="175" customFormat="1" ht="14.25" spans="1:16">
      <c r="A175" s="89"/>
      <c r="B175" s="89"/>
      <c r="C175" s="92"/>
      <c r="F175" s="92"/>
      <c r="I175" s="92"/>
      <c r="K175" s="89"/>
      <c r="L175" s="89"/>
      <c r="M175" s="89"/>
      <c r="O175" s="89"/>
      <c r="P175" s="89"/>
    </row>
    <row r="176" customFormat="1" ht="14.25" spans="1:16">
      <c r="A176" s="89"/>
      <c r="B176" s="89"/>
      <c r="C176" s="92"/>
      <c r="F176" s="92"/>
      <c r="I176" s="92"/>
      <c r="K176" s="89"/>
      <c r="L176" s="89"/>
      <c r="M176" s="89"/>
      <c r="O176" s="89"/>
      <c r="P176" s="89"/>
    </row>
    <row r="177" customFormat="1" ht="14.25" spans="1:16">
      <c r="A177" s="89"/>
      <c r="B177" s="89"/>
      <c r="C177" s="92"/>
      <c r="F177" s="92"/>
      <c r="I177" s="92"/>
      <c r="K177" s="89"/>
      <c r="L177" s="89"/>
      <c r="M177" s="89"/>
      <c r="O177" s="89"/>
      <c r="P177" s="89"/>
    </row>
    <row r="178" customFormat="1" ht="14.25" spans="1:16">
      <c r="A178" s="89"/>
      <c r="B178" s="89"/>
      <c r="C178" s="92"/>
      <c r="F178" s="92"/>
      <c r="I178" s="92"/>
      <c r="K178" s="89"/>
      <c r="L178" s="89"/>
      <c r="M178" s="89"/>
      <c r="O178" s="89"/>
      <c r="P178" s="89"/>
    </row>
    <row r="179" customFormat="1" ht="14.25" spans="1:16">
      <c r="A179" s="89"/>
      <c r="B179" s="89"/>
      <c r="C179" s="92"/>
      <c r="F179" s="92"/>
      <c r="I179" s="92"/>
      <c r="K179" s="89"/>
      <c r="L179" s="89"/>
      <c r="M179" s="89"/>
      <c r="O179" s="89"/>
      <c r="P179" s="89"/>
    </row>
    <row r="180" customFormat="1" ht="14.25" spans="1:16">
      <c r="A180" s="89"/>
      <c r="B180" s="89"/>
      <c r="C180" s="92"/>
      <c r="F180" s="92"/>
      <c r="I180" s="92"/>
      <c r="K180" s="89"/>
      <c r="L180" s="89"/>
      <c r="M180" s="89"/>
      <c r="O180" s="89"/>
      <c r="P180" s="89"/>
    </row>
    <row r="181" customFormat="1" ht="14.25" spans="1:16">
      <c r="A181" s="89"/>
      <c r="B181" s="89"/>
      <c r="C181" s="92"/>
      <c r="F181" s="92"/>
      <c r="I181" s="92"/>
      <c r="K181" s="89"/>
      <c r="L181" s="89"/>
      <c r="M181" s="89"/>
      <c r="O181" s="89"/>
      <c r="P181" s="89"/>
    </row>
    <row r="182" customFormat="1" ht="14.25" spans="1:16">
      <c r="A182" s="89"/>
      <c r="B182" s="89"/>
      <c r="C182" s="92"/>
      <c r="F182" s="92"/>
      <c r="I182" s="92"/>
      <c r="K182" s="89"/>
      <c r="L182" s="89"/>
      <c r="M182" s="89"/>
      <c r="O182" s="89"/>
      <c r="P182" s="89"/>
    </row>
    <row r="183" customFormat="1" ht="14.25" spans="1:16">
      <c r="A183" s="89"/>
      <c r="B183" s="89"/>
      <c r="C183" s="92"/>
      <c r="F183" s="92"/>
      <c r="I183" s="92"/>
      <c r="K183" s="89"/>
      <c r="L183" s="89"/>
      <c r="M183" s="89"/>
      <c r="O183" s="89"/>
      <c r="P183" s="89"/>
    </row>
    <row r="184" customFormat="1" ht="14.25" spans="1:16">
      <c r="A184" s="89"/>
      <c r="B184" s="89"/>
      <c r="C184" s="92"/>
      <c r="F184" s="92"/>
      <c r="I184" s="92"/>
      <c r="K184" s="89"/>
      <c r="L184" s="89"/>
      <c r="M184" s="89"/>
      <c r="O184" s="89"/>
      <c r="P184" s="89"/>
    </row>
    <row r="185" customFormat="1" ht="14.25" spans="1:16">
      <c r="A185" s="89"/>
      <c r="B185" s="89"/>
      <c r="C185" s="92"/>
      <c r="F185" s="92"/>
      <c r="I185" s="92"/>
      <c r="K185" s="89"/>
      <c r="L185" s="89"/>
      <c r="M185" s="89"/>
      <c r="O185" s="89"/>
      <c r="P185" s="89"/>
    </row>
    <row r="186" customFormat="1" ht="14.25" spans="1:16">
      <c r="A186" s="89"/>
      <c r="B186" s="89"/>
      <c r="C186" s="92"/>
      <c r="F186" s="92"/>
      <c r="I186" s="92"/>
      <c r="K186" s="89"/>
      <c r="L186" s="89"/>
      <c r="M186" s="89"/>
      <c r="O186" s="89"/>
      <c r="P186" s="89"/>
    </row>
    <row r="187" customFormat="1" ht="14.25" spans="1:16">
      <c r="A187" s="89"/>
      <c r="B187" s="89"/>
      <c r="C187" s="92"/>
      <c r="F187" s="92"/>
      <c r="I187" s="92"/>
      <c r="K187" s="89"/>
      <c r="L187" s="89"/>
      <c r="M187" s="89"/>
      <c r="O187" s="89"/>
      <c r="P187" s="89"/>
    </row>
    <row r="188" customFormat="1" ht="14.25" spans="1:16">
      <c r="A188" s="89"/>
      <c r="B188" s="89"/>
      <c r="C188" s="92"/>
      <c r="F188" s="92"/>
      <c r="I188" s="92"/>
      <c r="K188" s="89"/>
      <c r="L188" s="89"/>
      <c r="M188" s="89"/>
      <c r="O188" s="89"/>
      <c r="P188" s="89"/>
    </row>
    <row r="189" customFormat="1" ht="14.25" spans="1:16">
      <c r="A189" s="89"/>
      <c r="B189" s="89"/>
      <c r="C189" s="92"/>
      <c r="F189" s="92"/>
      <c r="I189" s="92"/>
      <c r="K189" s="89"/>
      <c r="L189" s="89"/>
      <c r="M189" s="89"/>
      <c r="O189" s="89"/>
      <c r="P189" s="89"/>
    </row>
    <row r="190" customFormat="1" ht="14.25" spans="1:16">
      <c r="A190" s="89"/>
      <c r="B190" s="89"/>
      <c r="C190" s="92"/>
      <c r="F190" s="92"/>
      <c r="I190" s="92"/>
      <c r="K190" s="89"/>
      <c r="L190" s="89"/>
      <c r="M190" s="89"/>
      <c r="O190" s="89"/>
      <c r="P190" s="89"/>
    </row>
    <row r="191" customFormat="1" ht="14.25" spans="1:16">
      <c r="A191" s="89"/>
      <c r="B191" s="89"/>
      <c r="C191" s="92"/>
      <c r="F191" s="92"/>
      <c r="I191" s="92"/>
      <c r="K191" s="89"/>
      <c r="L191" s="89"/>
      <c r="M191" s="89"/>
      <c r="O191" s="89"/>
      <c r="P191" s="89"/>
    </row>
    <row r="192" customFormat="1" ht="14.25" spans="1:16">
      <c r="A192" s="89"/>
      <c r="B192" s="89"/>
      <c r="C192" s="92"/>
      <c r="F192" s="92"/>
      <c r="I192" s="92"/>
      <c r="K192" s="89"/>
      <c r="L192" s="89"/>
      <c r="M192" s="89"/>
      <c r="O192" s="89"/>
      <c r="P192" s="89"/>
    </row>
    <row r="193" customFormat="1" ht="14.25" spans="1:16">
      <c r="A193" s="89"/>
      <c r="B193" s="89"/>
      <c r="C193" s="92"/>
      <c r="F193" s="92"/>
      <c r="I193" s="92"/>
      <c r="K193" s="89"/>
      <c r="L193" s="89"/>
      <c r="M193" s="89"/>
      <c r="O193" s="89"/>
      <c r="P193" s="89"/>
    </row>
    <row r="194" customFormat="1" ht="14.25" spans="1:16">
      <c r="A194" s="89"/>
      <c r="B194" s="89"/>
      <c r="C194" s="92"/>
      <c r="F194" s="92"/>
      <c r="I194" s="92"/>
      <c r="K194" s="89"/>
      <c r="L194" s="89"/>
      <c r="M194" s="89"/>
      <c r="O194" s="89"/>
      <c r="P194" s="89"/>
    </row>
    <row r="195" customFormat="1" ht="14.25" spans="1:16">
      <c r="A195" s="89"/>
      <c r="B195" s="89"/>
      <c r="C195" s="92"/>
      <c r="F195" s="92"/>
      <c r="I195" s="92"/>
      <c r="K195" s="89"/>
      <c r="L195" s="89"/>
      <c r="M195" s="89"/>
      <c r="O195" s="89"/>
      <c r="P195" s="89"/>
    </row>
    <row r="196" customFormat="1" ht="14.25" spans="1:16">
      <c r="A196" s="89"/>
      <c r="B196" s="89"/>
      <c r="C196" s="92"/>
      <c r="F196" s="92"/>
      <c r="I196" s="92"/>
      <c r="K196" s="89"/>
      <c r="L196" s="89"/>
      <c r="M196" s="89"/>
      <c r="O196" s="89"/>
      <c r="P196" s="89"/>
    </row>
    <row r="197" customFormat="1" ht="14.25" spans="1:16">
      <c r="A197" s="89"/>
      <c r="B197" s="89"/>
      <c r="C197" s="92"/>
      <c r="F197" s="92"/>
      <c r="I197" s="92"/>
      <c r="K197" s="89"/>
      <c r="L197" s="89"/>
      <c r="M197" s="89"/>
      <c r="O197" s="89"/>
      <c r="P197" s="89"/>
    </row>
    <row r="198" customFormat="1" ht="14.25" spans="1:16">
      <c r="A198" s="89"/>
      <c r="B198" s="89"/>
      <c r="C198" s="92"/>
      <c r="F198" s="92"/>
      <c r="I198" s="92"/>
      <c r="K198" s="89"/>
      <c r="L198" s="89"/>
      <c r="M198" s="89"/>
      <c r="O198" s="89"/>
      <c r="P198" s="89"/>
    </row>
    <row r="199" customFormat="1" ht="14.25" spans="1:16">
      <c r="A199" s="89"/>
      <c r="B199" s="89"/>
      <c r="C199" s="92"/>
      <c r="F199" s="92"/>
      <c r="I199" s="92"/>
      <c r="K199" s="89"/>
      <c r="L199" s="89"/>
      <c r="M199" s="89"/>
      <c r="O199" s="89"/>
      <c r="P199" s="89"/>
    </row>
    <row r="200" customFormat="1" ht="14.25" spans="1:16">
      <c r="A200" s="89"/>
      <c r="B200" s="89"/>
      <c r="C200" s="92"/>
      <c r="F200" s="92"/>
      <c r="I200" s="92"/>
      <c r="K200" s="89"/>
      <c r="L200" s="89"/>
      <c r="M200" s="89"/>
      <c r="O200" s="89"/>
      <c r="P200" s="89"/>
    </row>
    <row r="201" customFormat="1" ht="14.25" spans="1:16">
      <c r="A201" s="89"/>
      <c r="B201" s="89"/>
      <c r="C201" s="92"/>
      <c r="F201" s="92"/>
      <c r="I201" s="92"/>
      <c r="K201" s="89"/>
      <c r="L201" s="89"/>
      <c r="M201" s="89"/>
      <c r="O201" s="89"/>
      <c r="P201" s="89"/>
    </row>
    <row r="202" customFormat="1" ht="14.25" spans="1:16">
      <c r="A202" s="89"/>
      <c r="B202" s="89"/>
      <c r="C202" s="92"/>
      <c r="F202" s="92"/>
      <c r="I202" s="92"/>
      <c r="K202" s="89"/>
      <c r="L202" s="89"/>
      <c r="M202" s="89"/>
      <c r="O202" s="89"/>
      <c r="P202" s="89"/>
    </row>
  </sheetData>
  <pageMargins left="0.75" right="0.75" top="1" bottom="1" header="0.511805555555556" footer="0.511805555555556"/>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7"/>
  <sheetViews>
    <sheetView workbookViewId="0">
      <pane xSplit="2" topLeftCell="E1" activePane="topRight" state="frozen"/>
      <selection/>
      <selection pane="topRight" activeCell="A7" sqref="$A7:$XFD7"/>
    </sheetView>
  </sheetViews>
  <sheetFormatPr defaultColWidth="9.225" defaultRowHeight="13.5"/>
  <cols>
    <col min="2" max="2" width="45.025" customWidth="1"/>
    <col min="3" max="3" width="96.5" customWidth="1"/>
    <col min="4" max="4" width="32.525" customWidth="1"/>
    <col min="5" max="5" width="41.4583333333333" customWidth="1"/>
    <col min="6" max="6" width="18.5416666666667" customWidth="1"/>
    <col min="7" max="7" width="72.5833333333333" customWidth="1"/>
    <col min="8" max="8" width="45.025" customWidth="1"/>
    <col min="9" max="9" width="75.8" customWidth="1"/>
    <col min="10" max="10" width="88.4583333333333" customWidth="1"/>
    <col min="11" max="11" width="27.275" customWidth="1"/>
  </cols>
  <sheetData>
    <row r="1" customFormat="1" spans="1:11">
      <c r="A1" s="9" t="s">
        <v>1107</v>
      </c>
      <c r="B1" s="9" t="s">
        <v>2</v>
      </c>
      <c r="C1" s="9" t="s">
        <v>1108</v>
      </c>
      <c r="D1" s="9" t="s">
        <v>1109</v>
      </c>
      <c r="E1" s="9" t="s">
        <v>1110</v>
      </c>
      <c r="F1" s="9" t="s">
        <v>1111</v>
      </c>
      <c r="G1" s="9" t="s">
        <v>1112</v>
      </c>
      <c r="H1" s="9" t="s">
        <v>1113</v>
      </c>
      <c r="I1" s="9" t="s">
        <v>1114</v>
      </c>
      <c r="J1" t="s">
        <v>1115</v>
      </c>
      <c r="K1" s="9" t="s">
        <v>1116</v>
      </c>
    </row>
    <row r="2" customFormat="1" spans="1:11">
      <c r="A2" s="9" t="s">
        <v>0</v>
      </c>
      <c r="B2" s="9" t="s">
        <v>1117</v>
      </c>
      <c r="C2" s="9" t="s">
        <v>1118</v>
      </c>
      <c r="D2" s="9" t="s">
        <v>1119</v>
      </c>
      <c r="E2" s="9" t="s">
        <v>1120</v>
      </c>
      <c r="F2" s="9" t="s">
        <v>1121</v>
      </c>
      <c r="G2" s="9" t="s">
        <v>1122</v>
      </c>
      <c r="H2" s="9" t="s">
        <v>1123</v>
      </c>
      <c r="I2" s="9" t="s">
        <v>1124</v>
      </c>
      <c r="J2" t="s">
        <v>1125</v>
      </c>
      <c r="K2" s="9" t="s">
        <v>1126</v>
      </c>
    </row>
    <row r="3" customFormat="1" spans="1:11">
      <c r="A3" s="9" t="s">
        <v>96</v>
      </c>
      <c r="B3" s="9" t="s">
        <v>97</v>
      </c>
      <c r="C3" s="9" t="s">
        <v>99</v>
      </c>
      <c r="D3" s="9" t="s">
        <v>97</v>
      </c>
      <c r="E3" s="9" t="s">
        <v>97</v>
      </c>
      <c r="F3" s="9" t="s">
        <v>96</v>
      </c>
      <c r="G3" s="9" t="s">
        <v>100</v>
      </c>
      <c r="H3" s="9" t="s">
        <v>97</v>
      </c>
      <c r="I3" s="9" t="s">
        <v>101</v>
      </c>
      <c r="J3" t="s">
        <v>101</v>
      </c>
      <c r="K3" s="9" t="s">
        <v>101</v>
      </c>
    </row>
    <row r="4" customFormat="1" spans="1:11">
      <c r="A4" s="9" t="s">
        <v>116</v>
      </c>
      <c r="B4" s="9" t="s">
        <v>1127</v>
      </c>
      <c r="C4" s="9" t="s">
        <v>1128</v>
      </c>
      <c r="D4" s="9" t="s">
        <v>1129</v>
      </c>
      <c r="E4" s="9" t="s">
        <v>1130</v>
      </c>
      <c r="F4" s="9" t="s">
        <v>138</v>
      </c>
      <c r="G4" s="9" t="s">
        <v>1131</v>
      </c>
      <c r="H4" s="9" t="s">
        <v>1107</v>
      </c>
      <c r="I4" s="9" t="s">
        <v>1132</v>
      </c>
      <c r="J4" t="s">
        <v>1133</v>
      </c>
      <c r="K4" s="9" t="s">
        <v>1134</v>
      </c>
    </row>
    <row r="5" customFormat="1" spans="1:11">
      <c r="A5" s="9" t="s">
        <v>425</v>
      </c>
      <c r="B5" s="9" t="s">
        <v>1135</v>
      </c>
      <c r="C5" s="9" t="s">
        <v>1136</v>
      </c>
      <c r="D5" s="9" t="s">
        <v>1137</v>
      </c>
      <c r="E5" s="9" t="s">
        <v>1138</v>
      </c>
      <c r="F5" s="9" t="s">
        <v>362</v>
      </c>
      <c r="G5" s="9" t="s">
        <v>1139</v>
      </c>
      <c r="H5" s="9" t="s">
        <v>1140</v>
      </c>
      <c r="I5" s="9" t="s">
        <v>1141</v>
      </c>
      <c r="J5" t="s">
        <v>1142</v>
      </c>
      <c r="K5" s="9" t="s">
        <v>1134</v>
      </c>
    </row>
    <row r="6" customFormat="1" spans="1:11">
      <c r="A6" s="9" t="s">
        <v>648</v>
      </c>
      <c r="B6" s="9" t="s">
        <v>1143</v>
      </c>
      <c r="C6" s="9" t="s">
        <v>1144</v>
      </c>
      <c r="D6" s="9" t="s">
        <v>1145</v>
      </c>
      <c r="E6" s="9" t="s">
        <v>1146</v>
      </c>
      <c r="F6" s="9" t="s">
        <v>362</v>
      </c>
      <c r="G6" s="9" t="s">
        <v>1147</v>
      </c>
      <c r="H6" s="9" t="s">
        <v>1148</v>
      </c>
      <c r="I6" s="9" t="s">
        <v>1149</v>
      </c>
      <c r="J6" t="s">
        <v>1150</v>
      </c>
      <c r="K6" s="9" t="s">
        <v>1134</v>
      </c>
    </row>
    <row r="7" customFormat="1" spans="1:11">
      <c r="A7" s="9" t="s">
        <v>816</v>
      </c>
      <c r="B7" s="9" t="s">
        <v>1151</v>
      </c>
      <c r="C7" s="9" t="s">
        <v>1152</v>
      </c>
      <c r="D7" s="9" t="s">
        <v>1153</v>
      </c>
      <c r="E7" s="9" t="s">
        <v>1154</v>
      </c>
      <c r="F7" s="9" t="s">
        <v>362</v>
      </c>
      <c r="G7" s="9" t="s">
        <v>1155</v>
      </c>
      <c r="H7" s="9" t="s">
        <v>1107</v>
      </c>
      <c r="I7" s="9" t="s">
        <v>1156</v>
      </c>
      <c r="J7" t="s">
        <v>1142</v>
      </c>
      <c r="K7" s="9" t="s">
        <v>1134</v>
      </c>
    </row>
    <row r="8" customFormat="1" spans="1:11">
      <c r="A8" s="9" t="s">
        <v>903</v>
      </c>
      <c r="B8" s="9" t="s">
        <v>1157</v>
      </c>
      <c r="C8" s="9" t="s">
        <v>1158</v>
      </c>
      <c r="D8" s="9" t="s">
        <v>1159</v>
      </c>
      <c r="E8" s="9" t="s">
        <v>1160</v>
      </c>
      <c r="F8" s="9" t="s">
        <v>426</v>
      </c>
      <c r="G8" s="9" t="s">
        <v>1161</v>
      </c>
      <c r="H8" s="9" t="s">
        <v>1107</v>
      </c>
      <c r="I8" s="9" t="s">
        <v>1162</v>
      </c>
      <c r="J8" t="s">
        <v>1133</v>
      </c>
      <c r="K8" s="9" t="s">
        <v>1134</v>
      </c>
    </row>
    <row r="9" customFormat="1" spans="1:11">
      <c r="A9" s="9" t="s">
        <v>970</v>
      </c>
      <c r="B9" s="9" t="s">
        <v>1163</v>
      </c>
      <c r="C9" s="9" t="s">
        <v>1164</v>
      </c>
      <c r="D9" s="9" t="s">
        <v>1165</v>
      </c>
      <c r="E9" s="9" t="s">
        <v>1166</v>
      </c>
      <c r="F9" s="9" t="s">
        <v>426</v>
      </c>
      <c r="G9" t="s">
        <v>1167</v>
      </c>
      <c r="H9" s="9" t="s">
        <v>1107</v>
      </c>
      <c r="I9" s="9" t="s">
        <v>1156</v>
      </c>
      <c r="J9" t="s">
        <v>1142</v>
      </c>
      <c r="K9" s="9" t="s">
        <v>1134</v>
      </c>
    </row>
    <row r="10" customFormat="1" spans="1:8">
      <c r="A10" s="9" t="s">
        <v>1168</v>
      </c>
      <c r="B10" s="9" t="s">
        <v>1157</v>
      </c>
      <c r="F10" s="9" t="s">
        <v>426</v>
      </c>
      <c r="H10" s="9" t="s">
        <v>1107</v>
      </c>
    </row>
    <row r="11" customFormat="1" spans="1:11">
      <c r="A11" s="9" t="s">
        <v>1169</v>
      </c>
      <c r="B11" s="9" t="s">
        <v>1163</v>
      </c>
      <c r="C11" s="9" t="s">
        <v>1170</v>
      </c>
      <c r="D11" s="9" t="s">
        <v>1145</v>
      </c>
      <c r="E11" s="9" t="s">
        <v>1166</v>
      </c>
      <c r="F11" s="9" t="s">
        <v>362</v>
      </c>
      <c r="G11" t="s">
        <v>1147</v>
      </c>
      <c r="H11" s="9" t="s">
        <v>1148</v>
      </c>
      <c r="I11" s="9" t="s">
        <v>1149</v>
      </c>
      <c r="J11" t="s">
        <v>1150</v>
      </c>
      <c r="K11" s="9" t="s">
        <v>1134</v>
      </c>
    </row>
    <row r="18" customFormat="1" spans="2:8">
      <c r="B18" s="81"/>
      <c r="C18" s="81"/>
      <c r="D18" s="81"/>
      <c r="E18" s="81"/>
      <c r="H18" s="81"/>
    </row>
    <row r="19" customFormat="1" spans="2:8">
      <c r="B19" s="81"/>
      <c r="C19" s="81"/>
      <c r="D19" s="81"/>
      <c r="E19" s="81"/>
      <c r="H19" s="81"/>
    </row>
    <row r="20" customFormat="1" spans="2:8">
      <c r="B20" s="81"/>
      <c r="C20" s="81"/>
      <c r="D20" s="81"/>
      <c r="E20" s="81"/>
      <c r="H20" s="81"/>
    </row>
    <row r="21" customFormat="1" spans="2:8">
      <c r="B21" s="81"/>
      <c r="C21" s="81"/>
      <c r="D21" s="81"/>
      <c r="E21" s="81"/>
      <c r="H21" s="81"/>
    </row>
    <row r="22" customFormat="1" spans="2:8">
      <c r="B22" s="81"/>
      <c r="C22" s="81"/>
      <c r="D22" s="81"/>
      <c r="E22" s="81"/>
      <c r="H22" s="81"/>
    </row>
    <row r="23" customFormat="1" spans="2:8">
      <c r="B23" s="81"/>
      <c r="C23" s="81"/>
      <c r="D23" s="81"/>
      <c r="E23" s="81"/>
      <c r="H23" s="81"/>
    </row>
    <row r="24" customFormat="1" spans="2:8">
      <c r="B24" s="81"/>
      <c r="C24" s="81"/>
      <c r="D24" s="81"/>
      <c r="E24" s="81"/>
      <c r="H24" s="81"/>
    </row>
    <row r="25" customFormat="1" spans="2:8">
      <c r="B25" s="81"/>
      <c r="C25" s="81"/>
      <c r="D25" s="81"/>
      <c r="E25" s="81"/>
      <c r="H25" s="81"/>
    </row>
    <row r="26" customFormat="1" spans="2:8">
      <c r="B26" s="81"/>
      <c r="C26" s="81"/>
      <c r="D26" s="81"/>
      <c r="E26" s="81"/>
      <c r="H26" s="81"/>
    </row>
    <row r="27" customFormat="1" spans="2:8">
      <c r="B27" s="81"/>
      <c r="C27" s="81"/>
      <c r="D27" s="81"/>
      <c r="E27" s="81"/>
      <c r="H27" s="81"/>
    </row>
    <row r="28" customFormat="1" spans="2:8">
      <c r="B28" s="81"/>
      <c r="C28" s="81"/>
      <c r="D28" s="81"/>
      <c r="E28" s="81"/>
      <c r="H28" s="81"/>
    </row>
    <row r="29" customFormat="1" spans="2:8">
      <c r="B29" s="81"/>
      <c r="C29" s="81"/>
      <c r="D29" s="81"/>
      <c r="E29" s="81"/>
      <c r="H29" s="81"/>
    </row>
    <row r="30" customFormat="1" spans="2:8">
      <c r="B30" s="81"/>
      <c r="C30" s="81"/>
      <c r="D30" s="81"/>
      <c r="E30" s="81"/>
      <c r="H30" s="81"/>
    </row>
    <row r="31" customFormat="1" spans="2:8">
      <c r="B31" s="81"/>
      <c r="C31" s="81"/>
      <c r="D31" s="81"/>
      <c r="E31" s="81"/>
      <c r="H31" s="81"/>
    </row>
    <row r="32" customFormat="1" spans="2:8">
      <c r="B32" s="81"/>
      <c r="C32" s="81"/>
      <c r="D32" s="81"/>
      <c r="E32" s="81"/>
      <c r="H32" s="81"/>
    </row>
    <row r="33" customFormat="1" spans="2:8">
      <c r="B33" s="81"/>
      <c r="C33" s="81"/>
      <c r="D33" s="81"/>
      <c r="E33" s="81"/>
      <c r="H33" s="81"/>
    </row>
    <row r="34" customFormat="1" spans="2:8">
      <c r="B34" s="81"/>
      <c r="C34" s="81"/>
      <c r="D34" s="81"/>
      <c r="E34" s="81"/>
      <c r="H34" s="81"/>
    </row>
    <row r="35" customFormat="1" spans="2:8">
      <c r="B35" s="81"/>
      <c r="C35" s="81"/>
      <c r="D35" s="81"/>
      <c r="E35" s="81"/>
      <c r="H35" s="81"/>
    </row>
    <row r="36" customFormat="1" spans="2:8">
      <c r="B36" s="81"/>
      <c r="C36" s="81"/>
      <c r="D36" s="81"/>
      <c r="E36" s="81"/>
      <c r="H36" s="81"/>
    </row>
    <row r="37" customFormat="1" spans="2:8">
      <c r="B37" s="81"/>
      <c r="C37" s="81"/>
      <c r="D37" s="81"/>
      <c r="E37" s="81"/>
      <c r="H37" s="81"/>
    </row>
    <row r="38" customFormat="1" spans="2:8">
      <c r="B38" s="81"/>
      <c r="C38" s="81"/>
      <c r="D38" s="81"/>
      <c r="E38" s="81"/>
      <c r="H38" s="81"/>
    </row>
    <row r="39" customFormat="1" spans="2:8">
      <c r="B39" s="81"/>
      <c r="C39" s="81"/>
      <c r="D39" s="81"/>
      <c r="E39" s="81"/>
      <c r="H39" s="81"/>
    </row>
    <row r="40" customFormat="1" spans="2:8">
      <c r="B40" s="81"/>
      <c r="C40" s="81"/>
      <c r="D40" s="81"/>
      <c r="E40" s="81"/>
      <c r="H40" s="81"/>
    </row>
    <row r="41" customFormat="1" spans="2:8">
      <c r="B41" s="81"/>
      <c r="C41" s="81"/>
      <c r="D41" s="81"/>
      <c r="E41" s="81"/>
      <c r="H41" s="81"/>
    </row>
    <row r="42" customFormat="1" spans="2:8">
      <c r="B42" s="81"/>
      <c r="C42" s="81"/>
      <c r="D42" s="81"/>
      <c r="E42" s="81"/>
      <c r="H42" s="81"/>
    </row>
    <row r="43" customFormat="1" spans="2:8">
      <c r="B43" s="81"/>
      <c r="C43" s="81"/>
      <c r="D43" s="81"/>
      <c r="E43" s="81"/>
      <c r="H43" s="81"/>
    </row>
    <row r="44" customFormat="1" spans="2:8">
      <c r="B44" s="81"/>
      <c r="C44" s="81"/>
      <c r="D44" s="81"/>
      <c r="E44" s="81"/>
      <c r="H44" s="81"/>
    </row>
    <row r="45" customFormat="1" spans="2:8">
      <c r="B45" s="81"/>
      <c r="C45" s="81"/>
      <c r="D45" s="81"/>
      <c r="E45" s="81"/>
      <c r="H45" s="81"/>
    </row>
    <row r="46" customFormat="1" spans="2:8">
      <c r="B46" s="81"/>
      <c r="C46" s="81"/>
      <c r="D46" s="81"/>
      <c r="E46" s="81"/>
      <c r="H46" s="81"/>
    </row>
    <row r="47" customFormat="1" spans="2:8">
      <c r="B47" s="81"/>
      <c r="C47" s="81"/>
      <c r="D47" s="81"/>
      <c r="E47" s="81"/>
      <c r="H47" s="81"/>
    </row>
    <row r="48" customFormat="1" spans="2:8">
      <c r="B48" s="81"/>
      <c r="C48" s="81"/>
      <c r="D48" s="81"/>
      <c r="E48" s="81"/>
      <c r="H48" s="81"/>
    </row>
    <row r="49" customFormat="1" spans="2:8">
      <c r="B49" s="81"/>
      <c r="C49" s="81"/>
      <c r="D49" s="81"/>
      <c r="E49" s="81"/>
      <c r="H49" s="81"/>
    </row>
    <row r="50" customFormat="1" spans="2:8">
      <c r="B50" s="81"/>
      <c r="C50" s="81"/>
      <c r="D50" s="81"/>
      <c r="E50" s="81"/>
      <c r="H50" s="81"/>
    </row>
    <row r="51" customFormat="1" spans="2:8">
      <c r="B51" s="81"/>
      <c r="C51" s="81"/>
      <c r="D51" s="81"/>
      <c r="E51" s="81"/>
      <c r="H51" s="81"/>
    </row>
    <row r="52" customFormat="1" spans="2:8">
      <c r="B52" s="81"/>
      <c r="C52" s="81"/>
      <c r="D52" s="81"/>
      <c r="E52" s="81"/>
      <c r="H52" s="81"/>
    </row>
    <row r="53" customFormat="1" spans="2:8">
      <c r="B53" s="81"/>
      <c r="C53" s="81"/>
      <c r="D53" s="81"/>
      <c r="E53" s="81"/>
      <c r="H53" s="81"/>
    </row>
    <row r="54" customFormat="1" spans="2:8">
      <c r="B54" s="81"/>
      <c r="C54" s="81"/>
      <c r="D54" s="81"/>
      <c r="E54" s="81"/>
      <c r="H54" s="81"/>
    </row>
    <row r="55" customFormat="1" spans="2:8">
      <c r="B55" s="81"/>
      <c r="C55" s="81"/>
      <c r="D55" s="81"/>
      <c r="E55" s="81"/>
      <c r="H55" s="81"/>
    </row>
    <row r="56" customFormat="1" spans="2:8">
      <c r="B56" s="81"/>
      <c r="C56" s="81"/>
      <c r="D56" s="81"/>
      <c r="E56" s="81"/>
      <c r="H56" s="81"/>
    </row>
    <row r="57" customFormat="1" spans="2:8">
      <c r="B57" s="81"/>
      <c r="C57" s="81"/>
      <c r="D57" s="81"/>
      <c r="E57" s="81"/>
      <c r="H57" s="81"/>
    </row>
    <row r="58" customFormat="1" spans="2:8">
      <c r="B58" s="81"/>
      <c r="C58" s="81"/>
      <c r="D58" s="81"/>
      <c r="E58" s="81"/>
      <c r="H58" s="81"/>
    </row>
    <row r="59" customFormat="1" spans="2:8">
      <c r="B59" s="81"/>
      <c r="C59" s="81"/>
      <c r="D59" s="81"/>
      <c r="E59" s="81"/>
      <c r="H59" s="81"/>
    </row>
    <row r="60" customFormat="1" spans="2:8">
      <c r="B60" s="81"/>
      <c r="C60" s="81"/>
      <c r="D60" s="81"/>
      <c r="E60" s="81"/>
      <c r="H60" s="81"/>
    </row>
    <row r="61" customFormat="1" spans="2:8">
      <c r="B61" s="81"/>
      <c r="C61" s="81"/>
      <c r="D61" s="81"/>
      <c r="E61" s="81"/>
      <c r="H61" s="81"/>
    </row>
    <row r="62" customFormat="1" spans="2:8">
      <c r="B62" s="81"/>
      <c r="C62" s="81"/>
      <c r="D62" s="81"/>
      <c r="E62" s="81"/>
      <c r="H62" s="81"/>
    </row>
    <row r="63" customFormat="1" spans="2:8">
      <c r="B63" s="81"/>
      <c r="C63" s="81"/>
      <c r="D63" s="81"/>
      <c r="E63" s="81"/>
      <c r="H63" s="81"/>
    </row>
    <row r="64" customFormat="1" spans="2:8">
      <c r="B64" s="81"/>
      <c r="C64" s="81"/>
      <c r="D64" s="81"/>
      <c r="E64" s="81"/>
      <c r="H64" s="81"/>
    </row>
    <row r="65" customFormat="1" spans="3:4">
      <c r="C65" s="81"/>
      <c r="D65" s="81"/>
    </row>
    <row r="66" customFormat="1" spans="3:4">
      <c r="C66" s="81"/>
      <c r="D66" s="81"/>
    </row>
    <row r="67" customFormat="1" spans="3:4">
      <c r="C67" s="81"/>
      <c r="D67" s="81"/>
    </row>
    <row r="68" customFormat="1" spans="3:4">
      <c r="C68" s="81"/>
      <c r="D68" s="81"/>
    </row>
    <row r="69" customFormat="1" spans="3:4">
      <c r="C69" s="81"/>
      <c r="D69" s="81"/>
    </row>
    <row r="70" customFormat="1" spans="3:4">
      <c r="C70" s="81"/>
      <c r="D70" s="81"/>
    </row>
    <row r="71" customFormat="1" spans="3:4">
      <c r="C71" s="81"/>
      <c r="D71" s="81"/>
    </row>
    <row r="72" customFormat="1" spans="3:4">
      <c r="C72" s="81"/>
      <c r="D72" s="81"/>
    </row>
    <row r="73" customFormat="1" spans="3:4">
      <c r="C73" s="81"/>
      <c r="D73" s="81"/>
    </row>
    <row r="74" customFormat="1" spans="3:4">
      <c r="C74" s="81"/>
      <c r="D74" s="81"/>
    </row>
    <row r="75" customFormat="1" spans="3:4">
      <c r="C75" s="81"/>
      <c r="D75" s="81"/>
    </row>
    <row r="76" customFormat="1" spans="3:4">
      <c r="C76" s="81"/>
      <c r="D76" s="81"/>
    </row>
    <row r="77" customFormat="1" spans="3:4">
      <c r="C77" s="81"/>
      <c r="D77" s="81"/>
    </row>
    <row r="78" customFormat="1" spans="3:4">
      <c r="C78" s="81"/>
      <c r="D78" s="81"/>
    </row>
    <row r="79" customFormat="1" spans="3:4">
      <c r="C79" s="81"/>
      <c r="D79" s="81"/>
    </row>
    <row r="80" customFormat="1" spans="3:4">
      <c r="C80" s="81"/>
      <c r="D80" s="81"/>
    </row>
    <row r="81" customFormat="1" spans="3:4">
      <c r="C81" s="81"/>
      <c r="D81" s="81"/>
    </row>
    <row r="82" customFormat="1" spans="3:4">
      <c r="C82" s="81"/>
      <c r="D82" s="81"/>
    </row>
    <row r="83" customFormat="1" spans="3:4">
      <c r="C83" s="81"/>
      <c r="D83" s="81"/>
    </row>
    <row r="84" customFormat="1" spans="3:4">
      <c r="C84" s="81"/>
      <c r="D84" s="81"/>
    </row>
    <row r="85" customFormat="1" spans="3:4">
      <c r="C85" s="81"/>
      <c r="D85" s="81"/>
    </row>
    <row r="86" customFormat="1" spans="3:4">
      <c r="C86" s="81"/>
      <c r="D86" s="81"/>
    </row>
    <row r="87" customFormat="1" spans="3:4">
      <c r="C87" s="81"/>
      <c r="D87" s="81"/>
    </row>
    <row r="88" customFormat="1" spans="3:4">
      <c r="C88" s="81"/>
      <c r="D88" s="81"/>
    </row>
    <row r="89" customFormat="1" spans="3:4">
      <c r="C89" s="81"/>
      <c r="D89" s="81"/>
    </row>
    <row r="90" customFormat="1" spans="3:4">
      <c r="C90" s="81"/>
      <c r="D90" s="81"/>
    </row>
    <row r="91" customFormat="1" spans="3:4">
      <c r="C91" s="81"/>
      <c r="D91" s="81"/>
    </row>
    <row r="92" customFormat="1" spans="3:4">
      <c r="C92" s="81"/>
      <c r="D92" s="81"/>
    </row>
    <row r="93" customFormat="1" spans="3:4">
      <c r="C93" s="81"/>
      <c r="D93" s="81"/>
    </row>
    <row r="94" customFormat="1" spans="3:4">
      <c r="C94" s="81"/>
      <c r="D94" s="81"/>
    </row>
    <row r="95" customFormat="1" spans="4:4">
      <c r="D95" s="81"/>
    </row>
    <row r="96" customFormat="1" spans="4:4">
      <c r="D96" s="81"/>
    </row>
    <row r="97" customFormat="1" spans="4:4">
      <c r="D97" s="81"/>
    </row>
  </sheetData>
  <pageMargins left="0.75" right="0.75" top="1" bottom="1" header="0.511805555555556" footer="0.511805555555556"/>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4"/>
  <sheetViews>
    <sheetView tabSelected="1" workbookViewId="0">
      <selection activeCell="D11" sqref="D11"/>
    </sheetView>
  </sheetViews>
  <sheetFormatPr defaultColWidth="9" defaultRowHeight="13.5"/>
  <cols>
    <col min="1" max="1" width="9" style="81"/>
    <col min="2" max="2" width="36.6916666666667" style="81" customWidth="1"/>
    <col min="3" max="3" width="21.375" style="81" customWidth="1"/>
    <col min="4" max="4" width="17.3083333333333" style="81" customWidth="1"/>
    <col min="5" max="6" width="23.5" style="81" customWidth="1"/>
    <col min="7" max="7" width="24.125" style="81" customWidth="1"/>
    <col min="8" max="8" width="28.625" style="81" customWidth="1"/>
    <col min="9" max="9" width="24.625" style="81" customWidth="1"/>
    <col min="10" max="16384" width="9" style="81"/>
  </cols>
  <sheetData>
    <row r="1" s="81" customFormat="1" spans="1:9">
      <c r="A1" s="74" t="s">
        <v>12</v>
      </c>
      <c r="B1" s="82" t="s">
        <v>1171</v>
      </c>
      <c r="C1" s="82" t="s">
        <v>1172</v>
      </c>
      <c r="D1" s="82" t="s">
        <v>1173</v>
      </c>
      <c r="E1" s="82" t="s">
        <v>1174</v>
      </c>
      <c r="F1" s="82" t="s">
        <v>1175</v>
      </c>
      <c r="G1" s="82" t="s">
        <v>1176</v>
      </c>
      <c r="H1" s="82" t="s">
        <v>1177</v>
      </c>
      <c r="I1" s="82" t="s">
        <v>1178</v>
      </c>
    </row>
    <row r="2" s="81" customFormat="1" spans="1:9">
      <c r="A2" s="74" t="s">
        <v>0</v>
      </c>
      <c r="B2" s="82" t="s">
        <v>1179</v>
      </c>
      <c r="C2" s="82" t="s">
        <v>1180</v>
      </c>
      <c r="D2" s="82" t="s">
        <v>1181</v>
      </c>
      <c r="E2" s="82" t="s">
        <v>1182</v>
      </c>
      <c r="F2" s="82" t="s">
        <v>1183</v>
      </c>
      <c r="G2" s="82" t="s">
        <v>1184</v>
      </c>
      <c r="H2" s="81" t="s">
        <v>1185</v>
      </c>
      <c r="I2" s="81" t="s">
        <v>1186</v>
      </c>
    </row>
    <row r="3" s="81" customFormat="1" spans="1:9">
      <c r="A3" s="74" t="s">
        <v>96</v>
      </c>
      <c r="B3" s="82" t="s">
        <v>97</v>
      </c>
      <c r="C3" s="82" t="s">
        <v>97</v>
      </c>
      <c r="D3" s="82" t="s">
        <v>97</v>
      </c>
      <c r="E3" s="82" t="s">
        <v>97</v>
      </c>
      <c r="F3" s="82" t="s">
        <v>101</v>
      </c>
      <c r="G3" s="82" t="s">
        <v>101</v>
      </c>
      <c r="H3" s="82" t="s">
        <v>101</v>
      </c>
      <c r="I3" s="82" t="s">
        <v>101</v>
      </c>
    </row>
    <row r="4" s="81" customFormat="1" spans="1:9">
      <c r="A4" s="83" t="s">
        <v>330</v>
      </c>
      <c r="B4" s="82" t="s">
        <v>1187</v>
      </c>
      <c r="C4" s="82" t="s">
        <v>1188</v>
      </c>
      <c r="D4" s="82" t="s">
        <v>1188</v>
      </c>
      <c r="E4" s="82" t="str">
        <f>REPLACE(A4,1,1,"4")&amp;"_3"</f>
        <v>4001_3</v>
      </c>
      <c r="F4" s="84" t="s">
        <v>1189</v>
      </c>
      <c r="G4" s="85" t="s">
        <v>1190</v>
      </c>
      <c r="H4" s="85" t="s">
        <v>1191</v>
      </c>
      <c r="I4" s="85" t="s">
        <v>1192</v>
      </c>
    </row>
    <row r="5" s="81" customFormat="1" spans="1:9">
      <c r="A5" s="86">
        <v>3002</v>
      </c>
      <c r="B5" s="87" t="s">
        <v>1193</v>
      </c>
      <c r="C5" s="82" t="s">
        <v>1194</v>
      </c>
      <c r="D5" s="82" t="s">
        <v>1194</v>
      </c>
      <c r="E5" s="82" t="str">
        <f t="shared" ref="E5:E36" si="0">REPLACE(A5,1,1,"4")&amp;"_3"</f>
        <v>4002_3</v>
      </c>
      <c r="F5" s="84" t="s">
        <v>1195</v>
      </c>
      <c r="G5" s="85" t="s">
        <v>1196</v>
      </c>
      <c r="H5" s="85" t="s">
        <v>1197</v>
      </c>
      <c r="I5" s="85" t="s">
        <v>1198</v>
      </c>
    </row>
    <row r="6" s="81" customFormat="1" spans="1:9">
      <c r="A6" s="86" t="s">
        <v>247</v>
      </c>
      <c r="B6" s="87" t="s">
        <v>1199</v>
      </c>
      <c r="C6" s="87" t="s">
        <v>1200</v>
      </c>
      <c r="D6" s="87" t="s">
        <v>1200</v>
      </c>
      <c r="E6" s="82" t="str">
        <f t="shared" si="0"/>
        <v>4003_3</v>
      </c>
      <c r="F6" s="84" t="s">
        <v>1201</v>
      </c>
      <c r="G6" s="85" t="s">
        <v>1202</v>
      </c>
      <c r="H6" s="85" t="s">
        <v>1203</v>
      </c>
      <c r="I6" s="85" t="s">
        <v>1204</v>
      </c>
    </row>
    <row r="7" s="81" customFormat="1" spans="1:9">
      <c r="A7" s="86" t="s">
        <v>151</v>
      </c>
      <c r="B7" s="87" t="s">
        <v>1205</v>
      </c>
      <c r="C7" s="87" t="s">
        <v>1206</v>
      </c>
      <c r="D7" s="87" t="s">
        <v>1206</v>
      </c>
      <c r="E7" s="82" t="str">
        <f t="shared" si="0"/>
        <v>4004_3</v>
      </c>
      <c r="F7" s="84" t="s">
        <v>1207</v>
      </c>
      <c r="G7" s="85" t="s">
        <v>1208</v>
      </c>
      <c r="H7" s="85" t="s">
        <v>1209</v>
      </c>
      <c r="I7" s="85" t="s">
        <v>1210</v>
      </c>
    </row>
    <row r="8" s="81" customFormat="1" spans="1:9">
      <c r="A8" s="86" t="s">
        <v>196</v>
      </c>
      <c r="B8" s="87" t="s">
        <v>1211</v>
      </c>
      <c r="C8" s="87" t="s">
        <v>1212</v>
      </c>
      <c r="D8" s="87" t="s">
        <v>1212</v>
      </c>
      <c r="E8" s="82" t="str">
        <f t="shared" si="0"/>
        <v>4005_3</v>
      </c>
      <c r="F8" s="84" t="s">
        <v>1213</v>
      </c>
      <c r="G8" s="85" t="s">
        <v>1214</v>
      </c>
      <c r="H8" s="85" t="s">
        <v>1215</v>
      </c>
      <c r="I8" s="85" t="s">
        <v>1216</v>
      </c>
    </row>
    <row r="9" s="81" customFormat="1" spans="1:9">
      <c r="A9" s="86" t="s">
        <v>221</v>
      </c>
      <c r="B9" s="87" t="s">
        <v>1217</v>
      </c>
      <c r="C9" s="87" t="s">
        <v>1218</v>
      </c>
      <c r="D9" s="87" t="s">
        <v>1218</v>
      </c>
      <c r="E9" s="82" t="str">
        <f t="shared" si="0"/>
        <v>4006_3</v>
      </c>
      <c r="F9" s="84" t="s">
        <v>1219</v>
      </c>
      <c r="G9" s="85" t="s">
        <v>1220</v>
      </c>
      <c r="H9" s="85" t="s">
        <v>1221</v>
      </c>
      <c r="I9" s="85" t="s">
        <v>1222</v>
      </c>
    </row>
    <row r="10" s="81" customFormat="1" spans="1:9">
      <c r="A10" s="86" t="s">
        <v>273</v>
      </c>
      <c r="B10" s="87" t="s">
        <v>1223</v>
      </c>
      <c r="C10" s="87" t="s">
        <v>1224</v>
      </c>
      <c r="D10" s="87" t="s">
        <v>1224</v>
      </c>
      <c r="E10" s="82" t="str">
        <f t="shared" si="0"/>
        <v>4007_3</v>
      </c>
      <c r="F10" s="84" t="s">
        <v>1225</v>
      </c>
      <c r="G10" s="85" t="s">
        <v>1226</v>
      </c>
      <c r="H10" s="85" t="s">
        <v>1227</v>
      </c>
      <c r="I10" s="85" t="s">
        <v>1228</v>
      </c>
    </row>
    <row r="11" s="81" customFormat="1" spans="1:9">
      <c r="A11" s="86" t="s">
        <v>294</v>
      </c>
      <c r="B11" s="87" t="s">
        <v>1229</v>
      </c>
      <c r="C11" s="87" t="s">
        <v>1230</v>
      </c>
      <c r="D11" s="87" t="s">
        <v>1230</v>
      </c>
      <c r="E11" s="82" t="str">
        <f t="shared" si="0"/>
        <v>4008_3</v>
      </c>
      <c r="F11" s="84" t="s">
        <v>1231</v>
      </c>
      <c r="G11" s="85" t="s">
        <v>1232</v>
      </c>
      <c r="H11" s="85" t="s">
        <v>1233</v>
      </c>
      <c r="I11" s="85" t="s">
        <v>1234</v>
      </c>
    </row>
    <row r="12" s="81" customFormat="1" spans="1:9">
      <c r="A12" s="86" t="s">
        <v>315</v>
      </c>
      <c r="B12" s="87" t="s">
        <v>1235</v>
      </c>
      <c r="C12" s="87" t="s">
        <v>1236</v>
      </c>
      <c r="D12" s="87" t="s">
        <v>1236</v>
      </c>
      <c r="E12" s="82" t="str">
        <f t="shared" si="0"/>
        <v>4009_3</v>
      </c>
      <c r="F12" s="84" t="s">
        <v>1237</v>
      </c>
      <c r="G12" s="85" t="s">
        <v>1238</v>
      </c>
      <c r="H12" s="85" t="s">
        <v>1239</v>
      </c>
      <c r="I12" s="85" t="s">
        <v>1240</v>
      </c>
    </row>
    <row r="13" s="81" customFormat="1" spans="1:9">
      <c r="A13" s="83" t="s">
        <v>391</v>
      </c>
      <c r="B13" s="87" t="s">
        <v>1241</v>
      </c>
      <c r="C13" s="87" t="s">
        <v>1242</v>
      </c>
      <c r="D13" s="87" t="s">
        <v>1242</v>
      </c>
      <c r="E13" s="82" t="str">
        <f t="shared" si="0"/>
        <v>4010_3</v>
      </c>
      <c r="F13" s="84" t="s">
        <v>1243</v>
      </c>
      <c r="G13" s="85" t="s">
        <v>1244</v>
      </c>
      <c r="H13" s="85" t="s">
        <v>1245</v>
      </c>
      <c r="I13" s="85" t="s">
        <v>1246</v>
      </c>
    </row>
    <row r="14" s="81" customFormat="1" spans="1:9">
      <c r="A14" s="83" t="s">
        <v>377</v>
      </c>
      <c r="B14" s="87" t="s">
        <v>1247</v>
      </c>
      <c r="C14" s="87" t="s">
        <v>1248</v>
      </c>
      <c r="D14" s="87" t="s">
        <v>1248</v>
      </c>
      <c r="E14" s="82" t="str">
        <f t="shared" si="0"/>
        <v>4011_3</v>
      </c>
      <c r="F14" s="84" t="s">
        <v>1249</v>
      </c>
      <c r="G14" s="85" t="s">
        <v>1250</v>
      </c>
      <c r="H14" s="85" t="s">
        <v>1251</v>
      </c>
      <c r="I14" s="85" t="s">
        <v>1252</v>
      </c>
    </row>
    <row r="15" s="81" customFormat="1" spans="1:9">
      <c r="A15" s="83" t="s">
        <v>176</v>
      </c>
      <c r="B15" s="87" t="s">
        <v>1253</v>
      </c>
      <c r="C15" s="87" t="s">
        <v>1254</v>
      </c>
      <c r="D15" s="87" t="s">
        <v>1254</v>
      </c>
      <c r="E15" s="82" t="str">
        <f t="shared" si="0"/>
        <v>4012_3</v>
      </c>
      <c r="F15" s="84" t="s">
        <v>1255</v>
      </c>
      <c r="G15" s="85" t="s">
        <v>1256</v>
      </c>
      <c r="H15" s="85" t="s">
        <v>1257</v>
      </c>
      <c r="I15" s="85" t="s">
        <v>1258</v>
      </c>
    </row>
    <row r="16" s="81" customFormat="1" spans="1:9">
      <c r="A16" s="83" t="s">
        <v>346</v>
      </c>
      <c r="B16" s="87" t="s">
        <v>1259</v>
      </c>
      <c r="C16" s="87" t="s">
        <v>1260</v>
      </c>
      <c r="D16" s="87" t="s">
        <v>1260</v>
      </c>
      <c r="E16" s="82" t="str">
        <f t="shared" si="0"/>
        <v>4013_3</v>
      </c>
      <c r="F16" s="84" t="s">
        <v>1261</v>
      </c>
      <c r="G16" s="85" t="s">
        <v>1262</v>
      </c>
      <c r="H16" s="85" t="s">
        <v>1263</v>
      </c>
      <c r="I16" s="85" t="s">
        <v>1264</v>
      </c>
    </row>
    <row r="17" s="81" customFormat="1" spans="1:9">
      <c r="A17" s="83" t="s">
        <v>361</v>
      </c>
      <c r="B17" s="87" t="s">
        <v>1265</v>
      </c>
      <c r="C17" s="87" t="s">
        <v>1266</v>
      </c>
      <c r="D17" s="87" t="s">
        <v>1266</v>
      </c>
      <c r="E17" s="82" t="str">
        <f t="shared" si="0"/>
        <v>4014_3</v>
      </c>
      <c r="F17" s="84" t="s">
        <v>1267</v>
      </c>
      <c r="G17" s="85" t="s">
        <v>1268</v>
      </c>
      <c r="H17" s="85" t="s">
        <v>1269</v>
      </c>
      <c r="I17" s="85" t="s">
        <v>1270</v>
      </c>
    </row>
    <row r="18" s="81" customFormat="1" spans="1:9">
      <c r="A18" s="83" t="s">
        <v>409</v>
      </c>
      <c r="B18" s="87" t="s">
        <v>1271</v>
      </c>
      <c r="C18" s="87" t="s">
        <v>1272</v>
      </c>
      <c r="D18" s="87" t="s">
        <v>1272</v>
      </c>
      <c r="E18" s="82" t="str">
        <f t="shared" si="0"/>
        <v>4015_3</v>
      </c>
      <c r="F18" s="84" t="s">
        <v>1273</v>
      </c>
      <c r="G18" s="85" t="s">
        <v>1274</v>
      </c>
      <c r="H18" s="85" t="s">
        <v>1275</v>
      </c>
      <c r="I18" s="85" t="s">
        <v>1276</v>
      </c>
    </row>
    <row r="19" s="81" customFormat="1" spans="1:9">
      <c r="A19" s="83" t="s">
        <v>625</v>
      </c>
      <c r="B19" s="87" t="s">
        <v>1277</v>
      </c>
      <c r="C19" s="87" t="s">
        <v>1278</v>
      </c>
      <c r="D19" s="87" t="s">
        <v>1278</v>
      </c>
      <c r="E19" s="82" t="str">
        <f t="shared" si="0"/>
        <v>4016_3</v>
      </c>
      <c r="F19" s="84" t="s">
        <v>1279</v>
      </c>
      <c r="G19" s="85" t="s">
        <v>1280</v>
      </c>
      <c r="H19" s="85" t="s">
        <v>1281</v>
      </c>
      <c r="I19" s="85" t="s">
        <v>1282</v>
      </c>
    </row>
    <row r="20" s="81" customFormat="1" spans="1:9">
      <c r="A20" s="83" t="s">
        <v>553</v>
      </c>
      <c r="B20" s="87" t="s">
        <v>1283</v>
      </c>
      <c r="C20" s="87" t="s">
        <v>1284</v>
      </c>
      <c r="D20" s="87" t="s">
        <v>1284</v>
      </c>
      <c r="E20" s="82" t="str">
        <f t="shared" si="0"/>
        <v>4017_3</v>
      </c>
      <c r="F20" s="84" t="s">
        <v>1285</v>
      </c>
      <c r="G20" s="85" t="s">
        <v>1286</v>
      </c>
      <c r="H20" s="85" t="s">
        <v>1287</v>
      </c>
      <c r="I20" s="85" t="s">
        <v>1288</v>
      </c>
    </row>
    <row r="21" s="81" customFormat="1" spans="1:9">
      <c r="A21" s="83" t="s">
        <v>595</v>
      </c>
      <c r="B21" s="87" t="s">
        <v>1289</v>
      </c>
      <c r="C21" s="87" t="s">
        <v>1290</v>
      </c>
      <c r="D21" s="87" t="s">
        <v>1290</v>
      </c>
      <c r="E21" s="82" t="str">
        <f t="shared" si="0"/>
        <v>4018_3</v>
      </c>
      <c r="F21" s="84" t="s">
        <v>1291</v>
      </c>
      <c r="G21" s="85" t="s">
        <v>1292</v>
      </c>
      <c r="H21" s="85" t="s">
        <v>1293</v>
      </c>
      <c r="I21" s="85" t="s">
        <v>1294</v>
      </c>
    </row>
    <row r="22" s="81" customFormat="1" spans="1:9">
      <c r="A22" s="83" t="s">
        <v>488</v>
      </c>
      <c r="B22" s="87" t="s">
        <v>1295</v>
      </c>
      <c r="C22" s="87" t="s">
        <v>1296</v>
      </c>
      <c r="D22" s="87" t="s">
        <v>1296</v>
      </c>
      <c r="E22" s="82" t="str">
        <f t="shared" si="0"/>
        <v>4019_3</v>
      </c>
      <c r="F22" s="84" t="s">
        <v>1297</v>
      </c>
      <c r="G22" s="85" t="s">
        <v>1298</v>
      </c>
      <c r="H22" s="85" t="s">
        <v>1299</v>
      </c>
      <c r="I22" s="85" t="s">
        <v>1300</v>
      </c>
    </row>
    <row r="23" s="81" customFormat="1" spans="1:9">
      <c r="A23" s="83" t="s">
        <v>423</v>
      </c>
      <c r="B23" s="87" t="s">
        <v>1301</v>
      </c>
      <c r="C23" s="87" t="s">
        <v>1302</v>
      </c>
      <c r="D23" s="87" t="s">
        <v>1302</v>
      </c>
      <c r="E23" s="82" t="str">
        <f t="shared" si="0"/>
        <v>4020_3</v>
      </c>
      <c r="F23" s="84" t="s">
        <v>1303</v>
      </c>
      <c r="G23" s="85" t="s">
        <v>1304</v>
      </c>
      <c r="H23" s="85" t="s">
        <v>1305</v>
      </c>
      <c r="I23" s="85" t="s">
        <v>1306</v>
      </c>
    </row>
    <row r="24" s="81" customFormat="1" spans="1:9">
      <c r="A24" s="83" t="s">
        <v>469</v>
      </c>
      <c r="B24" s="87" t="s">
        <v>1307</v>
      </c>
      <c r="C24" s="87" t="s">
        <v>1308</v>
      </c>
      <c r="D24" s="87" t="s">
        <v>1308</v>
      </c>
      <c r="E24" s="82" t="str">
        <f t="shared" si="0"/>
        <v>4021_3</v>
      </c>
      <c r="F24" s="84" t="s">
        <v>1309</v>
      </c>
      <c r="G24" s="85" t="s">
        <v>1310</v>
      </c>
      <c r="H24" s="85" t="s">
        <v>1311</v>
      </c>
      <c r="I24" s="85" t="s">
        <v>1312</v>
      </c>
    </row>
    <row r="25" s="81" customFormat="1" spans="1:9">
      <c r="A25" s="83" t="s">
        <v>452</v>
      </c>
      <c r="B25" s="87" t="s">
        <v>1313</v>
      </c>
      <c r="C25" s="87" t="s">
        <v>1314</v>
      </c>
      <c r="D25" s="87" t="s">
        <v>1314</v>
      </c>
      <c r="E25" s="82" t="str">
        <f t="shared" si="0"/>
        <v>4022_3</v>
      </c>
      <c r="F25" s="84" t="s">
        <v>1315</v>
      </c>
      <c r="G25" s="85" t="s">
        <v>1316</v>
      </c>
      <c r="H25" s="85" t="s">
        <v>1317</v>
      </c>
      <c r="I25" s="85" t="s">
        <v>1318</v>
      </c>
    </row>
    <row r="26" s="81" customFormat="1" spans="1:9">
      <c r="A26" s="83" t="s">
        <v>521</v>
      </c>
      <c r="B26" s="87" t="s">
        <v>1319</v>
      </c>
      <c r="C26" s="87" t="s">
        <v>1320</v>
      </c>
      <c r="D26" s="87" t="s">
        <v>1320</v>
      </c>
      <c r="E26" s="82" t="str">
        <f t="shared" si="0"/>
        <v>4023_3</v>
      </c>
      <c r="F26" s="84" t="s">
        <v>1321</v>
      </c>
      <c r="G26" s="85" t="s">
        <v>1322</v>
      </c>
      <c r="H26" s="85" t="s">
        <v>1323</v>
      </c>
      <c r="I26" s="85" t="s">
        <v>1324</v>
      </c>
    </row>
    <row r="27" spans="1:9">
      <c r="A27" s="83" t="s">
        <v>578</v>
      </c>
      <c r="B27" s="87" t="s">
        <v>1325</v>
      </c>
      <c r="C27" s="87" t="s">
        <v>1326</v>
      </c>
      <c r="D27" s="87" t="s">
        <v>1326</v>
      </c>
      <c r="E27" s="82" t="str">
        <f t="shared" si="0"/>
        <v>4024_3</v>
      </c>
      <c r="F27" s="84" t="s">
        <v>1327</v>
      </c>
      <c r="G27" s="85" t="s">
        <v>1328</v>
      </c>
      <c r="H27" s="85" t="s">
        <v>1329</v>
      </c>
      <c r="I27" s="85" t="s">
        <v>1330</v>
      </c>
    </row>
    <row r="28" spans="1:9">
      <c r="A28" s="83" t="s">
        <v>505</v>
      </c>
      <c r="B28" s="87" t="s">
        <v>1331</v>
      </c>
      <c r="C28" s="87" t="s">
        <v>1332</v>
      </c>
      <c r="D28" s="87" t="s">
        <v>1332</v>
      </c>
      <c r="E28" s="82" t="str">
        <f t="shared" si="0"/>
        <v>4025_3</v>
      </c>
      <c r="F28" s="84" t="s">
        <v>1333</v>
      </c>
      <c r="G28" s="85" t="s">
        <v>1334</v>
      </c>
      <c r="H28" s="85" t="s">
        <v>1335</v>
      </c>
      <c r="I28" s="85" t="s">
        <v>1336</v>
      </c>
    </row>
    <row r="29" spans="1:9">
      <c r="A29" s="83" t="s">
        <v>536</v>
      </c>
      <c r="B29" s="87" t="s">
        <v>1337</v>
      </c>
      <c r="C29" s="87" t="s">
        <v>1338</v>
      </c>
      <c r="D29" s="87" t="s">
        <v>1338</v>
      </c>
      <c r="E29" s="82" t="str">
        <f t="shared" si="0"/>
        <v>4026_3</v>
      </c>
      <c r="F29" s="84" t="s">
        <v>1339</v>
      </c>
      <c r="G29" s="85" t="s">
        <v>1340</v>
      </c>
      <c r="H29" s="85" t="s">
        <v>1341</v>
      </c>
      <c r="I29" s="85" t="s">
        <v>1342</v>
      </c>
    </row>
    <row r="30" spans="1:9">
      <c r="A30" s="83" t="s">
        <v>566</v>
      </c>
      <c r="B30" s="87" t="s">
        <v>1343</v>
      </c>
      <c r="C30" s="87" t="s">
        <v>1344</v>
      </c>
      <c r="D30" s="87" t="s">
        <v>1344</v>
      </c>
      <c r="E30" s="82" t="str">
        <f t="shared" si="0"/>
        <v>4027_3</v>
      </c>
      <c r="F30" s="84" t="s">
        <v>1345</v>
      </c>
      <c r="G30" s="85" t="s">
        <v>1346</v>
      </c>
      <c r="H30" s="85" t="s">
        <v>1347</v>
      </c>
      <c r="I30" s="85" t="s">
        <v>1348</v>
      </c>
    </row>
    <row r="31" spans="1:9">
      <c r="A31" s="83" t="s">
        <v>613</v>
      </c>
      <c r="B31" s="87" t="s">
        <v>1349</v>
      </c>
      <c r="C31" s="87" t="s">
        <v>1350</v>
      </c>
      <c r="D31" s="87" t="s">
        <v>1350</v>
      </c>
      <c r="E31" s="82" t="str">
        <f t="shared" si="0"/>
        <v>4028_3</v>
      </c>
      <c r="F31" s="84" t="s">
        <v>1351</v>
      </c>
      <c r="G31" s="85" t="s">
        <v>1352</v>
      </c>
      <c r="H31" s="85" t="s">
        <v>1353</v>
      </c>
      <c r="I31" s="85" t="s">
        <v>1354</v>
      </c>
    </row>
    <row r="32" spans="1:9">
      <c r="A32" s="83" t="s">
        <v>438</v>
      </c>
      <c r="B32" s="87" t="s">
        <v>1355</v>
      </c>
      <c r="C32" s="87" t="s">
        <v>1356</v>
      </c>
      <c r="D32" s="87" t="s">
        <v>1356</v>
      </c>
      <c r="E32" s="82" t="str">
        <f t="shared" si="0"/>
        <v>4029_3</v>
      </c>
      <c r="F32" s="84" t="s">
        <v>1357</v>
      </c>
      <c r="G32" s="85" t="s">
        <v>1358</v>
      </c>
      <c r="H32" s="85" t="s">
        <v>1359</v>
      </c>
      <c r="I32" s="85" t="s">
        <v>1360</v>
      </c>
    </row>
    <row r="33" spans="1:9">
      <c r="A33" s="83" t="s">
        <v>637</v>
      </c>
      <c r="B33" s="87" t="s">
        <v>1361</v>
      </c>
      <c r="C33" s="87" t="s">
        <v>1362</v>
      </c>
      <c r="D33" s="87" t="s">
        <v>1362</v>
      </c>
      <c r="E33" s="82" t="str">
        <f t="shared" si="0"/>
        <v>4030_3</v>
      </c>
      <c r="F33" s="84" t="s">
        <v>1363</v>
      </c>
      <c r="G33" s="85" t="s">
        <v>1364</v>
      </c>
      <c r="H33" s="85" t="s">
        <v>1365</v>
      </c>
      <c r="I33" s="85" t="s">
        <v>1366</v>
      </c>
    </row>
    <row r="34" spans="1:9">
      <c r="A34" s="83" t="s">
        <v>752</v>
      </c>
      <c r="B34" s="87" t="s">
        <v>1367</v>
      </c>
      <c r="C34" s="87" t="s">
        <v>1368</v>
      </c>
      <c r="D34" s="87" t="s">
        <v>1368</v>
      </c>
      <c r="E34" s="82" t="str">
        <f t="shared" si="0"/>
        <v>4031_3</v>
      </c>
      <c r="F34" s="84" t="s">
        <v>1369</v>
      </c>
      <c r="G34" s="85" t="s">
        <v>1370</v>
      </c>
      <c r="H34" s="85" t="s">
        <v>1371</v>
      </c>
      <c r="I34" s="85" t="s">
        <v>1372</v>
      </c>
    </row>
    <row r="35" spans="1:9">
      <c r="A35" s="83" t="s">
        <v>660</v>
      </c>
      <c r="B35" s="87" t="s">
        <v>1373</v>
      </c>
      <c r="C35" s="87" t="s">
        <v>1374</v>
      </c>
      <c r="D35" s="87" t="s">
        <v>1374</v>
      </c>
      <c r="E35" s="82" t="str">
        <f t="shared" si="0"/>
        <v>4032_3</v>
      </c>
      <c r="F35" s="84" t="s">
        <v>1375</v>
      </c>
      <c r="G35" s="85" t="s">
        <v>1376</v>
      </c>
      <c r="H35" s="85" t="s">
        <v>1377</v>
      </c>
      <c r="I35" s="85" t="s">
        <v>1378</v>
      </c>
    </row>
    <row r="36" spans="1:9">
      <c r="A36" s="83" t="s">
        <v>672</v>
      </c>
      <c r="B36" s="87" t="s">
        <v>1379</v>
      </c>
      <c r="C36" s="87" t="s">
        <v>1380</v>
      </c>
      <c r="D36" s="87" t="s">
        <v>1380</v>
      </c>
      <c r="E36" s="82" t="str">
        <f t="shared" si="0"/>
        <v>4033_3</v>
      </c>
      <c r="F36" s="84" t="s">
        <v>1381</v>
      </c>
      <c r="G36" s="85" t="s">
        <v>1382</v>
      </c>
      <c r="H36" s="85" t="s">
        <v>1383</v>
      </c>
      <c r="I36" s="85" t="s">
        <v>1384</v>
      </c>
    </row>
    <row r="37" spans="1:9">
      <c r="A37" s="83" t="s">
        <v>683</v>
      </c>
      <c r="B37" s="87" t="s">
        <v>1385</v>
      </c>
      <c r="C37" s="87" t="s">
        <v>1386</v>
      </c>
      <c r="D37" s="87" t="s">
        <v>1386</v>
      </c>
      <c r="E37" s="82" t="str">
        <f t="shared" ref="E37:E66" si="1">REPLACE(A37,1,1,"4")&amp;"_3"</f>
        <v>4034_3</v>
      </c>
      <c r="F37" s="84" t="s">
        <v>1387</v>
      </c>
      <c r="G37" s="85" t="s">
        <v>1388</v>
      </c>
      <c r="H37" s="85" t="s">
        <v>1389</v>
      </c>
      <c r="I37" s="85" t="s">
        <v>1390</v>
      </c>
    </row>
    <row r="38" spans="1:9">
      <c r="A38" s="83" t="s">
        <v>694</v>
      </c>
      <c r="B38" s="87" t="s">
        <v>1391</v>
      </c>
      <c r="C38" s="87" t="s">
        <v>1392</v>
      </c>
      <c r="D38" s="87" t="s">
        <v>1392</v>
      </c>
      <c r="E38" s="82" t="str">
        <f t="shared" si="1"/>
        <v>4035_3</v>
      </c>
      <c r="F38" s="84" t="s">
        <v>1393</v>
      </c>
      <c r="G38" s="85" t="s">
        <v>1394</v>
      </c>
      <c r="H38" s="85" t="s">
        <v>1395</v>
      </c>
      <c r="I38" s="85" t="s">
        <v>1396</v>
      </c>
    </row>
    <row r="39" spans="1:9">
      <c r="A39" s="83" t="s">
        <v>703</v>
      </c>
      <c r="B39" s="87" t="s">
        <v>1397</v>
      </c>
      <c r="C39" s="87" t="s">
        <v>1398</v>
      </c>
      <c r="D39" s="87" t="s">
        <v>1398</v>
      </c>
      <c r="E39" s="82" t="str">
        <f t="shared" si="1"/>
        <v>4036_3</v>
      </c>
      <c r="F39" s="84" t="s">
        <v>1399</v>
      </c>
      <c r="G39" s="85" t="s">
        <v>1400</v>
      </c>
      <c r="H39" s="85" t="s">
        <v>1401</v>
      </c>
      <c r="I39" s="85" t="s">
        <v>1402</v>
      </c>
    </row>
    <row r="40" spans="1:9">
      <c r="A40" s="83" t="s">
        <v>730</v>
      </c>
      <c r="B40" s="87" t="s">
        <v>1403</v>
      </c>
      <c r="C40" s="87" t="s">
        <v>1404</v>
      </c>
      <c r="D40" s="87" t="s">
        <v>1404</v>
      </c>
      <c r="E40" s="82" t="str">
        <f t="shared" si="1"/>
        <v>4037_3</v>
      </c>
      <c r="F40" s="84" t="s">
        <v>1405</v>
      </c>
      <c r="G40" s="85" t="s">
        <v>1406</v>
      </c>
      <c r="H40" s="85" t="s">
        <v>1407</v>
      </c>
      <c r="I40" s="85" t="s">
        <v>1408</v>
      </c>
    </row>
    <row r="41" spans="1:9">
      <c r="A41" s="83" t="s">
        <v>809</v>
      </c>
      <c r="B41" s="87" t="s">
        <v>1409</v>
      </c>
      <c r="C41" s="87" t="s">
        <v>1410</v>
      </c>
      <c r="D41" s="87" t="s">
        <v>1410</v>
      </c>
      <c r="E41" s="82" t="str">
        <f t="shared" si="1"/>
        <v>4038_3</v>
      </c>
      <c r="F41" s="84" t="s">
        <v>1411</v>
      </c>
      <c r="G41" s="85" t="s">
        <v>1412</v>
      </c>
      <c r="H41" s="85" t="s">
        <v>1413</v>
      </c>
      <c r="I41" s="85" t="s">
        <v>1414</v>
      </c>
    </row>
    <row r="42" spans="1:9">
      <c r="A42" s="83" t="s">
        <v>647</v>
      </c>
      <c r="B42" s="87" t="s">
        <v>1415</v>
      </c>
      <c r="C42" s="87" t="s">
        <v>1416</v>
      </c>
      <c r="D42" s="87" t="s">
        <v>1416</v>
      </c>
      <c r="E42" s="82" t="str">
        <f t="shared" si="1"/>
        <v>4039_3</v>
      </c>
      <c r="F42" s="84" t="s">
        <v>1417</v>
      </c>
      <c r="G42" s="85" t="s">
        <v>1418</v>
      </c>
      <c r="H42" s="85" t="s">
        <v>1419</v>
      </c>
      <c r="I42" s="85" t="s">
        <v>1420</v>
      </c>
    </row>
    <row r="43" spans="1:9">
      <c r="A43" s="83" t="s">
        <v>739</v>
      </c>
      <c r="B43" s="87" t="s">
        <v>1421</v>
      </c>
      <c r="C43" s="87" t="s">
        <v>1422</v>
      </c>
      <c r="D43" s="87" t="s">
        <v>1422</v>
      </c>
      <c r="E43" s="82" t="str">
        <f t="shared" si="1"/>
        <v>4040_3</v>
      </c>
      <c r="F43" s="84" t="s">
        <v>1423</v>
      </c>
      <c r="G43" s="85" t="s">
        <v>1424</v>
      </c>
      <c r="H43" s="85" t="s">
        <v>1425</v>
      </c>
      <c r="I43" s="85" t="s">
        <v>1426</v>
      </c>
    </row>
    <row r="44" spans="1:9">
      <c r="A44" s="83" t="s">
        <v>785</v>
      </c>
      <c r="B44" s="87" t="s">
        <v>1427</v>
      </c>
      <c r="C44" s="87" t="s">
        <v>1428</v>
      </c>
      <c r="D44" s="87" t="s">
        <v>1428</v>
      </c>
      <c r="E44" s="82" t="str">
        <f t="shared" si="1"/>
        <v>4041_3</v>
      </c>
      <c r="F44" s="84" t="s">
        <v>1429</v>
      </c>
      <c r="G44" s="85" t="s">
        <v>1430</v>
      </c>
      <c r="H44" s="85" t="s">
        <v>1431</v>
      </c>
      <c r="I44" s="85" t="s">
        <v>1432</v>
      </c>
    </row>
    <row r="45" spans="1:9">
      <c r="A45" s="83" t="s">
        <v>760</v>
      </c>
      <c r="B45" s="87" t="s">
        <v>1433</v>
      </c>
      <c r="C45" s="87" t="s">
        <v>1434</v>
      </c>
      <c r="D45" s="87" t="s">
        <v>1434</v>
      </c>
      <c r="E45" s="82" t="str">
        <f t="shared" si="1"/>
        <v>4042_3</v>
      </c>
      <c r="F45" s="84" t="s">
        <v>1435</v>
      </c>
      <c r="G45" s="85" t="s">
        <v>1436</v>
      </c>
      <c r="H45" s="85" t="s">
        <v>1437</v>
      </c>
      <c r="I45" s="85" t="s">
        <v>1438</v>
      </c>
    </row>
    <row r="46" spans="1:9">
      <c r="A46" s="83" t="s">
        <v>771</v>
      </c>
      <c r="B46" s="87" t="s">
        <v>1439</v>
      </c>
      <c r="C46" s="87" t="s">
        <v>1440</v>
      </c>
      <c r="D46" s="87" t="s">
        <v>1440</v>
      </c>
      <c r="E46" s="82" t="str">
        <f t="shared" si="1"/>
        <v>4043_3</v>
      </c>
      <c r="F46" s="84" t="s">
        <v>1441</v>
      </c>
      <c r="G46" s="85" t="s">
        <v>1442</v>
      </c>
      <c r="H46" s="85" t="s">
        <v>1443</v>
      </c>
      <c r="I46" s="85" t="s">
        <v>1444</v>
      </c>
    </row>
    <row r="47" spans="1:9">
      <c r="A47" s="83" t="s">
        <v>797</v>
      </c>
      <c r="B47" s="87" t="s">
        <v>1445</v>
      </c>
      <c r="C47" s="87" t="s">
        <v>1446</v>
      </c>
      <c r="D47" s="87" t="s">
        <v>1446</v>
      </c>
      <c r="E47" s="82" t="str">
        <f t="shared" si="1"/>
        <v>4044_3</v>
      </c>
      <c r="F47" s="84" t="s">
        <v>1447</v>
      </c>
      <c r="G47" s="85" t="s">
        <v>1448</v>
      </c>
      <c r="H47" s="85" t="s">
        <v>1449</v>
      </c>
      <c r="I47" s="85" t="s">
        <v>1450</v>
      </c>
    </row>
    <row r="48" spans="1:9">
      <c r="A48" s="83" t="s">
        <v>715</v>
      </c>
      <c r="B48" s="87" t="s">
        <v>1451</v>
      </c>
      <c r="C48" s="87" t="s">
        <v>1452</v>
      </c>
      <c r="D48" s="87" t="s">
        <v>1452</v>
      </c>
      <c r="E48" s="82" t="str">
        <f t="shared" si="1"/>
        <v>4045_3</v>
      </c>
      <c r="F48" s="84" t="s">
        <v>1453</v>
      </c>
      <c r="G48" s="85" t="s">
        <v>1454</v>
      </c>
      <c r="H48" s="85" t="s">
        <v>1455</v>
      </c>
      <c r="I48" s="85" t="s">
        <v>1456</v>
      </c>
    </row>
    <row r="49" spans="1:9">
      <c r="A49" s="83" t="s">
        <v>1457</v>
      </c>
      <c r="B49" s="87" t="s">
        <v>1458</v>
      </c>
      <c r="C49" s="87" t="s">
        <v>1459</v>
      </c>
      <c r="D49" s="87" t="s">
        <v>1459</v>
      </c>
      <c r="E49" s="82" t="str">
        <f t="shared" si="1"/>
        <v>4046_3</v>
      </c>
      <c r="F49" s="84" t="s">
        <v>1460</v>
      </c>
      <c r="G49" s="85" t="s">
        <v>1461</v>
      </c>
      <c r="H49" s="85" t="s">
        <v>1462</v>
      </c>
      <c r="I49" s="85" t="s">
        <v>1463</v>
      </c>
    </row>
    <row r="50" spans="1:9">
      <c r="A50" s="83" t="s">
        <v>1464</v>
      </c>
      <c r="B50" s="87" t="s">
        <v>1465</v>
      </c>
      <c r="C50" s="87" t="s">
        <v>1466</v>
      </c>
      <c r="D50" s="87" t="s">
        <v>1466</v>
      </c>
      <c r="E50" s="82" t="str">
        <f t="shared" si="1"/>
        <v>4047_3</v>
      </c>
      <c r="F50" s="84" t="s">
        <v>1467</v>
      </c>
      <c r="G50" s="85" t="s">
        <v>1468</v>
      </c>
      <c r="H50" s="85" t="s">
        <v>1469</v>
      </c>
      <c r="I50" s="85" t="s">
        <v>1470</v>
      </c>
    </row>
    <row r="51" spans="1:9">
      <c r="A51" s="83" t="s">
        <v>1471</v>
      </c>
      <c r="B51" s="87" t="s">
        <v>1472</v>
      </c>
      <c r="C51" s="87" t="s">
        <v>1473</v>
      </c>
      <c r="D51" s="87" t="s">
        <v>1473</v>
      </c>
      <c r="E51" s="82" t="str">
        <f t="shared" si="1"/>
        <v>4048_3</v>
      </c>
      <c r="F51" s="84" t="s">
        <v>1474</v>
      </c>
      <c r="G51" s="85" t="s">
        <v>1475</v>
      </c>
      <c r="H51" s="85" t="s">
        <v>1476</v>
      </c>
      <c r="I51" s="85" t="s">
        <v>1477</v>
      </c>
    </row>
    <row r="52" spans="1:9">
      <c r="A52" s="83" t="s">
        <v>1478</v>
      </c>
      <c r="B52" s="87" t="s">
        <v>1479</v>
      </c>
      <c r="C52" s="87" t="s">
        <v>1480</v>
      </c>
      <c r="D52" s="87" t="s">
        <v>1480</v>
      </c>
      <c r="E52" s="82" t="str">
        <f t="shared" si="1"/>
        <v>4049_3</v>
      </c>
      <c r="F52" s="84" t="s">
        <v>1481</v>
      </c>
      <c r="G52" s="85" t="s">
        <v>1482</v>
      </c>
      <c r="H52" s="85" t="s">
        <v>1483</v>
      </c>
      <c r="I52" s="85" t="s">
        <v>1484</v>
      </c>
    </row>
    <row r="53" spans="1:9">
      <c r="A53" s="83" t="s">
        <v>1485</v>
      </c>
      <c r="B53" s="87" t="s">
        <v>1486</v>
      </c>
      <c r="C53" s="87" t="s">
        <v>1487</v>
      </c>
      <c r="D53" s="87" t="s">
        <v>1487</v>
      </c>
      <c r="E53" s="82" t="str">
        <f t="shared" si="1"/>
        <v>4050_3</v>
      </c>
      <c r="F53" s="84" t="s">
        <v>1488</v>
      </c>
      <c r="G53" s="85" t="s">
        <v>1489</v>
      </c>
      <c r="H53" s="85" t="s">
        <v>1490</v>
      </c>
      <c r="I53" s="85" t="s">
        <v>1491</v>
      </c>
    </row>
    <row r="54" spans="1:9">
      <c r="A54" s="83" t="s">
        <v>1492</v>
      </c>
      <c r="B54" s="87" t="s">
        <v>1493</v>
      </c>
      <c r="C54" s="87" t="s">
        <v>1494</v>
      </c>
      <c r="D54" s="87" t="s">
        <v>1494</v>
      </c>
      <c r="E54" s="82" t="str">
        <f t="shared" si="1"/>
        <v>4051_3</v>
      </c>
      <c r="F54" s="84" t="s">
        <v>1495</v>
      </c>
      <c r="G54" s="85" t="s">
        <v>1496</v>
      </c>
      <c r="H54" s="85" t="s">
        <v>1497</v>
      </c>
      <c r="I54" s="85" t="s">
        <v>1498</v>
      </c>
    </row>
    <row r="55" spans="1:9">
      <c r="A55" s="83" t="s">
        <v>1499</v>
      </c>
      <c r="B55" s="87" t="s">
        <v>1500</v>
      </c>
      <c r="C55" s="87" t="s">
        <v>1501</v>
      </c>
      <c r="D55" s="87" t="s">
        <v>1501</v>
      </c>
      <c r="E55" s="82" t="str">
        <f t="shared" si="1"/>
        <v>4052_3</v>
      </c>
      <c r="F55" s="84" t="s">
        <v>1502</v>
      </c>
      <c r="G55" s="85" t="s">
        <v>1503</v>
      </c>
      <c r="H55" s="85" t="s">
        <v>1504</v>
      </c>
      <c r="I55" s="85" t="s">
        <v>1505</v>
      </c>
    </row>
    <row r="56" spans="1:9">
      <c r="A56" s="83" t="s">
        <v>1506</v>
      </c>
      <c r="B56" s="87" t="s">
        <v>1507</v>
      </c>
      <c r="C56" s="87" t="s">
        <v>1508</v>
      </c>
      <c r="D56" s="87" t="s">
        <v>1508</v>
      </c>
      <c r="E56" s="82" t="str">
        <f t="shared" si="1"/>
        <v>4053_3</v>
      </c>
      <c r="F56" s="84" t="s">
        <v>1509</v>
      </c>
      <c r="G56" s="85" t="s">
        <v>1510</v>
      </c>
      <c r="H56" s="85" t="s">
        <v>1511</v>
      </c>
      <c r="I56" s="85" t="s">
        <v>1512</v>
      </c>
    </row>
    <row r="57" spans="1:9">
      <c r="A57" s="83" t="s">
        <v>1513</v>
      </c>
      <c r="B57" s="87" t="s">
        <v>1514</v>
      </c>
      <c r="C57" s="87" t="s">
        <v>1515</v>
      </c>
      <c r="D57" s="87" t="s">
        <v>1515</v>
      </c>
      <c r="E57" s="82" t="str">
        <f t="shared" si="1"/>
        <v>4054_3</v>
      </c>
      <c r="F57" s="84" t="s">
        <v>1516</v>
      </c>
      <c r="G57" s="85" t="s">
        <v>1517</v>
      </c>
      <c r="H57" s="85" t="s">
        <v>1518</v>
      </c>
      <c r="I57" s="85" t="s">
        <v>1519</v>
      </c>
    </row>
    <row r="58" spans="1:9">
      <c r="A58" s="83" t="s">
        <v>1520</v>
      </c>
      <c r="B58" s="87" t="s">
        <v>1521</v>
      </c>
      <c r="C58" s="87" t="s">
        <v>1522</v>
      </c>
      <c r="D58" s="87" t="s">
        <v>1522</v>
      </c>
      <c r="E58" s="82" t="str">
        <f t="shared" si="1"/>
        <v>4055_3</v>
      </c>
      <c r="F58" s="84" t="s">
        <v>1523</v>
      </c>
      <c r="G58" s="85" t="s">
        <v>1524</v>
      </c>
      <c r="H58" s="85" t="s">
        <v>1525</v>
      </c>
      <c r="I58" s="85" t="s">
        <v>1526</v>
      </c>
    </row>
    <row r="59" spans="1:9">
      <c r="A59" s="83" t="s">
        <v>1527</v>
      </c>
      <c r="B59" s="87" t="s">
        <v>1528</v>
      </c>
      <c r="C59" s="87" t="s">
        <v>1529</v>
      </c>
      <c r="D59" s="87" t="s">
        <v>1529</v>
      </c>
      <c r="E59" s="82" t="str">
        <f t="shared" si="1"/>
        <v>4056_3</v>
      </c>
      <c r="F59" s="84" t="s">
        <v>1530</v>
      </c>
      <c r="G59" s="85" t="s">
        <v>1531</v>
      </c>
      <c r="H59" s="85" t="s">
        <v>1532</v>
      </c>
      <c r="I59" s="85" t="s">
        <v>1533</v>
      </c>
    </row>
    <row r="60" spans="1:9">
      <c r="A60" s="83" t="s">
        <v>1534</v>
      </c>
      <c r="B60" s="87" t="s">
        <v>1535</v>
      </c>
      <c r="C60" s="87" t="s">
        <v>1536</v>
      </c>
      <c r="D60" s="87" t="s">
        <v>1536</v>
      </c>
      <c r="E60" s="82" t="str">
        <f t="shared" si="1"/>
        <v>4057_3</v>
      </c>
      <c r="F60" s="84" t="s">
        <v>1537</v>
      </c>
      <c r="G60" s="85" t="s">
        <v>1538</v>
      </c>
      <c r="H60" s="85" t="s">
        <v>1539</v>
      </c>
      <c r="I60" s="85" t="s">
        <v>1540</v>
      </c>
    </row>
    <row r="61" spans="1:9">
      <c r="A61" s="83" t="s">
        <v>1541</v>
      </c>
      <c r="B61" s="87" t="s">
        <v>1542</v>
      </c>
      <c r="C61" s="87" t="s">
        <v>1543</v>
      </c>
      <c r="D61" s="87" t="s">
        <v>1543</v>
      </c>
      <c r="E61" s="82" t="str">
        <f t="shared" si="1"/>
        <v>4058_3</v>
      </c>
      <c r="F61" s="84" t="s">
        <v>1544</v>
      </c>
      <c r="G61" s="85" t="s">
        <v>1545</v>
      </c>
      <c r="H61" s="85" t="s">
        <v>1546</v>
      </c>
      <c r="I61" s="85" t="s">
        <v>1547</v>
      </c>
    </row>
    <row r="62" spans="1:9">
      <c r="A62" s="83" t="s">
        <v>1548</v>
      </c>
      <c r="B62" s="87" t="s">
        <v>1549</v>
      </c>
      <c r="C62" s="87" t="s">
        <v>1550</v>
      </c>
      <c r="D62" s="87" t="s">
        <v>1550</v>
      </c>
      <c r="E62" s="82" t="str">
        <f t="shared" si="1"/>
        <v>4059_3</v>
      </c>
      <c r="F62" s="84" t="s">
        <v>1551</v>
      </c>
      <c r="G62" s="85" t="s">
        <v>1552</v>
      </c>
      <c r="H62" s="85" t="s">
        <v>1553</v>
      </c>
      <c r="I62" s="85" t="s">
        <v>1554</v>
      </c>
    </row>
    <row r="63" spans="1:9">
      <c r="A63" s="83" t="s">
        <v>1555</v>
      </c>
      <c r="B63" s="87" t="s">
        <v>1556</v>
      </c>
      <c r="C63" s="87" t="s">
        <v>1557</v>
      </c>
      <c r="D63" s="87" t="s">
        <v>1557</v>
      </c>
      <c r="E63" s="82" t="str">
        <f t="shared" si="1"/>
        <v>4060_3</v>
      </c>
      <c r="F63" s="84" t="s">
        <v>1558</v>
      </c>
      <c r="G63" s="85" t="s">
        <v>1559</v>
      </c>
      <c r="H63" s="85" t="s">
        <v>1560</v>
      </c>
      <c r="I63" s="85" t="s">
        <v>1561</v>
      </c>
    </row>
    <row r="64" spans="1:9">
      <c r="A64" s="83" t="s">
        <v>1562</v>
      </c>
      <c r="B64" s="87" t="s">
        <v>1563</v>
      </c>
      <c r="C64" s="87" t="s">
        <v>1564</v>
      </c>
      <c r="D64" s="87" t="s">
        <v>1564</v>
      </c>
      <c r="E64" s="82" t="str">
        <f t="shared" si="1"/>
        <v>4061_3</v>
      </c>
      <c r="F64" s="84" t="s">
        <v>1565</v>
      </c>
      <c r="G64" s="85" t="s">
        <v>1566</v>
      </c>
      <c r="H64" s="85" t="s">
        <v>1567</v>
      </c>
      <c r="I64" s="85" t="s">
        <v>1568</v>
      </c>
    </row>
    <row r="65" spans="1:9">
      <c r="A65" s="83" t="s">
        <v>1569</v>
      </c>
      <c r="B65" s="87" t="s">
        <v>1570</v>
      </c>
      <c r="C65" s="87" t="s">
        <v>1571</v>
      </c>
      <c r="D65" s="87" t="s">
        <v>1571</v>
      </c>
      <c r="E65" s="82" t="str">
        <f t="shared" si="1"/>
        <v>4062_3</v>
      </c>
      <c r="F65" s="84" t="s">
        <v>1572</v>
      </c>
      <c r="G65" s="85" t="s">
        <v>1573</v>
      </c>
      <c r="H65" s="85" t="s">
        <v>1574</v>
      </c>
      <c r="I65" s="85" t="s">
        <v>1575</v>
      </c>
    </row>
    <row r="66" spans="1:9">
      <c r="A66" s="83" t="s">
        <v>1576</v>
      </c>
      <c r="B66" s="87" t="s">
        <v>1577</v>
      </c>
      <c r="C66" s="87" t="s">
        <v>1578</v>
      </c>
      <c r="D66" s="87" t="s">
        <v>1578</v>
      </c>
      <c r="E66" s="82" t="str">
        <f t="shared" si="1"/>
        <v>4063_3</v>
      </c>
      <c r="F66" s="84" t="s">
        <v>1579</v>
      </c>
      <c r="G66" s="85" t="s">
        <v>1580</v>
      </c>
      <c r="H66" s="85" t="s">
        <v>1581</v>
      </c>
      <c r="I66" s="85" t="s">
        <v>1582</v>
      </c>
    </row>
    <row r="67" spans="1:9">
      <c r="A67" s="83" t="s">
        <v>1583</v>
      </c>
      <c r="B67" s="87" t="s">
        <v>1584</v>
      </c>
      <c r="C67" s="87" t="s">
        <v>1585</v>
      </c>
      <c r="D67" s="87" t="s">
        <v>1585</v>
      </c>
      <c r="E67" s="82" t="str">
        <f t="shared" ref="E67:E93" si="2">REPLACE(A67,1,1,"4")&amp;"_3"</f>
        <v>4064_3</v>
      </c>
      <c r="F67" s="84" t="s">
        <v>1586</v>
      </c>
      <c r="G67" s="85" t="s">
        <v>1587</v>
      </c>
      <c r="H67" s="85" t="s">
        <v>1588</v>
      </c>
      <c r="I67" s="85" t="s">
        <v>1589</v>
      </c>
    </row>
    <row r="68" spans="1:9">
      <c r="A68" s="83" t="s">
        <v>1590</v>
      </c>
      <c r="B68" s="87" t="s">
        <v>1591</v>
      </c>
      <c r="C68" s="87" t="s">
        <v>1592</v>
      </c>
      <c r="D68" s="87" t="s">
        <v>1592</v>
      </c>
      <c r="E68" s="82" t="str">
        <f t="shared" si="2"/>
        <v>4065_3</v>
      </c>
      <c r="F68" s="84" t="s">
        <v>1593</v>
      </c>
      <c r="G68" s="85" t="s">
        <v>1594</v>
      </c>
      <c r="H68" s="85" t="s">
        <v>1595</v>
      </c>
      <c r="I68" s="85" t="s">
        <v>1596</v>
      </c>
    </row>
    <row r="69" spans="1:9">
      <c r="A69" s="83" t="s">
        <v>1597</v>
      </c>
      <c r="B69" s="87" t="s">
        <v>1598</v>
      </c>
      <c r="C69" s="87" t="s">
        <v>1599</v>
      </c>
      <c r="D69" s="87" t="s">
        <v>1599</v>
      </c>
      <c r="E69" s="82" t="str">
        <f t="shared" si="2"/>
        <v>4066_3</v>
      </c>
      <c r="F69" s="84" t="s">
        <v>1600</v>
      </c>
      <c r="G69" s="85" t="s">
        <v>1601</v>
      </c>
      <c r="H69" s="85" t="s">
        <v>1602</v>
      </c>
      <c r="I69" s="85" t="s">
        <v>1603</v>
      </c>
    </row>
    <row r="70" spans="1:9">
      <c r="A70" s="83" t="s">
        <v>1604</v>
      </c>
      <c r="B70" s="87" t="s">
        <v>1605</v>
      </c>
      <c r="C70" s="87" t="s">
        <v>1606</v>
      </c>
      <c r="D70" s="87" t="s">
        <v>1606</v>
      </c>
      <c r="E70" s="82" t="str">
        <f t="shared" si="2"/>
        <v>4067_3</v>
      </c>
      <c r="F70" s="84" t="s">
        <v>1607</v>
      </c>
      <c r="G70" s="85" t="s">
        <v>1608</v>
      </c>
      <c r="H70" s="85" t="s">
        <v>1609</v>
      </c>
      <c r="I70" s="85" t="s">
        <v>1610</v>
      </c>
    </row>
    <row r="71" spans="1:9">
      <c r="A71" s="83" t="s">
        <v>1611</v>
      </c>
      <c r="B71" s="87" t="s">
        <v>1612</v>
      </c>
      <c r="C71" s="87" t="s">
        <v>1613</v>
      </c>
      <c r="D71" s="87" t="s">
        <v>1613</v>
      </c>
      <c r="E71" s="82" t="str">
        <f t="shared" si="2"/>
        <v>4068_3</v>
      </c>
      <c r="F71" s="84" t="s">
        <v>1614</v>
      </c>
      <c r="G71" s="85" t="s">
        <v>1615</v>
      </c>
      <c r="H71" s="85" t="s">
        <v>1616</v>
      </c>
      <c r="I71" s="85" t="s">
        <v>1617</v>
      </c>
    </row>
    <row r="72" spans="1:9">
      <c r="A72" s="83" t="s">
        <v>1618</v>
      </c>
      <c r="B72" s="87" t="s">
        <v>1619</v>
      </c>
      <c r="C72" s="87" t="s">
        <v>1620</v>
      </c>
      <c r="D72" s="87" t="s">
        <v>1620</v>
      </c>
      <c r="E72" s="82" t="str">
        <f t="shared" si="2"/>
        <v>4069_3</v>
      </c>
      <c r="F72" s="84" t="s">
        <v>1621</v>
      </c>
      <c r="G72" s="85" t="s">
        <v>1622</v>
      </c>
      <c r="H72" s="85" t="s">
        <v>1623</v>
      </c>
      <c r="I72" s="85" t="s">
        <v>1624</v>
      </c>
    </row>
    <row r="73" spans="1:9">
      <c r="A73" s="83" t="s">
        <v>1625</v>
      </c>
      <c r="B73" s="87" t="s">
        <v>1626</v>
      </c>
      <c r="C73" s="87" t="s">
        <v>1627</v>
      </c>
      <c r="D73" s="87" t="s">
        <v>1627</v>
      </c>
      <c r="E73" s="82" t="str">
        <f t="shared" si="2"/>
        <v>4070_3</v>
      </c>
      <c r="F73" s="84" t="s">
        <v>1628</v>
      </c>
      <c r="G73" s="85" t="s">
        <v>1629</v>
      </c>
      <c r="H73" s="85" t="s">
        <v>1630</v>
      </c>
      <c r="I73" s="85" t="s">
        <v>1631</v>
      </c>
    </row>
    <row r="74" spans="1:9">
      <c r="A74" s="83" t="s">
        <v>1632</v>
      </c>
      <c r="B74" s="87" t="s">
        <v>1633</v>
      </c>
      <c r="C74" s="87" t="s">
        <v>1634</v>
      </c>
      <c r="D74" s="87" t="s">
        <v>1634</v>
      </c>
      <c r="E74" s="82" t="str">
        <f t="shared" si="2"/>
        <v>4071_3</v>
      </c>
      <c r="F74" s="84" t="s">
        <v>1635</v>
      </c>
      <c r="G74" s="85" t="s">
        <v>1636</v>
      </c>
      <c r="H74" s="85" t="s">
        <v>1637</v>
      </c>
      <c r="I74" s="85" t="s">
        <v>1638</v>
      </c>
    </row>
    <row r="75" spans="1:9">
      <c r="A75" s="83" t="s">
        <v>1639</v>
      </c>
      <c r="B75" s="87" t="s">
        <v>1640</v>
      </c>
      <c r="C75" s="87" t="s">
        <v>1641</v>
      </c>
      <c r="D75" s="87" t="s">
        <v>1641</v>
      </c>
      <c r="E75" s="82" t="str">
        <f t="shared" si="2"/>
        <v>4072_3</v>
      </c>
      <c r="F75" s="84" t="s">
        <v>1642</v>
      </c>
      <c r="G75" s="85" t="s">
        <v>1643</v>
      </c>
      <c r="H75" s="85" t="s">
        <v>1644</v>
      </c>
      <c r="I75" s="85" t="s">
        <v>1645</v>
      </c>
    </row>
    <row r="76" spans="1:9">
      <c r="A76" s="83" t="s">
        <v>1646</v>
      </c>
      <c r="B76" s="87" t="s">
        <v>1647</v>
      </c>
      <c r="C76" s="87" t="s">
        <v>1648</v>
      </c>
      <c r="D76" s="87" t="s">
        <v>1648</v>
      </c>
      <c r="E76" s="82" t="str">
        <f t="shared" si="2"/>
        <v>4073_3</v>
      </c>
      <c r="F76" s="84" t="s">
        <v>1649</v>
      </c>
      <c r="G76" s="85" t="s">
        <v>1650</v>
      </c>
      <c r="H76" s="85" t="s">
        <v>1651</v>
      </c>
      <c r="I76" s="85" t="s">
        <v>1652</v>
      </c>
    </row>
    <row r="77" spans="1:9">
      <c r="A77" s="83" t="s">
        <v>1653</v>
      </c>
      <c r="B77" s="87" t="s">
        <v>1654</v>
      </c>
      <c r="C77" s="87" t="s">
        <v>1655</v>
      </c>
      <c r="D77" s="87" t="s">
        <v>1655</v>
      </c>
      <c r="E77" s="82" t="str">
        <f t="shared" si="2"/>
        <v>4074_3</v>
      </c>
      <c r="F77" s="84" t="s">
        <v>1656</v>
      </c>
      <c r="G77" s="85" t="s">
        <v>1657</v>
      </c>
      <c r="H77" s="85" t="s">
        <v>1658</v>
      </c>
      <c r="I77" s="85" t="s">
        <v>1659</v>
      </c>
    </row>
    <row r="78" spans="1:9">
      <c r="A78" s="83" t="s">
        <v>1660</v>
      </c>
      <c r="B78" s="87" t="s">
        <v>1661</v>
      </c>
      <c r="C78" s="87" t="s">
        <v>1662</v>
      </c>
      <c r="D78" s="87" t="s">
        <v>1662</v>
      </c>
      <c r="E78" s="82" t="str">
        <f t="shared" si="2"/>
        <v>4075_3</v>
      </c>
      <c r="F78" s="84" t="s">
        <v>1663</v>
      </c>
      <c r="G78" s="85" t="s">
        <v>1664</v>
      </c>
      <c r="H78" s="85" t="s">
        <v>1665</v>
      </c>
      <c r="I78" s="85" t="s">
        <v>1666</v>
      </c>
    </row>
    <row r="79" spans="1:9">
      <c r="A79" s="83" t="s">
        <v>1667</v>
      </c>
      <c r="B79" s="87" t="s">
        <v>1668</v>
      </c>
      <c r="C79" s="87" t="s">
        <v>1669</v>
      </c>
      <c r="D79" s="87" t="s">
        <v>1669</v>
      </c>
      <c r="E79" s="82" t="str">
        <f t="shared" si="2"/>
        <v>4076_3</v>
      </c>
      <c r="F79" s="84" t="s">
        <v>1670</v>
      </c>
      <c r="G79" s="85" t="s">
        <v>1671</v>
      </c>
      <c r="H79" s="85" t="s">
        <v>1672</v>
      </c>
      <c r="I79" s="85" t="s">
        <v>1673</v>
      </c>
    </row>
    <row r="80" spans="1:9">
      <c r="A80" s="83" t="s">
        <v>1674</v>
      </c>
      <c r="B80" s="87" t="s">
        <v>1675</v>
      </c>
      <c r="C80" s="87" t="s">
        <v>1676</v>
      </c>
      <c r="D80" s="87" t="s">
        <v>1676</v>
      </c>
      <c r="E80" s="82" t="str">
        <f t="shared" si="2"/>
        <v>4077_3</v>
      </c>
      <c r="F80" s="84" t="s">
        <v>1677</v>
      </c>
      <c r="G80" s="85" t="s">
        <v>1678</v>
      </c>
      <c r="H80" s="85" t="s">
        <v>1679</v>
      </c>
      <c r="I80" s="85" t="s">
        <v>1680</v>
      </c>
    </row>
    <row r="81" spans="1:9">
      <c r="A81" s="83" t="s">
        <v>1681</v>
      </c>
      <c r="B81" s="87" t="s">
        <v>1682</v>
      </c>
      <c r="C81" s="87" t="s">
        <v>1683</v>
      </c>
      <c r="D81" s="87" t="s">
        <v>1683</v>
      </c>
      <c r="E81" s="82" t="str">
        <f t="shared" si="2"/>
        <v>4078_3</v>
      </c>
      <c r="F81" s="84" t="s">
        <v>1684</v>
      </c>
      <c r="G81" s="85" t="s">
        <v>1685</v>
      </c>
      <c r="H81" s="85" t="s">
        <v>1686</v>
      </c>
      <c r="I81" s="85" t="s">
        <v>1687</v>
      </c>
    </row>
    <row r="82" spans="1:9">
      <c r="A82" s="83" t="s">
        <v>1688</v>
      </c>
      <c r="B82" s="87" t="s">
        <v>1689</v>
      </c>
      <c r="C82" s="87" t="s">
        <v>1690</v>
      </c>
      <c r="D82" s="87" t="s">
        <v>1690</v>
      </c>
      <c r="E82" s="82" t="str">
        <f t="shared" si="2"/>
        <v>4079_3</v>
      </c>
      <c r="F82" s="84" t="s">
        <v>1691</v>
      </c>
      <c r="G82" s="85" t="s">
        <v>1692</v>
      </c>
      <c r="H82" s="85" t="s">
        <v>1693</v>
      </c>
      <c r="I82" s="85" t="s">
        <v>1694</v>
      </c>
    </row>
    <row r="83" spans="1:9">
      <c r="A83" s="83" t="s">
        <v>1695</v>
      </c>
      <c r="B83" s="87" t="s">
        <v>1696</v>
      </c>
      <c r="C83" s="87" t="s">
        <v>1697</v>
      </c>
      <c r="D83" s="87" t="s">
        <v>1697</v>
      </c>
      <c r="E83" s="82" t="str">
        <f t="shared" si="2"/>
        <v>4080_3</v>
      </c>
      <c r="F83" s="84" t="s">
        <v>1698</v>
      </c>
      <c r="G83" s="85" t="s">
        <v>1699</v>
      </c>
      <c r="H83" s="85" t="s">
        <v>1700</v>
      </c>
      <c r="I83" s="85" t="s">
        <v>1701</v>
      </c>
    </row>
    <row r="84" spans="1:9">
      <c r="A84" s="83" t="s">
        <v>1702</v>
      </c>
      <c r="B84" s="87" t="s">
        <v>1703</v>
      </c>
      <c r="C84" s="87" t="s">
        <v>1704</v>
      </c>
      <c r="D84" s="87" t="s">
        <v>1704</v>
      </c>
      <c r="E84" s="82" t="str">
        <f t="shared" si="2"/>
        <v>4081_3</v>
      </c>
      <c r="F84" s="84" t="s">
        <v>1705</v>
      </c>
      <c r="G84" s="85" t="s">
        <v>1706</v>
      </c>
      <c r="H84" s="85" t="s">
        <v>1707</v>
      </c>
      <c r="I84" s="85" t="s">
        <v>1708</v>
      </c>
    </row>
    <row r="85" spans="1:9">
      <c r="A85" s="83" t="s">
        <v>1709</v>
      </c>
      <c r="B85" s="87" t="s">
        <v>1710</v>
      </c>
      <c r="C85" s="87" t="s">
        <v>1711</v>
      </c>
      <c r="D85" s="87" t="s">
        <v>1711</v>
      </c>
      <c r="E85" s="82" t="str">
        <f t="shared" si="2"/>
        <v>4082_3</v>
      </c>
      <c r="F85" s="84" t="s">
        <v>1712</v>
      </c>
      <c r="G85" s="85" t="s">
        <v>1713</v>
      </c>
      <c r="H85" s="85" t="s">
        <v>1714</v>
      </c>
      <c r="I85" s="85" t="s">
        <v>1715</v>
      </c>
    </row>
    <row r="86" spans="1:9">
      <c r="A86" s="83" t="s">
        <v>1716</v>
      </c>
      <c r="B86" s="87" t="s">
        <v>1717</v>
      </c>
      <c r="C86" s="87" t="s">
        <v>1718</v>
      </c>
      <c r="D86" s="87" t="s">
        <v>1718</v>
      </c>
      <c r="E86" s="82" t="str">
        <f t="shared" si="2"/>
        <v>4083_3</v>
      </c>
      <c r="F86" s="84" t="s">
        <v>1719</v>
      </c>
      <c r="G86" s="85" t="s">
        <v>1720</v>
      </c>
      <c r="H86" s="85" t="s">
        <v>1721</v>
      </c>
      <c r="I86" s="85" t="s">
        <v>1722</v>
      </c>
    </row>
    <row r="87" spans="1:9">
      <c r="A87" s="83" t="s">
        <v>1723</v>
      </c>
      <c r="B87" s="87" t="s">
        <v>1724</v>
      </c>
      <c r="C87" s="87" t="s">
        <v>1725</v>
      </c>
      <c r="D87" s="87" t="s">
        <v>1725</v>
      </c>
      <c r="E87" s="82" t="str">
        <f t="shared" si="2"/>
        <v>4084_3</v>
      </c>
      <c r="F87" s="84" t="s">
        <v>1726</v>
      </c>
      <c r="G87" s="85" t="s">
        <v>1727</v>
      </c>
      <c r="H87" s="85" t="s">
        <v>1728</v>
      </c>
      <c r="I87" s="85" t="s">
        <v>1729</v>
      </c>
    </row>
    <row r="88" spans="1:9">
      <c r="A88" s="83" t="s">
        <v>1730</v>
      </c>
      <c r="B88" s="87" t="s">
        <v>1731</v>
      </c>
      <c r="C88" s="87" t="s">
        <v>1732</v>
      </c>
      <c r="D88" s="87" t="s">
        <v>1732</v>
      </c>
      <c r="E88" s="82" t="str">
        <f t="shared" si="2"/>
        <v>4085_3</v>
      </c>
      <c r="F88" s="84" t="s">
        <v>1733</v>
      </c>
      <c r="G88" s="85" t="s">
        <v>1734</v>
      </c>
      <c r="H88" s="85" t="s">
        <v>1735</v>
      </c>
      <c r="I88" s="85" t="s">
        <v>1736</v>
      </c>
    </row>
    <row r="89" spans="1:9">
      <c r="A89" s="83" t="s">
        <v>1737</v>
      </c>
      <c r="B89" s="87" t="s">
        <v>1738</v>
      </c>
      <c r="C89" s="87" t="s">
        <v>1739</v>
      </c>
      <c r="D89" s="87" t="s">
        <v>1739</v>
      </c>
      <c r="E89" s="82" t="str">
        <f t="shared" si="2"/>
        <v>4086_3</v>
      </c>
      <c r="F89" s="84" t="s">
        <v>1740</v>
      </c>
      <c r="G89" s="85" t="s">
        <v>1741</v>
      </c>
      <c r="H89" s="85" t="s">
        <v>1742</v>
      </c>
      <c r="I89" s="85" t="s">
        <v>1743</v>
      </c>
    </row>
    <row r="90" spans="1:9">
      <c r="A90" s="83" t="s">
        <v>1744</v>
      </c>
      <c r="B90" s="87" t="s">
        <v>1745</v>
      </c>
      <c r="C90" s="87" t="s">
        <v>1746</v>
      </c>
      <c r="D90" s="87" t="s">
        <v>1746</v>
      </c>
      <c r="E90" s="82" t="str">
        <f t="shared" si="2"/>
        <v>4087_3</v>
      </c>
      <c r="F90" s="84" t="s">
        <v>1747</v>
      </c>
      <c r="G90" s="85" t="s">
        <v>1748</v>
      </c>
      <c r="H90" s="85" t="s">
        <v>1749</v>
      </c>
      <c r="I90" s="85" t="s">
        <v>1750</v>
      </c>
    </row>
    <row r="91" spans="1:9">
      <c r="A91" s="83" t="s">
        <v>1751</v>
      </c>
      <c r="B91" s="87" t="s">
        <v>1752</v>
      </c>
      <c r="C91" s="87" t="s">
        <v>1753</v>
      </c>
      <c r="D91" s="87" t="s">
        <v>1753</v>
      </c>
      <c r="E91" s="82" t="str">
        <f t="shared" si="2"/>
        <v>4088_3</v>
      </c>
      <c r="F91" s="84" t="s">
        <v>1754</v>
      </c>
      <c r="G91" s="85" t="s">
        <v>1755</v>
      </c>
      <c r="H91" s="85" t="s">
        <v>1756</v>
      </c>
      <c r="I91" s="85" t="s">
        <v>1757</v>
      </c>
    </row>
    <row r="92" spans="1:9">
      <c r="A92" s="83" t="s">
        <v>1758</v>
      </c>
      <c r="B92" s="87" t="s">
        <v>1759</v>
      </c>
      <c r="C92" s="87" t="s">
        <v>1760</v>
      </c>
      <c r="D92" s="87" t="s">
        <v>1760</v>
      </c>
      <c r="E92" s="82" t="str">
        <f t="shared" si="2"/>
        <v>4089_3</v>
      </c>
      <c r="F92" s="84" t="s">
        <v>1761</v>
      </c>
      <c r="G92" s="85" t="s">
        <v>1762</v>
      </c>
      <c r="H92" s="85" t="s">
        <v>1763</v>
      </c>
      <c r="I92" s="85" t="s">
        <v>1764</v>
      </c>
    </row>
    <row r="93" spans="1:9">
      <c r="A93" s="83" t="s">
        <v>1765</v>
      </c>
      <c r="B93" s="87" t="s">
        <v>1766</v>
      </c>
      <c r="C93" s="87" t="s">
        <v>1767</v>
      </c>
      <c r="D93" s="87" t="s">
        <v>1767</v>
      </c>
      <c r="E93" s="82" t="str">
        <f t="shared" si="2"/>
        <v>4090_3</v>
      </c>
      <c r="F93" s="84" t="s">
        <v>1768</v>
      </c>
      <c r="G93" s="85" t="s">
        <v>1769</v>
      </c>
      <c r="H93" s="85" t="s">
        <v>1770</v>
      </c>
      <c r="I93" s="85" t="s">
        <v>1771</v>
      </c>
    </row>
    <row r="94" spans="1:9">
      <c r="A94" s="81">
        <v>3501</v>
      </c>
      <c r="B94" s="81" t="s">
        <v>1772</v>
      </c>
      <c r="C94" s="81" t="s">
        <v>1772</v>
      </c>
      <c r="D94" s="81" t="s">
        <v>1772</v>
      </c>
      <c r="E94" s="81" t="s">
        <v>1773</v>
      </c>
      <c r="F94" s="88" t="s">
        <v>273</v>
      </c>
      <c r="G94" s="85" t="str">
        <f>REPLACE($A94,1,1,"4")&amp;"_1"</f>
        <v>4501_1</v>
      </c>
      <c r="H94" s="85" t="str">
        <f>REPLACE($A94,1,1,"4")&amp;"_2"</f>
        <v>4501_2</v>
      </c>
      <c r="I94" s="85" t="str">
        <f>REPLACE($A94,1,1,"4")&amp;"_3"</f>
        <v>4501_3</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C8" sqref="C8"/>
    </sheetView>
  </sheetViews>
  <sheetFormatPr defaultColWidth="9.225" defaultRowHeight="13.5" outlineLevelRow="7"/>
  <cols>
    <col min="2" max="2" width="64.375" style="44" customWidth="1"/>
    <col min="3" max="3" width="92.3" style="9" customWidth="1"/>
  </cols>
  <sheetData>
    <row r="1" spans="1:8">
      <c r="A1" s="9" t="s">
        <v>1774</v>
      </c>
      <c r="B1" s="78" t="s">
        <v>1775</v>
      </c>
      <c r="C1" s="9" t="s">
        <v>1776</v>
      </c>
      <c r="D1" s="9"/>
      <c r="E1" s="9"/>
      <c r="F1" s="9"/>
      <c r="H1" s="79"/>
    </row>
    <row r="2" spans="1:8">
      <c r="A2" s="9" t="s">
        <v>47</v>
      </c>
      <c r="B2" s="78" t="s">
        <v>1777</v>
      </c>
      <c r="C2" s="9" t="s">
        <v>1778</v>
      </c>
      <c r="D2" s="9"/>
      <c r="E2" s="9"/>
      <c r="F2" s="9"/>
      <c r="H2" s="79"/>
    </row>
    <row r="3" spans="1:8">
      <c r="A3" s="9" t="s">
        <v>96</v>
      </c>
      <c r="B3" s="78" t="s">
        <v>99</v>
      </c>
      <c r="C3" s="9" t="s">
        <v>99</v>
      </c>
      <c r="D3" s="9"/>
      <c r="E3" s="9"/>
      <c r="F3" s="9"/>
      <c r="H3" s="79"/>
    </row>
    <row r="4" spans="1:11">
      <c r="A4" s="9" t="s">
        <v>123</v>
      </c>
      <c r="B4" s="44" t="s">
        <v>1779</v>
      </c>
      <c r="C4" s="9" t="s">
        <v>1780</v>
      </c>
      <c r="D4" s="9"/>
      <c r="E4" s="9"/>
      <c r="G4" s="79"/>
      <c r="H4" s="79"/>
      <c r="I4" s="79"/>
      <c r="J4" s="79"/>
      <c r="K4" s="79"/>
    </row>
    <row r="5" s="9" customFormat="1" spans="1:11">
      <c r="A5" s="9" t="s">
        <v>395</v>
      </c>
      <c r="B5" s="78" t="s">
        <v>1781</v>
      </c>
      <c r="C5" s="78" t="s">
        <v>1782</v>
      </c>
      <c r="G5" s="80"/>
      <c r="H5" s="80"/>
      <c r="I5" s="80"/>
      <c r="J5" s="80"/>
      <c r="K5" s="80"/>
    </row>
    <row r="6" s="9" customFormat="1" spans="1:11">
      <c r="A6" s="9" t="s">
        <v>1783</v>
      </c>
      <c r="B6" s="78" t="s">
        <v>1784</v>
      </c>
      <c r="C6" s="9" t="s">
        <v>1785</v>
      </c>
      <c r="G6" s="80"/>
      <c r="H6" s="80"/>
      <c r="I6" s="80"/>
      <c r="J6" s="80"/>
      <c r="K6" s="80"/>
    </row>
    <row r="7" customFormat="1" spans="1:3">
      <c r="A7">
        <v>303</v>
      </c>
      <c r="B7" t="s">
        <v>1786</v>
      </c>
      <c r="C7" t="s">
        <v>1787</v>
      </c>
    </row>
    <row r="8" spans="1:11">
      <c r="A8">
        <v>304</v>
      </c>
      <c r="B8" s="44" t="s">
        <v>1788</v>
      </c>
      <c r="C8" s="9" t="s">
        <v>1789</v>
      </c>
      <c r="G8" s="79"/>
      <c r="H8" s="79"/>
      <c r="I8" s="79"/>
      <c r="J8" s="79"/>
      <c r="K8" s="79"/>
    </row>
  </sheetData>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workbookViewId="0">
      <selection activeCell="J6" sqref="J6"/>
    </sheetView>
  </sheetViews>
  <sheetFormatPr defaultColWidth="9.225" defaultRowHeight="13.5" outlineLevelCol="6"/>
  <cols>
    <col min="1" max="1" width="9.225" style="9"/>
    <col min="2" max="2" width="6.5" style="9" customWidth="1"/>
    <col min="3" max="3" width="8.375" style="76" customWidth="1"/>
    <col min="4" max="4" width="7.75833333333333" style="9" customWidth="1"/>
    <col min="5" max="5" width="11.375" style="9" customWidth="1"/>
    <col min="6" max="16384" width="9.225" style="9"/>
  </cols>
  <sheetData>
    <row r="1" spans="1:7">
      <c r="A1" s="18" t="s">
        <v>1790</v>
      </c>
      <c r="B1" s="18" t="s">
        <v>1791</v>
      </c>
      <c r="C1" s="18" t="s">
        <v>1792</v>
      </c>
      <c r="D1" s="18" t="s">
        <v>1793</v>
      </c>
      <c r="E1" s="18" t="s">
        <v>1794</v>
      </c>
      <c r="F1" s="18" t="s">
        <v>16</v>
      </c>
      <c r="G1" s="18" t="s">
        <v>1795</v>
      </c>
    </row>
    <row r="2" spans="1:7">
      <c r="A2" s="46" t="s">
        <v>0</v>
      </c>
      <c r="B2" s="46" t="s">
        <v>1796</v>
      </c>
      <c r="C2" s="46" t="s">
        <v>1797</v>
      </c>
      <c r="D2" s="46" t="s">
        <v>1798</v>
      </c>
      <c r="E2" s="46" t="s">
        <v>1799</v>
      </c>
      <c r="F2" s="46" t="s">
        <v>62</v>
      </c>
      <c r="G2" s="77" t="s">
        <v>63</v>
      </c>
    </row>
    <row r="3" spans="1:7">
      <c r="A3" s="46" t="s">
        <v>96</v>
      </c>
      <c r="B3" s="46" t="s">
        <v>97</v>
      </c>
      <c r="C3" s="46" t="s">
        <v>97</v>
      </c>
      <c r="D3" s="46" t="s">
        <v>97</v>
      </c>
      <c r="E3" s="46" t="s">
        <v>97</v>
      </c>
      <c r="F3" s="46" t="s">
        <v>96</v>
      </c>
      <c r="G3" s="46" t="s">
        <v>96</v>
      </c>
    </row>
    <row r="4" spans="1:7">
      <c r="A4" s="18">
        <v>4001</v>
      </c>
      <c r="B4" t="s">
        <v>1800</v>
      </c>
      <c r="C4" t="s">
        <v>1801</v>
      </c>
      <c r="D4" t="s">
        <v>1802</v>
      </c>
      <c r="E4" s="18" t="s">
        <v>1803</v>
      </c>
      <c r="F4" s="18">
        <v>2</v>
      </c>
      <c r="G4" s="18">
        <v>3000</v>
      </c>
    </row>
    <row r="5" spans="1:7">
      <c r="A5" s="18">
        <v>4002</v>
      </c>
      <c r="B5" t="str">
        <f t="shared" ref="B5:B24" si="0">A5&amp;"_1"</f>
        <v>4002_1</v>
      </c>
      <c r="C5" t="str">
        <f t="shared" ref="C5:C24" si="1">A5&amp;"_2"</f>
        <v>4002_2</v>
      </c>
      <c r="D5" t="str">
        <f t="shared" ref="D5:D24" si="2">A5&amp;"_3"</f>
        <v>4002_3</v>
      </c>
      <c r="E5" s="18" t="s">
        <v>1803</v>
      </c>
      <c r="F5" s="18">
        <v>1</v>
      </c>
      <c r="G5" s="18">
        <v>-1</v>
      </c>
    </row>
    <row r="6" spans="1:7">
      <c r="A6" s="18">
        <v>4003</v>
      </c>
      <c r="B6" t="str">
        <f t="shared" si="0"/>
        <v>4003_1</v>
      </c>
      <c r="C6" t="str">
        <f t="shared" si="1"/>
        <v>4003_2</v>
      </c>
      <c r="D6" t="str">
        <f t="shared" si="2"/>
        <v>4003_3</v>
      </c>
      <c r="E6" s="18" t="s">
        <v>1803</v>
      </c>
      <c r="F6" s="18">
        <v>3</v>
      </c>
      <c r="G6" s="18">
        <v>200</v>
      </c>
    </row>
    <row r="7" spans="1:7">
      <c r="A7" s="18">
        <v>4004</v>
      </c>
      <c r="B7" t="str">
        <f t="shared" si="0"/>
        <v>4004_1</v>
      </c>
      <c r="C7" t="str">
        <f t="shared" si="1"/>
        <v>4004_2</v>
      </c>
      <c r="D7" t="str">
        <f t="shared" si="2"/>
        <v>4004_3</v>
      </c>
      <c r="E7" s="18" t="s">
        <v>1803</v>
      </c>
      <c r="F7" s="18">
        <v>2</v>
      </c>
      <c r="G7" s="18">
        <v>1000</v>
      </c>
    </row>
    <row r="8" spans="1:7">
      <c r="A8" s="18">
        <v>4005</v>
      </c>
      <c r="B8" t="str">
        <f t="shared" si="0"/>
        <v>4005_1</v>
      </c>
      <c r="C8" t="str">
        <f t="shared" si="1"/>
        <v>4005_2</v>
      </c>
      <c r="D8" t="str">
        <f t="shared" si="2"/>
        <v>4005_3</v>
      </c>
      <c r="E8" s="18" t="s">
        <v>1803</v>
      </c>
      <c r="F8" s="18">
        <v>4</v>
      </c>
      <c r="G8" s="18">
        <v>10</v>
      </c>
    </row>
    <row r="9" spans="1:7">
      <c r="A9" s="18">
        <v>4006</v>
      </c>
      <c r="B9" t="str">
        <f t="shared" si="0"/>
        <v>4006_1</v>
      </c>
      <c r="C9" t="str">
        <f t="shared" si="1"/>
        <v>4006_2</v>
      </c>
      <c r="D9" t="str">
        <f t="shared" si="2"/>
        <v>4006_3</v>
      </c>
      <c r="E9" s="18" t="s">
        <v>1803</v>
      </c>
      <c r="F9" s="18">
        <v>5</v>
      </c>
      <c r="G9" s="18">
        <v>5000</v>
      </c>
    </row>
    <row r="10" spans="1:7">
      <c r="A10" s="18">
        <v>4007</v>
      </c>
      <c r="B10" t="str">
        <f t="shared" si="0"/>
        <v>4007_1</v>
      </c>
      <c r="C10" t="str">
        <f t="shared" si="1"/>
        <v>4007_2</v>
      </c>
      <c r="D10" t="str">
        <f t="shared" si="2"/>
        <v>4007_3</v>
      </c>
      <c r="E10" s="18" t="s">
        <v>1803</v>
      </c>
      <c r="F10" s="18">
        <v>5</v>
      </c>
      <c r="G10" s="18">
        <v>200</v>
      </c>
    </row>
    <row r="11" spans="1:7">
      <c r="A11" s="18">
        <v>4008</v>
      </c>
      <c r="B11" t="str">
        <f t="shared" si="0"/>
        <v>4008_1</v>
      </c>
      <c r="C11" t="str">
        <f t="shared" si="1"/>
        <v>4008_2</v>
      </c>
      <c r="D11" t="str">
        <f t="shared" si="2"/>
        <v>4008_3</v>
      </c>
      <c r="E11" s="18" t="s">
        <v>1803</v>
      </c>
      <c r="F11" s="18">
        <v>1</v>
      </c>
      <c r="G11" s="18">
        <v>-1</v>
      </c>
    </row>
    <row r="12" spans="1:7">
      <c r="A12" s="18">
        <v>4009</v>
      </c>
      <c r="B12" t="str">
        <f t="shared" si="0"/>
        <v>4009_1</v>
      </c>
      <c r="C12" t="str">
        <f t="shared" si="1"/>
        <v>4009_2</v>
      </c>
      <c r="D12" t="str">
        <f t="shared" si="2"/>
        <v>4009_3</v>
      </c>
      <c r="E12" s="18" t="s">
        <v>1803</v>
      </c>
      <c r="F12" s="18">
        <v>2</v>
      </c>
      <c r="G12" s="18">
        <v>2000</v>
      </c>
    </row>
    <row r="13" spans="1:7">
      <c r="A13" s="18">
        <v>4010</v>
      </c>
      <c r="B13" t="str">
        <f t="shared" si="0"/>
        <v>4010_1</v>
      </c>
      <c r="C13" t="str">
        <f t="shared" si="1"/>
        <v>4010_2</v>
      </c>
      <c r="D13" t="str">
        <f t="shared" si="2"/>
        <v>4010_3</v>
      </c>
      <c r="E13" s="18" t="s">
        <v>1803</v>
      </c>
      <c r="F13" s="18">
        <v>3</v>
      </c>
      <c r="G13" s="18">
        <v>3000</v>
      </c>
    </row>
    <row r="14" spans="1:7">
      <c r="A14" s="18">
        <v>4011</v>
      </c>
      <c r="B14" t="str">
        <f t="shared" si="0"/>
        <v>4011_1</v>
      </c>
      <c r="C14" t="str">
        <f t="shared" si="1"/>
        <v>4011_2</v>
      </c>
      <c r="D14" t="str">
        <f t="shared" si="2"/>
        <v>4011_3</v>
      </c>
      <c r="E14" s="18" t="s">
        <v>1803</v>
      </c>
      <c r="F14" s="18">
        <v>4</v>
      </c>
      <c r="G14" s="18">
        <v>50</v>
      </c>
    </row>
    <row r="15" spans="1:7">
      <c r="A15" s="18">
        <v>4012</v>
      </c>
      <c r="B15" t="str">
        <f t="shared" si="0"/>
        <v>4012_1</v>
      </c>
      <c r="C15" t="str">
        <f t="shared" si="1"/>
        <v>4012_2</v>
      </c>
      <c r="D15" t="str">
        <f t="shared" si="2"/>
        <v>4012_3</v>
      </c>
      <c r="E15" s="18" t="s">
        <v>1803</v>
      </c>
      <c r="F15" s="18">
        <v>5</v>
      </c>
      <c r="G15" s="18">
        <v>400</v>
      </c>
    </row>
    <row r="16" spans="1:7">
      <c r="A16" s="18">
        <v>4013</v>
      </c>
      <c r="B16" t="str">
        <f t="shared" si="0"/>
        <v>4013_1</v>
      </c>
      <c r="C16" t="str">
        <f t="shared" si="1"/>
        <v>4013_2</v>
      </c>
      <c r="D16" t="str">
        <f t="shared" si="2"/>
        <v>4013_3</v>
      </c>
      <c r="E16" s="18" t="s">
        <v>1803</v>
      </c>
      <c r="F16" s="18">
        <v>1</v>
      </c>
      <c r="G16" s="18">
        <v>-1</v>
      </c>
    </row>
    <row r="17" spans="1:7">
      <c r="A17" s="18">
        <v>4014</v>
      </c>
      <c r="B17" t="str">
        <f t="shared" si="0"/>
        <v>4014_1</v>
      </c>
      <c r="C17" t="str">
        <f t="shared" si="1"/>
        <v>4014_2</v>
      </c>
      <c r="D17" t="str">
        <f t="shared" si="2"/>
        <v>4014_3</v>
      </c>
      <c r="E17" s="18" t="s">
        <v>1803</v>
      </c>
      <c r="F17" s="18">
        <v>2</v>
      </c>
      <c r="G17" s="18">
        <v>2000</v>
      </c>
    </row>
    <row r="18" spans="1:7">
      <c r="A18" s="18">
        <v>4015</v>
      </c>
      <c r="B18" t="str">
        <f t="shared" si="0"/>
        <v>4015_1</v>
      </c>
      <c r="C18" t="str">
        <f t="shared" si="1"/>
        <v>4015_2</v>
      </c>
      <c r="D18" t="str">
        <f t="shared" si="2"/>
        <v>4015_3</v>
      </c>
      <c r="E18" s="18" t="s">
        <v>1803</v>
      </c>
      <c r="F18" s="18">
        <v>3</v>
      </c>
      <c r="G18" s="18">
        <v>6000</v>
      </c>
    </row>
    <row r="19" spans="1:7">
      <c r="A19" s="18">
        <v>4016</v>
      </c>
      <c r="B19" t="str">
        <f t="shared" si="0"/>
        <v>4016_1</v>
      </c>
      <c r="C19" t="str">
        <f t="shared" si="1"/>
        <v>4016_2</v>
      </c>
      <c r="D19" t="str">
        <f t="shared" si="2"/>
        <v>4016_3</v>
      </c>
      <c r="E19" s="18" t="s">
        <v>1803</v>
      </c>
      <c r="F19" s="18">
        <v>4</v>
      </c>
      <c r="G19" s="18">
        <v>60</v>
      </c>
    </row>
    <row r="20" spans="1:7">
      <c r="A20" s="18">
        <v>4017</v>
      </c>
      <c r="B20" t="str">
        <f t="shared" si="0"/>
        <v>4017_1</v>
      </c>
      <c r="C20" t="str">
        <f t="shared" si="1"/>
        <v>4017_2</v>
      </c>
      <c r="D20" t="str">
        <f t="shared" si="2"/>
        <v>4017_3</v>
      </c>
      <c r="E20" s="18" t="s">
        <v>1803</v>
      </c>
      <c r="F20" s="18">
        <v>5</v>
      </c>
      <c r="G20" s="18">
        <v>1000</v>
      </c>
    </row>
    <row r="21" spans="1:7">
      <c r="A21" s="18">
        <v>4018</v>
      </c>
      <c r="B21" t="str">
        <f t="shared" si="0"/>
        <v>4018_1</v>
      </c>
      <c r="C21" t="str">
        <f t="shared" si="1"/>
        <v>4018_2</v>
      </c>
      <c r="D21" t="str">
        <f t="shared" si="2"/>
        <v>4018_3</v>
      </c>
      <c r="E21" s="18" t="s">
        <v>1803</v>
      </c>
      <c r="F21" s="18">
        <v>1</v>
      </c>
      <c r="G21" s="18">
        <v>-1</v>
      </c>
    </row>
    <row r="22" spans="1:7">
      <c r="A22" s="18">
        <v>4019</v>
      </c>
      <c r="B22" t="str">
        <f t="shared" si="0"/>
        <v>4019_1</v>
      </c>
      <c r="C22" t="str">
        <f t="shared" si="1"/>
        <v>4019_2</v>
      </c>
      <c r="D22" t="str">
        <f t="shared" si="2"/>
        <v>4019_3</v>
      </c>
      <c r="E22" s="18" t="s">
        <v>1803</v>
      </c>
      <c r="F22" s="18">
        <v>2</v>
      </c>
      <c r="G22" s="18">
        <v>200</v>
      </c>
    </row>
    <row r="23" spans="1:7">
      <c r="A23" s="18">
        <v>4020</v>
      </c>
      <c r="B23" t="str">
        <f t="shared" si="0"/>
        <v>4020_1</v>
      </c>
      <c r="C23" t="str">
        <f t="shared" si="1"/>
        <v>4020_2</v>
      </c>
      <c r="D23" t="str">
        <f t="shared" ref="D23:D50" si="3">A23&amp;"_3"</f>
        <v>4020_3</v>
      </c>
      <c r="E23" s="18" t="s">
        <v>1803</v>
      </c>
      <c r="F23" s="18">
        <v>3</v>
      </c>
      <c r="G23" s="18">
        <v>300</v>
      </c>
    </row>
    <row r="24" spans="1:7">
      <c r="A24" s="18">
        <v>4021</v>
      </c>
      <c r="B24" t="str">
        <f t="shared" si="0"/>
        <v>4021_1</v>
      </c>
      <c r="C24" t="str">
        <f t="shared" ref="C24:C50" si="4">A24&amp;"_2"</f>
        <v>4021_2</v>
      </c>
      <c r="D24" t="str">
        <f t="shared" si="3"/>
        <v>4021_3</v>
      </c>
      <c r="E24" s="18" t="s">
        <v>1803</v>
      </c>
      <c r="F24" s="18">
        <v>4</v>
      </c>
      <c r="G24" s="18">
        <v>10</v>
      </c>
    </row>
    <row r="25" spans="1:5">
      <c r="A25" s="18">
        <v>4022</v>
      </c>
      <c r="B25" t="str">
        <f t="shared" ref="B25:B50" si="5">A25&amp;"_1"</f>
        <v>4022_1</v>
      </c>
      <c r="C25" t="str">
        <f t="shared" si="4"/>
        <v>4022_2</v>
      </c>
      <c r="D25" t="str">
        <f t="shared" si="3"/>
        <v>4022_3</v>
      </c>
      <c r="E25" s="18" t="s">
        <v>1803</v>
      </c>
    </row>
    <row r="26" spans="1:5">
      <c r="A26" s="18">
        <v>4023</v>
      </c>
      <c r="B26" t="str">
        <f t="shared" si="5"/>
        <v>4023_1</v>
      </c>
      <c r="C26" t="str">
        <f t="shared" si="4"/>
        <v>4023_2</v>
      </c>
      <c r="D26" t="str">
        <f t="shared" si="3"/>
        <v>4023_3</v>
      </c>
      <c r="E26" s="18" t="s">
        <v>1803</v>
      </c>
    </row>
    <row r="27" spans="1:5">
      <c r="A27" s="18">
        <v>4024</v>
      </c>
      <c r="B27" t="str">
        <f t="shared" si="5"/>
        <v>4024_1</v>
      </c>
      <c r="C27" t="str">
        <f t="shared" si="4"/>
        <v>4024_2</v>
      </c>
      <c r="D27" t="str">
        <f t="shared" si="3"/>
        <v>4024_3</v>
      </c>
      <c r="E27" s="18" t="s">
        <v>1803</v>
      </c>
    </row>
    <row r="28" spans="1:5">
      <c r="A28" s="18">
        <v>4025</v>
      </c>
      <c r="B28" t="str">
        <f t="shared" si="5"/>
        <v>4025_1</v>
      </c>
      <c r="C28" t="str">
        <f t="shared" si="4"/>
        <v>4025_2</v>
      </c>
      <c r="D28" t="str">
        <f t="shared" si="3"/>
        <v>4025_3</v>
      </c>
      <c r="E28" s="18" t="s">
        <v>1803</v>
      </c>
    </row>
    <row r="29" spans="1:5">
      <c r="A29" s="18">
        <v>4026</v>
      </c>
      <c r="B29" t="str">
        <f t="shared" si="5"/>
        <v>4026_1</v>
      </c>
      <c r="C29" t="str">
        <f t="shared" si="4"/>
        <v>4026_2</v>
      </c>
      <c r="D29" t="str">
        <f t="shared" si="3"/>
        <v>4026_3</v>
      </c>
      <c r="E29" s="18" t="s">
        <v>1803</v>
      </c>
    </row>
    <row r="30" spans="1:5">
      <c r="A30" s="18">
        <v>4027</v>
      </c>
      <c r="B30" t="str">
        <f t="shared" si="5"/>
        <v>4027_1</v>
      </c>
      <c r="C30" t="str">
        <f t="shared" si="4"/>
        <v>4027_2</v>
      </c>
      <c r="D30" t="str">
        <f t="shared" si="3"/>
        <v>4027_3</v>
      </c>
      <c r="E30" s="18" t="s">
        <v>1803</v>
      </c>
    </row>
    <row r="31" spans="1:5">
      <c r="A31" s="18">
        <v>4028</v>
      </c>
      <c r="B31" t="str">
        <f t="shared" si="5"/>
        <v>4028_1</v>
      </c>
      <c r="C31" t="str">
        <f t="shared" si="4"/>
        <v>4028_2</v>
      </c>
      <c r="D31" t="str">
        <f t="shared" si="3"/>
        <v>4028_3</v>
      </c>
      <c r="E31" s="18" t="s">
        <v>1803</v>
      </c>
    </row>
    <row r="32" spans="1:5">
      <c r="A32" s="18">
        <v>4029</v>
      </c>
      <c r="B32" t="str">
        <f t="shared" si="5"/>
        <v>4029_1</v>
      </c>
      <c r="C32" t="str">
        <f t="shared" si="4"/>
        <v>4029_2</v>
      </c>
      <c r="D32" t="str">
        <f t="shared" si="3"/>
        <v>4029_3</v>
      </c>
      <c r="E32" s="18" t="s">
        <v>1803</v>
      </c>
    </row>
    <row r="33" spans="1:5">
      <c r="A33" s="18">
        <v>4030</v>
      </c>
      <c r="B33" t="str">
        <f t="shared" si="5"/>
        <v>4030_1</v>
      </c>
      <c r="C33" t="str">
        <f t="shared" si="4"/>
        <v>4030_2</v>
      </c>
      <c r="D33" t="str">
        <f t="shared" si="3"/>
        <v>4030_3</v>
      </c>
      <c r="E33" s="18" t="s">
        <v>1803</v>
      </c>
    </row>
    <row r="34" spans="1:5">
      <c r="A34" s="18">
        <v>4031</v>
      </c>
      <c r="B34" t="str">
        <f t="shared" si="5"/>
        <v>4031_1</v>
      </c>
      <c r="C34" t="str">
        <f t="shared" si="4"/>
        <v>4031_2</v>
      </c>
      <c r="D34" t="str">
        <f t="shared" si="3"/>
        <v>4031_3</v>
      </c>
      <c r="E34" s="18" t="s">
        <v>1803</v>
      </c>
    </row>
    <row r="35" spans="1:5">
      <c r="A35" s="18">
        <v>4032</v>
      </c>
      <c r="B35" t="str">
        <f t="shared" si="5"/>
        <v>4032_1</v>
      </c>
      <c r="C35" t="str">
        <f t="shared" si="4"/>
        <v>4032_2</v>
      </c>
      <c r="D35" t="str">
        <f t="shared" si="3"/>
        <v>4032_3</v>
      </c>
      <c r="E35" s="18" t="s">
        <v>1803</v>
      </c>
    </row>
    <row r="36" spans="1:5">
      <c r="A36" s="18">
        <v>4033</v>
      </c>
      <c r="B36" t="str">
        <f t="shared" si="5"/>
        <v>4033_1</v>
      </c>
      <c r="C36" t="str">
        <f t="shared" si="4"/>
        <v>4033_2</v>
      </c>
      <c r="D36" t="str">
        <f t="shared" si="3"/>
        <v>4033_3</v>
      </c>
      <c r="E36" s="18" t="s">
        <v>1803</v>
      </c>
    </row>
    <row r="37" spans="1:5">
      <c r="A37" s="18">
        <v>4034</v>
      </c>
      <c r="B37" t="str">
        <f t="shared" si="5"/>
        <v>4034_1</v>
      </c>
      <c r="C37" t="str">
        <f t="shared" si="4"/>
        <v>4034_2</v>
      </c>
      <c r="D37" t="str">
        <f t="shared" si="3"/>
        <v>4034_3</v>
      </c>
      <c r="E37" s="18" t="s">
        <v>1803</v>
      </c>
    </row>
    <row r="38" spans="1:5">
      <c r="A38" s="18">
        <v>4035</v>
      </c>
      <c r="B38" t="str">
        <f t="shared" si="5"/>
        <v>4035_1</v>
      </c>
      <c r="C38" t="str">
        <f t="shared" si="4"/>
        <v>4035_2</v>
      </c>
      <c r="D38" t="str">
        <f t="shared" si="3"/>
        <v>4035_3</v>
      </c>
      <c r="E38" s="18" t="s">
        <v>1803</v>
      </c>
    </row>
    <row r="39" spans="1:5">
      <c r="A39" s="18">
        <v>4036</v>
      </c>
      <c r="B39" t="str">
        <f t="shared" si="5"/>
        <v>4036_1</v>
      </c>
      <c r="C39" t="str">
        <f t="shared" si="4"/>
        <v>4036_2</v>
      </c>
      <c r="D39" t="str">
        <f t="shared" si="3"/>
        <v>4036_3</v>
      </c>
      <c r="E39" s="18" t="s">
        <v>1803</v>
      </c>
    </row>
    <row r="40" spans="1:5">
      <c r="A40" s="18">
        <v>4037</v>
      </c>
      <c r="B40" t="str">
        <f t="shared" si="5"/>
        <v>4037_1</v>
      </c>
      <c r="C40" t="str">
        <f t="shared" si="4"/>
        <v>4037_2</v>
      </c>
      <c r="D40" t="str">
        <f t="shared" si="3"/>
        <v>4037_3</v>
      </c>
      <c r="E40" s="18" t="s">
        <v>1803</v>
      </c>
    </row>
    <row r="41" spans="1:5">
      <c r="A41" s="18">
        <v>4038</v>
      </c>
      <c r="B41" t="str">
        <f t="shared" si="5"/>
        <v>4038_1</v>
      </c>
      <c r="C41" t="str">
        <f t="shared" si="4"/>
        <v>4038_2</v>
      </c>
      <c r="D41" t="str">
        <f t="shared" si="3"/>
        <v>4038_3</v>
      </c>
      <c r="E41" s="18" t="s">
        <v>1803</v>
      </c>
    </row>
    <row r="42" spans="1:5">
      <c r="A42" s="18">
        <v>4039</v>
      </c>
      <c r="B42" t="str">
        <f t="shared" si="5"/>
        <v>4039_1</v>
      </c>
      <c r="C42" t="str">
        <f t="shared" si="4"/>
        <v>4039_2</v>
      </c>
      <c r="D42" t="str">
        <f t="shared" si="3"/>
        <v>4039_3</v>
      </c>
      <c r="E42" s="18" t="s">
        <v>1803</v>
      </c>
    </row>
    <row r="43" spans="1:5">
      <c r="A43" s="18">
        <v>4040</v>
      </c>
      <c r="B43" t="str">
        <f t="shared" si="5"/>
        <v>4040_1</v>
      </c>
      <c r="C43" t="str">
        <f t="shared" si="4"/>
        <v>4040_2</v>
      </c>
      <c r="D43" t="str">
        <f t="shared" si="3"/>
        <v>4040_3</v>
      </c>
      <c r="E43" s="18" t="s">
        <v>1803</v>
      </c>
    </row>
    <row r="44" spans="1:5">
      <c r="A44" s="18">
        <v>4041</v>
      </c>
      <c r="B44" t="str">
        <f t="shared" si="5"/>
        <v>4041_1</v>
      </c>
      <c r="C44" t="str">
        <f t="shared" si="4"/>
        <v>4041_2</v>
      </c>
      <c r="D44" t="str">
        <f t="shared" si="3"/>
        <v>4041_3</v>
      </c>
      <c r="E44" s="18" t="s">
        <v>1803</v>
      </c>
    </row>
    <row r="45" spans="1:5">
      <c r="A45" s="18">
        <v>4042</v>
      </c>
      <c r="B45" t="str">
        <f t="shared" si="5"/>
        <v>4042_1</v>
      </c>
      <c r="C45" t="str">
        <f t="shared" si="4"/>
        <v>4042_2</v>
      </c>
      <c r="D45" t="str">
        <f t="shared" si="3"/>
        <v>4042_3</v>
      </c>
      <c r="E45" s="18" t="s">
        <v>1803</v>
      </c>
    </row>
    <row r="46" spans="1:5">
      <c r="A46" s="18">
        <v>4043</v>
      </c>
      <c r="B46" t="str">
        <f t="shared" si="5"/>
        <v>4043_1</v>
      </c>
      <c r="C46" t="str">
        <f t="shared" si="4"/>
        <v>4043_2</v>
      </c>
      <c r="D46" t="str">
        <f t="shared" si="3"/>
        <v>4043_3</v>
      </c>
      <c r="E46" s="18" t="s">
        <v>1803</v>
      </c>
    </row>
    <row r="47" spans="1:5">
      <c r="A47" s="18">
        <v>4044</v>
      </c>
      <c r="B47" t="str">
        <f t="shared" si="5"/>
        <v>4044_1</v>
      </c>
      <c r="C47" t="str">
        <f t="shared" si="4"/>
        <v>4044_2</v>
      </c>
      <c r="D47" t="str">
        <f t="shared" si="3"/>
        <v>4044_3</v>
      </c>
      <c r="E47" s="18" t="s">
        <v>1803</v>
      </c>
    </row>
    <row r="48" spans="1:5">
      <c r="A48" s="18">
        <v>4045</v>
      </c>
      <c r="B48" t="str">
        <f t="shared" si="5"/>
        <v>4045_1</v>
      </c>
      <c r="C48" t="str">
        <f t="shared" si="4"/>
        <v>4045_2</v>
      </c>
      <c r="D48" t="str">
        <f t="shared" si="3"/>
        <v>4045_3</v>
      </c>
      <c r="E48" s="18" t="s">
        <v>1803</v>
      </c>
    </row>
    <row r="49" spans="1:5">
      <c r="A49" s="18">
        <v>4046</v>
      </c>
      <c r="B49" t="str">
        <f t="shared" si="5"/>
        <v>4046_1</v>
      </c>
      <c r="C49" t="str">
        <f t="shared" si="4"/>
        <v>4046_2</v>
      </c>
      <c r="D49" t="str">
        <f t="shared" si="3"/>
        <v>4046_3</v>
      </c>
      <c r="E49" s="18" t="s">
        <v>1803</v>
      </c>
    </row>
    <row r="50" spans="1:5">
      <c r="A50" s="18">
        <v>4047</v>
      </c>
      <c r="B50" t="str">
        <f t="shared" si="5"/>
        <v>4047_1</v>
      </c>
      <c r="C50" t="str">
        <f t="shared" si="4"/>
        <v>4047_2</v>
      </c>
      <c r="D50" t="str">
        <f t="shared" si="3"/>
        <v>4047_3</v>
      </c>
      <c r="E50" s="18" t="s">
        <v>1803</v>
      </c>
    </row>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8"/>
  <sheetViews>
    <sheetView zoomScale="85" zoomScaleNormal="85" workbookViewId="0">
      <pane ySplit="1" topLeftCell="A2" activePane="bottomLeft" state="frozen"/>
      <selection/>
      <selection pane="bottomLeft" activeCell="A1" sqref="$A1:$XFD1048576"/>
    </sheetView>
  </sheetViews>
  <sheetFormatPr defaultColWidth="9.225" defaultRowHeight="13.5"/>
  <cols>
    <col min="1" max="1" width="9.775" customWidth="1"/>
    <col min="3" max="3" width="8.9" customWidth="1"/>
    <col min="4" max="4" width="10.6416666666667" customWidth="1"/>
    <col min="5" max="5" width="10.2083333333333" customWidth="1"/>
    <col min="6" max="6" width="20.5" customWidth="1"/>
    <col min="7" max="7" width="17.25" customWidth="1"/>
    <col min="8" max="8" width="29.1083333333333" customWidth="1"/>
    <col min="9" max="9" width="22.0583333333333" customWidth="1"/>
    <col min="10" max="10" width="14.35" customWidth="1"/>
    <col min="11" max="11" width="14.8916666666667" customWidth="1"/>
    <col min="12" max="12" width="26" customWidth="1"/>
    <col min="13" max="13" width="15.525" customWidth="1"/>
    <col min="14" max="14" width="28.5" customWidth="1"/>
    <col min="15" max="15" width="32.9333333333333" customWidth="1"/>
    <col min="16" max="16" width="29.5583333333333" customWidth="1"/>
    <col min="17" max="17" width="89.5" customWidth="1"/>
  </cols>
  <sheetData>
    <row r="1" s="46" customFormat="1" spans="1:17">
      <c r="A1" s="52" t="s">
        <v>11</v>
      </c>
      <c r="B1" s="52" t="s">
        <v>1804</v>
      </c>
      <c r="C1" s="52" t="s">
        <v>1805</v>
      </c>
      <c r="D1" s="52" t="s">
        <v>3</v>
      </c>
      <c r="E1" s="52" t="s">
        <v>1806</v>
      </c>
      <c r="F1" s="53" t="s">
        <v>1807</v>
      </c>
      <c r="G1" s="54" t="s">
        <v>1808</v>
      </c>
      <c r="H1" s="55" t="s">
        <v>1809</v>
      </c>
      <c r="I1" s="67" t="s">
        <v>1810</v>
      </c>
      <c r="J1" s="46" t="s">
        <v>1811</v>
      </c>
      <c r="K1" s="46" t="s">
        <v>1812</v>
      </c>
      <c r="L1" s="68" t="s">
        <v>1813</v>
      </c>
      <c r="M1" s="46" t="s">
        <v>1814</v>
      </c>
      <c r="N1" s="46" t="s">
        <v>1815</v>
      </c>
      <c r="O1" s="46" t="s">
        <v>1816</v>
      </c>
      <c r="P1" s="46" t="s">
        <v>1817</v>
      </c>
      <c r="Q1" s="46" t="s">
        <v>1818</v>
      </c>
    </row>
    <row r="2" s="46" customFormat="1" spans="1:17">
      <c r="A2" s="52" t="s">
        <v>57</v>
      </c>
      <c r="B2" s="52" t="s">
        <v>1819</v>
      </c>
      <c r="C2" s="52" t="s">
        <v>1820</v>
      </c>
      <c r="D2" s="46" t="s">
        <v>1821</v>
      </c>
      <c r="E2" s="46" t="s">
        <v>1822</v>
      </c>
      <c r="F2" s="53" t="s">
        <v>1823</v>
      </c>
      <c r="G2" s="54" t="s">
        <v>1824</v>
      </c>
      <c r="H2" s="55" t="s">
        <v>1825</v>
      </c>
      <c r="I2" s="67" t="s">
        <v>1826</v>
      </c>
      <c r="J2" s="46" t="s">
        <v>1827</v>
      </c>
      <c r="K2" s="46" t="s">
        <v>1828</v>
      </c>
      <c r="L2" s="68" t="s">
        <v>1829</v>
      </c>
      <c r="M2" s="46" t="s">
        <v>1830</v>
      </c>
      <c r="N2" s="46" t="s">
        <v>1831</v>
      </c>
      <c r="O2" s="46" t="s">
        <v>1832</v>
      </c>
      <c r="P2" s="46" t="s">
        <v>1833</v>
      </c>
      <c r="Q2" s="46" t="s">
        <v>1834</v>
      </c>
    </row>
    <row r="3" s="46" customFormat="1" spans="1:17">
      <c r="A3" s="52" t="s">
        <v>96</v>
      </c>
      <c r="B3" s="52" t="s">
        <v>97</v>
      </c>
      <c r="C3" s="52" t="s">
        <v>97</v>
      </c>
      <c r="D3" s="52" t="s">
        <v>97</v>
      </c>
      <c r="E3" s="52" t="s">
        <v>96</v>
      </c>
      <c r="F3" s="53" t="s">
        <v>99</v>
      </c>
      <c r="G3" s="54" t="s">
        <v>99</v>
      </c>
      <c r="H3" s="55" t="s">
        <v>99</v>
      </c>
      <c r="I3" s="67" t="s">
        <v>99</v>
      </c>
      <c r="J3" s="46" t="s">
        <v>96</v>
      </c>
      <c r="K3" s="46" t="s">
        <v>96</v>
      </c>
      <c r="L3" s="68" t="s">
        <v>99</v>
      </c>
      <c r="M3" s="46" t="s">
        <v>99</v>
      </c>
      <c r="N3" s="46" t="s">
        <v>101</v>
      </c>
      <c r="O3" s="46" t="s">
        <v>99</v>
      </c>
      <c r="P3" s="46" t="s">
        <v>99</v>
      </c>
      <c r="Q3" s="46" t="s">
        <v>97</v>
      </c>
    </row>
    <row r="4" s="46" customFormat="1" ht="94.5" spans="1:32">
      <c r="A4" s="52">
        <v>5001</v>
      </c>
      <c r="B4" s="52" t="s">
        <v>1835</v>
      </c>
      <c r="C4" s="46" t="s">
        <v>1836</v>
      </c>
      <c r="D4" s="46" t="s">
        <v>1837</v>
      </c>
      <c r="E4" s="52" t="s">
        <v>118</v>
      </c>
      <c r="F4" s="53" t="s">
        <v>122</v>
      </c>
      <c r="G4" s="54" t="s">
        <v>117</v>
      </c>
      <c r="H4" s="55">
        <v>2000</v>
      </c>
      <c r="I4" s="67" t="s">
        <v>117</v>
      </c>
      <c r="J4" s="46" t="s">
        <v>138</v>
      </c>
      <c r="K4" s="46" t="s">
        <v>112</v>
      </c>
      <c r="L4" s="68" t="s">
        <v>1838</v>
      </c>
      <c r="M4" s="46" t="s">
        <v>259</v>
      </c>
      <c r="N4" s="46" t="s">
        <v>1839</v>
      </c>
      <c r="O4" s="46" t="s">
        <v>138</v>
      </c>
      <c r="P4" s="46" t="s">
        <v>138</v>
      </c>
      <c r="Q4" s="46" t="s">
        <v>1840</v>
      </c>
      <c r="R4" s="74" t="s">
        <v>155</v>
      </c>
      <c r="S4" s="74" t="s">
        <v>155</v>
      </c>
      <c r="T4" s="74" t="s">
        <v>155</v>
      </c>
      <c r="U4" s="74" t="s">
        <v>155</v>
      </c>
      <c r="V4" s="74" t="s">
        <v>155</v>
      </c>
      <c r="W4" s="74" t="s">
        <v>155</v>
      </c>
      <c r="X4" s="74" t="s">
        <v>155</v>
      </c>
      <c r="Y4" s="74" t="s">
        <v>155</v>
      </c>
      <c r="Z4" s="74" t="s">
        <v>155</v>
      </c>
      <c r="AA4" s="74" t="s">
        <v>155</v>
      </c>
      <c r="AB4" s="74"/>
      <c r="AC4" s="74" t="s">
        <v>155</v>
      </c>
      <c r="AD4" s="74" t="s">
        <v>155</v>
      </c>
      <c r="AE4" s="74" t="s">
        <v>155</v>
      </c>
      <c r="AF4" s="74" t="s">
        <v>155</v>
      </c>
    </row>
    <row r="5" s="46" customFormat="1" ht="108" spans="1:17">
      <c r="A5" s="52">
        <v>5002</v>
      </c>
      <c r="B5" s="52" t="s">
        <v>1841</v>
      </c>
      <c r="C5" s="46" t="s">
        <v>1842</v>
      </c>
      <c r="D5" s="46" t="s">
        <v>1843</v>
      </c>
      <c r="E5" s="52">
        <v>2</v>
      </c>
      <c r="F5" s="53" t="s">
        <v>122</v>
      </c>
      <c r="G5" s="54" t="s">
        <v>117</v>
      </c>
      <c r="H5" s="55">
        <v>2000</v>
      </c>
      <c r="I5" s="67" t="s">
        <v>117</v>
      </c>
      <c r="J5" s="46" t="s">
        <v>118</v>
      </c>
      <c r="K5" s="46" t="s">
        <v>199</v>
      </c>
      <c r="L5" s="68" t="s">
        <v>1844</v>
      </c>
      <c r="M5" s="46" t="s">
        <v>163</v>
      </c>
      <c r="N5" s="46" t="s">
        <v>1845</v>
      </c>
      <c r="O5" s="46" t="s">
        <v>138</v>
      </c>
      <c r="P5" s="46" t="s">
        <v>138</v>
      </c>
      <c r="Q5" s="46" t="s">
        <v>1846</v>
      </c>
    </row>
    <row r="6" s="46" customFormat="1" ht="135" spans="1:17">
      <c r="A6" s="52">
        <v>5003</v>
      </c>
      <c r="B6" s="52" t="s">
        <v>1847</v>
      </c>
      <c r="C6" s="46" t="s">
        <v>1848</v>
      </c>
      <c r="D6" s="46" t="s">
        <v>1849</v>
      </c>
      <c r="E6" s="52">
        <v>2</v>
      </c>
      <c r="F6" s="53" t="s">
        <v>122</v>
      </c>
      <c r="G6" s="54" t="s">
        <v>1850</v>
      </c>
      <c r="H6" s="55" t="s">
        <v>1851</v>
      </c>
      <c r="I6" s="67" t="s">
        <v>117</v>
      </c>
      <c r="J6" s="46" t="s">
        <v>138</v>
      </c>
      <c r="K6" s="46" t="s">
        <v>112</v>
      </c>
      <c r="L6" s="68" t="s">
        <v>1844</v>
      </c>
      <c r="M6" s="46" t="s">
        <v>1852</v>
      </c>
      <c r="N6" s="46" t="s">
        <v>1839</v>
      </c>
      <c r="O6" s="46" t="s">
        <v>138</v>
      </c>
      <c r="P6" s="46" t="s">
        <v>138</v>
      </c>
      <c r="Q6" s="46" t="s">
        <v>1853</v>
      </c>
    </row>
    <row r="7" s="46" customFormat="1" ht="94.5" spans="1:17">
      <c r="A7" s="52">
        <v>5004</v>
      </c>
      <c r="B7" s="52" t="s">
        <v>1854</v>
      </c>
      <c r="C7" s="46" t="s">
        <v>1855</v>
      </c>
      <c r="D7" s="46" t="s">
        <v>1856</v>
      </c>
      <c r="E7" s="52" t="s">
        <v>199</v>
      </c>
      <c r="F7" s="53" t="s">
        <v>1857</v>
      </c>
      <c r="G7" s="54" t="s">
        <v>117</v>
      </c>
      <c r="H7" s="55">
        <v>2000</v>
      </c>
      <c r="I7" s="67" t="s">
        <v>138</v>
      </c>
      <c r="J7" s="46" t="s">
        <v>138</v>
      </c>
      <c r="K7" s="46" t="s">
        <v>112</v>
      </c>
      <c r="L7" s="68" t="s">
        <v>117</v>
      </c>
      <c r="M7" s="46" t="s">
        <v>1858</v>
      </c>
      <c r="N7" s="46" t="s">
        <v>165</v>
      </c>
      <c r="O7" s="46" t="s">
        <v>138</v>
      </c>
      <c r="P7" s="46" t="s">
        <v>138</v>
      </c>
      <c r="Q7" s="46" t="s">
        <v>1859</v>
      </c>
    </row>
    <row r="8" s="46" customFormat="1" ht="135" spans="1:17">
      <c r="A8" s="52">
        <v>5005</v>
      </c>
      <c r="B8" s="52" t="s">
        <v>1860</v>
      </c>
      <c r="C8" s="46" t="s">
        <v>1861</v>
      </c>
      <c r="D8" s="46" t="s">
        <v>1862</v>
      </c>
      <c r="E8" s="52">
        <v>2</v>
      </c>
      <c r="F8" s="53" t="s">
        <v>122</v>
      </c>
      <c r="G8" s="54" t="s">
        <v>117</v>
      </c>
      <c r="H8" s="55" t="s">
        <v>1863</v>
      </c>
      <c r="I8" s="67" t="s">
        <v>117</v>
      </c>
      <c r="J8" s="46" t="s">
        <v>138</v>
      </c>
      <c r="K8" s="46" t="s">
        <v>112</v>
      </c>
      <c r="L8" s="68" t="s">
        <v>1864</v>
      </c>
      <c r="M8" s="46">
        <v>1</v>
      </c>
      <c r="N8" s="46" t="s">
        <v>1839</v>
      </c>
      <c r="O8" s="46" t="s">
        <v>138</v>
      </c>
      <c r="P8" s="46" t="s">
        <v>138</v>
      </c>
      <c r="Q8" s="46" t="s">
        <v>1865</v>
      </c>
    </row>
    <row r="9" s="46" customFormat="1" ht="81" spans="1:17">
      <c r="A9" s="52">
        <v>5006</v>
      </c>
      <c r="B9" s="52" t="s">
        <v>1866</v>
      </c>
      <c r="C9" s="46" t="s">
        <v>1867</v>
      </c>
      <c r="D9" s="46" t="s">
        <v>1868</v>
      </c>
      <c r="E9" s="52" t="s">
        <v>199</v>
      </c>
      <c r="F9" s="53" t="s">
        <v>122</v>
      </c>
      <c r="G9" s="54" t="s">
        <v>117</v>
      </c>
      <c r="H9" s="55">
        <v>2000</v>
      </c>
      <c r="I9" s="67" t="s">
        <v>1869</v>
      </c>
      <c r="J9" s="46" t="s">
        <v>138</v>
      </c>
      <c r="K9" s="46" t="s">
        <v>249</v>
      </c>
      <c r="L9" s="68" t="s">
        <v>117</v>
      </c>
      <c r="M9" s="46" t="s">
        <v>172</v>
      </c>
      <c r="N9" s="46" t="s">
        <v>235</v>
      </c>
      <c r="O9" s="46" t="s">
        <v>138</v>
      </c>
      <c r="P9" s="46" t="s">
        <v>138</v>
      </c>
      <c r="Q9" s="46" t="s">
        <v>1870</v>
      </c>
    </row>
    <row r="10" s="46" customFormat="1" ht="135" spans="1:17">
      <c r="A10" s="52">
        <v>5007</v>
      </c>
      <c r="B10" s="52" t="s">
        <v>1871</v>
      </c>
      <c r="C10" s="46" t="s">
        <v>1872</v>
      </c>
      <c r="D10" s="46" t="s">
        <v>1873</v>
      </c>
      <c r="E10" s="52">
        <v>2</v>
      </c>
      <c r="F10" s="53">
        <v>1000</v>
      </c>
      <c r="G10" s="54" t="s">
        <v>1874</v>
      </c>
      <c r="H10" s="55" t="s">
        <v>1863</v>
      </c>
      <c r="I10" s="67" t="s">
        <v>117</v>
      </c>
      <c r="J10" s="46" t="s">
        <v>138</v>
      </c>
      <c r="K10" s="46">
        <v>1</v>
      </c>
      <c r="L10" s="68" t="s">
        <v>1875</v>
      </c>
      <c r="M10" s="46" t="s">
        <v>199</v>
      </c>
      <c r="N10" s="46" t="s">
        <v>1839</v>
      </c>
      <c r="O10" s="46" t="s">
        <v>138</v>
      </c>
      <c r="P10" s="46" t="s">
        <v>138</v>
      </c>
      <c r="Q10" s="46" t="s">
        <v>1876</v>
      </c>
    </row>
    <row r="11" s="46" customFormat="1" ht="108" spans="1:17">
      <c r="A11" s="52">
        <v>5008</v>
      </c>
      <c r="B11" s="52" t="s">
        <v>1877</v>
      </c>
      <c r="C11" s="46" t="s">
        <v>1878</v>
      </c>
      <c r="D11" s="46" t="s">
        <v>1879</v>
      </c>
      <c r="E11" s="52">
        <v>2</v>
      </c>
      <c r="F11" s="53" t="s">
        <v>122</v>
      </c>
      <c r="G11" s="54" t="s">
        <v>1880</v>
      </c>
      <c r="H11" s="55">
        <v>5200</v>
      </c>
      <c r="I11" s="67" t="s">
        <v>117</v>
      </c>
      <c r="J11" s="46" t="s">
        <v>112</v>
      </c>
      <c r="K11" s="46" t="s">
        <v>112</v>
      </c>
      <c r="L11" s="68" t="s">
        <v>1881</v>
      </c>
      <c r="M11" s="46" t="s">
        <v>233</v>
      </c>
      <c r="N11" s="46" t="s">
        <v>1839</v>
      </c>
      <c r="O11" s="46" t="s">
        <v>138</v>
      </c>
      <c r="P11" s="46" t="s">
        <v>138</v>
      </c>
      <c r="Q11" s="46" t="s">
        <v>1882</v>
      </c>
    </row>
    <row r="12" s="46" customFormat="1" ht="135" spans="1:17">
      <c r="A12" s="52">
        <v>5009</v>
      </c>
      <c r="B12" s="52" t="s">
        <v>1883</v>
      </c>
      <c r="C12" s="46" t="s">
        <v>1884</v>
      </c>
      <c r="D12" s="46" t="s">
        <v>1885</v>
      </c>
      <c r="E12" s="52">
        <v>2</v>
      </c>
      <c r="F12" s="53" t="s">
        <v>122</v>
      </c>
      <c r="G12" s="54" t="s">
        <v>1850</v>
      </c>
      <c r="H12" s="55" t="s">
        <v>1851</v>
      </c>
      <c r="I12" s="67" t="s">
        <v>117</v>
      </c>
      <c r="J12" s="46" t="s">
        <v>138</v>
      </c>
      <c r="K12" s="46" t="s">
        <v>112</v>
      </c>
      <c r="L12" s="68" t="s">
        <v>1844</v>
      </c>
      <c r="M12" s="46" t="s">
        <v>1886</v>
      </c>
      <c r="N12" s="46" t="s">
        <v>1839</v>
      </c>
      <c r="O12" s="46" t="s">
        <v>138</v>
      </c>
      <c r="P12" s="46" t="s">
        <v>138</v>
      </c>
      <c r="Q12" s="46" t="s">
        <v>1887</v>
      </c>
    </row>
    <row r="13" s="46" customFormat="1" ht="135" spans="1:17">
      <c r="A13" s="52">
        <v>5010</v>
      </c>
      <c r="B13" s="52" t="s">
        <v>1888</v>
      </c>
      <c r="C13" s="46" t="s">
        <v>1889</v>
      </c>
      <c r="D13" s="46" t="s">
        <v>1890</v>
      </c>
      <c r="E13" s="52">
        <v>2</v>
      </c>
      <c r="F13" s="53" t="s">
        <v>122</v>
      </c>
      <c r="G13" s="54" t="s">
        <v>1891</v>
      </c>
      <c r="H13" s="55" t="s">
        <v>1892</v>
      </c>
      <c r="I13" s="67" t="s">
        <v>117</v>
      </c>
      <c r="J13" s="46" t="s">
        <v>138</v>
      </c>
      <c r="K13" s="46" t="s">
        <v>112</v>
      </c>
      <c r="L13" s="68" t="s">
        <v>1893</v>
      </c>
      <c r="M13" s="46" t="s">
        <v>1894</v>
      </c>
      <c r="N13" s="46" t="s">
        <v>1839</v>
      </c>
      <c r="O13" s="46" t="s">
        <v>138</v>
      </c>
      <c r="P13" s="46" t="s">
        <v>138</v>
      </c>
      <c r="Q13" s="46" t="s">
        <v>1895</v>
      </c>
    </row>
    <row r="14" s="46" customFormat="1" ht="81" spans="1:17">
      <c r="A14" s="52">
        <v>5011</v>
      </c>
      <c r="B14" s="52" t="s">
        <v>1896</v>
      </c>
      <c r="C14" s="46" t="s">
        <v>1897</v>
      </c>
      <c r="D14" s="46" t="s">
        <v>1898</v>
      </c>
      <c r="E14" s="52">
        <v>1</v>
      </c>
      <c r="F14" s="53">
        <v>1000</v>
      </c>
      <c r="G14" s="54" t="s">
        <v>117</v>
      </c>
      <c r="H14" s="55">
        <v>2000</v>
      </c>
      <c r="I14" s="67" t="s">
        <v>1857</v>
      </c>
      <c r="J14" s="46" t="s">
        <v>138</v>
      </c>
      <c r="K14" s="46" t="s">
        <v>112</v>
      </c>
      <c r="L14" s="68" t="s">
        <v>117</v>
      </c>
      <c r="M14" s="46">
        <v>51</v>
      </c>
      <c r="N14" s="46" t="s">
        <v>1839</v>
      </c>
      <c r="O14" s="46" t="s">
        <v>138</v>
      </c>
      <c r="P14" s="46" t="s">
        <v>138</v>
      </c>
      <c r="Q14" s="46" t="s">
        <v>1899</v>
      </c>
    </row>
    <row r="15" s="46" customFormat="1" ht="81" spans="1:17">
      <c r="A15" s="52">
        <v>5012</v>
      </c>
      <c r="B15" s="52" t="s">
        <v>1900</v>
      </c>
      <c r="C15" s="46" t="s">
        <v>1901</v>
      </c>
      <c r="D15" s="46" t="s">
        <v>1902</v>
      </c>
      <c r="E15" s="52" t="s">
        <v>163</v>
      </c>
      <c r="F15" s="53" t="s">
        <v>122</v>
      </c>
      <c r="G15" s="54" t="s">
        <v>117</v>
      </c>
      <c r="H15" s="55">
        <v>2000</v>
      </c>
      <c r="I15" s="67" t="s">
        <v>1869</v>
      </c>
      <c r="J15" s="46" t="s">
        <v>138</v>
      </c>
      <c r="K15" s="46" t="s">
        <v>112</v>
      </c>
      <c r="L15" s="68" t="s">
        <v>117</v>
      </c>
      <c r="M15" s="46" t="s">
        <v>1903</v>
      </c>
      <c r="N15" s="46" t="s">
        <v>187</v>
      </c>
      <c r="O15" s="46" t="s">
        <v>117</v>
      </c>
      <c r="P15" s="46" t="s">
        <v>138</v>
      </c>
      <c r="Q15" s="46" t="s">
        <v>1904</v>
      </c>
    </row>
    <row r="16" s="46" customFormat="1" ht="81" spans="1:17">
      <c r="A16" s="52">
        <v>5013</v>
      </c>
      <c r="B16" s="52" t="s">
        <v>1905</v>
      </c>
      <c r="C16" s="46" t="s">
        <v>1906</v>
      </c>
      <c r="D16" s="46" t="s">
        <v>1907</v>
      </c>
      <c r="E16" s="52">
        <v>1</v>
      </c>
      <c r="F16" s="53">
        <v>1000</v>
      </c>
      <c r="G16" s="54" t="s">
        <v>117</v>
      </c>
      <c r="H16" s="55">
        <v>2000</v>
      </c>
      <c r="I16" s="67" t="s">
        <v>1908</v>
      </c>
      <c r="J16" s="46" t="s">
        <v>138</v>
      </c>
      <c r="K16" s="46" t="s">
        <v>112</v>
      </c>
      <c r="L16" s="68" t="s">
        <v>117</v>
      </c>
      <c r="M16" s="46">
        <v>53</v>
      </c>
      <c r="N16" s="46" t="s">
        <v>1839</v>
      </c>
      <c r="O16" s="46" t="s">
        <v>138</v>
      </c>
      <c r="P16" s="46" t="s">
        <v>138</v>
      </c>
      <c r="Q16" s="46" t="s">
        <v>1909</v>
      </c>
    </row>
    <row r="17" s="46" customFormat="1" ht="81" spans="1:17">
      <c r="A17" s="52">
        <v>5014</v>
      </c>
      <c r="B17" s="52" t="s">
        <v>1910</v>
      </c>
      <c r="C17" s="46" t="s">
        <v>1911</v>
      </c>
      <c r="D17" s="46" t="s">
        <v>1912</v>
      </c>
      <c r="E17" s="52" t="s">
        <v>112</v>
      </c>
      <c r="F17" s="53">
        <v>1000</v>
      </c>
      <c r="G17" s="54" t="s">
        <v>117</v>
      </c>
      <c r="H17" s="55">
        <v>2000</v>
      </c>
      <c r="I17" s="67" t="s">
        <v>1913</v>
      </c>
      <c r="J17" s="46" t="s">
        <v>138</v>
      </c>
      <c r="K17" s="46" t="s">
        <v>112</v>
      </c>
      <c r="L17" s="68" t="s">
        <v>117</v>
      </c>
      <c r="M17" s="46" t="s">
        <v>299</v>
      </c>
      <c r="N17" s="46" t="s">
        <v>368</v>
      </c>
      <c r="O17" s="46" t="s">
        <v>138</v>
      </c>
      <c r="P17" s="46" t="s">
        <v>138</v>
      </c>
      <c r="Q17" s="46" t="s">
        <v>1914</v>
      </c>
    </row>
    <row r="18" s="46" customFormat="1" ht="81" spans="1:17">
      <c r="A18" s="56">
        <v>5015</v>
      </c>
      <c r="B18" s="52" t="s">
        <v>1915</v>
      </c>
      <c r="C18" s="46" t="s">
        <v>1916</v>
      </c>
      <c r="D18" s="46" t="s">
        <v>1917</v>
      </c>
      <c r="E18" s="52">
        <v>1</v>
      </c>
      <c r="F18" s="53">
        <v>1000</v>
      </c>
      <c r="G18" s="54" t="s">
        <v>117</v>
      </c>
      <c r="H18" s="55">
        <v>2000</v>
      </c>
      <c r="I18" s="67" t="s">
        <v>1857</v>
      </c>
      <c r="J18" s="69" t="s">
        <v>138</v>
      </c>
      <c r="K18" s="46" t="s">
        <v>112</v>
      </c>
      <c r="L18" s="68" t="s">
        <v>117</v>
      </c>
      <c r="M18" s="46">
        <v>52</v>
      </c>
      <c r="N18" s="46" t="s">
        <v>1839</v>
      </c>
      <c r="O18" s="46" t="s">
        <v>138</v>
      </c>
      <c r="P18" s="46" t="s">
        <v>138</v>
      </c>
      <c r="Q18" s="69" t="s">
        <v>1918</v>
      </c>
    </row>
    <row r="19" s="46" customFormat="1" ht="108" spans="1:17">
      <c r="A19" s="52">
        <v>5016</v>
      </c>
      <c r="B19" s="52" t="s">
        <v>1919</v>
      </c>
      <c r="C19" s="46" t="s">
        <v>1920</v>
      </c>
      <c r="D19" s="46" t="s">
        <v>1921</v>
      </c>
      <c r="E19" s="52">
        <v>2</v>
      </c>
      <c r="F19" s="53" t="s">
        <v>122</v>
      </c>
      <c r="G19" s="54" t="s">
        <v>117</v>
      </c>
      <c r="H19" s="55">
        <v>2000</v>
      </c>
      <c r="I19" s="67" t="s">
        <v>1922</v>
      </c>
      <c r="J19" s="46" t="s">
        <v>138</v>
      </c>
      <c r="K19" s="46" t="s">
        <v>112</v>
      </c>
      <c r="L19" s="68" t="s">
        <v>1864</v>
      </c>
      <c r="M19" s="46" t="s">
        <v>386</v>
      </c>
      <c r="N19" s="46" t="s">
        <v>428</v>
      </c>
      <c r="O19" s="46" t="s">
        <v>138</v>
      </c>
      <c r="P19" s="46" t="s">
        <v>138</v>
      </c>
      <c r="Q19" s="46" t="s">
        <v>1923</v>
      </c>
    </row>
    <row r="20" s="46" customFormat="1" ht="81" spans="1:17">
      <c r="A20" s="52">
        <v>5017</v>
      </c>
      <c r="B20" s="52" t="s">
        <v>1924</v>
      </c>
      <c r="C20" s="46" t="s">
        <v>1925</v>
      </c>
      <c r="D20" s="46" t="s">
        <v>1926</v>
      </c>
      <c r="E20" s="52" t="s">
        <v>112</v>
      </c>
      <c r="F20" s="53" t="s">
        <v>122</v>
      </c>
      <c r="G20" s="54" t="s">
        <v>117</v>
      </c>
      <c r="H20" s="55">
        <v>2000</v>
      </c>
      <c r="I20" s="67" t="s">
        <v>1913</v>
      </c>
      <c r="J20" s="46" t="s">
        <v>118</v>
      </c>
      <c r="K20" s="46" t="s">
        <v>137</v>
      </c>
      <c r="L20" s="68" t="s">
        <v>117</v>
      </c>
      <c r="M20" s="46" t="s">
        <v>868</v>
      </c>
      <c r="N20" s="46" t="s">
        <v>1839</v>
      </c>
      <c r="O20" s="46" t="s">
        <v>138</v>
      </c>
      <c r="P20" s="46" t="s">
        <v>138</v>
      </c>
      <c r="Q20" s="46" t="s">
        <v>1927</v>
      </c>
    </row>
    <row r="21" s="46" customFormat="1" ht="81" spans="1:17">
      <c r="A21" s="52">
        <v>5018</v>
      </c>
      <c r="B21" s="52" t="s">
        <v>1928</v>
      </c>
      <c r="C21" s="46" t="s">
        <v>1929</v>
      </c>
      <c r="D21" s="46" t="s">
        <v>1930</v>
      </c>
      <c r="E21" s="52" t="s">
        <v>112</v>
      </c>
      <c r="F21" s="53" t="s">
        <v>122</v>
      </c>
      <c r="G21" s="54" t="s">
        <v>117</v>
      </c>
      <c r="H21" s="55">
        <v>2000</v>
      </c>
      <c r="I21" s="67" t="s">
        <v>1908</v>
      </c>
      <c r="J21" s="46" t="s">
        <v>138</v>
      </c>
      <c r="K21" s="46" t="s">
        <v>112</v>
      </c>
      <c r="L21" s="68" t="s">
        <v>117</v>
      </c>
      <c r="M21" s="46" t="s">
        <v>1931</v>
      </c>
      <c r="N21" s="46" t="s">
        <v>1839</v>
      </c>
      <c r="O21" s="46" t="s">
        <v>138</v>
      </c>
      <c r="P21" s="46" t="s">
        <v>138</v>
      </c>
      <c r="Q21" s="46" t="s">
        <v>1932</v>
      </c>
    </row>
    <row r="22" s="46" customFormat="1" ht="81" spans="1:17">
      <c r="A22" s="52">
        <v>5019</v>
      </c>
      <c r="B22" s="52" t="s">
        <v>1933</v>
      </c>
      <c r="C22" s="46" t="s">
        <v>1934</v>
      </c>
      <c r="D22" s="46" t="s">
        <v>1935</v>
      </c>
      <c r="E22" s="52" t="s">
        <v>112</v>
      </c>
      <c r="F22" s="53" t="s">
        <v>138</v>
      </c>
      <c r="G22" s="54" t="s">
        <v>117</v>
      </c>
      <c r="H22" s="55">
        <v>2000</v>
      </c>
      <c r="I22" s="67" t="s">
        <v>1913</v>
      </c>
      <c r="J22" s="46" t="s">
        <v>138</v>
      </c>
      <c r="K22" s="46" t="s">
        <v>138</v>
      </c>
      <c r="L22" s="68" t="s">
        <v>117</v>
      </c>
      <c r="M22" s="46">
        <v>0</v>
      </c>
      <c r="N22" s="46" t="s">
        <v>1839</v>
      </c>
      <c r="O22" s="46" t="s">
        <v>138</v>
      </c>
      <c r="P22" s="46" t="s">
        <v>138</v>
      </c>
      <c r="Q22" s="75" t="s">
        <v>1936</v>
      </c>
    </row>
    <row r="23" s="46" customFormat="1" ht="108" spans="1:17">
      <c r="A23" s="52">
        <v>5020</v>
      </c>
      <c r="B23" s="52" t="s">
        <v>1937</v>
      </c>
      <c r="C23" s="46" t="s">
        <v>1938</v>
      </c>
      <c r="D23" s="46" t="s">
        <v>1939</v>
      </c>
      <c r="E23" s="52">
        <v>2</v>
      </c>
      <c r="F23" s="53" t="s">
        <v>122</v>
      </c>
      <c r="G23" s="54" t="s">
        <v>117</v>
      </c>
      <c r="H23" s="55">
        <v>2000</v>
      </c>
      <c r="I23" s="67" t="s">
        <v>1940</v>
      </c>
      <c r="J23" s="46" t="s">
        <v>138</v>
      </c>
      <c r="K23" s="46" t="s">
        <v>112</v>
      </c>
      <c r="L23" s="68" t="s">
        <v>1941</v>
      </c>
      <c r="M23" s="46" t="s">
        <v>1942</v>
      </c>
      <c r="N23" s="46" t="s">
        <v>1839</v>
      </c>
      <c r="O23" s="46" t="s">
        <v>138</v>
      </c>
      <c r="P23" s="46" t="s">
        <v>138</v>
      </c>
      <c r="Q23" s="46" t="s">
        <v>1943</v>
      </c>
    </row>
    <row r="24" s="46" customFormat="1" ht="135" spans="1:17">
      <c r="A24" s="52">
        <v>5021</v>
      </c>
      <c r="B24" s="52" t="s">
        <v>1944</v>
      </c>
      <c r="C24" s="46" t="s">
        <v>1945</v>
      </c>
      <c r="D24" s="46" t="s">
        <v>1946</v>
      </c>
      <c r="E24" s="52">
        <v>2</v>
      </c>
      <c r="F24" s="53" t="s">
        <v>122</v>
      </c>
      <c r="G24" s="54" t="s">
        <v>1947</v>
      </c>
      <c r="H24" s="55" t="s">
        <v>1948</v>
      </c>
      <c r="I24" s="67" t="s">
        <v>117</v>
      </c>
      <c r="J24" s="46" t="s">
        <v>138</v>
      </c>
      <c r="K24" s="46" t="s">
        <v>112</v>
      </c>
      <c r="L24" s="68" t="s">
        <v>1949</v>
      </c>
      <c r="M24" s="46" t="s">
        <v>1950</v>
      </c>
      <c r="N24" s="46" t="s">
        <v>1839</v>
      </c>
      <c r="O24" s="46" t="s">
        <v>138</v>
      </c>
      <c r="P24" s="46" t="s">
        <v>138</v>
      </c>
      <c r="Q24" s="46" t="s">
        <v>1951</v>
      </c>
    </row>
    <row r="25" s="47" customFormat="1" ht="94.5" spans="1:17">
      <c r="A25" s="57">
        <v>5022</v>
      </c>
      <c r="B25" s="57" t="s">
        <v>1952</v>
      </c>
      <c r="C25" s="47" t="s">
        <v>1953</v>
      </c>
      <c r="D25" s="47" t="s">
        <v>1954</v>
      </c>
      <c r="E25" s="52" t="s">
        <v>118</v>
      </c>
      <c r="F25" s="53" t="s">
        <v>122</v>
      </c>
      <c r="G25" s="54" t="s">
        <v>117</v>
      </c>
      <c r="H25" s="55">
        <v>2000</v>
      </c>
      <c r="I25" s="67" t="s">
        <v>117</v>
      </c>
      <c r="J25" s="46" t="s">
        <v>138</v>
      </c>
      <c r="K25" s="46" t="s">
        <v>112</v>
      </c>
      <c r="L25" s="68" t="s">
        <v>1941</v>
      </c>
      <c r="M25" s="46" t="s">
        <v>523</v>
      </c>
      <c r="N25" s="46" t="s">
        <v>1839</v>
      </c>
      <c r="O25" s="46" t="s">
        <v>138</v>
      </c>
      <c r="P25" s="46" t="s">
        <v>138</v>
      </c>
      <c r="Q25" s="47" t="s">
        <v>1955</v>
      </c>
    </row>
    <row r="26" s="46" customFormat="1" ht="108" spans="1:17">
      <c r="A26" s="52">
        <v>5023</v>
      </c>
      <c r="B26" s="52" t="s">
        <v>1956</v>
      </c>
      <c r="C26" s="46" t="s">
        <v>1957</v>
      </c>
      <c r="D26" s="46" t="s">
        <v>1958</v>
      </c>
      <c r="E26" s="52">
        <v>2</v>
      </c>
      <c r="F26" s="53" t="s">
        <v>122</v>
      </c>
      <c r="G26" s="54" t="s">
        <v>138</v>
      </c>
      <c r="H26" s="55">
        <v>5000</v>
      </c>
      <c r="I26" s="67" t="s">
        <v>117</v>
      </c>
      <c r="J26" s="46" t="s">
        <v>112</v>
      </c>
      <c r="K26" s="46" t="s">
        <v>112</v>
      </c>
      <c r="L26" s="68" t="s">
        <v>1959</v>
      </c>
      <c r="M26" s="46" t="s">
        <v>554</v>
      </c>
      <c r="N26" s="46" t="s">
        <v>1839</v>
      </c>
      <c r="O26" s="46" t="s">
        <v>138</v>
      </c>
      <c r="P26" s="46" t="s">
        <v>138</v>
      </c>
      <c r="Q26" s="46" t="s">
        <v>1960</v>
      </c>
    </row>
    <row r="27" s="48" customFormat="1" ht="81" spans="1:17">
      <c r="A27" s="58">
        <v>5024</v>
      </c>
      <c r="B27" s="58" t="s">
        <v>1961</v>
      </c>
      <c r="C27" s="48" t="s">
        <v>1962</v>
      </c>
      <c r="D27" s="48" t="s">
        <v>1963</v>
      </c>
      <c r="E27" s="58" t="s">
        <v>199</v>
      </c>
      <c r="F27" s="59" t="s">
        <v>122</v>
      </c>
      <c r="G27" s="59" t="s">
        <v>117</v>
      </c>
      <c r="H27" s="55">
        <v>2000</v>
      </c>
      <c r="I27" s="67" t="s">
        <v>1908</v>
      </c>
      <c r="J27" s="48" t="s">
        <v>138</v>
      </c>
      <c r="K27" s="48" t="s">
        <v>249</v>
      </c>
      <c r="L27" s="68" t="s">
        <v>117</v>
      </c>
      <c r="M27" s="48" t="s">
        <v>172</v>
      </c>
      <c r="N27" s="46" t="s">
        <v>235</v>
      </c>
      <c r="O27" s="48" t="s">
        <v>138</v>
      </c>
      <c r="P27" s="48" t="s">
        <v>138</v>
      </c>
      <c r="Q27" s="48" t="s">
        <v>1964</v>
      </c>
    </row>
    <row r="28" s="46" customFormat="1" ht="135" spans="1:17">
      <c r="A28" s="52">
        <v>5025</v>
      </c>
      <c r="B28" s="52" t="s">
        <v>1965</v>
      </c>
      <c r="C28" s="46" t="s">
        <v>1966</v>
      </c>
      <c r="D28" s="46" t="s">
        <v>1967</v>
      </c>
      <c r="E28" s="52">
        <v>2</v>
      </c>
      <c r="F28" s="53" t="s">
        <v>122</v>
      </c>
      <c r="G28" s="54" t="s">
        <v>1968</v>
      </c>
      <c r="H28" s="55" t="s">
        <v>1969</v>
      </c>
      <c r="I28" s="67" t="s">
        <v>117</v>
      </c>
      <c r="J28" s="46" t="s">
        <v>138</v>
      </c>
      <c r="K28" s="46" t="s">
        <v>137</v>
      </c>
      <c r="L28" s="68" t="s">
        <v>1970</v>
      </c>
      <c r="M28" s="46" t="s">
        <v>1971</v>
      </c>
      <c r="N28" s="46" t="s">
        <v>1839</v>
      </c>
      <c r="O28" s="46" t="s">
        <v>138</v>
      </c>
      <c r="P28" s="46" t="s">
        <v>138</v>
      </c>
      <c r="Q28" s="46" t="s">
        <v>1972</v>
      </c>
    </row>
    <row r="29" s="49" customFormat="1" ht="135" spans="1:17">
      <c r="A29" s="60">
        <v>5026</v>
      </c>
      <c r="B29" s="60" t="s">
        <v>1973</v>
      </c>
      <c r="C29" s="49" t="s">
        <v>1974</v>
      </c>
      <c r="D29" s="49" t="s">
        <v>1975</v>
      </c>
      <c r="E29" s="60">
        <v>2</v>
      </c>
      <c r="F29" s="61" t="s">
        <v>122</v>
      </c>
      <c r="G29" s="61" t="s">
        <v>1976</v>
      </c>
      <c r="H29" s="55" t="s">
        <v>1977</v>
      </c>
      <c r="I29" s="67" t="s">
        <v>117</v>
      </c>
      <c r="J29" s="49" t="s">
        <v>138</v>
      </c>
      <c r="K29" s="49" t="s">
        <v>137</v>
      </c>
      <c r="L29" s="68" t="s">
        <v>1978</v>
      </c>
      <c r="M29" s="49" t="s">
        <v>596</v>
      </c>
      <c r="N29" s="46" t="s">
        <v>1839</v>
      </c>
      <c r="O29" s="49" t="s">
        <v>138</v>
      </c>
      <c r="P29" s="49" t="s">
        <v>138</v>
      </c>
      <c r="Q29" s="49" t="s">
        <v>1979</v>
      </c>
    </row>
    <row r="30" s="49" customFormat="1" spans="1:17">
      <c r="A30" s="60">
        <v>5027</v>
      </c>
      <c r="B30" s="60" t="s">
        <v>1980</v>
      </c>
      <c r="C30" s="49" t="s">
        <v>1981</v>
      </c>
      <c r="D30" s="49" t="s">
        <v>1982</v>
      </c>
      <c r="E30" s="60" t="s">
        <v>112</v>
      </c>
      <c r="F30" s="61" t="s">
        <v>122</v>
      </c>
      <c r="G30" s="61" t="s">
        <v>117</v>
      </c>
      <c r="H30" s="55">
        <v>2000</v>
      </c>
      <c r="I30" s="67" t="s">
        <v>395</v>
      </c>
      <c r="J30" s="49" t="s">
        <v>138</v>
      </c>
      <c r="K30" s="49" t="s">
        <v>137</v>
      </c>
      <c r="L30" s="68" t="s">
        <v>117</v>
      </c>
      <c r="M30" s="49" t="s">
        <v>904</v>
      </c>
      <c r="N30" s="49" t="s">
        <v>1839</v>
      </c>
      <c r="O30" s="49" t="s">
        <v>138</v>
      </c>
      <c r="P30" s="49" t="s">
        <v>138</v>
      </c>
      <c r="Q30" s="49" t="s">
        <v>1983</v>
      </c>
    </row>
    <row r="31" s="46" customFormat="1" spans="1:17">
      <c r="A31" s="52">
        <v>5028</v>
      </c>
      <c r="B31" s="52" t="s">
        <v>1984</v>
      </c>
      <c r="C31" s="46" t="s">
        <v>1985</v>
      </c>
      <c r="D31" s="46" t="s">
        <v>1986</v>
      </c>
      <c r="E31" s="52" t="s">
        <v>199</v>
      </c>
      <c r="F31" s="53" t="s">
        <v>122</v>
      </c>
      <c r="G31" s="54" t="s">
        <v>117</v>
      </c>
      <c r="H31" s="55">
        <v>2000</v>
      </c>
      <c r="I31" s="67" t="s">
        <v>117</v>
      </c>
      <c r="J31" s="46" t="s">
        <v>138</v>
      </c>
      <c r="K31" s="46" t="s">
        <v>249</v>
      </c>
      <c r="L31" s="68" t="s">
        <v>117</v>
      </c>
      <c r="M31" s="46" t="s">
        <v>1987</v>
      </c>
      <c r="N31" s="46" t="s">
        <v>235</v>
      </c>
      <c r="O31" s="46" t="s">
        <v>138</v>
      </c>
      <c r="P31" s="46" t="s">
        <v>138</v>
      </c>
      <c r="Q31" s="46" t="s">
        <v>1988</v>
      </c>
    </row>
    <row r="32" s="49" customFormat="1" spans="1:17">
      <c r="A32" s="60" t="s">
        <v>1989</v>
      </c>
      <c r="B32" s="62" t="s">
        <v>117</v>
      </c>
      <c r="C32" s="62" t="s">
        <v>117</v>
      </c>
      <c r="D32" s="62" t="s">
        <v>117</v>
      </c>
      <c r="E32" s="62" t="s">
        <v>117</v>
      </c>
      <c r="F32" s="62" t="s">
        <v>117</v>
      </c>
      <c r="G32" s="62" t="s">
        <v>117</v>
      </c>
      <c r="H32" s="55">
        <v>2000</v>
      </c>
      <c r="I32" s="67" t="s">
        <v>117</v>
      </c>
      <c r="J32" s="62" t="s">
        <v>117</v>
      </c>
      <c r="K32" s="62" t="s">
        <v>117</v>
      </c>
      <c r="L32" s="68" t="s">
        <v>117</v>
      </c>
      <c r="M32" s="49" t="s">
        <v>117</v>
      </c>
      <c r="N32" s="46" t="s">
        <v>235</v>
      </c>
      <c r="O32" s="49" t="s">
        <v>138</v>
      </c>
      <c r="P32" s="49" t="s">
        <v>138</v>
      </c>
      <c r="Q32" s="49" t="s">
        <v>1990</v>
      </c>
    </row>
    <row r="33" s="46" customFormat="1" ht="135" spans="1:17">
      <c r="A33" s="52" t="s">
        <v>565</v>
      </c>
      <c r="B33" s="52" t="s">
        <v>1871</v>
      </c>
      <c r="C33" s="46" t="s">
        <v>1872</v>
      </c>
      <c r="D33" s="46" t="s">
        <v>1873</v>
      </c>
      <c r="E33" s="52">
        <v>2</v>
      </c>
      <c r="F33" s="53">
        <v>1000</v>
      </c>
      <c r="G33" s="54" t="s">
        <v>1874</v>
      </c>
      <c r="H33" s="55" t="s">
        <v>1863</v>
      </c>
      <c r="I33" s="67" t="s">
        <v>117</v>
      </c>
      <c r="J33" s="46" t="s">
        <v>138</v>
      </c>
      <c r="K33" s="46">
        <v>1</v>
      </c>
      <c r="L33" s="68" t="s">
        <v>1875</v>
      </c>
      <c r="M33" s="46" t="s">
        <v>684</v>
      </c>
      <c r="N33" s="46" t="s">
        <v>1839</v>
      </c>
      <c r="O33" s="46" t="s">
        <v>138</v>
      </c>
      <c r="P33" s="46" t="s">
        <v>138</v>
      </c>
      <c r="Q33" s="46" t="s">
        <v>1876</v>
      </c>
    </row>
    <row r="34" s="50" customFormat="1" ht="81" spans="1:17">
      <c r="A34" s="50">
        <v>5031</v>
      </c>
      <c r="B34" s="63" t="s">
        <v>1991</v>
      </c>
      <c r="C34" s="50" t="s">
        <v>1992</v>
      </c>
      <c r="D34" s="50" t="s">
        <v>1993</v>
      </c>
      <c r="E34" s="50">
        <v>3</v>
      </c>
      <c r="F34" s="64">
        <v>1000</v>
      </c>
      <c r="G34" s="64">
        <v>100000</v>
      </c>
      <c r="H34" s="55" t="s">
        <v>155</v>
      </c>
      <c r="I34" s="70" t="s">
        <v>1869</v>
      </c>
      <c r="J34" s="50">
        <v>0</v>
      </c>
      <c r="K34" s="50">
        <v>1</v>
      </c>
      <c r="L34" s="71" t="s">
        <v>117</v>
      </c>
      <c r="M34" s="63">
        <v>106</v>
      </c>
      <c r="N34" s="46" t="s">
        <v>187</v>
      </c>
      <c r="O34" s="50" t="s">
        <v>138</v>
      </c>
      <c r="P34" s="50" t="s">
        <v>138</v>
      </c>
      <c r="Q34" s="51" t="s">
        <v>1994</v>
      </c>
    </row>
    <row r="35" s="50" customFormat="1" ht="81" spans="1:17">
      <c r="A35" s="50">
        <v>5032</v>
      </c>
      <c r="B35" s="63" t="s">
        <v>1995</v>
      </c>
      <c r="C35" s="50" t="s">
        <v>1996</v>
      </c>
      <c r="D35" s="50" t="s">
        <v>1997</v>
      </c>
      <c r="E35" s="50">
        <v>1</v>
      </c>
      <c r="F35" s="64">
        <v>1000</v>
      </c>
      <c r="G35" s="64">
        <v>6000</v>
      </c>
      <c r="H35" s="55" t="s">
        <v>155</v>
      </c>
      <c r="I35" s="67" t="s">
        <v>1913</v>
      </c>
      <c r="J35" s="50">
        <v>0</v>
      </c>
      <c r="K35" s="50">
        <v>1</v>
      </c>
      <c r="L35" s="71" t="s">
        <v>117</v>
      </c>
      <c r="M35" s="63">
        <v>63</v>
      </c>
      <c r="N35" s="46" t="s">
        <v>368</v>
      </c>
      <c r="O35" s="50" t="s">
        <v>138</v>
      </c>
      <c r="P35" s="50" t="s">
        <v>138</v>
      </c>
      <c r="Q35" s="51" t="s">
        <v>1998</v>
      </c>
    </row>
    <row r="36" s="50" customFormat="1" ht="81" spans="1:17">
      <c r="A36" s="50">
        <v>5033</v>
      </c>
      <c r="B36" s="52" t="s">
        <v>1915</v>
      </c>
      <c r="C36" s="50" t="s">
        <v>1999</v>
      </c>
      <c r="D36" s="50" t="s">
        <v>2000</v>
      </c>
      <c r="E36" s="50">
        <v>1</v>
      </c>
      <c r="F36" s="64">
        <v>1000</v>
      </c>
      <c r="G36" s="64">
        <v>100000</v>
      </c>
      <c r="H36" s="55" t="s">
        <v>155</v>
      </c>
      <c r="I36" s="67" t="s">
        <v>1857</v>
      </c>
      <c r="J36" s="50">
        <v>0</v>
      </c>
      <c r="K36" s="50">
        <v>1</v>
      </c>
      <c r="L36" s="71" t="s">
        <v>117</v>
      </c>
      <c r="M36" s="63">
        <v>64</v>
      </c>
      <c r="N36" s="50" t="s">
        <v>1839</v>
      </c>
      <c r="O36" s="50" t="s">
        <v>138</v>
      </c>
      <c r="P36" s="50" t="s">
        <v>138</v>
      </c>
      <c r="Q36" s="51" t="s">
        <v>2001</v>
      </c>
    </row>
    <row r="37" s="50" customFormat="1" ht="81" spans="1:17">
      <c r="A37" s="50">
        <v>5034</v>
      </c>
      <c r="B37" s="52" t="s">
        <v>1896</v>
      </c>
      <c r="C37" s="50" t="s">
        <v>2002</v>
      </c>
      <c r="D37" s="50" t="s">
        <v>2003</v>
      </c>
      <c r="E37" s="50">
        <v>1</v>
      </c>
      <c r="F37" s="64">
        <v>1000</v>
      </c>
      <c r="G37" s="64">
        <v>100000</v>
      </c>
      <c r="H37" s="55" t="s">
        <v>155</v>
      </c>
      <c r="I37" s="67" t="s">
        <v>1857</v>
      </c>
      <c r="J37" s="50">
        <v>0</v>
      </c>
      <c r="K37" s="50">
        <v>1</v>
      </c>
      <c r="L37" s="71" t="s">
        <v>117</v>
      </c>
      <c r="M37" s="63">
        <v>66</v>
      </c>
      <c r="N37" s="50" t="s">
        <v>1839</v>
      </c>
      <c r="O37" s="50" t="s">
        <v>138</v>
      </c>
      <c r="P37" s="50" t="s">
        <v>138</v>
      </c>
      <c r="Q37" s="50" t="s">
        <v>2004</v>
      </c>
    </row>
    <row r="38" s="50" customFormat="1" ht="81" spans="1:17">
      <c r="A38" s="50">
        <v>5035</v>
      </c>
      <c r="B38" s="52" t="s">
        <v>1900</v>
      </c>
      <c r="C38" s="50" t="s">
        <v>2005</v>
      </c>
      <c r="D38" s="50" t="s">
        <v>2006</v>
      </c>
      <c r="E38" s="52" t="s">
        <v>163</v>
      </c>
      <c r="F38" s="53" t="s">
        <v>122</v>
      </c>
      <c r="G38" s="54" t="s">
        <v>117</v>
      </c>
      <c r="H38" s="55">
        <v>2000</v>
      </c>
      <c r="I38" s="67" t="s">
        <v>1869</v>
      </c>
      <c r="J38" s="46" t="s">
        <v>138</v>
      </c>
      <c r="K38" s="46" t="s">
        <v>112</v>
      </c>
      <c r="L38" s="68" t="s">
        <v>117</v>
      </c>
      <c r="M38" s="46" t="s">
        <v>1903</v>
      </c>
      <c r="N38" s="46" t="s">
        <v>187</v>
      </c>
      <c r="O38" s="46" t="s">
        <v>117</v>
      </c>
      <c r="P38" s="46" t="s">
        <v>138</v>
      </c>
      <c r="Q38" s="46" t="s">
        <v>1904</v>
      </c>
    </row>
    <row r="39" s="50" customFormat="1" ht="135" spans="1:17">
      <c r="A39" s="50">
        <v>5036</v>
      </c>
      <c r="B39" s="63" t="s">
        <v>1888</v>
      </c>
      <c r="C39" s="50" t="s">
        <v>2007</v>
      </c>
      <c r="D39" s="50" t="s">
        <v>2008</v>
      </c>
      <c r="E39" s="52">
        <v>2</v>
      </c>
      <c r="F39" s="53" t="s">
        <v>122</v>
      </c>
      <c r="G39" s="54" t="s">
        <v>1891</v>
      </c>
      <c r="H39" s="55" t="s">
        <v>1892</v>
      </c>
      <c r="I39" s="67" t="s">
        <v>117</v>
      </c>
      <c r="J39" s="46" t="s">
        <v>138</v>
      </c>
      <c r="K39" s="46" t="s">
        <v>112</v>
      </c>
      <c r="L39" s="68" t="s">
        <v>1893</v>
      </c>
      <c r="M39" s="46" t="s">
        <v>1894</v>
      </c>
      <c r="N39" s="46" t="s">
        <v>1839</v>
      </c>
      <c r="O39" s="46" t="s">
        <v>138</v>
      </c>
      <c r="P39" s="46" t="s">
        <v>138</v>
      </c>
      <c r="Q39" s="46" t="s">
        <v>1895</v>
      </c>
    </row>
    <row r="40" s="50" customFormat="1" ht="108" spans="1:17">
      <c r="A40" s="50">
        <v>5037</v>
      </c>
      <c r="B40" s="52" t="s">
        <v>1877</v>
      </c>
      <c r="C40" s="50" t="s">
        <v>2009</v>
      </c>
      <c r="D40" s="50" t="s">
        <v>2010</v>
      </c>
      <c r="E40" s="52">
        <v>2</v>
      </c>
      <c r="F40" s="53" t="s">
        <v>122</v>
      </c>
      <c r="G40" s="54" t="s">
        <v>1880</v>
      </c>
      <c r="H40" s="55">
        <v>5200</v>
      </c>
      <c r="I40" s="67" t="s">
        <v>117</v>
      </c>
      <c r="J40" s="46" t="s">
        <v>112</v>
      </c>
      <c r="K40" s="46" t="s">
        <v>112</v>
      </c>
      <c r="L40" s="68" t="s">
        <v>1881</v>
      </c>
      <c r="M40" s="46" t="s">
        <v>233</v>
      </c>
      <c r="N40" s="46" t="s">
        <v>1839</v>
      </c>
      <c r="O40" s="46" t="s">
        <v>138</v>
      </c>
      <c r="P40" s="46" t="s">
        <v>138</v>
      </c>
      <c r="Q40" s="46" t="s">
        <v>1882</v>
      </c>
    </row>
    <row r="41" s="50" customFormat="1" ht="135" spans="1:17">
      <c r="A41" s="50">
        <v>5038</v>
      </c>
      <c r="B41" s="52" t="s">
        <v>1944</v>
      </c>
      <c r="C41" s="50" t="s">
        <v>2011</v>
      </c>
      <c r="D41" s="50" t="s">
        <v>2012</v>
      </c>
      <c r="E41" s="52">
        <v>2</v>
      </c>
      <c r="F41" s="53" t="s">
        <v>122</v>
      </c>
      <c r="G41" s="54" t="s">
        <v>1947</v>
      </c>
      <c r="H41" s="55" t="s">
        <v>1948</v>
      </c>
      <c r="I41" s="67" t="s">
        <v>117</v>
      </c>
      <c r="J41" s="46" t="s">
        <v>138</v>
      </c>
      <c r="K41" s="46" t="s">
        <v>112</v>
      </c>
      <c r="L41" s="68" t="s">
        <v>1949</v>
      </c>
      <c r="M41" s="46" t="s">
        <v>1950</v>
      </c>
      <c r="N41" s="46" t="s">
        <v>1839</v>
      </c>
      <c r="O41" s="46" t="s">
        <v>138</v>
      </c>
      <c r="P41" s="46" t="s">
        <v>138</v>
      </c>
      <c r="Q41" s="46" t="s">
        <v>1951</v>
      </c>
    </row>
    <row r="42" s="50" customFormat="1" spans="1:17">
      <c r="A42" s="50">
        <v>5039</v>
      </c>
      <c r="B42" s="63" t="s">
        <v>2013</v>
      </c>
      <c r="C42" s="50" t="s">
        <v>2014</v>
      </c>
      <c r="D42" s="50" t="s">
        <v>2015</v>
      </c>
      <c r="E42" s="50">
        <v>4</v>
      </c>
      <c r="F42" s="64">
        <v>1000</v>
      </c>
      <c r="G42" s="64">
        <v>100000</v>
      </c>
      <c r="H42" s="55" t="s">
        <v>155</v>
      </c>
      <c r="I42" s="67" t="s">
        <v>117</v>
      </c>
      <c r="J42" s="50">
        <v>0</v>
      </c>
      <c r="K42" s="50">
        <v>1</v>
      </c>
      <c r="L42" s="71" t="s">
        <v>117</v>
      </c>
      <c r="M42" s="63">
        <v>105</v>
      </c>
      <c r="N42" s="50" t="s">
        <v>1839</v>
      </c>
      <c r="O42" s="50" t="s">
        <v>138</v>
      </c>
      <c r="P42" s="50" t="s">
        <v>138</v>
      </c>
      <c r="Q42" s="51" t="s">
        <v>2016</v>
      </c>
    </row>
    <row r="43" s="51" customFormat="1" spans="1:17">
      <c r="A43" s="51">
        <v>5040</v>
      </c>
      <c r="B43" s="65" t="s">
        <v>2017</v>
      </c>
      <c r="C43" s="51" t="s">
        <v>2018</v>
      </c>
      <c r="D43" s="51" t="s">
        <v>2019</v>
      </c>
      <c r="E43" s="50">
        <v>1</v>
      </c>
      <c r="F43" s="66">
        <v>1000</v>
      </c>
      <c r="G43" s="64">
        <v>100000</v>
      </c>
      <c r="H43" s="55" t="s">
        <v>155</v>
      </c>
      <c r="I43" s="72" t="s">
        <v>117</v>
      </c>
      <c r="J43" s="51">
        <v>0</v>
      </c>
      <c r="K43" s="51">
        <v>1</v>
      </c>
      <c r="L43" s="71" t="s">
        <v>117</v>
      </c>
      <c r="M43" s="65">
        <v>62</v>
      </c>
      <c r="N43" s="73" t="s">
        <v>2020</v>
      </c>
      <c r="O43" s="51" t="s">
        <v>1903</v>
      </c>
      <c r="P43" s="51" t="s">
        <v>138</v>
      </c>
      <c r="Q43" s="51" t="s">
        <v>2021</v>
      </c>
    </row>
    <row r="44" s="50" customFormat="1" ht="108" spans="1:17">
      <c r="A44" s="50">
        <v>5041</v>
      </c>
      <c r="B44" s="52" t="s">
        <v>1841</v>
      </c>
      <c r="C44" s="50" t="s">
        <v>2022</v>
      </c>
      <c r="D44" s="50" t="s">
        <v>2023</v>
      </c>
      <c r="E44" s="52">
        <v>2</v>
      </c>
      <c r="F44" s="53" t="s">
        <v>122</v>
      </c>
      <c r="G44" s="54" t="s">
        <v>117</v>
      </c>
      <c r="H44" s="55">
        <v>2000</v>
      </c>
      <c r="I44" s="67" t="s">
        <v>117</v>
      </c>
      <c r="J44" s="46" t="s">
        <v>118</v>
      </c>
      <c r="K44" s="46" t="s">
        <v>199</v>
      </c>
      <c r="L44" s="68" t="s">
        <v>1844</v>
      </c>
      <c r="M44" s="46" t="s">
        <v>772</v>
      </c>
      <c r="N44" s="46" t="s">
        <v>1845</v>
      </c>
      <c r="O44" s="46" t="s">
        <v>138</v>
      </c>
      <c r="P44" s="46" t="s">
        <v>138</v>
      </c>
      <c r="Q44" s="46" t="s">
        <v>1846</v>
      </c>
    </row>
    <row r="45" s="50" customFormat="1" ht="81" spans="1:17">
      <c r="A45" s="50">
        <v>5042</v>
      </c>
      <c r="B45" s="63" t="s">
        <v>2024</v>
      </c>
      <c r="C45" s="50" t="s">
        <v>2025</v>
      </c>
      <c r="D45" s="50" t="s">
        <v>2026</v>
      </c>
      <c r="E45" s="50">
        <v>4</v>
      </c>
      <c r="F45" s="64">
        <v>1000</v>
      </c>
      <c r="G45" s="64">
        <v>100000</v>
      </c>
      <c r="H45" s="55" t="s">
        <v>155</v>
      </c>
      <c r="I45" s="53" t="s">
        <v>1857</v>
      </c>
      <c r="J45" s="50">
        <v>0</v>
      </c>
      <c r="K45" s="50">
        <v>1</v>
      </c>
      <c r="L45" s="71" t="s">
        <v>117</v>
      </c>
      <c r="M45" s="63">
        <v>65</v>
      </c>
      <c r="N45" s="50" t="s">
        <v>764</v>
      </c>
      <c r="O45" s="50" t="s">
        <v>138</v>
      </c>
      <c r="P45" s="50" t="s">
        <v>138</v>
      </c>
      <c r="Q45" s="51" t="s">
        <v>2027</v>
      </c>
    </row>
    <row r="46" s="51" customFormat="1" ht="108" spans="1:17">
      <c r="A46" s="51">
        <v>5043</v>
      </c>
      <c r="B46" s="65" t="s">
        <v>2028</v>
      </c>
      <c r="C46" s="51" t="s">
        <v>2029</v>
      </c>
      <c r="D46" s="51" t="s">
        <v>2030</v>
      </c>
      <c r="E46" s="51">
        <v>2</v>
      </c>
      <c r="F46" s="66">
        <v>1000</v>
      </c>
      <c r="G46" s="66">
        <v>100000</v>
      </c>
      <c r="H46" s="55" t="s">
        <v>155</v>
      </c>
      <c r="I46" s="72" t="s">
        <v>117</v>
      </c>
      <c r="J46" s="51">
        <v>2</v>
      </c>
      <c r="K46" s="51">
        <v>3</v>
      </c>
      <c r="L46" s="68" t="s">
        <v>1881</v>
      </c>
      <c r="M46" s="65">
        <v>40</v>
      </c>
      <c r="N46" s="51" t="s">
        <v>1839</v>
      </c>
      <c r="O46" s="51" t="s">
        <v>138</v>
      </c>
      <c r="P46" s="51" t="s">
        <v>138</v>
      </c>
      <c r="Q46" s="51" t="s">
        <v>2031</v>
      </c>
    </row>
    <row r="47" s="50" customFormat="1" ht="81" spans="1:17">
      <c r="A47" s="50">
        <v>5044</v>
      </c>
      <c r="B47" s="63" t="s">
        <v>2032</v>
      </c>
      <c r="C47" s="50" t="s">
        <v>2033</v>
      </c>
      <c r="D47" s="50" t="s">
        <v>2034</v>
      </c>
      <c r="E47" s="52" t="s">
        <v>199</v>
      </c>
      <c r="F47" s="53" t="s">
        <v>122</v>
      </c>
      <c r="G47" s="54" t="s">
        <v>117</v>
      </c>
      <c r="H47" s="55">
        <v>2000</v>
      </c>
      <c r="I47" s="67" t="s">
        <v>1869</v>
      </c>
      <c r="J47" s="46" t="s">
        <v>138</v>
      </c>
      <c r="K47" s="46" t="s">
        <v>249</v>
      </c>
      <c r="L47" s="68" t="s">
        <v>117</v>
      </c>
      <c r="M47" s="46" t="s">
        <v>2035</v>
      </c>
      <c r="N47" s="46" t="s">
        <v>802</v>
      </c>
      <c r="O47" s="46" t="s">
        <v>138</v>
      </c>
      <c r="P47" s="46" t="s">
        <v>138</v>
      </c>
      <c r="Q47" s="46" t="s">
        <v>2036</v>
      </c>
    </row>
    <row r="48" s="50" customFormat="1" ht="94.5" spans="1:17">
      <c r="A48" s="50">
        <v>5045</v>
      </c>
      <c r="B48" s="63" t="s">
        <v>2037</v>
      </c>
      <c r="C48" s="50" t="s">
        <v>2038</v>
      </c>
      <c r="D48" s="50" t="s">
        <v>2039</v>
      </c>
      <c r="E48" s="52" t="s">
        <v>118</v>
      </c>
      <c r="F48" s="53" t="s">
        <v>122</v>
      </c>
      <c r="G48" s="54" t="s">
        <v>117</v>
      </c>
      <c r="H48" s="55">
        <v>3000</v>
      </c>
      <c r="I48" s="67" t="s">
        <v>117</v>
      </c>
      <c r="J48" s="46" t="s">
        <v>138</v>
      </c>
      <c r="K48" s="46" t="s">
        <v>112</v>
      </c>
      <c r="L48" s="68" t="s">
        <v>1941</v>
      </c>
      <c r="M48" s="46" t="s">
        <v>786</v>
      </c>
      <c r="N48" s="50" t="s">
        <v>1839</v>
      </c>
      <c r="O48" s="46" t="s">
        <v>138</v>
      </c>
      <c r="P48" s="46" t="s">
        <v>138</v>
      </c>
      <c r="Q48" s="47" t="s">
        <v>2040</v>
      </c>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7"/>
  <sheetViews>
    <sheetView zoomScale="85" zoomScaleNormal="85" topLeftCell="B1" workbookViewId="0">
      <selection activeCell="B2" sqref="B2"/>
    </sheetView>
  </sheetViews>
  <sheetFormatPr defaultColWidth="9.225" defaultRowHeight="13.5"/>
  <cols>
    <col min="1" max="1" width="9.775" customWidth="1"/>
    <col min="2" max="2" width="76.25" customWidth="1"/>
    <col min="3" max="3" width="40" customWidth="1"/>
    <col min="5" max="6" width="28.5" customWidth="1"/>
    <col min="7" max="7" width="24.125" customWidth="1"/>
    <col min="8" max="8" width="89.5" customWidth="1"/>
  </cols>
  <sheetData>
    <row r="1" s="31" customFormat="1" spans="1:8">
      <c r="A1" s="33" t="s">
        <v>2041</v>
      </c>
      <c r="B1" s="34" t="s">
        <v>2042</v>
      </c>
      <c r="C1" s="35" t="s">
        <v>1810</v>
      </c>
      <c r="D1" s="31" t="s">
        <v>2043</v>
      </c>
      <c r="E1" s="31" t="s">
        <v>2044</v>
      </c>
      <c r="F1" s="31" t="s">
        <v>2045</v>
      </c>
      <c r="G1" s="9" t="s">
        <v>1816</v>
      </c>
      <c r="H1" s="31" t="s">
        <v>2046</v>
      </c>
    </row>
    <row r="2" s="31" customFormat="1" spans="1:8">
      <c r="A2" s="33" t="s">
        <v>1830</v>
      </c>
      <c r="B2" s="34" t="s">
        <v>2047</v>
      </c>
      <c r="C2" s="35" t="s">
        <v>1826</v>
      </c>
      <c r="D2" s="31" t="s">
        <v>2048</v>
      </c>
      <c r="E2" s="31" t="s">
        <v>2049</v>
      </c>
      <c r="F2" s="31" t="s">
        <v>2050</v>
      </c>
      <c r="G2" s="9" t="s">
        <v>1832</v>
      </c>
      <c r="H2" s="31" t="s">
        <v>2051</v>
      </c>
    </row>
    <row r="3" s="31" customFormat="1" ht="14.25" spans="1:8">
      <c r="A3" s="33" t="s">
        <v>96</v>
      </c>
      <c r="B3" s="34" t="s">
        <v>99</v>
      </c>
      <c r="C3" s="35" t="s">
        <v>99</v>
      </c>
      <c r="D3" s="31" t="s">
        <v>96</v>
      </c>
      <c r="E3" s="31" t="s">
        <v>97</v>
      </c>
      <c r="F3" s="31" t="s">
        <v>101</v>
      </c>
      <c r="G3" s="9" t="s">
        <v>99</v>
      </c>
      <c r="H3" s="31" t="s">
        <v>97</v>
      </c>
    </row>
    <row r="4" s="31" customFormat="1" ht="41.25" spans="1:25">
      <c r="A4" s="33" t="s">
        <v>112</v>
      </c>
      <c r="B4" s="34" t="s">
        <v>1976</v>
      </c>
      <c r="C4" s="35" t="s">
        <v>2052</v>
      </c>
      <c r="D4" s="31" t="s">
        <v>122</v>
      </c>
      <c r="E4" s="31" t="s">
        <v>1839</v>
      </c>
      <c r="F4" s="31" t="s">
        <v>210</v>
      </c>
      <c r="G4" s="9" t="s">
        <v>138</v>
      </c>
      <c r="H4" s="36" t="s">
        <v>2053</v>
      </c>
      <c r="I4" s="45" t="s">
        <v>155</v>
      </c>
      <c r="J4" s="45"/>
      <c r="K4" s="45"/>
      <c r="L4" s="45"/>
      <c r="M4" s="45"/>
      <c r="N4" s="45"/>
      <c r="O4" s="45"/>
      <c r="P4" s="45"/>
      <c r="Q4" s="45"/>
      <c r="R4" s="45"/>
      <c r="S4" s="45"/>
      <c r="T4" s="45"/>
      <c r="U4" s="45"/>
      <c r="V4" s="45"/>
      <c r="W4" s="45" t="s">
        <v>155</v>
      </c>
      <c r="X4" s="45" t="s">
        <v>155</v>
      </c>
      <c r="Y4" s="45" t="s">
        <v>155</v>
      </c>
    </row>
    <row r="5" s="31" customFormat="1" ht="54.75" spans="1:16">
      <c r="A5" s="33" t="s">
        <v>118</v>
      </c>
      <c r="B5" s="34" t="s">
        <v>2054</v>
      </c>
      <c r="C5" s="35" t="s">
        <v>138</v>
      </c>
      <c r="D5" s="31">
        <v>500</v>
      </c>
      <c r="E5" s="31" t="s">
        <v>1839</v>
      </c>
      <c r="F5" s="31" t="s">
        <v>1839</v>
      </c>
      <c r="G5" s="9" t="s">
        <v>138</v>
      </c>
      <c r="H5" s="36" t="s">
        <v>2055</v>
      </c>
      <c r="I5" s="45" t="s">
        <v>155</v>
      </c>
      <c r="J5" s="45"/>
      <c r="K5" s="45"/>
      <c r="L5" s="45"/>
      <c r="M5" s="45"/>
      <c r="N5" s="45"/>
      <c r="O5" s="45"/>
      <c r="P5" s="45"/>
    </row>
    <row r="6" s="31" customFormat="1" ht="54.75" spans="1:16">
      <c r="A6" s="33" t="s">
        <v>163</v>
      </c>
      <c r="B6" s="34" t="s">
        <v>2054</v>
      </c>
      <c r="C6" s="35" t="s">
        <v>117</v>
      </c>
      <c r="D6" s="31">
        <v>1000</v>
      </c>
      <c r="E6" s="31" t="s">
        <v>2056</v>
      </c>
      <c r="F6" s="31" t="s">
        <v>1839</v>
      </c>
      <c r="G6" s="9" t="s">
        <v>138</v>
      </c>
      <c r="H6" s="36" t="s">
        <v>2057</v>
      </c>
      <c r="I6" s="45" t="s">
        <v>155</v>
      </c>
      <c r="J6" s="45"/>
      <c r="K6" s="45"/>
      <c r="L6" s="45"/>
      <c r="M6" s="45"/>
      <c r="N6" s="45"/>
      <c r="O6" s="45"/>
      <c r="P6" s="45"/>
    </row>
    <row r="7" s="31" customFormat="1" ht="54.75" spans="1:16">
      <c r="A7" s="33" t="s">
        <v>199</v>
      </c>
      <c r="B7" s="34" t="s">
        <v>1874</v>
      </c>
      <c r="C7" s="35" t="s">
        <v>2058</v>
      </c>
      <c r="D7" s="31" t="s">
        <v>2059</v>
      </c>
      <c r="E7" s="31" t="s">
        <v>1839</v>
      </c>
      <c r="F7" s="31" t="s">
        <v>2060</v>
      </c>
      <c r="G7" s="9" t="s">
        <v>2061</v>
      </c>
      <c r="H7" s="36" t="s">
        <v>2062</v>
      </c>
      <c r="I7" s="45" t="s">
        <v>155</v>
      </c>
      <c r="J7" s="45"/>
      <c r="K7" s="45"/>
      <c r="L7" s="45"/>
      <c r="M7" s="45"/>
      <c r="N7" s="45"/>
      <c r="O7" s="45"/>
      <c r="P7" s="45"/>
    </row>
    <row r="8" s="31" customFormat="1" ht="14.25" spans="1:16">
      <c r="A8" s="33" t="s">
        <v>137</v>
      </c>
      <c r="B8" s="34" t="s">
        <v>2063</v>
      </c>
      <c r="C8" s="35" t="s">
        <v>280</v>
      </c>
      <c r="D8" s="31">
        <v>1000</v>
      </c>
      <c r="E8" s="31" t="s">
        <v>1839</v>
      </c>
      <c r="F8" s="31" t="s">
        <v>1839</v>
      </c>
      <c r="G8" s="9" t="s">
        <v>138</v>
      </c>
      <c r="H8" s="36" t="s">
        <v>2064</v>
      </c>
      <c r="I8" s="45" t="s">
        <v>155</v>
      </c>
      <c r="J8" s="45"/>
      <c r="K8" s="45"/>
      <c r="L8" s="45"/>
      <c r="M8" s="45"/>
      <c r="N8" s="45"/>
      <c r="O8" s="45"/>
      <c r="P8" s="45"/>
    </row>
    <row r="9" s="31" customFormat="1" ht="41.25" spans="1:16">
      <c r="A9" s="33" t="s">
        <v>249</v>
      </c>
      <c r="B9" s="34" t="s">
        <v>1850</v>
      </c>
      <c r="C9" s="35" t="s">
        <v>2065</v>
      </c>
      <c r="D9" s="31" t="s">
        <v>2059</v>
      </c>
      <c r="E9" s="31" t="s">
        <v>1839</v>
      </c>
      <c r="F9" s="31" t="s">
        <v>1839</v>
      </c>
      <c r="G9" s="9" t="s">
        <v>138</v>
      </c>
      <c r="H9" s="37" t="s">
        <v>2066</v>
      </c>
      <c r="I9" s="45" t="s">
        <v>155</v>
      </c>
      <c r="J9" s="45"/>
      <c r="K9" s="45"/>
      <c r="L9" s="45"/>
      <c r="M9" s="45"/>
      <c r="N9" s="45"/>
      <c r="O9" s="45"/>
      <c r="P9" s="45"/>
    </row>
    <row r="10" s="31" customFormat="1" ht="54.75" spans="1:16">
      <c r="A10" s="33" t="s">
        <v>209</v>
      </c>
      <c r="B10" s="34" t="s">
        <v>1850</v>
      </c>
      <c r="C10" s="35" t="s">
        <v>2067</v>
      </c>
      <c r="D10" s="31" t="s">
        <v>2059</v>
      </c>
      <c r="E10" s="31" t="s">
        <v>1839</v>
      </c>
      <c r="F10" s="31" t="s">
        <v>1839</v>
      </c>
      <c r="G10" s="9" t="s">
        <v>138</v>
      </c>
      <c r="H10" s="36" t="s">
        <v>2068</v>
      </c>
      <c r="I10" s="45" t="s">
        <v>155</v>
      </c>
      <c r="J10" s="45"/>
      <c r="K10" s="45"/>
      <c r="L10" s="45"/>
      <c r="M10" s="45"/>
      <c r="N10" s="45"/>
      <c r="O10" s="45"/>
      <c r="P10" s="45"/>
    </row>
    <row r="11" s="31" customFormat="1" ht="41.25" spans="1:16">
      <c r="A11" s="33" t="s">
        <v>296</v>
      </c>
      <c r="B11" s="34" t="s">
        <v>1947</v>
      </c>
      <c r="C11" s="35" t="s">
        <v>2069</v>
      </c>
      <c r="D11" s="31">
        <v>1000</v>
      </c>
      <c r="E11" s="31" t="s">
        <v>1839</v>
      </c>
      <c r="F11" s="31" t="s">
        <v>1839</v>
      </c>
      <c r="G11" s="9" t="s">
        <v>138</v>
      </c>
      <c r="H11" s="38" t="s">
        <v>2070</v>
      </c>
      <c r="I11" s="45" t="s">
        <v>155</v>
      </c>
      <c r="J11" s="45"/>
      <c r="K11" s="45"/>
      <c r="L11" s="45"/>
      <c r="M11" s="45"/>
      <c r="N11" s="45"/>
      <c r="O11" s="45"/>
      <c r="P11" s="45"/>
    </row>
    <row r="12" s="31" customFormat="1" ht="54.75" spans="1:16">
      <c r="A12" s="33" t="s">
        <v>233</v>
      </c>
      <c r="B12" s="34" t="s">
        <v>1880</v>
      </c>
      <c r="C12" s="35" t="s">
        <v>2071</v>
      </c>
      <c r="D12" s="31">
        <v>1000</v>
      </c>
      <c r="E12" s="31" t="s">
        <v>1839</v>
      </c>
      <c r="F12" s="31" t="s">
        <v>305</v>
      </c>
      <c r="G12" s="9" t="s">
        <v>138</v>
      </c>
      <c r="H12" s="39" t="s">
        <v>2072</v>
      </c>
      <c r="I12" s="45" t="s">
        <v>155</v>
      </c>
      <c r="J12" s="45"/>
      <c r="K12" s="45"/>
      <c r="L12" s="45"/>
      <c r="M12" s="45"/>
      <c r="N12" s="45"/>
      <c r="O12" s="45"/>
      <c r="P12" s="45"/>
    </row>
    <row r="13" s="31" customFormat="1" ht="41.25" spans="1:16">
      <c r="A13" s="33" t="s">
        <v>178</v>
      </c>
      <c r="B13" s="34" t="s">
        <v>1850</v>
      </c>
      <c r="C13" s="35" t="s">
        <v>138</v>
      </c>
      <c r="D13" s="31" t="s">
        <v>2059</v>
      </c>
      <c r="E13" s="31" t="s">
        <v>1839</v>
      </c>
      <c r="F13" s="31" t="s">
        <v>1839</v>
      </c>
      <c r="G13" s="9" t="s">
        <v>138</v>
      </c>
      <c r="H13" s="38" t="s">
        <v>2073</v>
      </c>
      <c r="I13" s="45" t="s">
        <v>155</v>
      </c>
      <c r="J13" s="45"/>
      <c r="K13" s="45"/>
      <c r="L13" s="45"/>
      <c r="M13" s="45"/>
      <c r="N13" s="45"/>
      <c r="O13" s="45"/>
      <c r="P13" s="45"/>
    </row>
    <row r="14" s="31" customFormat="1" ht="54" spans="1:16">
      <c r="A14" s="33" t="s">
        <v>259</v>
      </c>
      <c r="B14" s="34" t="s">
        <v>492</v>
      </c>
      <c r="C14" s="35" t="s">
        <v>2074</v>
      </c>
      <c r="D14" s="31" t="s">
        <v>2059</v>
      </c>
      <c r="E14" s="31" t="s">
        <v>1839</v>
      </c>
      <c r="F14" s="31" t="s">
        <v>337</v>
      </c>
      <c r="G14" s="9" t="s">
        <v>138</v>
      </c>
      <c r="H14" s="25" t="s">
        <v>2075</v>
      </c>
      <c r="I14" s="45" t="s">
        <v>155</v>
      </c>
      <c r="J14" s="45"/>
      <c r="K14" s="45"/>
      <c r="L14" s="45"/>
      <c r="M14" s="45"/>
      <c r="N14" s="45"/>
      <c r="O14" s="45"/>
      <c r="P14" s="45"/>
    </row>
    <row r="15" s="31" customFormat="1" spans="1:16">
      <c r="A15" s="33" t="s">
        <v>362</v>
      </c>
      <c r="B15" s="34" t="s">
        <v>2076</v>
      </c>
      <c r="C15" s="35" t="s">
        <v>117</v>
      </c>
      <c r="D15" s="31" t="s">
        <v>2059</v>
      </c>
      <c r="E15" s="31" t="s">
        <v>1839</v>
      </c>
      <c r="F15" s="31" t="s">
        <v>1839</v>
      </c>
      <c r="G15" s="9" t="s">
        <v>138</v>
      </c>
      <c r="H15" s="25" t="s">
        <v>2077</v>
      </c>
      <c r="I15" s="45" t="s">
        <v>155</v>
      </c>
      <c r="J15" s="45"/>
      <c r="K15" s="45"/>
      <c r="L15" s="45"/>
      <c r="M15" s="45"/>
      <c r="N15" s="45"/>
      <c r="O15" s="45"/>
      <c r="P15" s="45"/>
    </row>
    <row r="16" s="31" customFormat="1" spans="1:16">
      <c r="A16" s="33" t="s">
        <v>283</v>
      </c>
      <c r="B16" s="34" t="s">
        <v>122</v>
      </c>
      <c r="C16" s="35" t="s">
        <v>117</v>
      </c>
      <c r="D16" s="31" t="s">
        <v>2059</v>
      </c>
      <c r="E16" s="31" t="s">
        <v>1839</v>
      </c>
      <c r="F16" s="31" t="s">
        <v>1839</v>
      </c>
      <c r="G16" s="9" t="s">
        <v>138</v>
      </c>
      <c r="H16" s="25" t="s">
        <v>2078</v>
      </c>
      <c r="I16" s="45" t="s">
        <v>155</v>
      </c>
      <c r="J16" s="45"/>
      <c r="K16" s="45"/>
      <c r="L16" s="45"/>
      <c r="M16" s="45"/>
      <c r="N16" s="45"/>
      <c r="O16" s="45"/>
      <c r="P16" s="45"/>
    </row>
    <row r="17" s="31" customFormat="1" ht="40.5" spans="1:16">
      <c r="A17" s="33" t="s">
        <v>393</v>
      </c>
      <c r="B17" s="34" t="s">
        <v>1891</v>
      </c>
      <c r="C17" s="35" t="s">
        <v>117</v>
      </c>
      <c r="D17" s="31" t="s">
        <v>2059</v>
      </c>
      <c r="E17" s="31" t="s">
        <v>1839</v>
      </c>
      <c r="F17" s="31" t="s">
        <v>400</v>
      </c>
      <c r="G17" s="9" t="s">
        <v>138</v>
      </c>
      <c r="H17" s="25" t="s">
        <v>2079</v>
      </c>
      <c r="I17" s="45" t="s">
        <v>155</v>
      </c>
      <c r="J17" s="45"/>
      <c r="K17" s="45"/>
      <c r="L17" s="45"/>
      <c r="M17" s="45"/>
      <c r="N17" s="45"/>
      <c r="O17" s="45"/>
      <c r="P17" s="45"/>
    </row>
    <row r="18" s="31" customFormat="1" ht="54" spans="1:16">
      <c r="A18" s="33" t="s">
        <v>198</v>
      </c>
      <c r="B18" s="34" t="s">
        <v>1850</v>
      </c>
      <c r="C18" s="35" t="s">
        <v>2080</v>
      </c>
      <c r="D18" s="31" t="s">
        <v>2059</v>
      </c>
      <c r="E18" s="31" t="s">
        <v>1839</v>
      </c>
      <c r="F18" s="31" t="s">
        <v>1839</v>
      </c>
      <c r="G18" s="9" t="s">
        <v>138</v>
      </c>
      <c r="H18" s="25" t="s">
        <v>2081</v>
      </c>
      <c r="I18" s="45" t="s">
        <v>155</v>
      </c>
      <c r="J18" s="45"/>
      <c r="K18" s="45"/>
      <c r="L18" s="45"/>
      <c r="M18" s="45"/>
      <c r="N18" s="45"/>
      <c r="O18" s="45"/>
      <c r="P18" s="45"/>
    </row>
    <row r="19" s="31" customFormat="1" ht="40.5" spans="1:16">
      <c r="A19" s="33" t="s">
        <v>426</v>
      </c>
      <c r="B19" s="34" t="s">
        <v>1891</v>
      </c>
      <c r="C19" s="35" t="s">
        <v>2082</v>
      </c>
      <c r="D19" s="31" t="s">
        <v>2059</v>
      </c>
      <c r="E19" s="31" t="s">
        <v>1839</v>
      </c>
      <c r="F19" s="31" t="s">
        <v>1839</v>
      </c>
      <c r="G19" s="9" t="s">
        <v>138</v>
      </c>
      <c r="H19" s="25" t="s">
        <v>2083</v>
      </c>
      <c r="I19" s="45" t="s">
        <v>155</v>
      </c>
      <c r="J19" s="45"/>
      <c r="K19" s="45"/>
      <c r="L19" s="45"/>
      <c r="M19" s="45"/>
      <c r="N19" s="45"/>
      <c r="O19" s="45"/>
      <c r="P19" s="45"/>
    </row>
    <row r="20" s="31" customFormat="1" ht="40.5" spans="1:16">
      <c r="A20" s="33" t="s">
        <v>439</v>
      </c>
      <c r="B20" s="34" t="s">
        <v>1850</v>
      </c>
      <c r="C20" s="35" t="s">
        <v>117</v>
      </c>
      <c r="D20" s="31" t="s">
        <v>122</v>
      </c>
      <c r="E20" s="31" t="s">
        <v>1839</v>
      </c>
      <c r="F20" s="31" t="s">
        <v>261</v>
      </c>
      <c r="G20" s="9" t="s">
        <v>138</v>
      </c>
      <c r="H20" s="31" t="s">
        <v>2084</v>
      </c>
      <c r="I20" s="45" t="s">
        <v>155</v>
      </c>
      <c r="J20" s="45"/>
      <c r="K20" s="45"/>
      <c r="L20" s="45"/>
      <c r="M20" s="45"/>
      <c r="N20" s="45"/>
      <c r="O20" s="45"/>
      <c r="P20" s="45"/>
    </row>
    <row r="21" s="31" customFormat="1" ht="40.5" spans="1:16">
      <c r="A21" s="33" t="s">
        <v>454</v>
      </c>
      <c r="B21" s="34" t="s">
        <v>1850</v>
      </c>
      <c r="C21" s="35" t="s">
        <v>2085</v>
      </c>
      <c r="D21" s="31" t="s">
        <v>2059</v>
      </c>
      <c r="E21" s="31" t="s">
        <v>1839</v>
      </c>
      <c r="F21" s="31" t="s">
        <v>1839</v>
      </c>
      <c r="G21" s="9" t="s">
        <v>138</v>
      </c>
      <c r="H21" s="31" t="s">
        <v>2086</v>
      </c>
      <c r="I21" s="45" t="s">
        <v>155</v>
      </c>
      <c r="J21" s="45"/>
      <c r="K21" s="45"/>
      <c r="L21" s="45"/>
      <c r="M21" s="45"/>
      <c r="N21" s="45"/>
      <c r="O21" s="45"/>
      <c r="P21" s="45"/>
    </row>
    <row r="22" s="31" customFormat="1" spans="1:16">
      <c r="A22" s="33" t="s">
        <v>471</v>
      </c>
      <c r="B22" s="34" t="s">
        <v>122</v>
      </c>
      <c r="C22" s="35" t="s">
        <v>117</v>
      </c>
      <c r="D22" s="31" t="s">
        <v>2059</v>
      </c>
      <c r="E22" s="31" t="s">
        <v>1839</v>
      </c>
      <c r="F22" s="31" t="s">
        <v>1839</v>
      </c>
      <c r="G22" s="9" t="s">
        <v>138</v>
      </c>
      <c r="H22" s="25" t="s">
        <v>2087</v>
      </c>
      <c r="I22" s="45" t="s">
        <v>155</v>
      </c>
      <c r="J22" s="45"/>
      <c r="K22" s="45"/>
      <c r="L22" s="45"/>
      <c r="M22" s="45"/>
      <c r="N22" s="45"/>
      <c r="O22" s="45"/>
      <c r="P22" s="45"/>
    </row>
    <row r="23" s="31" customFormat="1" spans="1:16">
      <c r="A23" s="33" t="s">
        <v>222</v>
      </c>
      <c r="B23" s="34" t="s">
        <v>2063</v>
      </c>
      <c r="C23" s="35" t="s">
        <v>2088</v>
      </c>
      <c r="D23" s="31" t="s">
        <v>2059</v>
      </c>
      <c r="E23" s="31" t="s">
        <v>1839</v>
      </c>
      <c r="F23" s="31" t="s">
        <v>1839</v>
      </c>
      <c r="G23" s="9" t="s">
        <v>138</v>
      </c>
      <c r="H23" s="31" t="s">
        <v>2089</v>
      </c>
      <c r="I23" s="45" t="s">
        <v>155</v>
      </c>
      <c r="J23" s="45"/>
      <c r="K23" s="45"/>
      <c r="L23" s="45"/>
      <c r="M23" s="45"/>
      <c r="N23" s="45"/>
      <c r="O23" s="45"/>
      <c r="P23" s="45"/>
    </row>
    <row r="24" s="31" customFormat="1" ht="54" spans="1:16">
      <c r="A24" s="33" t="s">
        <v>507</v>
      </c>
      <c r="B24" s="34" t="s">
        <v>2063</v>
      </c>
      <c r="C24" s="35" t="s">
        <v>2090</v>
      </c>
      <c r="D24" s="31" t="s">
        <v>2059</v>
      </c>
      <c r="E24" s="31" t="s">
        <v>1839</v>
      </c>
      <c r="F24" s="31" t="s">
        <v>512</v>
      </c>
      <c r="G24" s="9" t="s">
        <v>138</v>
      </c>
      <c r="H24" s="31" t="s">
        <v>2091</v>
      </c>
      <c r="I24" s="45" t="s">
        <v>155</v>
      </c>
      <c r="J24" s="45"/>
      <c r="K24" s="45"/>
      <c r="L24" s="45"/>
      <c r="M24" s="45"/>
      <c r="N24" s="45"/>
      <c r="O24" s="45"/>
      <c r="P24" s="45"/>
    </row>
    <row r="25" s="31" customFormat="1" ht="54" spans="1:16">
      <c r="A25" s="33" t="s">
        <v>523</v>
      </c>
      <c r="B25" s="34" t="s">
        <v>2092</v>
      </c>
      <c r="C25" s="35" t="s">
        <v>2093</v>
      </c>
      <c r="D25" s="31" t="s">
        <v>2059</v>
      </c>
      <c r="E25" s="31" t="s">
        <v>1839</v>
      </c>
      <c r="F25" s="31" t="s">
        <v>2094</v>
      </c>
      <c r="G25" s="9" t="s">
        <v>138</v>
      </c>
      <c r="H25" s="25" t="s">
        <v>2095</v>
      </c>
      <c r="I25" s="45" t="s">
        <v>155</v>
      </c>
      <c r="J25" s="45"/>
      <c r="K25" s="45"/>
      <c r="L25" s="45"/>
      <c r="M25" s="45"/>
      <c r="N25" s="45"/>
      <c r="O25" s="45"/>
      <c r="P25" s="45"/>
    </row>
    <row r="26" s="31" customFormat="1" spans="1:16">
      <c r="A26" s="33" t="s">
        <v>537</v>
      </c>
      <c r="B26" s="34" t="s">
        <v>2096</v>
      </c>
      <c r="C26" s="35" t="s">
        <v>117</v>
      </c>
      <c r="D26" s="31" t="s">
        <v>2059</v>
      </c>
      <c r="E26" s="31" t="s">
        <v>1839</v>
      </c>
      <c r="F26" s="31" t="s">
        <v>631</v>
      </c>
      <c r="G26" s="9" t="s">
        <v>259</v>
      </c>
      <c r="H26" s="31" t="s">
        <v>2097</v>
      </c>
      <c r="I26" s="45" t="s">
        <v>155</v>
      </c>
      <c r="J26" s="45"/>
      <c r="K26" s="45"/>
      <c r="L26" s="45"/>
      <c r="M26" s="45"/>
      <c r="N26" s="45"/>
      <c r="O26" s="45"/>
      <c r="P26" s="45"/>
    </row>
    <row r="27" s="31" customFormat="1" ht="54" spans="1:16">
      <c r="A27" s="33" t="s">
        <v>554</v>
      </c>
      <c r="B27" s="34" t="s">
        <v>122</v>
      </c>
      <c r="C27" s="35" t="s">
        <v>2098</v>
      </c>
      <c r="D27" s="31" t="s">
        <v>122</v>
      </c>
      <c r="E27" s="31" t="s">
        <v>1839</v>
      </c>
      <c r="F27" s="31" t="s">
        <v>545</v>
      </c>
      <c r="G27" s="9" t="s">
        <v>138</v>
      </c>
      <c r="H27" s="31" t="s">
        <v>2099</v>
      </c>
      <c r="I27" s="45" t="s">
        <v>155</v>
      </c>
      <c r="J27" s="45"/>
      <c r="K27" s="45"/>
      <c r="L27" s="45"/>
      <c r="M27" s="45"/>
      <c r="N27" s="45"/>
      <c r="O27" s="45"/>
      <c r="P27" s="45"/>
    </row>
    <row r="28" s="31" customFormat="1" ht="54" spans="1:16">
      <c r="A28" s="33" t="s">
        <v>248</v>
      </c>
      <c r="B28" s="34" t="s">
        <v>1968</v>
      </c>
      <c r="C28" s="35" t="s">
        <v>2100</v>
      </c>
      <c r="D28" s="31" t="s">
        <v>2059</v>
      </c>
      <c r="E28" s="31" t="s">
        <v>1839</v>
      </c>
      <c r="F28" s="31" t="s">
        <v>1839</v>
      </c>
      <c r="G28" s="9" t="s">
        <v>138</v>
      </c>
      <c r="H28" s="31" t="s">
        <v>2091</v>
      </c>
      <c r="I28" s="45" t="s">
        <v>155</v>
      </c>
      <c r="J28" s="45"/>
      <c r="K28" s="45"/>
      <c r="L28" s="45"/>
      <c r="M28" s="45"/>
      <c r="N28" s="45"/>
      <c r="O28" s="45"/>
      <c r="P28" s="45"/>
    </row>
    <row r="29" customFormat="1" ht="40.5" spans="1:16">
      <c r="A29" s="33" t="s">
        <v>580</v>
      </c>
      <c r="B29" s="34" t="s">
        <v>1968</v>
      </c>
      <c r="C29" s="35" t="s">
        <v>395</v>
      </c>
      <c r="D29">
        <v>100000</v>
      </c>
      <c r="E29" s="31" t="s">
        <v>1839</v>
      </c>
      <c r="F29" s="31" t="s">
        <v>2101</v>
      </c>
      <c r="G29" s="9" t="s">
        <v>2061</v>
      </c>
      <c r="H29" s="31" t="s">
        <v>2102</v>
      </c>
      <c r="I29" s="45" t="s">
        <v>155</v>
      </c>
      <c r="J29" s="45"/>
      <c r="K29" s="45"/>
      <c r="L29" s="45"/>
      <c r="M29" s="45"/>
      <c r="N29" s="45"/>
      <c r="O29" s="45"/>
      <c r="P29" s="45"/>
    </row>
    <row r="30" customFormat="1" ht="54" spans="1:16">
      <c r="A30" s="33" t="s">
        <v>596</v>
      </c>
      <c r="B30" s="40" t="s">
        <v>1976</v>
      </c>
      <c r="C30" s="40" t="s">
        <v>2100</v>
      </c>
      <c r="D30">
        <v>1000</v>
      </c>
      <c r="E30" s="31" t="s">
        <v>1839</v>
      </c>
      <c r="F30" s="31" t="s">
        <v>2103</v>
      </c>
      <c r="G30" s="9" t="s">
        <v>138</v>
      </c>
      <c r="H30" s="25" t="s">
        <v>2104</v>
      </c>
      <c r="I30" s="45" t="s">
        <v>155</v>
      </c>
      <c r="J30" s="45"/>
      <c r="K30" s="45"/>
      <c r="L30" s="45"/>
      <c r="M30" s="45"/>
      <c r="N30" s="45"/>
      <c r="O30" s="45"/>
      <c r="P30" s="45"/>
    </row>
    <row r="31" customFormat="1" ht="40.5" spans="1:16">
      <c r="A31" s="33" t="s">
        <v>615</v>
      </c>
      <c r="B31" s="40">
        <v>1000000</v>
      </c>
      <c r="C31" s="40" t="s">
        <v>2105</v>
      </c>
      <c r="D31">
        <v>1000</v>
      </c>
      <c r="E31" s="31" t="s">
        <v>1839</v>
      </c>
      <c r="F31" s="31" t="s">
        <v>1839</v>
      </c>
      <c r="G31" s="9" t="s">
        <v>138</v>
      </c>
      <c r="H31" s="25" t="s">
        <v>2106</v>
      </c>
      <c r="I31" s="45" t="s">
        <v>155</v>
      </c>
      <c r="J31" s="45"/>
      <c r="K31" s="45"/>
      <c r="L31" s="45"/>
      <c r="M31" s="45"/>
      <c r="N31" s="45"/>
      <c r="O31" s="45"/>
      <c r="P31" s="45"/>
    </row>
    <row r="32" customFormat="1" spans="1:16">
      <c r="A32" s="33" t="s">
        <v>627</v>
      </c>
      <c r="B32" s="40">
        <v>1000000</v>
      </c>
      <c r="C32" s="40">
        <v>20</v>
      </c>
      <c r="D32">
        <v>1000</v>
      </c>
      <c r="E32" s="31" t="s">
        <v>1839</v>
      </c>
      <c r="F32" s="31" t="s">
        <v>1839</v>
      </c>
      <c r="G32" s="9" t="s">
        <v>138</v>
      </c>
      <c r="H32" s="25" t="s">
        <v>2107</v>
      </c>
      <c r="I32" s="45" t="s">
        <v>155</v>
      </c>
      <c r="J32" s="45"/>
      <c r="K32" s="45"/>
      <c r="L32" s="45"/>
      <c r="M32" s="45"/>
      <c r="N32" s="45"/>
      <c r="O32" s="45"/>
      <c r="P32" s="45"/>
    </row>
    <row r="33" customFormat="1" spans="1:16">
      <c r="A33" s="33" t="s">
        <v>275</v>
      </c>
      <c r="B33" s="34" t="s">
        <v>2063</v>
      </c>
      <c r="C33" s="35" t="s">
        <v>2065</v>
      </c>
      <c r="D33" s="31" t="s">
        <v>2059</v>
      </c>
      <c r="E33" s="31" t="s">
        <v>1839</v>
      </c>
      <c r="F33" s="31" t="s">
        <v>1839</v>
      </c>
      <c r="G33" s="9" t="s">
        <v>138</v>
      </c>
      <c r="H33" s="31" t="s">
        <v>2091</v>
      </c>
      <c r="I33" s="45" t="s">
        <v>155</v>
      </c>
      <c r="J33" s="45"/>
      <c r="K33" s="45"/>
      <c r="L33" s="45"/>
      <c r="M33" s="45"/>
      <c r="N33" s="45"/>
      <c r="O33" s="45"/>
      <c r="P33" s="45"/>
    </row>
    <row r="34" customFormat="1" ht="40.5" spans="1:16">
      <c r="A34" s="33" t="s">
        <v>649</v>
      </c>
      <c r="B34" s="34" t="s">
        <v>1850</v>
      </c>
      <c r="C34" s="35" t="s">
        <v>117</v>
      </c>
      <c r="D34" s="31" t="s">
        <v>2059</v>
      </c>
      <c r="E34" s="31" t="s">
        <v>1839</v>
      </c>
      <c r="F34" s="31" t="s">
        <v>1839</v>
      </c>
      <c r="G34" s="9" t="s">
        <v>138</v>
      </c>
      <c r="H34" s="25" t="s">
        <v>2079</v>
      </c>
      <c r="I34" s="45" t="s">
        <v>155</v>
      </c>
      <c r="J34" s="45"/>
      <c r="K34" s="45"/>
      <c r="L34" s="45"/>
      <c r="M34" s="45"/>
      <c r="N34" s="45"/>
      <c r="O34" s="45"/>
      <c r="P34" s="45"/>
    </row>
    <row r="35" customFormat="1" ht="40.5" spans="1:16">
      <c r="A35" s="33" t="s">
        <v>662</v>
      </c>
      <c r="B35" s="34" t="s">
        <v>1850</v>
      </c>
      <c r="C35" s="35" t="s">
        <v>117</v>
      </c>
      <c r="D35" s="31" t="s">
        <v>2059</v>
      </c>
      <c r="E35" s="31" t="s">
        <v>1839</v>
      </c>
      <c r="F35" s="31" t="s">
        <v>1839</v>
      </c>
      <c r="G35" s="9" t="s">
        <v>138</v>
      </c>
      <c r="H35" s="25" t="s">
        <v>2108</v>
      </c>
      <c r="I35" s="45" t="s">
        <v>155</v>
      </c>
      <c r="J35" s="45"/>
      <c r="K35" s="45"/>
      <c r="L35" s="45"/>
      <c r="M35" s="45"/>
      <c r="N35" s="45"/>
      <c r="O35" s="45"/>
      <c r="P35" s="45"/>
    </row>
    <row r="36" customFormat="1" ht="54.75" spans="1:16">
      <c r="A36" s="33" t="s">
        <v>673</v>
      </c>
      <c r="B36" s="40">
        <v>1000000</v>
      </c>
      <c r="C36" s="35" t="s">
        <v>1913</v>
      </c>
      <c r="D36" s="31" t="s">
        <v>2059</v>
      </c>
      <c r="E36" s="31" t="s">
        <v>477</v>
      </c>
      <c r="F36" s="31" t="s">
        <v>1839</v>
      </c>
      <c r="G36" s="9" t="s">
        <v>138</v>
      </c>
      <c r="H36" s="25" t="s">
        <v>2109</v>
      </c>
      <c r="I36" s="45" t="s">
        <v>155</v>
      </c>
      <c r="J36" s="45"/>
      <c r="K36" s="45"/>
      <c r="L36" s="45"/>
      <c r="M36" s="45"/>
      <c r="N36" s="45"/>
      <c r="O36" s="45"/>
      <c r="P36" s="45"/>
    </row>
    <row r="37" customFormat="1" ht="54.75" spans="1:16">
      <c r="A37" s="33" t="s">
        <v>684</v>
      </c>
      <c r="B37" s="34" t="s">
        <v>1947</v>
      </c>
      <c r="C37" s="35" t="s">
        <v>2090</v>
      </c>
      <c r="D37" s="31" t="s">
        <v>2059</v>
      </c>
      <c r="E37" s="31" t="s">
        <v>1839</v>
      </c>
      <c r="F37" s="31" t="s">
        <v>2110</v>
      </c>
      <c r="G37" s="9" t="s">
        <v>2061</v>
      </c>
      <c r="H37" s="37" t="s">
        <v>2111</v>
      </c>
      <c r="I37" s="45" t="s">
        <v>155</v>
      </c>
      <c r="J37" s="45"/>
      <c r="K37" s="45"/>
      <c r="L37" s="45"/>
      <c r="M37" s="45"/>
      <c r="N37" s="45"/>
      <c r="O37" s="45"/>
      <c r="P37" s="45"/>
    </row>
    <row r="38" customFormat="1" ht="40.5" spans="1:16">
      <c r="A38" s="33" t="s">
        <v>295</v>
      </c>
      <c r="B38" s="8" t="s">
        <v>2112</v>
      </c>
      <c r="C38" s="35" t="s">
        <v>117</v>
      </c>
      <c r="D38" s="31" t="s">
        <v>2059</v>
      </c>
      <c r="E38" s="31" t="s">
        <v>1839</v>
      </c>
      <c r="F38" s="31" t="s">
        <v>631</v>
      </c>
      <c r="G38" s="9" t="s">
        <v>259</v>
      </c>
      <c r="H38" s="31" t="s">
        <v>2113</v>
      </c>
      <c r="I38" s="45" t="s">
        <v>155</v>
      </c>
      <c r="J38" s="45"/>
      <c r="K38" s="45"/>
      <c r="L38" s="45"/>
      <c r="M38" s="45"/>
      <c r="N38" s="45"/>
      <c r="O38" s="45"/>
      <c r="P38" s="45"/>
    </row>
    <row r="39" customFormat="1" ht="12" customHeight="1" spans="1:16">
      <c r="A39" s="33" t="s">
        <v>704</v>
      </c>
      <c r="B39" s="34" t="s">
        <v>2114</v>
      </c>
      <c r="C39" s="35" t="s">
        <v>117</v>
      </c>
      <c r="D39" s="31" t="s">
        <v>2059</v>
      </c>
      <c r="E39" s="31" t="s">
        <v>1839</v>
      </c>
      <c r="F39" s="31" t="s">
        <v>2115</v>
      </c>
      <c r="G39" s="9" t="s">
        <v>138</v>
      </c>
      <c r="H39" s="25" t="s">
        <v>2116</v>
      </c>
      <c r="I39" s="45" t="s">
        <v>155</v>
      </c>
      <c r="J39" s="45"/>
      <c r="K39" s="45"/>
      <c r="L39" s="45"/>
      <c r="M39" s="45"/>
      <c r="N39" s="45"/>
      <c r="O39" s="45"/>
      <c r="P39" s="45"/>
    </row>
    <row r="40" s="32" customFormat="1" ht="54" spans="1:16">
      <c r="A40" s="41" t="s">
        <v>716</v>
      </c>
      <c r="B40" s="34" t="s">
        <v>1947</v>
      </c>
      <c r="C40" s="35" t="s">
        <v>2090</v>
      </c>
      <c r="D40" s="31" t="s">
        <v>2059</v>
      </c>
      <c r="E40" s="42" t="s">
        <v>2117</v>
      </c>
      <c r="F40" s="31" t="s">
        <v>2118</v>
      </c>
      <c r="G40" s="43" t="s">
        <v>112</v>
      </c>
      <c r="H40" s="42" t="s">
        <v>2119</v>
      </c>
      <c r="I40" s="45" t="s">
        <v>155</v>
      </c>
      <c r="J40" s="45"/>
      <c r="K40" s="45"/>
      <c r="L40" s="45"/>
      <c r="M40" s="45"/>
      <c r="N40" s="45"/>
      <c r="O40" s="45"/>
      <c r="P40" s="45"/>
    </row>
    <row r="41" customFormat="1" ht="40.5" spans="1:16">
      <c r="A41" s="33" t="s">
        <v>303</v>
      </c>
      <c r="B41" s="40">
        <v>1000000</v>
      </c>
      <c r="C41" s="40" t="s">
        <v>2052</v>
      </c>
      <c r="D41">
        <v>1000</v>
      </c>
      <c r="E41" s="42" t="s">
        <v>1839</v>
      </c>
      <c r="F41" s="31" t="s">
        <v>2120</v>
      </c>
      <c r="G41" s="44">
        <v>0</v>
      </c>
      <c r="H41" s="25" t="s">
        <v>2121</v>
      </c>
      <c r="I41" s="45" t="s">
        <v>155</v>
      </c>
      <c r="J41" s="45"/>
      <c r="K41" s="45"/>
      <c r="L41" s="45"/>
      <c r="M41" s="45"/>
      <c r="N41" s="45"/>
      <c r="O41" s="45"/>
      <c r="P41" s="45"/>
    </row>
    <row r="42" customFormat="1" spans="1:16">
      <c r="A42" s="33" t="s">
        <v>740</v>
      </c>
      <c r="B42" s="40">
        <v>1000000</v>
      </c>
      <c r="C42" s="40">
        <v>-1</v>
      </c>
      <c r="D42" s="31" t="s">
        <v>2059</v>
      </c>
      <c r="E42" s="42" t="s">
        <v>1839</v>
      </c>
      <c r="F42" s="31" t="s">
        <v>2020</v>
      </c>
      <c r="G42" s="44">
        <v>1</v>
      </c>
      <c r="H42" s="25" t="s">
        <v>2122</v>
      </c>
      <c r="I42" s="45" t="s">
        <v>155</v>
      </c>
      <c r="J42" s="45"/>
      <c r="K42" s="45"/>
      <c r="L42" s="45"/>
      <c r="M42" s="45"/>
      <c r="N42" s="45"/>
      <c r="O42" s="45"/>
      <c r="P42" s="45"/>
    </row>
    <row r="43" customFormat="1" spans="1:16">
      <c r="A43" s="33" t="s">
        <v>543</v>
      </c>
      <c r="B43" s="40">
        <v>10000</v>
      </c>
      <c r="C43" s="40">
        <v>-1</v>
      </c>
      <c r="D43" s="31" t="s">
        <v>2059</v>
      </c>
      <c r="E43" s="42" t="s">
        <v>2123</v>
      </c>
      <c r="F43" s="31" t="s">
        <v>2124</v>
      </c>
      <c r="G43" s="44">
        <v>0</v>
      </c>
      <c r="H43" s="25" t="s">
        <v>2125</v>
      </c>
      <c r="I43" s="45" t="s">
        <v>155</v>
      </c>
      <c r="J43" s="45"/>
      <c r="K43" s="45"/>
      <c r="L43" s="45"/>
      <c r="M43" s="45"/>
      <c r="N43" s="45"/>
      <c r="O43" s="45"/>
      <c r="P43" s="45"/>
    </row>
    <row r="44" customFormat="1" ht="54.75" spans="1:16">
      <c r="A44" s="33" t="s">
        <v>761</v>
      </c>
      <c r="B44" s="34" t="s">
        <v>1970</v>
      </c>
      <c r="C44" s="35" t="s">
        <v>2090</v>
      </c>
      <c r="D44" s="31" t="s">
        <v>2059</v>
      </c>
      <c r="E44" s="31" t="s">
        <v>1839</v>
      </c>
      <c r="F44" s="31" t="s">
        <v>2110</v>
      </c>
      <c r="G44" s="9" t="s">
        <v>2126</v>
      </c>
      <c r="H44" s="31" t="s">
        <v>2127</v>
      </c>
      <c r="I44" s="45" t="s">
        <v>155</v>
      </c>
      <c r="J44" s="45"/>
      <c r="K44" s="45"/>
      <c r="L44" s="45"/>
      <c r="M44" s="45"/>
      <c r="N44" s="45"/>
      <c r="O44" s="45"/>
      <c r="P44" s="45"/>
    </row>
    <row r="45" customFormat="1" ht="54.75" spans="1:16">
      <c r="A45" s="33" t="s">
        <v>772</v>
      </c>
      <c r="B45" s="34" t="s">
        <v>2054</v>
      </c>
      <c r="C45" s="35" t="s">
        <v>117</v>
      </c>
      <c r="D45" s="31">
        <v>1000</v>
      </c>
      <c r="E45" s="31" t="s">
        <v>2056</v>
      </c>
      <c r="F45" s="31" t="s">
        <v>1839</v>
      </c>
      <c r="G45" s="9" t="s">
        <v>138</v>
      </c>
      <c r="H45" s="36" t="s">
        <v>2057</v>
      </c>
      <c r="I45" s="45" t="s">
        <v>155</v>
      </c>
      <c r="J45" s="45"/>
      <c r="K45" s="45"/>
      <c r="L45" s="45"/>
      <c r="M45" s="45"/>
      <c r="N45" s="45"/>
      <c r="O45" s="45"/>
      <c r="P45" s="45"/>
    </row>
    <row r="46" customFormat="1" ht="54" spans="1:16">
      <c r="A46" s="33" t="s">
        <v>786</v>
      </c>
      <c r="B46" s="34" t="s">
        <v>2088</v>
      </c>
      <c r="C46" s="35" t="s">
        <v>2128</v>
      </c>
      <c r="D46" s="31" t="s">
        <v>2059</v>
      </c>
      <c r="E46" s="31" t="s">
        <v>1839</v>
      </c>
      <c r="F46" s="31" t="s">
        <v>2129</v>
      </c>
      <c r="G46" s="9" t="s">
        <v>138</v>
      </c>
      <c r="H46" s="25" t="s">
        <v>2130</v>
      </c>
      <c r="I46" s="45" t="s">
        <v>155</v>
      </c>
      <c r="J46" s="45"/>
      <c r="K46" s="45"/>
      <c r="L46" s="45"/>
      <c r="M46" s="45"/>
      <c r="N46" s="45"/>
      <c r="O46" s="45"/>
      <c r="P46" s="45"/>
    </row>
    <row r="47" customFormat="1" spans="1:16">
      <c r="A47" s="33" t="s">
        <v>201</v>
      </c>
      <c r="B47" s="8"/>
      <c r="C47" s="8"/>
      <c r="I47" s="45" t="s">
        <v>155</v>
      </c>
      <c r="J47" s="45"/>
      <c r="K47" s="45"/>
      <c r="L47" s="45"/>
      <c r="M47" s="45"/>
      <c r="N47" s="45"/>
      <c r="O47" s="45"/>
      <c r="P47" s="45"/>
    </row>
    <row r="48" customFormat="1" spans="1:16">
      <c r="A48" s="33" t="s">
        <v>121</v>
      </c>
      <c r="B48" s="8"/>
      <c r="C48" s="8"/>
      <c r="I48" s="45" t="s">
        <v>155</v>
      </c>
      <c r="J48" s="45"/>
      <c r="K48" s="45"/>
      <c r="L48" s="45"/>
      <c r="M48" s="45"/>
      <c r="N48" s="45"/>
      <c r="O48" s="45"/>
      <c r="P48" s="45"/>
    </row>
    <row r="49" customFormat="1" spans="1:16">
      <c r="A49" s="33" t="s">
        <v>817</v>
      </c>
      <c r="B49" s="8"/>
      <c r="C49" s="8"/>
      <c r="I49" s="45" t="s">
        <v>155</v>
      </c>
      <c r="J49" s="45"/>
      <c r="K49" s="45"/>
      <c r="L49" s="45"/>
      <c r="M49" s="45"/>
      <c r="N49" s="45"/>
      <c r="O49" s="45"/>
      <c r="P49" s="45"/>
    </row>
    <row r="50" customFormat="1" spans="1:16">
      <c r="A50" s="33" t="s">
        <v>824</v>
      </c>
      <c r="B50" s="8"/>
      <c r="C50" s="8"/>
      <c r="I50" s="45" t="s">
        <v>155</v>
      </c>
      <c r="J50" s="45"/>
      <c r="K50" s="45"/>
      <c r="L50" s="45"/>
      <c r="M50" s="45"/>
      <c r="N50" s="45"/>
      <c r="O50" s="45"/>
      <c r="P50" s="45"/>
    </row>
    <row r="51" customFormat="1" spans="1:16">
      <c r="A51" s="33" t="s">
        <v>830</v>
      </c>
      <c r="B51" s="8"/>
      <c r="C51" s="8"/>
      <c r="I51" s="45" t="s">
        <v>155</v>
      </c>
      <c r="J51" s="45"/>
      <c r="K51" s="45"/>
      <c r="L51" s="45"/>
      <c r="M51" s="45"/>
      <c r="N51" s="45"/>
      <c r="O51" s="45"/>
      <c r="P51" s="45"/>
    </row>
    <row r="52" customFormat="1" spans="1:16">
      <c r="A52" s="33" t="s">
        <v>834</v>
      </c>
      <c r="B52" s="8"/>
      <c r="C52" s="8"/>
      <c r="I52" s="45" t="s">
        <v>155</v>
      </c>
      <c r="J52" s="45"/>
      <c r="K52" s="45"/>
      <c r="L52" s="45"/>
      <c r="M52" s="45"/>
      <c r="N52" s="45"/>
      <c r="O52" s="45"/>
      <c r="P52" s="45"/>
    </row>
    <row r="53" customFormat="1" ht="14.25" spans="1:16">
      <c r="A53" s="33" t="s">
        <v>846</v>
      </c>
      <c r="B53" s="8"/>
      <c r="C53" s="8"/>
      <c r="I53" s="45" t="s">
        <v>155</v>
      </c>
      <c r="J53" s="45"/>
      <c r="K53" s="45"/>
      <c r="L53" s="45"/>
      <c r="M53" s="45"/>
      <c r="N53" s="45"/>
      <c r="O53" s="45"/>
      <c r="P53" s="45"/>
    </row>
    <row r="54" customFormat="1" ht="14.25" spans="1:16">
      <c r="A54" s="33" t="s">
        <v>851</v>
      </c>
      <c r="B54" s="34" t="s">
        <v>117</v>
      </c>
      <c r="C54" s="35" t="s">
        <v>117</v>
      </c>
      <c r="D54" s="31" t="s">
        <v>117</v>
      </c>
      <c r="E54" s="31" t="s">
        <v>1839</v>
      </c>
      <c r="F54" s="31" t="s">
        <v>1839</v>
      </c>
      <c r="H54" s="37" t="s">
        <v>2131</v>
      </c>
      <c r="I54" s="45" t="s">
        <v>155</v>
      </c>
      <c r="J54" s="45"/>
      <c r="K54" s="45"/>
      <c r="L54" s="45"/>
      <c r="M54" s="45"/>
      <c r="N54" s="45"/>
      <c r="O54" s="45"/>
      <c r="P54" s="45"/>
    </row>
    <row r="55" customFormat="1" ht="14.25" spans="1:16">
      <c r="A55" s="33" t="s">
        <v>883</v>
      </c>
      <c r="B55" s="34" t="s">
        <v>117</v>
      </c>
      <c r="C55" s="35" t="s">
        <v>117</v>
      </c>
      <c r="D55" s="31" t="s">
        <v>117</v>
      </c>
      <c r="E55" s="31" t="s">
        <v>1839</v>
      </c>
      <c r="F55" s="31" t="s">
        <v>1839</v>
      </c>
      <c r="H55" s="36" t="s">
        <v>2132</v>
      </c>
      <c r="I55" s="45" t="s">
        <v>155</v>
      </c>
      <c r="J55" s="45"/>
      <c r="K55" s="45"/>
      <c r="L55" s="45"/>
      <c r="M55" s="45"/>
      <c r="N55" s="45"/>
      <c r="O55" s="45"/>
      <c r="P55" s="45"/>
    </row>
    <row r="56" customFormat="1" ht="14.25" spans="1:16">
      <c r="A56" s="33" t="s">
        <v>317</v>
      </c>
      <c r="B56" s="34" t="s">
        <v>117</v>
      </c>
      <c r="C56" s="35" t="s">
        <v>117</v>
      </c>
      <c r="D56" s="31" t="s">
        <v>117</v>
      </c>
      <c r="E56" s="31" t="s">
        <v>1839</v>
      </c>
      <c r="F56" s="31" t="s">
        <v>1839</v>
      </c>
      <c r="H56" s="36" t="s">
        <v>2133</v>
      </c>
      <c r="I56" s="45" t="s">
        <v>155</v>
      </c>
      <c r="J56" s="45"/>
      <c r="K56" s="45"/>
      <c r="L56" s="45"/>
      <c r="M56" s="45"/>
      <c r="N56" s="45"/>
      <c r="O56" s="45"/>
      <c r="P56" s="45"/>
    </row>
    <row r="57" customFormat="1" ht="14.25" spans="1:16">
      <c r="A57" s="33" t="s">
        <v>299</v>
      </c>
      <c r="B57" s="34" t="s">
        <v>117</v>
      </c>
      <c r="C57" s="35" t="s">
        <v>117</v>
      </c>
      <c r="D57" s="31" t="s">
        <v>117</v>
      </c>
      <c r="E57" s="31" t="s">
        <v>1839</v>
      </c>
      <c r="F57" s="31" t="s">
        <v>1839</v>
      </c>
      <c r="H57" s="39" t="s">
        <v>2134</v>
      </c>
      <c r="I57" s="45" t="s">
        <v>155</v>
      </c>
      <c r="J57" s="45"/>
      <c r="K57" s="45"/>
      <c r="L57" s="45"/>
      <c r="M57" s="45"/>
      <c r="N57" s="45"/>
      <c r="O57" s="45"/>
      <c r="P57" s="45"/>
    </row>
    <row r="58" customFormat="1" ht="14.25" spans="1:16">
      <c r="A58" s="33" t="s">
        <v>252</v>
      </c>
      <c r="B58" s="34" t="s">
        <v>117</v>
      </c>
      <c r="C58" s="35" t="s">
        <v>117</v>
      </c>
      <c r="D58" s="31" t="s">
        <v>117</v>
      </c>
      <c r="E58" s="31" t="s">
        <v>1839</v>
      </c>
      <c r="F58" s="31" t="s">
        <v>1839</v>
      </c>
      <c r="H58" s="39" t="s">
        <v>2135</v>
      </c>
      <c r="I58" s="45" t="s">
        <v>155</v>
      </c>
      <c r="J58" s="45"/>
      <c r="K58" s="45"/>
      <c r="L58" s="45"/>
      <c r="M58" s="45"/>
      <c r="N58" s="45"/>
      <c r="O58" s="45"/>
      <c r="P58" s="45"/>
    </row>
    <row r="59" customFormat="1" ht="14.25" spans="1:16">
      <c r="A59" s="33" t="s">
        <v>839</v>
      </c>
      <c r="B59" s="34" t="s">
        <v>117</v>
      </c>
      <c r="C59" s="35" t="s">
        <v>117</v>
      </c>
      <c r="D59" s="31" t="s">
        <v>117</v>
      </c>
      <c r="E59" s="31" t="s">
        <v>1839</v>
      </c>
      <c r="F59" s="31" t="s">
        <v>1839</v>
      </c>
      <c r="H59" s="39" t="s">
        <v>2136</v>
      </c>
      <c r="I59" s="45" t="s">
        <v>155</v>
      </c>
      <c r="J59" s="45"/>
      <c r="K59" s="45"/>
      <c r="L59" s="45"/>
      <c r="M59" s="45"/>
      <c r="N59" s="45"/>
      <c r="O59" s="45"/>
      <c r="P59" s="45"/>
    </row>
    <row r="60" customFormat="1" ht="14.25" spans="1:16">
      <c r="A60" s="33" t="s">
        <v>868</v>
      </c>
      <c r="B60" s="34" t="s">
        <v>2059</v>
      </c>
      <c r="C60" s="35" t="s">
        <v>395</v>
      </c>
      <c r="D60" s="31" t="s">
        <v>2059</v>
      </c>
      <c r="E60" s="31" t="s">
        <v>1839</v>
      </c>
      <c r="F60" s="31" t="s">
        <v>1839</v>
      </c>
      <c r="H60" s="25" t="s">
        <v>2137</v>
      </c>
      <c r="I60" s="45" t="s">
        <v>155</v>
      </c>
      <c r="J60" s="45"/>
      <c r="K60" s="45"/>
      <c r="L60" s="45"/>
      <c r="M60" s="45"/>
      <c r="N60" s="45"/>
      <c r="O60" s="45"/>
      <c r="P60" s="45"/>
    </row>
    <row r="61" customFormat="1" ht="14.25" spans="1:16">
      <c r="A61" s="33" t="s">
        <v>858</v>
      </c>
      <c r="B61" s="34" t="s">
        <v>117</v>
      </c>
      <c r="C61" s="35" t="s">
        <v>117</v>
      </c>
      <c r="D61" s="31" t="s">
        <v>117</v>
      </c>
      <c r="E61" s="31" t="s">
        <v>1839</v>
      </c>
      <c r="F61" s="31" t="s">
        <v>1839</v>
      </c>
      <c r="H61" s="37" t="s">
        <v>2138</v>
      </c>
      <c r="I61" s="45" t="s">
        <v>155</v>
      </c>
      <c r="J61" s="45"/>
      <c r="K61" s="45"/>
      <c r="L61" s="45"/>
      <c r="M61" s="45"/>
      <c r="N61" s="45"/>
      <c r="O61" s="45"/>
      <c r="P61" s="45"/>
    </row>
    <row r="62" customFormat="1" spans="1:16">
      <c r="A62" s="33" t="s">
        <v>890</v>
      </c>
      <c r="B62" s="34" t="s">
        <v>117</v>
      </c>
      <c r="C62" s="35" t="s">
        <v>117</v>
      </c>
      <c r="D62" s="31" t="s">
        <v>117</v>
      </c>
      <c r="E62" s="31" t="s">
        <v>1839</v>
      </c>
      <c r="F62" s="31" t="s">
        <v>1839</v>
      </c>
      <c r="H62" s="25" t="s">
        <v>2139</v>
      </c>
      <c r="I62" s="45" t="s">
        <v>155</v>
      </c>
      <c r="J62" s="45"/>
      <c r="K62" s="45"/>
      <c r="L62" s="45"/>
      <c r="M62" s="45"/>
      <c r="N62" s="45"/>
      <c r="O62" s="45"/>
      <c r="P62" s="45"/>
    </row>
    <row r="63" customFormat="1" spans="1:16">
      <c r="A63" s="33" t="s">
        <v>280</v>
      </c>
      <c r="B63" s="34" t="s">
        <v>117</v>
      </c>
      <c r="C63" s="35" t="s">
        <v>117</v>
      </c>
      <c r="D63" s="31" t="s">
        <v>117</v>
      </c>
      <c r="E63" s="31" t="s">
        <v>1839</v>
      </c>
      <c r="F63" s="31" t="s">
        <v>1839</v>
      </c>
      <c r="H63" s="25" t="s">
        <v>2140</v>
      </c>
      <c r="I63" s="45" t="s">
        <v>155</v>
      </c>
      <c r="J63" s="45"/>
      <c r="K63" s="45"/>
      <c r="L63" s="45"/>
      <c r="M63" s="45"/>
      <c r="N63" s="45"/>
      <c r="O63" s="45"/>
      <c r="P63" s="45"/>
    </row>
    <row r="64" customFormat="1" spans="1:16">
      <c r="A64" s="33" t="s">
        <v>904</v>
      </c>
      <c r="B64" s="34" t="s">
        <v>117</v>
      </c>
      <c r="C64" s="35" t="s">
        <v>117</v>
      </c>
      <c r="D64" s="31" t="s">
        <v>117</v>
      </c>
      <c r="E64" s="31" t="s">
        <v>1839</v>
      </c>
      <c r="F64" s="31" t="s">
        <v>1839</v>
      </c>
      <c r="G64">
        <v>0</v>
      </c>
      <c r="H64" s="25" t="s">
        <v>2141</v>
      </c>
      <c r="I64" s="45" t="s">
        <v>155</v>
      </c>
      <c r="J64" s="45"/>
      <c r="K64" s="45"/>
      <c r="L64" s="45"/>
      <c r="M64" s="45"/>
      <c r="N64" s="45"/>
      <c r="O64" s="45"/>
      <c r="P64" s="45"/>
    </row>
    <row r="65" customFormat="1" spans="1:16">
      <c r="A65" s="33" t="s">
        <v>812</v>
      </c>
      <c r="B65" s="31" t="s">
        <v>117</v>
      </c>
      <c r="C65" s="40">
        <v>-1</v>
      </c>
      <c r="D65" s="31" t="s">
        <v>117</v>
      </c>
      <c r="E65" s="42" t="s">
        <v>1839</v>
      </c>
      <c r="F65" s="31" t="s">
        <v>1839</v>
      </c>
      <c r="G65" s="44">
        <v>0</v>
      </c>
      <c r="H65" s="25" t="s">
        <v>2122</v>
      </c>
      <c r="I65" s="45" t="s">
        <v>155</v>
      </c>
      <c r="J65" s="45"/>
      <c r="K65" s="45"/>
      <c r="L65" s="45"/>
      <c r="M65" s="45"/>
      <c r="N65" s="45"/>
      <c r="O65" s="45"/>
      <c r="P65" s="45"/>
    </row>
    <row r="66" customFormat="1" spans="1:16">
      <c r="A66" s="33" t="s">
        <v>311</v>
      </c>
      <c r="B66" s="34" t="s">
        <v>117</v>
      </c>
      <c r="C66" s="35" t="s">
        <v>117</v>
      </c>
      <c r="D66" s="31" t="s">
        <v>117</v>
      </c>
      <c r="E66" s="31" t="s">
        <v>1839</v>
      </c>
      <c r="F66" s="31" t="s">
        <v>1839</v>
      </c>
      <c r="G66">
        <v>0</v>
      </c>
      <c r="H66" s="40" t="s">
        <v>2142</v>
      </c>
      <c r="I66" s="45" t="s">
        <v>155</v>
      </c>
      <c r="J66" s="45"/>
      <c r="K66" s="45"/>
      <c r="L66" s="45"/>
      <c r="M66" s="45"/>
      <c r="N66" s="45"/>
      <c r="O66" s="45"/>
      <c r="P66" s="45"/>
    </row>
    <row r="67" customFormat="1" spans="1:16">
      <c r="A67" s="33" t="s">
        <v>922</v>
      </c>
      <c r="B67" s="34" t="s">
        <v>117</v>
      </c>
      <c r="C67" s="35" t="s">
        <v>117</v>
      </c>
      <c r="D67" s="31" t="s">
        <v>117</v>
      </c>
      <c r="E67" s="31" t="s">
        <v>1839</v>
      </c>
      <c r="F67" s="31" t="s">
        <v>1839</v>
      </c>
      <c r="H67" s="25" t="s">
        <v>2143</v>
      </c>
      <c r="I67" s="45" t="s">
        <v>155</v>
      </c>
      <c r="J67" s="45"/>
      <c r="K67" s="45"/>
      <c r="L67" s="45"/>
      <c r="M67" s="45"/>
      <c r="N67" s="45"/>
      <c r="O67" s="45"/>
      <c r="P67" s="45"/>
    </row>
    <row r="68" customFormat="1" ht="14.25" spans="1:16">
      <c r="A68" s="33" t="s">
        <v>776</v>
      </c>
      <c r="B68" s="34" t="s">
        <v>117</v>
      </c>
      <c r="C68" s="35" t="s">
        <v>117</v>
      </c>
      <c r="D68" s="31" t="s">
        <v>117</v>
      </c>
      <c r="E68" s="31" t="s">
        <v>1839</v>
      </c>
      <c r="F68" s="31" t="s">
        <v>1839</v>
      </c>
      <c r="G68">
        <v>0</v>
      </c>
      <c r="H68" s="25" t="s">
        <v>2144</v>
      </c>
      <c r="I68" s="45" t="s">
        <v>155</v>
      </c>
      <c r="J68" s="45"/>
      <c r="K68" s="45"/>
      <c r="L68" s="45"/>
      <c r="M68" s="45"/>
      <c r="N68" s="45"/>
      <c r="O68" s="45"/>
      <c r="P68" s="45"/>
    </row>
    <row r="69" customFormat="1" ht="14.25" spans="1:16">
      <c r="A69" s="33" t="s">
        <v>774</v>
      </c>
      <c r="B69" s="34" t="s">
        <v>117</v>
      </c>
      <c r="C69" s="35" t="s">
        <v>117</v>
      </c>
      <c r="D69" s="31" t="s">
        <v>117</v>
      </c>
      <c r="E69" s="31" t="s">
        <v>1839</v>
      </c>
      <c r="F69" s="31" t="s">
        <v>1839</v>
      </c>
      <c r="H69" s="37" t="s">
        <v>2131</v>
      </c>
      <c r="I69" s="45" t="s">
        <v>155</v>
      </c>
      <c r="J69" s="45"/>
      <c r="K69" s="45"/>
      <c r="L69" s="45"/>
      <c r="M69" s="45"/>
      <c r="N69" s="45"/>
      <c r="O69" s="45"/>
      <c r="P69" s="45"/>
    </row>
    <row r="70" customFormat="1" spans="1:16">
      <c r="A70" s="33" t="s">
        <v>958</v>
      </c>
      <c r="B70" s="34" t="s">
        <v>117</v>
      </c>
      <c r="C70" s="35" t="s">
        <v>117</v>
      </c>
      <c r="D70" s="31" t="s">
        <v>117</v>
      </c>
      <c r="E70" s="31" t="s">
        <v>1839</v>
      </c>
      <c r="F70" s="31" t="s">
        <v>1839</v>
      </c>
      <c r="I70" s="45" t="s">
        <v>155</v>
      </c>
      <c r="J70" s="45"/>
      <c r="K70" s="45"/>
      <c r="L70" s="45"/>
      <c r="M70" s="45"/>
      <c r="N70" s="45"/>
      <c r="O70" s="45"/>
      <c r="P70" s="45"/>
    </row>
    <row r="71" customFormat="1" spans="1:16">
      <c r="A71" s="33" t="s">
        <v>600</v>
      </c>
      <c r="B71" s="34" t="s">
        <v>117</v>
      </c>
      <c r="C71" s="35" t="s">
        <v>117</v>
      </c>
      <c r="D71" s="31" t="s">
        <v>117</v>
      </c>
      <c r="E71" s="31" t="s">
        <v>1839</v>
      </c>
      <c r="F71" s="31" t="s">
        <v>1839</v>
      </c>
      <c r="I71" s="45" t="s">
        <v>155</v>
      </c>
      <c r="J71" s="45"/>
      <c r="K71" s="45"/>
      <c r="L71" s="45"/>
      <c r="M71" s="45"/>
      <c r="N71" s="45"/>
      <c r="O71" s="45"/>
      <c r="P71" s="45"/>
    </row>
    <row r="72" customFormat="1" spans="1:16">
      <c r="A72" s="33" t="s">
        <v>909</v>
      </c>
      <c r="B72" s="34" t="s">
        <v>117</v>
      </c>
      <c r="C72" s="35" t="s">
        <v>117</v>
      </c>
      <c r="D72" s="31" t="s">
        <v>117</v>
      </c>
      <c r="E72" s="31" t="s">
        <v>1839</v>
      </c>
      <c r="F72" s="31" t="s">
        <v>1839</v>
      </c>
      <c r="I72" s="45" t="s">
        <v>155</v>
      </c>
      <c r="J72" s="45"/>
      <c r="K72" s="45"/>
      <c r="L72" s="45"/>
      <c r="M72" s="45"/>
      <c r="N72" s="45"/>
      <c r="O72" s="45"/>
      <c r="P72" s="45"/>
    </row>
    <row r="73" customFormat="1" spans="1:16">
      <c r="A73" s="33" t="s">
        <v>125</v>
      </c>
      <c r="B73" s="34" t="s">
        <v>117</v>
      </c>
      <c r="C73" s="35" t="s">
        <v>117</v>
      </c>
      <c r="D73" s="31" t="s">
        <v>117</v>
      </c>
      <c r="E73" s="31" t="s">
        <v>1839</v>
      </c>
      <c r="F73" s="31" t="s">
        <v>1839</v>
      </c>
      <c r="I73" s="45" t="s">
        <v>155</v>
      </c>
      <c r="J73" s="45"/>
      <c r="K73" s="45"/>
      <c r="L73" s="45"/>
      <c r="M73" s="45"/>
      <c r="N73" s="45"/>
      <c r="O73" s="45"/>
      <c r="P73" s="45"/>
    </row>
    <row r="74" customFormat="1" spans="1:16">
      <c r="A74" s="33" t="s">
        <v>927</v>
      </c>
      <c r="B74" s="34" t="s">
        <v>117</v>
      </c>
      <c r="C74" s="35" t="s">
        <v>117</v>
      </c>
      <c r="D74" s="31" t="s">
        <v>117</v>
      </c>
      <c r="E74" s="31" t="s">
        <v>1839</v>
      </c>
      <c r="F74" s="31" t="s">
        <v>1839</v>
      </c>
      <c r="I74" s="45" t="s">
        <v>155</v>
      </c>
      <c r="J74" s="45"/>
      <c r="K74" s="45"/>
      <c r="L74" s="45"/>
      <c r="M74" s="45"/>
      <c r="N74" s="45"/>
      <c r="O74" s="45"/>
      <c r="P74" s="45"/>
    </row>
    <row r="75" customFormat="1" spans="1:16">
      <c r="A75" s="33" t="s">
        <v>949</v>
      </c>
      <c r="B75" s="34" t="s">
        <v>117</v>
      </c>
      <c r="C75" s="35" t="s">
        <v>117</v>
      </c>
      <c r="D75" s="31" t="s">
        <v>117</v>
      </c>
      <c r="E75" s="31" t="s">
        <v>1839</v>
      </c>
      <c r="F75" s="31" t="s">
        <v>1839</v>
      </c>
      <c r="I75" s="45" t="s">
        <v>155</v>
      </c>
      <c r="J75" s="45"/>
      <c r="K75" s="45"/>
      <c r="L75" s="45"/>
      <c r="M75" s="45"/>
      <c r="N75" s="45"/>
      <c r="O75" s="45"/>
      <c r="P75" s="45"/>
    </row>
    <row r="76" customFormat="1" spans="1:16">
      <c r="A76" s="33" t="s">
        <v>941</v>
      </c>
      <c r="B76" s="34" t="s">
        <v>117</v>
      </c>
      <c r="C76" s="35" t="s">
        <v>117</v>
      </c>
      <c r="D76" s="31" t="s">
        <v>117</v>
      </c>
      <c r="E76" s="31" t="s">
        <v>1839</v>
      </c>
      <c r="F76" s="31" t="s">
        <v>1839</v>
      </c>
      <c r="I76" s="45" t="s">
        <v>155</v>
      </c>
      <c r="J76" s="45"/>
      <c r="K76" s="45"/>
      <c r="L76" s="45"/>
      <c r="M76" s="45"/>
      <c r="N76" s="45"/>
      <c r="O76" s="45"/>
      <c r="P76" s="45"/>
    </row>
    <row r="77" customFormat="1" spans="1:16">
      <c r="A77" s="33" t="s">
        <v>963</v>
      </c>
      <c r="B77" s="34" t="s">
        <v>117</v>
      </c>
      <c r="C77" s="35" t="s">
        <v>117</v>
      </c>
      <c r="D77" s="31" t="s">
        <v>117</v>
      </c>
      <c r="E77" s="31" t="s">
        <v>1839</v>
      </c>
      <c r="F77" s="31" t="s">
        <v>1839</v>
      </c>
      <c r="I77" s="45" t="s">
        <v>155</v>
      </c>
      <c r="J77" s="45"/>
      <c r="K77" s="45"/>
      <c r="L77" s="45"/>
      <c r="M77" s="45"/>
      <c r="N77" s="45"/>
      <c r="O77" s="45"/>
      <c r="P77" s="45"/>
    </row>
    <row r="78" customFormat="1" spans="1:16">
      <c r="A78" s="33" t="s">
        <v>351</v>
      </c>
      <c r="B78" s="34" t="s">
        <v>117</v>
      </c>
      <c r="C78" s="35" t="s">
        <v>117</v>
      </c>
      <c r="D78" s="31" t="s">
        <v>117</v>
      </c>
      <c r="E78" s="31" t="s">
        <v>1839</v>
      </c>
      <c r="F78" s="31" t="s">
        <v>1839</v>
      </c>
      <c r="I78" s="45" t="s">
        <v>155</v>
      </c>
      <c r="J78" s="45"/>
      <c r="K78" s="45"/>
      <c r="L78" s="45"/>
      <c r="M78" s="45"/>
      <c r="N78" s="45"/>
      <c r="O78" s="45"/>
      <c r="P78" s="45"/>
    </row>
    <row r="79" customFormat="1" spans="1:16">
      <c r="A79" s="33" t="s">
        <v>788</v>
      </c>
      <c r="B79" s="34" t="s">
        <v>117</v>
      </c>
      <c r="C79" s="35" t="s">
        <v>117</v>
      </c>
      <c r="D79" s="31" t="s">
        <v>117</v>
      </c>
      <c r="E79" s="31" t="s">
        <v>1839</v>
      </c>
      <c r="F79" s="31" t="s">
        <v>1839</v>
      </c>
      <c r="I79" s="45" t="s">
        <v>155</v>
      </c>
      <c r="J79" s="45"/>
      <c r="K79" s="45"/>
      <c r="L79" s="45"/>
      <c r="M79" s="45"/>
      <c r="N79" s="45"/>
      <c r="O79" s="45"/>
      <c r="P79" s="45"/>
    </row>
    <row r="80" customFormat="1" spans="1:16">
      <c r="A80" s="33" t="s">
        <v>980</v>
      </c>
      <c r="B80" s="34" t="s">
        <v>117</v>
      </c>
      <c r="C80" s="35" t="s">
        <v>117</v>
      </c>
      <c r="D80" s="31" t="s">
        <v>117</v>
      </c>
      <c r="E80" s="31" t="s">
        <v>1839</v>
      </c>
      <c r="F80" s="31" t="s">
        <v>1839</v>
      </c>
      <c r="I80" s="45" t="s">
        <v>155</v>
      </c>
      <c r="J80" s="45"/>
      <c r="K80" s="45"/>
      <c r="L80" s="45"/>
      <c r="M80" s="45"/>
      <c r="N80" s="45"/>
      <c r="O80" s="45"/>
      <c r="P80" s="45"/>
    </row>
    <row r="81" customFormat="1" spans="1:16">
      <c r="A81" s="33" t="s">
        <v>420</v>
      </c>
      <c r="B81" s="34" t="s">
        <v>117</v>
      </c>
      <c r="C81" s="35" t="s">
        <v>117</v>
      </c>
      <c r="D81" s="31" t="s">
        <v>117</v>
      </c>
      <c r="E81" s="31" t="s">
        <v>1839</v>
      </c>
      <c r="F81" s="31" t="s">
        <v>1839</v>
      </c>
      <c r="I81" s="45" t="s">
        <v>155</v>
      </c>
      <c r="J81" s="45"/>
      <c r="K81" s="45"/>
      <c r="L81" s="45"/>
      <c r="M81" s="45"/>
      <c r="N81" s="45"/>
      <c r="O81" s="45"/>
      <c r="P81" s="45"/>
    </row>
    <row r="82" customFormat="1" spans="1:16">
      <c r="A82" s="33" t="s">
        <v>989</v>
      </c>
      <c r="B82" s="34" t="s">
        <v>117</v>
      </c>
      <c r="C82" s="35" t="s">
        <v>117</v>
      </c>
      <c r="D82" s="31" t="s">
        <v>117</v>
      </c>
      <c r="E82" s="31" t="s">
        <v>1839</v>
      </c>
      <c r="F82" s="31" t="s">
        <v>1839</v>
      </c>
      <c r="I82" s="45" t="s">
        <v>155</v>
      </c>
      <c r="J82" s="45"/>
      <c r="K82" s="45"/>
      <c r="L82" s="45"/>
      <c r="M82" s="45"/>
      <c r="N82" s="45"/>
      <c r="O82" s="45"/>
      <c r="P82" s="45"/>
    </row>
    <row r="83" customFormat="1" spans="1:16">
      <c r="A83" s="33" t="s">
        <v>156</v>
      </c>
      <c r="B83" s="34" t="s">
        <v>117</v>
      </c>
      <c r="C83" s="35" t="s">
        <v>117</v>
      </c>
      <c r="D83" s="31" t="s">
        <v>117</v>
      </c>
      <c r="E83" s="31" t="s">
        <v>1839</v>
      </c>
      <c r="F83" s="31" t="s">
        <v>1839</v>
      </c>
      <c r="I83" s="45" t="s">
        <v>155</v>
      </c>
      <c r="J83" s="45"/>
      <c r="K83" s="45"/>
      <c r="L83" s="45"/>
      <c r="M83" s="45"/>
      <c r="N83" s="45"/>
      <c r="O83" s="45"/>
      <c r="P83" s="45"/>
    </row>
    <row r="84" customFormat="1" spans="1:16">
      <c r="A84" s="33" t="s">
        <v>1003</v>
      </c>
      <c r="B84" s="34" t="s">
        <v>117</v>
      </c>
      <c r="C84" s="35" t="s">
        <v>117</v>
      </c>
      <c r="D84" s="31" t="s">
        <v>117</v>
      </c>
      <c r="E84" s="31" t="s">
        <v>1839</v>
      </c>
      <c r="F84" s="31" t="s">
        <v>1839</v>
      </c>
      <c r="I84" s="45" t="s">
        <v>155</v>
      </c>
      <c r="J84" s="45"/>
      <c r="K84" s="45"/>
      <c r="L84" s="45"/>
      <c r="M84" s="45"/>
      <c r="N84" s="45"/>
      <c r="O84" s="45"/>
      <c r="P84" s="45"/>
    </row>
    <row r="85" customFormat="1" spans="1:16">
      <c r="A85" s="33" t="s">
        <v>1021</v>
      </c>
      <c r="B85" s="34" t="s">
        <v>117</v>
      </c>
      <c r="C85" s="35" t="s">
        <v>117</v>
      </c>
      <c r="D85" s="31" t="s">
        <v>117</v>
      </c>
      <c r="E85" s="31" t="s">
        <v>1839</v>
      </c>
      <c r="F85" s="31" t="s">
        <v>1839</v>
      </c>
      <c r="I85" s="45" t="s">
        <v>155</v>
      </c>
      <c r="J85" s="45"/>
      <c r="K85" s="45"/>
      <c r="L85" s="45"/>
      <c r="M85" s="45"/>
      <c r="N85" s="45"/>
      <c r="O85" s="45"/>
      <c r="P85" s="45"/>
    </row>
    <row r="86" customFormat="1" spans="1:16">
      <c r="A86" s="33" t="s">
        <v>161</v>
      </c>
      <c r="B86" s="34" t="s">
        <v>117</v>
      </c>
      <c r="C86" s="35" t="s">
        <v>117</v>
      </c>
      <c r="D86" s="31" t="s">
        <v>117</v>
      </c>
      <c r="E86" s="31" t="s">
        <v>1839</v>
      </c>
      <c r="F86" s="31" t="s">
        <v>1839</v>
      </c>
      <c r="I86" s="45" t="s">
        <v>155</v>
      </c>
      <c r="J86" s="45"/>
      <c r="K86" s="45"/>
      <c r="L86" s="45"/>
      <c r="M86" s="45"/>
      <c r="N86" s="45"/>
      <c r="O86" s="45"/>
      <c r="P86" s="45"/>
    </row>
    <row r="87" customFormat="1" spans="1:16">
      <c r="A87" s="33" t="s">
        <v>975</v>
      </c>
      <c r="B87" s="34" t="s">
        <v>117</v>
      </c>
      <c r="C87" s="35" t="s">
        <v>117</v>
      </c>
      <c r="D87" s="31" t="s">
        <v>117</v>
      </c>
      <c r="E87" s="31" t="s">
        <v>1839</v>
      </c>
      <c r="F87" s="31" t="s">
        <v>1839</v>
      </c>
      <c r="I87" s="45" t="s">
        <v>155</v>
      </c>
      <c r="J87" s="45"/>
      <c r="K87" s="45"/>
      <c r="L87" s="45"/>
      <c r="M87" s="45"/>
      <c r="N87" s="45"/>
      <c r="O87" s="45"/>
      <c r="P87" s="45"/>
    </row>
    <row r="88" customFormat="1" spans="1:16">
      <c r="A88" s="33" t="s">
        <v>413</v>
      </c>
      <c r="B88" s="34" t="s">
        <v>117</v>
      </c>
      <c r="C88" s="35" t="s">
        <v>117</v>
      </c>
      <c r="D88" s="31" t="s">
        <v>117</v>
      </c>
      <c r="E88" s="31" t="s">
        <v>1839</v>
      </c>
      <c r="F88" s="31" t="s">
        <v>1839</v>
      </c>
      <c r="I88" s="45" t="s">
        <v>155</v>
      </c>
      <c r="J88" s="45"/>
      <c r="K88" s="45"/>
      <c r="L88" s="45"/>
      <c r="M88" s="45"/>
      <c r="N88" s="45"/>
      <c r="O88" s="45"/>
      <c r="P88" s="45"/>
    </row>
    <row r="89" customFormat="1" spans="1:16">
      <c r="A89" s="33" t="s">
        <v>994</v>
      </c>
      <c r="B89" s="34" t="s">
        <v>117</v>
      </c>
      <c r="C89" s="35" t="s">
        <v>117</v>
      </c>
      <c r="D89" s="31" t="s">
        <v>117</v>
      </c>
      <c r="E89" s="31" t="s">
        <v>1839</v>
      </c>
      <c r="F89" s="31" t="s">
        <v>1839</v>
      </c>
      <c r="I89" s="45" t="s">
        <v>155</v>
      </c>
      <c r="J89" s="45"/>
      <c r="K89" s="45"/>
      <c r="L89" s="45"/>
      <c r="M89" s="45"/>
      <c r="N89" s="45"/>
      <c r="O89" s="45"/>
      <c r="P89" s="45"/>
    </row>
    <row r="90" customFormat="1" spans="1:16">
      <c r="A90" s="33" t="s">
        <v>827</v>
      </c>
      <c r="B90" s="34" t="s">
        <v>117</v>
      </c>
      <c r="C90" s="35" t="s">
        <v>117</v>
      </c>
      <c r="D90" s="31" t="s">
        <v>117</v>
      </c>
      <c r="E90" s="31" t="s">
        <v>1839</v>
      </c>
      <c r="F90" s="31" t="s">
        <v>1839</v>
      </c>
      <c r="I90" s="45" t="s">
        <v>155</v>
      </c>
      <c r="J90" s="45"/>
      <c r="K90" s="45"/>
      <c r="L90" s="45"/>
      <c r="M90" s="45"/>
      <c r="N90" s="45"/>
      <c r="O90" s="45"/>
      <c r="P90" s="45"/>
    </row>
    <row r="91" customFormat="1" spans="1:16">
      <c r="A91" s="33" t="s">
        <v>228</v>
      </c>
      <c r="B91" s="34" t="s">
        <v>117</v>
      </c>
      <c r="C91" s="35" t="s">
        <v>117</v>
      </c>
      <c r="D91" s="31" t="s">
        <v>117</v>
      </c>
      <c r="E91" s="31" t="s">
        <v>1839</v>
      </c>
      <c r="F91" s="31" t="s">
        <v>1839</v>
      </c>
      <c r="I91" s="45" t="s">
        <v>155</v>
      </c>
      <c r="J91" s="45"/>
      <c r="K91" s="45"/>
      <c r="L91" s="45"/>
      <c r="M91" s="45"/>
      <c r="N91" s="45"/>
      <c r="O91" s="45"/>
      <c r="P91" s="45"/>
    </row>
    <row r="92" customFormat="1" spans="1:16">
      <c r="A92" s="33" t="s">
        <v>1026</v>
      </c>
      <c r="B92" s="34" t="s">
        <v>117</v>
      </c>
      <c r="C92" s="35" t="s">
        <v>117</v>
      </c>
      <c r="D92" s="31" t="s">
        <v>117</v>
      </c>
      <c r="E92" s="31" t="s">
        <v>1839</v>
      </c>
      <c r="F92" s="31" t="s">
        <v>1839</v>
      </c>
      <c r="I92" s="45" t="s">
        <v>155</v>
      </c>
      <c r="J92" s="45"/>
      <c r="K92" s="45"/>
      <c r="L92" s="45"/>
      <c r="M92" s="45"/>
      <c r="N92" s="45"/>
      <c r="O92" s="45"/>
      <c r="P92" s="45"/>
    </row>
    <row r="93" customFormat="1" spans="1:16">
      <c r="A93" s="33" t="s">
        <v>333</v>
      </c>
      <c r="B93" s="34" t="s">
        <v>117</v>
      </c>
      <c r="C93" s="35" t="s">
        <v>117</v>
      </c>
      <c r="D93" s="31" t="s">
        <v>117</v>
      </c>
      <c r="E93" s="31" t="s">
        <v>1839</v>
      </c>
      <c r="F93" s="31" t="s">
        <v>1839</v>
      </c>
      <c r="I93" s="45" t="s">
        <v>155</v>
      </c>
      <c r="J93" s="45"/>
      <c r="K93" s="45"/>
      <c r="L93" s="45"/>
      <c r="M93" s="45"/>
      <c r="N93" s="45"/>
      <c r="O93" s="45"/>
      <c r="P93" s="45"/>
    </row>
    <row r="94" customFormat="1" spans="1:16">
      <c r="A94" s="33" t="s">
        <v>2145</v>
      </c>
      <c r="B94" s="34" t="s">
        <v>117</v>
      </c>
      <c r="C94" s="35" t="s">
        <v>117</v>
      </c>
      <c r="D94" s="31" t="s">
        <v>117</v>
      </c>
      <c r="E94" s="31" t="s">
        <v>1839</v>
      </c>
      <c r="F94" s="31" t="s">
        <v>1839</v>
      </c>
      <c r="I94" s="45" t="s">
        <v>155</v>
      </c>
      <c r="J94" s="45"/>
      <c r="K94" s="45"/>
      <c r="L94" s="45"/>
      <c r="M94" s="45"/>
      <c r="N94" s="45"/>
      <c r="O94" s="45"/>
      <c r="P94" s="45"/>
    </row>
    <row r="95" customFormat="1" spans="1:16">
      <c r="A95" s="33" t="s">
        <v>801</v>
      </c>
      <c r="B95" s="34" t="s">
        <v>117</v>
      </c>
      <c r="C95" s="35" t="s">
        <v>117</v>
      </c>
      <c r="D95" s="31" t="s">
        <v>117</v>
      </c>
      <c r="E95" s="31" t="s">
        <v>1839</v>
      </c>
      <c r="F95" s="31" t="s">
        <v>1839</v>
      </c>
      <c r="I95" s="45" t="s">
        <v>155</v>
      </c>
      <c r="J95" s="45"/>
      <c r="K95" s="45"/>
      <c r="L95" s="45"/>
      <c r="M95" s="45"/>
      <c r="N95" s="45"/>
      <c r="O95" s="45"/>
      <c r="P95" s="45"/>
    </row>
    <row r="96" customFormat="1" spans="1:16">
      <c r="A96" s="33" t="s">
        <v>466</v>
      </c>
      <c r="B96" s="34" t="s">
        <v>117</v>
      </c>
      <c r="C96" s="35" t="s">
        <v>117</v>
      </c>
      <c r="D96" s="31" t="s">
        <v>117</v>
      </c>
      <c r="E96" s="31" t="s">
        <v>1839</v>
      </c>
      <c r="F96" s="31" t="s">
        <v>1839</v>
      </c>
      <c r="I96" s="45" t="s">
        <v>155</v>
      </c>
      <c r="J96" s="45"/>
      <c r="K96" s="45"/>
      <c r="L96" s="45"/>
      <c r="M96" s="45"/>
      <c r="N96" s="45"/>
      <c r="O96" s="45"/>
      <c r="P96" s="45"/>
    </row>
    <row r="97" customFormat="1" spans="1:16">
      <c r="A97" s="33" t="s">
        <v>2146</v>
      </c>
      <c r="B97" s="34" t="s">
        <v>117</v>
      </c>
      <c r="C97" s="35" t="s">
        <v>117</v>
      </c>
      <c r="D97" s="31" t="s">
        <v>117</v>
      </c>
      <c r="E97" s="31" t="s">
        <v>1839</v>
      </c>
      <c r="F97" s="31" t="s">
        <v>1839</v>
      </c>
      <c r="I97" s="45" t="s">
        <v>155</v>
      </c>
      <c r="J97" s="45"/>
      <c r="K97" s="45"/>
      <c r="L97" s="45"/>
      <c r="M97" s="45"/>
      <c r="N97" s="45"/>
      <c r="O97" s="45"/>
      <c r="P97" s="45"/>
    </row>
    <row r="98" customFormat="1" spans="1:16">
      <c r="A98" s="33" t="s">
        <v>206</v>
      </c>
      <c r="B98" s="34" t="s">
        <v>117</v>
      </c>
      <c r="C98" s="35" t="s">
        <v>117</v>
      </c>
      <c r="D98" s="31" t="s">
        <v>117</v>
      </c>
      <c r="E98" s="31" t="s">
        <v>1839</v>
      </c>
      <c r="F98" s="31" t="s">
        <v>1839</v>
      </c>
      <c r="I98" s="45" t="s">
        <v>155</v>
      </c>
      <c r="J98" s="45"/>
      <c r="K98" s="45"/>
      <c r="L98" s="45"/>
      <c r="M98" s="45"/>
      <c r="N98" s="45"/>
      <c r="O98" s="45"/>
      <c r="P98" s="45"/>
    </row>
    <row r="99" customFormat="1" spans="1:16">
      <c r="A99" s="33" t="s">
        <v>2147</v>
      </c>
      <c r="B99" s="34" t="s">
        <v>117</v>
      </c>
      <c r="C99" s="35" t="s">
        <v>117</v>
      </c>
      <c r="D99" s="31" t="s">
        <v>117</v>
      </c>
      <c r="E99" s="31" t="s">
        <v>1839</v>
      </c>
      <c r="F99" s="31" t="s">
        <v>1839</v>
      </c>
      <c r="I99" s="45" t="s">
        <v>155</v>
      </c>
      <c r="J99" s="45"/>
      <c r="K99" s="45"/>
      <c r="L99" s="45"/>
      <c r="M99" s="45"/>
      <c r="N99" s="45"/>
      <c r="O99" s="45"/>
      <c r="P99" s="45"/>
    </row>
    <row r="100" customFormat="1" spans="1:16">
      <c r="A100" s="33" t="s">
        <v>217</v>
      </c>
      <c r="B100" s="34" t="s">
        <v>117</v>
      </c>
      <c r="C100" s="35" t="s">
        <v>117</v>
      </c>
      <c r="D100" s="31" t="s">
        <v>117</v>
      </c>
      <c r="E100" s="31" t="s">
        <v>1839</v>
      </c>
      <c r="F100" s="31" t="s">
        <v>1839</v>
      </c>
      <c r="I100" s="45" t="s">
        <v>155</v>
      </c>
      <c r="J100" s="45"/>
      <c r="K100" s="45"/>
      <c r="L100" s="45"/>
      <c r="M100" s="45"/>
      <c r="N100" s="45"/>
      <c r="O100" s="45"/>
      <c r="P100" s="45"/>
    </row>
    <row r="101" customFormat="1" spans="1:16">
      <c r="A101" s="33" t="s">
        <v>2148</v>
      </c>
      <c r="B101" s="34" t="s">
        <v>117</v>
      </c>
      <c r="C101" s="35" t="s">
        <v>117</v>
      </c>
      <c r="D101" s="31" t="s">
        <v>117</v>
      </c>
      <c r="E101" s="31" t="s">
        <v>1839</v>
      </c>
      <c r="F101" s="31" t="s">
        <v>1839</v>
      </c>
      <c r="I101" s="45" t="s">
        <v>155</v>
      </c>
      <c r="J101" s="45"/>
      <c r="K101" s="45"/>
      <c r="L101" s="45"/>
      <c r="M101" s="45"/>
      <c r="N101" s="45"/>
      <c r="O101" s="45"/>
      <c r="P101" s="45"/>
    </row>
    <row r="102" customFormat="1" spans="1:16">
      <c r="A102" s="33" t="s">
        <v>147</v>
      </c>
      <c r="B102" s="34" t="s">
        <v>117</v>
      </c>
      <c r="C102" s="35" t="s">
        <v>117</v>
      </c>
      <c r="D102" s="31" t="s">
        <v>117</v>
      </c>
      <c r="E102" s="31" t="s">
        <v>1839</v>
      </c>
      <c r="F102" s="31" t="s">
        <v>1839</v>
      </c>
      <c r="I102" s="45" t="s">
        <v>155</v>
      </c>
      <c r="J102" s="45"/>
      <c r="K102" s="45"/>
      <c r="L102" s="45"/>
      <c r="M102" s="45"/>
      <c r="N102" s="45"/>
      <c r="O102" s="45"/>
      <c r="P102" s="45"/>
    </row>
    <row r="103" customFormat="1" spans="1:16">
      <c r="A103" s="33" t="s">
        <v>108</v>
      </c>
      <c r="B103" s="34" t="s">
        <v>117</v>
      </c>
      <c r="C103" s="35" t="s">
        <v>117</v>
      </c>
      <c r="D103" s="31" t="s">
        <v>117</v>
      </c>
      <c r="E103" s="31" t="s">
        <v>1839</v>
      </c>
      <c r="F103" s="31" t="s">
        <v>1839</v>
      </c>
      <c r="I103" s="45" t="s">
        <v>155</v>
      </c>
      <c r="J103" s="45"/>
      <c r="K103" s="45"/>
      <c r="L103" s="45"/>
      <c r="M103" s="45"/>
      <c r="N103" s="45"/>
      <c r="O103" s="45"/>
      <c r="P103" s="45"/>
    </row>
    <row r="104" customFormat="1" spans="1:16">
      <c r="A104" s="33" t="s">
        <v>1903</v>
      </c>
      <c r="B104" s="34" t="s">
        <v>117</v>
      </c>
      <c r="C104" s="35" t="s">
        <v>117</v>
      </c>
      <c r="D104" s="31" t="s">
        <v>117</v>
      </c>
      <c r="E104" s="31" t="s">
        <v>1839</v>
      </c>
      <c r="F104" s="31" t="s">
        <v>1839</v>
      </c>
      <c r="H104" s="31" t="s">
        <v>2149</v>
      </c>
      <c r="I104" s="45" t="s">
        <v>155</v>
      </c>
      <c r="J104" s="45"/>
      <c r="K104" s="45"/>
      <c r="L104" s="45"/>
      <c r="M104" s="45"/>
      <c r="N104" s="45"/>
      <c r="O104" s="45"/>
      <c r="P104" s="45"/>
    </row>
    <row r="105" customFormat="1" spans="1:16">
      <c r="A105" s="33" t="s">
        <v>1858</v>
      </c>
      <c r="B105" s="34" t="s">
        <v>117</v>
      </c>
      <c r="C105" s="35" t="s">
        <v>117</v>
      </c>
      <c r="D105" s="31" t="s">
        <v>117</v>
      </c>
      <c r="E105" s="31" t="s">
        <v>1839</v>
      </c>
      <c r="F105" s="31" t="s">
        <v>1839</v>
      </c>
      <c r="H105" s="31" t="s">
        <v>2150</v>
      </c>
      <c r="I105" s="45" t="s">
        <v>155</v>
      </c>
      <c r="J105" s="45"/>
      <c r="K105" s="45"/>
      <c r="L105" s="45"/>
      <c r="M105" s="45"/>
      <c r="N105" s="45"/>
      <c r="O105" s="45"/>
      <c r="P105" s="45"/>
    </row>
    <row r="106" customFormat="1" spans="1:16">
      <c r="A106" s="33" t="s">
        <v>172</v>
      </c>
      <c r="B106" s="34" t="s">
        <v>117</v>
      </c>
      <c r="C106" s="35" t="s">
        <v>117</v>
      </c>
      <c r="D106" s="31" t="s">
        <v>117</v>
      </c>
      <c r="E106" s="31" t="s">
        <v>1839</v>
      </c>
      <c r="F106" s="31" t="s">
        <v>1839</v>
      </c>
      <c r="H106" s="31" t="s">
        <v>2151</v>
      </c>
      <c r="I106" s="45" t="s">
        <v>155</v>
      </c>
      <c r="J106" s="45"/>
      <c r="K106" s="45"/>
      <c r="L106" s="45"/>
      <c r="M106" s="45"/>
      <c r="N106" s="45"/>
      <c r="O106" s="45"/>
      <c r="P106" s="45"/>
    </row>
    <row r="107" customFormat="1" spans="1:16">
      <c r="A107" s="33" t="s">
        <v>2152</v>
      </c>
      <c r="B107" s="34" t="s">
        <v>117</v>
      </c>
      <c r="C107" s="35" t="s">
        <v>117</v>
      </c>
      <c r="D107" s="31" t="s">
        <v>117</v>
      </c>
      <c r="E107" s="31" t="s">
        <v>1839</v>
      </c>
      <c r="F107" s="31" t="s">
        <v>1839</v>
      </c>
      <c r="H107" s="25" t="s">
        <v>2153</v>
      </c>
      <c r="I107" s="45" t="s">
        <v>155</v>
      </c>
      <c r="J107" s="45"/>
      <c r="K107" s="45"/>
      <c r="L107" s="45"/>
      <c r="M107" s="45"/>
      <c r="N107" s="45"/>
      <c r="O107" s="45"/>
      <c r="P107" s="45"/>
    </row>
    <row r="108" customFormat="1" spans="1:16">
      <c r="A108" s="33" t="s">
        <v>2154</v>
      </c>
      <c r="B108" s="34" t="s">
        <v>117</v>
      </c>
      <c r="C108" s="35" t="s">
        <v>117</v>
      </c>
      <c r="D108" s="31" t="s">
        <v>117</v>
      </c>
      <c r="E108" s="31" t="s">
        <v>1839</v>
      </c>
      <c r="F108" s="31" t="s">
        <v>1839</v>
      </c>
      <c r="H108" s="25" t="s">
        <v>2155</v>
      </c>
      <c r="I108" s="45" t="s">
        <v>155</v>
      </c>
      <c r="J108" s="45"/>
      <c r="K108" s="45"/>
      <c r="L108" s="45"/>
      <c r="M108" s="45"/>
      <c r="N108" s="45"/>
      <c r="O108" s="45"/>
      <c r="P108" s="45"/>
    </row>
    <row r="109" customFormat="1" spans="1:16">
      <c r="A109" s="33" t="s">
        <v>449</v>
      </c>
      <c r="B109" s="34" t="s">
        <v>117</v>
      </c>
      <c r="C109" s="35" t="s">
        <v>117</v>
      </c>
      <c r="D109" s="31" t="s">
        <v>117</v>
      </c>
      <c r="E109" s="31" t="s">
        <v>1839</v>
      </c>
      <c r="F109" s="31" t="s">
        <v>1839</v>
      </c>
      <c r="G109">
        <v>0</v>
      </c>
      <c r="H109" s="40" t="s">
        <v>2156</v>
      </c>
      <c r="I109" s="45" t="s">
        <v>155</v>
      </c>
      <c r="J109" s="45"/>
      <c r="K109" s="45"/>
      <c r="L109" s="45"/>
      <c r="M109" s="45"/>
      <c r="N109" s="45"/>
      <c r="O109" s="45"/>
      <c r="P109" s="45"/>
    </row>
    <row r="110" customFormat="1" ht="27" spans="1:16">
      <c r="A110" s="33" t="s">
        <v>2035</v>
      </c>
      <c r="B110" s="34" t="s">
        <v>117</v>
      </c>
      <c r="C110" s="35" t="s">
        <v>117</v>
      </c>
      <c r="D110" s="31" t="s">
        <v>117</v>
      </c>
      <c r="E110" s="31" t="s">
        <v>1839</v>
      </c>
      <c r="F110" s="31" t="s">
        <v>1839</v>
      </c>
      <c r="H110" s="40" t="s">
        <v>2157</v>
      </c>
      <c r="I110" s="45" t="s">
        <v>155</v>
      </c>
      <c r="J110" s="45"/>
      <c r="K110" s="45"/>
      <c r="L110" s="45"/>
      <c r="M110" s="45"/>
      <c r="N110" s="45"/>
      <c r="O110" s="45"/>
      <c r="P110" s="45"/>
    </row>
    <row r="111" customFormat="1" spans="1:16">
      <c r="A111" s="33" t="s">
        <v>2158</v>
      </c>
      <c r="B111" s="8"/>
      <c r="C111" s="8"/>
      <c r="I111" s="45" t="s">
        <v>155</v>
      </c>
      <c r="J111" s="45"/>
      <c r="K111" s="45"/>
      <c r="L111" s="45"/>
      <c r="M111" s="45"/>
      <c r="N111" s="45"/>
      <c r="O111" s="45"/>
      <c r="P111" s="45"/>
    </row>
    <row r="112" customFormat="1" spans="1:16">
      <c r="A112" s="33" t="s">
        <v>2159</v>
      </c>
      <c r="B112" s="8"/>
      <c r="C112" s="8"/>
      <c r="I112" s="45" t="s">
        <v>155</v>
      </c>
      <c r="J112" s="45"/>
      <c r="K112" s="45"/>
      <c r="L112" s="45"/>
      <c r="M112" s="45"/>
      <c r="N112" s="45"/>
      <c r="O112" s="45"/>
      <c r="P112" s="45"/>
    </row>
    <row r="113" customFormat="1" spans="1:8">
      <c r="A113" s="33" t="s">
        <v>157</v>
      </c>
      <c r="B113" s="34" t="s">
        <v>2160</v>
      </c>
      <c r="C113" s="35" t="s">
        <v>117</v>
      </c>
      <c r="D113" s="31" t="s">
        <v>2059</v>
      </c>
      <c r="E113" s="31" t="s">
        <v>1839</v>
      </c>
      <c r="F113" s="31" t="s">
        <v>1839</v>
      </c>
      <c r="G113" s="9" t="s">
        <v>138</v>
      </c>
      <c r="H113" s="25" t="s">
        <v>2116</v>
      </c>
    </row>
    <row r="114" customFormat="1" spans="1:8">
      <c r="A114" s="33" t="s">
        <v>102</v>
      </c>
      <c r="B114" s="34" t="s">
        <v>1970</v>
      </c>
      <c r="C114" s="35" t="s">
        <v>117</v>
      </c>
      <c r="D114" s="31" t="s">
        <v>2059</v>
      </c>
      <c r="E114" s="31" t="s">
        <v>2161</v>
      </c>
      <c r="F114" s="31" t="s">
        <v>2162</v>
      </c>
      <c r="G114" s="9" t="s">
        <v>523</v>
      </c>
      <c r="H114" s="25" t="s">
        <v>2163</v>
      </c>
    </row>
    <row r="115" customFormat="1" spans="1:8">
      <c r="A115" s="33" t="s">
        <v>237</v>
      </c>
      <c r="B115" s="34" t="s">
        <v>1970</v>
      </c>
      <c r="C115" s="35" t="s">
        <v>2063</v>
      </c>
      <c r="D115" s="31" t="s">
        <v>2059</v>
      </c>
      <c r="E115" s="31" t="s">
        <v>1839</v>
      </c>
      <c r="F115" s="31" t="s">
        <v>1839</v>
      </c>
      <c r="G115" s="9" t="s">
        <v>138</v>
      </c>
      <c r="H115" s="25" t="s">
        <v>2164</v>
      </c>
    </row>
    <row r="116" customFormat="1" spans="1:8">
      <c r="A116" s="33" t="s">
        <v>141</v>
      </c>
      <c r="B116" s="34" t="s">
        <v>2160</v>
      </c>
      <c r="C116" s="35" t="s">
        <v>117</v>
      </c>
      <c r="D116" s="31" t="s">
        <v>2059</v>
      </c>
      <c r="E116" s="31" t="s">
        <v>2165</v>
      </c>
      <c r="F116" s="31" t="s">
        <v>2166</v>
      </c>
      <c r="G116" s="9" t="s">
        <v>507</v>
      </c>
      <c r="H116" s="25" t="s">
        <v>2167</v>
      </c>
    </row>
    <row r="117" customFormat="1" spans="1:8">
      <c r="A117" s="33" t="s">
        <v>188</v>
      </c>
      <c r="B117" s="34" t="s">
        <v>1970</v>
      </c>
      <c r="C117" s="35" t="s">
        <v>117</v>
      </c>
      <c r="D117" s="31" t="s">
        <v>2059</v>
      </c>
      <c r="E117" s="31" t="s">
        <v>2168</v>
      </c>
      <c r="F117" s="31" t="s">
        <v>2169</v>
      </c>
      <c r="G117" s="44" t="s">
        <v>2170</v>
      </c>
      <c r="H117" s="25" t="s">
        <v>2171</v>
      </c>
    </row>
  </sheetData>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topLeftCell="E4" workbookViewId="0">
      <selection activeCell="J101" sqref="J101"/>
    </sheetView>
  </sheetViews>
  <sheetFormatPr defaultColWidth="9" defaultRowHeight="13.5"/>
  <cols>
    <col min="1" max="1" width="33.325" customWidth="1"/>
    <col min="2" max="2" width="13.3666666666667" customWidth="1"/>
    <col min="3" max="3" width="11.6333333333333" customWidth="1"/>
    <col min="4" max="4" width="23.1833333333333" customWidth="1"/>
    <col min="5" max="5" width="26" customWidth="1"/>
    <col min="6" max="6" width="26.1833333333333" customWidth="1"/>
    <col min="7" max="7" width="17" customWidth="1"/>
    <col min="8" max="9" width="19.1" customWidth="1"/>
    <col min="10" max="10" width="18.8166666666667" customWidth="1"/>
  </cols>
  <sheetData>
    <row r="1" customFormat="1" spans="1:11">
      <c r="A1" s="25" t="s">
        <v>2172</v>
      </c>
      <c r="B1" s="25" t="s">
        <v>2173</v>
      </c>
      <c r="C1" s="25" t="s">
        <v>1812</v>
      </c>
      <c r="D1" s="25" t="s">
        <v>2174</v>
      </c>
      <c r="E1" s="25" t="s">
        <v>2175</v>
      </c>
      <c r="F1" s="25" t="s">
        <v>2176</v>
      </c>
      <c r="G1" s="25" t="s">
        <v>2177</v>
      </c>
      <c r="H1" s="25" t="s">
        <v>2178</v>
      </c>
      <c r="I1" s="25" t="s">
        <v>2177</v>
      </c>
      <c r="J1" s="25" t="s">
        <v>2178</v>
      </c>
      <c r="K1" s="25" t="s">
        <v>20</v>
      </c>
    </row>
    <row r="2" customFormat="1" spans="1:11">
      <c r="A2" s="25" t="s">
        <v>0</v>
      </c>
      <c r="B2" s="25" t="s">
        <v>2179</v>
      </c>
      <c r="C2" s="25" t="s">
        <v>2180</v>
      </c>
      <c r="D2" s="25" t="s">
        <v>2181</v>
      </c>
      <c r="E2" s="25" t="s">
        <v>2182</v>
      </c>
      <c r="F2" s="25" t="s">
        <v>2183</v>
      </c>
      <c r="G2" s="25" t="s">
        <v>2184</v>
      </c>
      <c r="H2" s="25" t="s">
        <v>2185</v>
      </c>
      <c r="I2" s="25" t="s">
        <v>2186</v>
      </c>
      <c r="J2" s="25" t="s">
        <v>2187</v>
      </c>
      <c r="K2" s="25" t="s">
        <v>2188</v>
      </c>
    </row>
    <row r="3" customFormat="1" ht="14.25" spans="1:11">
      <c r="A3" s="25" t="s">
        <v>96</v>
      </c>
      <c r="B3" s="25" t="s">
        <v>96</v>
      </c>
      <c r="C3" s="25" t="s">
        <v>96</v>
      </c>
      <c r="D3" s="25" t="s">
        <v>96</v>
      </c>
      <c r="E3" s="25" t="s">
        <v>99</v>
      </c>
      <c r="F3" s="25" t="s">
        <v>96</v>
      </c>
      <c r="G3" s="25" t="s">
        <v>96</v>
      </c>
      <c r="H3" s="25" t="s">
        <v>96</v>
      </c>
      <c r="I3" s="25" t="s">
        <v>96</v>
      </c>
      <c r="J3" s="25" t="s">
        <v>96</v>
      </c>
      <c r="K3" s="25" t="s">
        <v>96</v>
      </c>
    </row>
    <row r="4" customFormat="1" ht="14.25" spans="1:11">
      <c r="A4" s="26">
        <v>0</v>
      </c>
      <c r="B4" s="26">
        <v>1</v>
      </c>
      <c r="C4" s="26">
        <v>3</v>
      </c>
      <c r="D4" s="26">
        <v>0</v>
      </c>
      <c r="E4" s="26">
        <v>0</v>
      </c>
      <c r="F4" s="26">
        <v>0</v>
      </c>
      <c r="G4" s="26">
        <v>0</v>
      </c>
      <c r="H4" s="26">
        <v>0</v>
      </c>
      <c r="I4" s="26">
        <v>0</v>
      </c>
      <c r="J4" s="26">
        <v>0</v>
      </c>
      <c r="K4" s="26">
        <v>2</v>
      </c>
    </row>
    <row r="5" customFormat="1" ht="14.25" spans="1:11">
      <c r="A5" s="26">
        <v>1</v>
      </c>
      <c r="B5" s="26">
        <v>1</v>
      </c>
      <c r="C5" s="26">
        <v>3</v>
      </c>
      <c r="D5" s="26">
        <v>1</v>
      </c>
      <c r="E5" s="26">
        <v>0</v>
      </c>
      <c r="F5" s="26">
        <v>0</v>
      </c>
      <c r="G5" s="26">
        <v>0</v>
      </c>
      <c r="H5" s="26">
        <v>0</v>
      </c>
      <c r="I5" s="26">
        <v>0</v>
      </c>
      <c r="J5" s="26">
        <v>0</v>
      </c>
      <c r="K5" s="26">
        <v>2</v>
      </c>
    </row>
    <row r="6" customFormat="1" ht="14.25" spans="1:11">
      <c r="A6" s="26">
        <v>2</v>
      </c>
      <c r="B6" s="26">
        <v>2</v>
      </c>
      <c r="C6" s="26">
        <v>1</v>
      </c>
      <c r="D6" s="26">
        <v>0</v>
      </c>
      <c r="E6" s="26">
        <v>0</v>
      </c>
      <c r="F6" s="26">
        <v>0</v>
      </c>
      <c r="G6" s="26">
        <v>0</v>
      </c>
      <c r="H6" s="26">
        <v>0</v>
      </c>
      <c r="I6" s="26">
        <v>0</v>
      </c>
      <c r="J6" s="26">
        <v>0</v>
      </c>
      <c r="K6" s="26">
        <v>5</v>
      </c>
    </row>
    <row r="7" customFormat="1" ht="14.25" spans="1:11">
      <c r="A7" s="26">
        <v>3</v>
      </c>
      <c r="B7" s="26">
        <v>2</v>
      </c>
      <c r="C7" s="26">
        <v>3</v>
      </c>
      <c r="D7" s="26">
        <v>0</v>
      </c>
      <c r="E7" s="26">
        <v>0</v>
      </c>
      <c r="F7" s="26">
        <v>0</v>
      </c>
      <c r="G7" s="26">
        <v>0</v>
      </c>
      <c r="H7" s="26">
        <v>0</v>
      </c>
      <c r="I7" s="26">
        <v>0</v>
      </c>
      <c r="J7" s="26">
        <v>0</v>
      </c>
      <c r="K7" s="26">
        <v>1</v>
      </c>
    </row>
    <row r="8" customFormat="1" ht="14.25" spans="1:11">
      <c r="A8" s="26">
        <v>4</v>
      </c>
      <c r="B8" s="26">
        <v>2</v>
      </c>
      <c r="C8" s="26">
        <v>3</v>
      </c>
      <c r="D8" s="26">
        <v>0</v>
      </c>
      <c r="E8" s="26">
        <v>0</v>
      </c>
      <c r="F8" s="26">
        <v>0</v>
      </c>
      <c r="G8" s="26">
        <v>0</v>
      </c>
      <c r="H8" s="26">
        <v>0</v>
      </c>
      <c r="I8" s="26">
        <v>0</v>
      </c>
      <c r="J8" s="26">
        <v>0</v>
      </c>
      <c r="K8" s="26">
        <v>3</v>
      </c>
    </row>
    <row r="9" customFormat="1" ht="14.25" spans="1:11">
      <c r="A9" s="26">
        <v>5</v>
      </c>
      <c r="B9" s="26">
        <v>2</v>
      </c>
      <c r="C9" s="26">
        <v>3</v>
      </c>
      <c r="D9" s="26">
        <v>0</v>
      </c>
      <c r="E9" s="26">
        <v>0</v>
      </c>
      <c r="F9" s="26">
        <v>0</v>
      </c>
      <c r="G9" s="26">
        <v>0</v>
      </c>
      <c r="H9" s="26">
        <v>0</v>
      </c>
      <c r="I9" s="26">
        <v>0</v>
      </c>
      <c r="J9" s="26">
        <v>0</v>
      </c>
      <c r="K9" s="26">
        <v>3</v>
      </c>
    </row>
    <row r="10" customFormat="1" ht="14.25" spans="1:11">
      <c r="A10" s="26">
        <v>6</v>
      </c>
      <c r="B10" s="26">
        <v>2</v>
      </c>
      <c r="C10" s="26">
        <v>3</v>
      </c>
      <c r="D10" s="26">
        <v>0</v>
      </c>
      <c r="E10" s="26">
        <v>0</v>
      </c>
      <c r="F10" s="26">
        <v>0</v>
      </c>
      <c r="G10" s="26">
        <v>0</v>
      </c>
      <c r="H10" s="26">
        <v>0</v>
      </c>
      <c r="I10" s="26">
        <v>0</v>
      </c>
      <c r="J10" s="26">
        <v>0</v>
      </c>
      <c r="K10" s="26">
        <v>4</v>
      </c>
    </row>
    <row r="11" customFormat="1" ht="14.25" spans="1:11">
      <c r="A11" s="26">
        <v>7</v>
      </c>
      <c r="B11" s="26">
        <v>2</v>
      </c>
      <c r="C11" s="26">
        <v>3</v>
      </c>
      <c r="D11" s="26">
        <v>0</v>
      </c>
      <c r="E11" s="26">
        <v>0</v>
      </c>
      <c r="F11" s="26">
        <v>0</v>
      </c>
      <c r="G11" s="26">
        <v>3</v>
      </c>
      <c r="H11" s="26">
        <v>0</v>
      </c>
      <c r="I11" s="26">
        <v>0</v>
      </c>
      <c r="J11" s="26">
        <v>0</v>
      </c>
      <c r="K11" s="26">
        <v>4</v>
      </c>
    </row>
    <row r="12" customFormat="1" ht="14.25" spans="1:11">
      <c r="A12" s="26">
        <v>8</v>
      </c>
      <c r="B12" s="26">
        <v>2</v>
      </c>
      <c r="C12" s="26">
        <v>3</v>
      </c>
      <c r="D12" s="26">
        <v>0</v>
      </c>
      <c r="E12" s="26">
        <v>0</v>
      </c>
      <c r="F12" s="26">
        <v>0</v>
      </c>
      <c r="G12" s="26">
        <v>4</v>
      </c>
      <c r="H12" s="26">
        <v>0</v>
      </c>
      <c r="I12" s="26">
        <v>0</v>
      </c>
      <c r="J12" s="26">
        <v>0</v>
      </c>
      <c r="K12" s="26">
        <v>4</v>
      </c>
    </row>
    <row r="13" customFormat="1" ht="14.25" spans="1:11">
      <c r="A13" s="26">
        <v>9</v>
      </c>
      <c r="B13" s="26">
        <v>2</v>
      </c>
      <c r="C13" s="26">
        <v>3</v>
      </c>
      <c r="D13" s="26">
        <v>0</v>
      </c>
      <c r="E13" s="26">
        <v>0</v>
      </c>
      <c r="F13" s="26">
        <v>0</v>
      </c>
      <c r="G13" s="26">
        <v>5</v>
      </c>
      <c r="H13" s="26">
        <v>0</v>
      </c>
      <c r="I13" s="26">
        <v>0</v>
      </c>
      <c r="J13" s="26">
        <v>0</v>
      </c>
      <c r="K13" s="26">
        <v>1</v>
      </c>
    </row>
    <row r="14" customFormat="1" ht="14.25" spans="1:11">
      <c r="A14" s="26">
        <v>10</v>
      </c>
      <c r="B14" s="26">
        <v>2</v>
      </c>
      <c r="C14" s="26">
        <v>3</v>
      </c>
      <c r="D14" s="26">
        <v>0</v>
      </c>
      <c r="E14" s="26">
        <v>0</v>
      </c>
      <c r="F14" s="26">
        <v>0</v>
      </c>
      <c r="G14" s="26">
        <v>5</v>
      </c>
      <c r="H14" s="26">
        <v>1</v>
      </c>
      <c r="I14" s="26">
        <v>0</v>
      </c>
      <c r="J14" s="26">
        <v>0</v>
      </c>
      <c r="K14" s="26">
        <v>1</v>
      </c>
    </row>
    <row r="15" customFormat="1" ht="14.25" spans="1:11">
      <c r="A15" s="26">
        <v>11</v>
      </c>
      <c r="B15" s="26">
        <v>2</v>
      </c>
      <c r="C15" s="26">
        <v>3</v>
      </c>
      <c r="D15" s="26">
        <v>0</v>
      </c>
      <c r="E15" s="26">
        <v>0</v>
      </c>
      <c r="F15" s="26">
        <v>0</v>
      </c>
      <c r="G15" s="26">
        <v>5</v>
      </c>
      <c r="H15" s="26">
        <v>2</v>
      </c>
      <c r="I15" s="26">
        <v>0</v>
      </c>
      <c r="J15" s="26">
        <v>0</v>
      </c>
      <c r="K15" s="26">
        <v>1</v>
      </c>
    </row>
    <row r="16" customFormat="1" ht="14.25" spans="1:11">
      <c r="A16" s="26">
        <v>12</v>
      </c>
      <c r="B16" s="26">
        <v>2</v>
      </c>
      <c r="C16" s="26">
        <v>3</v>
      </c>
      <c r="D16" s="26">
        <v>1</v>
      </c>
      <c r="E16" s="26">
        <v>0</v>
      </c>
      <c r="F16" s="26">
        <v>0</v>
      </c>
      <c r="G16" s="26">
        <v>0</v>
      </c>
      <c r="H16" s="26">
        <v>0</v>
      </c>
      <c r="I16" s="26">
        <v>0</v>
      </c>
      <c r="J16" s="26">
        <v>0</v>
      </c>
      <c r="K16" s="26">
        <v>4</v>
      </c>
    </row>
    <row r="17" customFormat="1" ht="14.25" spans="1:11">
      <c r="A17" s="27">
        <v>13</v>
      </c>
      <c r="B17" s="27">
        <v>2</v>
      </c>
      <c r="C17" s="27">
        <v>3</v>
      </c>
      <c r="D17" s="27">
        <v>1</v>
      </c>
      <c r="E17" s="27">
        <v>0</v>
      </c>
      <c r="F17" s="27">
        <v>0</v>
      </c>
      <c r="G17" s="27">
        <v>0</v>
      </c>
      <c r="H17" s="27">
        <v>0</v>
      </c>
      <c r="I17" s="26">
        <v>0</v>
      </c>
      <c r="J17" s="26">
        <v>0</v>
      </c>
      <c r="K17" s="27">
        <v>3</v>
      </c>
    </row>
    <row r="18" customFormat="1" ht="14.25" spans="1:11">
      <c r="A18" s="28">
        <v>14</v>
      </c>
      <c r="B18" s="28">
        <v>2</v>
      </c>
      <c r="C18" s="28">
        <v>3</v>
      </c>
      <c r="D18" s="28">
        <v>1</v>
      </c>
      <c r="E18" s="28">
        <v>0</v>
      </c>
      <c r="F18" s="28">
        <v>0</v>
      </c>
      <c r="G18" s="28">
        <v>1</v>
      </c>
      <c r="H18" s="28">
        <v>1</v>
      </c>
      <c r="I18" s="26">
        <v>0</v>
      </c>
      <c r="J18" s="26">
        <v>0</v>
      </c>
      <c r="K18" s="28">
        <v>4</v>
      </c>
    </row>
    <row r="19" customFormat="1" ht="14.25" spans="1:11">
      <c r="A19" s="28">
        <v>15</v>
      </c>
      <c r="B19" s="28">
        <v>2</v>
      </c>
      <c r="C19" s="28">
        <v>3</v>
      </c>
      <c r="D19" s="28">
        <v>1</v>
      </c>
      <c r="E19" s="28">
        <v>0</v>
      </c>
      <c r="F19" s="28">
        <v>0</v>
      </c>
      <c r="G19" s="28">
        <v>1</v>
      </c>
      <c r="H19" s="28">
        <v>1</v>
      </c>
      <c r="I19" s="26">
        <v>0</v>
      </c>
      <c r="J19" s="26">
        <v>0</v>
      </c>
      <c r="K19" s="28">
        <v>3</v>
      </c>
    </row>
    <row r="20" customFormat="1" ht="14.25" spans="1:11">
      <c r="A20" s="28">
        <v>16</v>
      </c>
      <c r="B20" s="28">
        <v>2</v>
      </c>
      <c r="C20" s="28">
        <v>3</v>
      </c>
      <c r="D20" s="28">
        <v>1</v>
      </c>
      <c r="E20" s="28">
        <v>0</v>
      </c>
      <c r="F20" s="28">
        <v>0</v>
      </c>
      <c r="G20" s="28">
        <v>1</v>
      </c>
      <c r="H20" s="28">
        <v>-2</v>
      </c>
      <c r="I20" s="26">
        <v>0</v>
      </c>
      <c r="J20" s="26">
        <v>0</v>
      </c>
      <c r="K20" s="28">
        <v>3</v>
      </c>
    </row>
    <row r="21" customFormat="1" ht="14.25" spans="1:11">
      <c r="A21" s="27">
        <v>17</v>
      </c>
      <c r="B21" s="27">
        <v>2</v>
      </c>
      <c r="C21" s="27">
        <v>3</v>
      </c>
      <c r="D21" s="27">
        <v>1</v>
      </c>
      <c r="E21" s="27">
        <v>0</v>
      </c>
      <c r="F21" s="27">
        <v>0</v>
      </c>
      <c r="G21" s="27">
        <v>1</v>
      </c>
      <c r="H21" s="27">
        <v>0</v>
      </c>
      <c r="I21" s="26">
        <v>0</v>
      </c>
      <c r="J21" s="26">
        <v>0</v>
      </c>
      <c r="K21" s="27">
        <v>4</v>
      </c>
    </row>
    <row r="22" customFormat="1" ht="14.25" spans="1:11">
      <c r="A22" s="27">
        <v>18</v>
      </c>
      <c r="B22" s="27">
        <v>2</v>
      </c>
      <c r="C22" s="27">
        <v>3</v>
      </c>
      <c r="D22" s="27">
        <v>1</v>
      </c>
      <c r="E22" s="27">
        <v>0</v>
      </c>
      <c r="F22" s="27">
        <v>0</v>
      </c>
      <c r="G22" s="27">
        <v>1</v>
      </c>
      <c r="H22" s="27">
        <v>0</v>
      </c>
      <c r="I22" s="26">
        <v>0</v>
      </c>
      <c r="J22" s="26">
        <v>0</v>
      </c>
      <c r="K22" s="27">
        <v>3</v>
      </c>
    </row>
    <row r="23" customFormat="1" ht="14.25" spans="1:11">
      <c r="A23" s="27">
        <v>19</v>
      </c>
      <c r="B23" s="27">
        <v>2</v>
      </c>
      <c r="C23" s="27">
        <v>3</v>
      </c>
      <c r="D23" s="27">
        <v>1</v>
      </c>
      <c r="E23" s="27">
        <v>0</v>
      </c>
      <c r="F23" s="27">
        <v>0</v>
      </c>
      <c r="G23" s="27">
        <v>1</v>
      </c>
      <c r="H23" s="27">
        <v>1</v>
      </c>
      <c r="I23" s="26">
        <v>0</v>
      </c>
      <c r="J23" s="26">
        <v>0</v>
      </c>
      <c r="K23" s="27">
        <v>3</v>
      </c>
    </row>
    <row r="24" customFormat="1" ht="14.25" spans="1:11">
      <c r="A24" s="27">
        <v>20</v>
      </c>
      <c r="B24" s="27">
        <v>2</v>
      </c>
      <c r="C24" s="27">
        <v>3</v>
      </c>
      <c r="D24" s="27">
        <v>1</v>
      </c>
      <c r="E24" s="27">
        <v>0</v>
      </c>
      <c r="F24" s="27">
        <v>0</v>
      </c>
      <c r="G24" s="27">
        <v>1</v>
      </c>
      <c r="H24" s="27">
        <v>-1</v>
      </c>
      <c r="I24" s="26">
        <v>0</v>
      </c>
      <c r="J24" s="26">
        <v>0</v>
      </c>
      <c r="K24" s="27">
        <v>4</v>
      </c>
    </row>
    <row r="25" customFormat="1" ht="14.25" spans="1:11">
      <c r="A25" s="26">
        <v>21</v>
      </c>
      <c r="B25" s="26">
        <v>2</v>
      </c>
      <c r="C25" s="26">
        <v>3</v>
      </c>
      <c r="D25" s="26">
        <v>1</v>
      </c>
      <c r="E25" s="26">
        <v>0</v>
      </c>
      <c r="F25" s="26">
        <v>0</v>
      </c>
      <c r="G25" s="26">
        <v>1</v>
      </c>
      <c r="H25" s="26">
        <v>-1</v>
      </c>
      <c r="I25" s="26">
        <v>0</v>
      </c>
      <c r="J25" s="26">
        <v>0</v>
      </c>
      <c r="K25" s="26">
        <v>3</v>
      </c>
    </row>
    <row r="26" customFormat="1" ht="14.25" spans="1:11">
      <c r="A26" s="26">
        <v>22</v>
      </c>
      <c r="B26" s="26">
        <v>2</v>
      </c>
      <c r="C26" s="26">
        <v>3</v>
      </c>
      <c r="D26" s="26">
        <v>1</v>
      </c>
      <c r="E26" s="26">
        <v>0</v>
      </c>
      <c r="F26" s="26">
        <v>0</v>
      </c>
      <c r="G26" s="26">
        <v>1</v>
      </c>
      <c r="H26" s="26">
        <v>0</v>
      </c>
      <c r="I26" s="26">
        <v>0</v>
      </c>
      <c r="J26" s="26">
        <v>0</v>
      </c>
      <c r="K26" s="26">
        <v>3</v>
      </c>
    </row>
    <row r="27" customFormat="1" ht="14.25" spans="1:11">
      <c r="A27" s="26">
        <v>23</v>
      </c>
      <c r="B27" s="26">
        <v>2</v>
      </c>
      <c r="C27" s="26">
        <v>3</v>
      </c>
      <c r="D27" s="26">
        <v>0</v>
      </c>
      <c r="E27" s="26">
        <v>0</v>
      </c>
      <c r="F27" s="26">
        <v>0</v>
      </c>
      <c r="G27" s="26">
        <v>5</v>
      </c>
      <c r="H27" s="26">
        <v>3</v>
      </c>
      <c r="I27" s="26">
        <v>0</v>
      </c>
      <c r="J27" s="26">
        <v>0</v>
      </c>
      <c r="K27" s="26">
        <v>1</v>
      </c>
    </row>
    <row r="28" customFormat="1" ht="14.25" spans="1:11">
      <c r="A28" s="26">
        <v>24</v>
      </c>
      <c r="B28" s="26">
        <v>2</v>
      </c>
      <c r="C28" s="26">
        <v>3</v>
      </c>
      <c r="D28" s="26">
        <v>0</v>
      </c>
      <c r="E28" s="26">
        <v>0</v>
      </c>
      <c r="F28" s="26">
        <v>0</v>
      </c>
      <c r="G28" s="26">
        <v>5</v>
      </c>
      <c r="H28" s="26">
        <v>-3</v>
      </c>
      <c r="I28" s="26">
        <v>0</v>
      </c>
      <c r="J28" s="26">
        <v>0</v>
      </c>
      <c r="K28" s="26">
        <v>3</v>
      </c>
    </row>
    <row r="29" customFormat="1" ht="14.25" spans="1:11">
      <c r="A29" s="26">
        <v>25</v>
      </c>
      <c r="B29" s="26">
        <v>2</v>
      </c>
      <c r="C29" s="26">
        <v>3</v>
      </c>
      <c r="D29" s="26">
        <v>1</v>
      </c>
      <c r="E29" s="26">
        <v>0</v>
      </c>
      <c r="F29" s="26">
        <v>0</v>
      </c>
      <c r="G29" s="26">
        <v>0</v>
      </c>
      <c r="H29" s="26">
        <v>0</v>
      </c>
      <c r="I29" s="26">
        <v>0</v>
      </c>
      <c r="J29" s="26">
        <v>0</v>
      </c>
      <c r="K29" s="26">
        <v>3</v>
      </c>
    </row>
    <row r="30" customFormat="1" ht="14.25" spans="1:11">
      <c r="A30" s="26">
        <v>26</v>
      </c>
      <c r="B30" s="26">
        <v>2</v>
      </c>
      <c r="C30" s="26">
        <v>3</v>
      </c>
      <c r="D30" s="26">
        <v>0</v>
      </c>
      <c r="E30" s="26">
        <v>0</v>
      </c>
      <c r="F30" s="26">
        <v>0</v>
      </c>
      <c r="G30" s="26">
        <v>0</v>
      </c>
      <c r="H30" s="26">
        <v>0</v>
      </c>
      <c r="I30" s="26">
        <v>0</v>
      </c>
      <c r="J30" s="26">
        <v>0</v>
      </c>
      <c r="K30" s="26">
        <v>3</v>
      </c>
    </row>
    <row r="31" customFormat="1" ht="14.25" spans="1:11">
      <c r="A31" s="26">
        <v>27</v>
      </c>
      <c r="B31" s="26">
        <v>2</v>
      </c>
      <c r="C31" s="26">
        <v>3</v>
      </c>
      <c r="D31" s="26">
        <v>0</v>
      </c>
      <c r="E31" s="26">
        <v>0</v>
      </c>
      <c r="F31" s="26">
        <v>0</v>
      </c>
      <c r="G31" s="26">
        <v>1</v>
      </c>
      <c r="H31" s="26">
        <v>0</v>
      </c>
      <c r="I31" s="26">
        <v>0</v>
      </c>
      <c r="J31" s="26">
        <v>0</v>
      </c>
      <c r="K31" s="26">
        <v>3</v>
      </c>
    </row>
    <row r="32" customFormat="1" ht="14.25" spans="1:11">
      <c r="A32" s="26">
        <v>28</v>
      </c>
      <c r="B32" s="26">
        <v>2</v>
      </c>
      <c r="C32" s="26">
        <v>3</v>
      </c>
      <c r="D32" s="26">
        <v>0</v>
      </c>
      <c r="E32" s="26">
        <v>0</v>
      </c>
      <c r="F32" s="26">
        <v>0</v>
      </c>
      <c r="G32" s="26">
        <v>5</v>
      </c>
      <c r="H32" s="26">
        <v>-3</v>
      </c>
      <c r="I32" s="26">
        <v>0</v>
      </c>
      <c r="J32" s="26">
        <v>0</v>
      </c>
      <c r="K32" s="26">
        <v>4</v>
      </c>
    </row>
    <row r="33" customFormat="1" ht="14.25" spans="1:11">
      <c r="A33" s="26">
        <v>29</v>
      </c>
      <c r="B33" s="26">
        <v>2</v>
      </c>
      <c r="C33" s="26">
        <v>3</v>
      </c>
      <c r="D33" s="26">
        <v>1</v>
      </c>
      <c r="E33" s="26">
        <v>0</v>
      </c>
      <c r="F33" s="26">
        <v>0</v>
      </c>
      <c r="G33" s="26">
        <v>0</v>
      </c>
      <c r="H33" s="26">
        <v>0</v>
      </c>
      <c r="I33" s="26">
        <v>0</v>
      </c>
      <c r="J33" s="26">
        <v>0</v>
      </c>
      <c r="K33" s="26">
        <v>6</v>
      </c>
    </row>
    <row r="34" customFormat="1" ht="14.25" spans="1:11">
      <c r="A34" s="26">
        <v>30</v>
      </c>
      <c r="B34" s="26">
        <v>2</v>
      </c>
      <c r="C34" s="26">
        <v>3</v>
      </c>
      <c r="D34" s="26">
        <v>1</v>
      </c>
      <c r="E34" s="26">
        <v>0</v>
      </c>
      <c r="F34" s="26">
        <v>0</v>
      </c>
      <c r="G34" s="26">
        <v>5</v>
      </c>
      <c r="H34" s="26">
        <v>-1</v>
      </c>
      <c r="I34" s="26">
        <v>0</v>
      </c>
      <c r="J34" s="26">
        <v>0</v>
      </c>
      <c r="K34" s="26">
        <v>6</v>
      </c>
    </row>
    <row r="35" customFormat="1" ht="14.25" spans="1:11">
      <c r="A35" s="26">
        <v>31</v>
      </c>
      <c r="B35" s="26">
        <v>2</v>
      </c>
      <c r="C35" s="26">
        <v>3</v>
      </c>
      <c r="D35" s="26">
        <v>1</v>
      </c>
      <c r="E35" s="26">
        <v>0</v>
      </c>
      <c r="F35" s="26">
        <v>0</v>
      </c>
      <c r="G35" s="26">
        <v>1</v>
      </c>
      <c r="H35" s="26">
        <v>-2</v>
      </c>
      <c r="I35" s="26">
        <v>0</v>
      </c>
      <c r="J35" s="26">
        <v>0</v>
      </c>
      <c r="K35" s="26">
        <v>3</v>
      </c>
    </row>
    <row r="36" customFormat="1" ht="14.25" spans="1:11">
      <c r="A36" s="26">
        <v>32</v>
      </c>
      <c r="B36" s="26">
        <v>2</v>
      </c>
      <c r="C36" s="26">
        <v>3</v>
      </c>
      <c r="D36" s="26">
        <v>1</v>
      </c>
      <c r="E36" s="26">
        <v>0</v>
      </c>
      <c r="F36" s="26">
        <v>0</v>
      </c>
      <c r="G36" s="26">
        <v>5</v>
      </c>
      <c r="H36" s="26">
        <v>2</v>
      </c>
      <c r="I36" s="26">
        <v>0</v>
      </c>
      <c r="J36" s="26">
        <v>0</v>
      </c>
      <c r="K36" s="26">
        <v>6</v>
      </c>
    </row>
    <row r="37" customFormat="1" ht="14.25" spans="1:11">
      <c r="A37" s="26">
        <v>33</v>
      </c>
      <c r="B37" s="26">
        <v>2</v>
      </c>
      <c r="C37" s="26">
        <v>3</v>
      </c>
      <c r="D37" s="26">
        <v>0</v>
      </c>
      <c r="E37" s="26">
        <v>0</v>
      </c>
      <c r="F37" s="26">
        <v>0</v>
      </c>
      <c r="G37" s="26">
        <v>5</v>
      </c>
      <c r="H37" s="26">
        <v>-4</v>
      </c>
      <c r="I37" s="26">
        <v>0</v>
      </c>
      <c r="J37" s="26">
        <v>0</v>
      </c>
      <c r="K37" s="26">
        <v>3</v>
      </c>
    </row>
    <row r="38" customFormat="1" ht="14.25" spans="1:11">
      <c r="A38" s="26">
        <v>34</v>
      </c>
      <c r="B38" s="26">
        <v>2</v>
      </c>
      <c r="C38" s="26">
        <v>1</v>
      </c>
      <c r="D38" s="26">
        <v>0</v>
      </c>
      <c r="E38" s="26">
        <v>0</v>
      </c>
      <c r="F38" s="26">
        <v>0</v>
      </c>
      <c r="G38" s="26">
        <v>5</v>
      </c>
      <c r="H38" s="26">
        <v>-4</v>
      </c>
      <c r="I38" s="26">
        <v>0</v>
      </c>
      <c r="J38" s="26">
        <v>0</v>
      </c>
      <c r="K38" s="26">
        <v>5</v>
      </c>
    </row>
    <row r="39" customFormat="1" ht="14.25" spans="1:11">
      <c r="A39" s="26">
        <v>35</v>
      </c>
      <c r="B39" s="26">
        <v>2</v>
      </c>
      <c r="C39" s="26">
        <v>1</v>
      </c>
      <c r="D39" s="26">
        <v>0</v>
      </c>
      <c r="E39" s="26">
        <v>0</v>
      </c>
      <c r="F39" s="26">
        <v>0</v>
      </c>
      <c r="G39" s="26">
        <v>6</v>
      </c>
      <c r="H39" s="26">
        <v>1</v>
      </c>
      <c r="I39" s="26">
        <v>0</v>
      </c>
      <c r="J39" s="26">
        <v>0</v>
      </c>
      <c r="K39" s="26">
        <v>5</v>
      </c>
    </row>
    <row r="40" customFormat="1" ht="14.25" spans="1:11">
      <c r="A40" s="26">
        <v>36</v>
      </c>
      <c r="B40" s="26">
        <v>2</v>
      </c>
      <c r="C40" s="26">
        <v>3</v>
      </c>
      <c r="D40" s="26">
        <v>0</v>
      </c>
      <c r="E40" s="26">
        <v>0</v>
      </c>
      <c r="F40" s="26">
        <v>0</v>
      </c>
      <c r="G40" s="26">
        <v>5</v>
      </c>
      <c r="H40" s="26">
        <v>-1</v>
      </c>
      <c r="I40" s="26">
        <v>0</v>
      </c>
      <c r="J40" s="26">
        <v>0</v>
      </c>
      <c r="K40" s="26">
        <v>6</v>
      </c>
    </row>
    <row r="41" customFormat="1" ht="14.25" spans="1:11">
      <c r="A41" s="26">
        <v>37</v>
      </c>
      <c r="B41" s="26">
        <v>2</v>
      </c>
      <c r="C41" s="26">
        <v>3</v>
      </c>
      <c r="D41" s="26">
        <v>0</v>
      </c>
      <c r="E41" s="26">
        <v>0</v>
      </c>
      <c r="F41" s="26">
        <v>0</v>
      </c>
      <c r="G41" s="26">
        <v>5</v>
      </c>
      <c r="H41" s="26">
        <v>0</v>
      </c>
      <c r="I41" s="26">
        <v>0</v>
      </c>
      <c r="J41" s="26">
        <v>0</v>
      </c>
      <c r="K41" s="26">
        <v>6</v>
      </c>
    </row>
    <row r="42" customFormat="1" ht="14.25" spans="1:11">
      <c r="A42" s="26">
        <v>38</v>
      </c>
      <c r="B42" s="26">
        <v>2</v>
      </c>
      <c r="C42" s="26">
        <v>3</v>
      </c>
      <c r="D42" s="26">
        <v>0</v>
      </c>
      <c r="E42" s="26">
        <v>0</v>
      </c>
      <c r="F42" s="26">
        <v>0</v>
      </c>
      <c r="G42" s="26">
        <v>5</v>
      </c>
      <c r="H42" s="26">
        <v>1</v>
      </c>
      <c r="I42" s="26">
        <v>0</v>
      </c>
      <c r="J42" s="26">
        <v>0</v>
      </c>
      <c r="K42" s="26">
        <v>6</v>
      </c>
    </row>
    <row r="43" customFormat="1" ht="14.25" spans="1:11">
      <c r="A43" s="26">
        <v>39</v>
      </c>
      <c r="B43" s="26">
        <v>2</v>
      </c>
      <c r="C43" s="26">
        <v>3</v>
      </c>
      <c r="D43" s="26">
        <v>0</v>
      </c>
      <c r="E43" s="26">
        <v>0</v>
      </c>
      <c r="F43" s="26">
        <v>0</v>
      </c>
      <c r="G43" s="26">
        <v>5</v>
      </c>
      <c r="H43" s="26">
        <v>2</v>
      </c>
      <c r="I43" s="26">
        <v>0</v>
      </c>
      <c r="J43" s="26">
        <v>0</v>
      </c>
      <c r="K43" s="26">
        <v>6</v>
      </c>
    </row>
    <row r="44" customFormat="1" ht="14.25" spans="1:11">
      <c r="A44" s="26">
        <v>40</v>
      </c>
      <c r="B44" s="26">
        <v>2</v>
      </c>
      <c r="C44" s="26">
        <v>3</v>
      </c>
      <c r="D44" s="26">
        <v>1</v>
      </c>
      <c r="E44" s="26">
        <v>0</v>
      </c>
      <c r="F44" s="26">
        <v>0</v>
      </c>
      <c r="G44" s="26">
        <v>5</v>
      </c>
      <c r="H44" s="26">
        <v>0</v>
      </c>
      <c r="I44" s="26">
        <v>0</v>
      </c>
      <c r="J44" s="26">
        <v>0</v>
      </c>
      <c r="K44" s="26">
        <v>6</v>
      </c>
    </row>
    <row r="45" customFormat="1" ht="14.25" spans="1:11">
      <c r="A45" s="26">
        <v>41</v>
      </c>
      <c r="B45" s="26">
        <v>2</v>
      </c>
      <c r="C45" s="26">
        <v>3</v>
      </c>
      <c r="D45" s="26">
        <v>0</v>
      </c>
      <c r="E45" s="26">
        <v>1</v>
      </c>
      <c r="F45" s="26">
        <v>0</v>
      </c>
      <c r="G45" s="26">
        <v>5</v>
      </c>
      <c r="H45" s="26">
        <v>-3</v>
      </c>
      <c r="I45" s="26">
        <v>0</v>
      </c>
      <c r="J45" s="26">
        <v>0</v>
      </c>
      <c r="K45" s="26">
        <v>3</v>
      </c>
    </row>
    <row r="46" customFormat="1" ht="14.25" spans="1:11">
      <c r="A46" s="26">
        <v>42</v>
      </c>
      <c r="B46" s="26">
        <v>2</v>
      </c>
      <c r="C46" s="26">
        <v>3</v>
      </c>
      <c r="D46" s="26">
        <v>0</v>
      </c>
      <c r="E46" s="26">
        <v>0</v>
      </c>
      <c r="F46" s="26">
        <v>0</v>
      </c>
      <c r="G46" s="26">
        <v>5</v>
      </c>
      <c r="H46" s="26">
        <v>-2</v>
      </c>
      <c r="I46" s="26">
        <v>0</v>
      </c>
      <c r="J46" s="26">
        <v>0</v>
      </c>
      <c r="K46" s="26">
        <v>3</v>
      </c>
    </row>
    <row r="47" customFormat="1" ht="14.25" spans="1:11">
      <c r="A47" s="26">
        <v>43</v>
      </c>
      <c r="B47" s="26">
        <v>2</v>
      </c>
      <c r="C47" s="26">
        <v>3</v>
      </c>
      <c r="D47" s="26">
        <v>0</v>
      </c>
      <c r="E47" s="26">
        <v>0</v>
      </c>
      <c r="F47" s="26">
        <v>0</v>
      </c>
      <c r="G47" s="26">
        <v>0</v>
      </c>
      <c r="H47" s="26">
        <v>0</v>
      </c>
      <c r="I47" s="26">
        <v>0</v>
      </c>
      <c r="J47" s="26">
        <v>0</v>
      </c>
      <c r="K47" s="26">
        <v>6</v>
      </c>
    </row>
    <row r="48" customFormat="1" ht="14.25" spans="1:11">
      <c r="A48" s="29">
        <v>44</v>
      </c>
      <c r="B48" s="29">
        <v>2</v>
      </c>
      <c r="C48" s="29">
        <v>4</v>
      </c>
      <c r="D48" s="29">
        <v>0</v>
      </c>
      <c r="E48" s="29" t="s">
        <v>2189</v>
      </c>
      <c r="F48" s="29">
        <v>0</v>
      </c>
      <c r="G48" s="29">
        <v>0</v>
      </c>
      <c r="H48" s="29">
        <v>0</v>
      </c>
      <c r="I48" s="26">
        <v>0</v>
      </c>
      <c r="J48" s="26">
        <v>0</v>
      </c>
      <c r="K48" s="29">
        <v>7</v>
      </c>
    </row>
    <row r="49" customFormat="1" ht="14.25" spans="1:11">
      <c r="A49" s="27">
        <v>45</v>
      </c>
      <c r="B49" s="27">
        <v>2</v>
      </c>
      <c r="C49" s="27">
        <v>3</v>
      </c>
      <c r="D49" s="27">
        <v>1</v>
      </c>
      <c r="E49" s="27">
        <v>0</v>
      </c>
      <c r="F49" s="27">
        <v>0</v>
      </c>
      <c r="G49" s="27">
        <v>5</v>
      </c>
      <c r="H49" s="27">
        <v>0</v>
      </c>
      <c r="I49" s="26">
        <v>0</v>
      </c>
      <c r="J49" s="26">
        <v>0</v>
      </c>
      <c r="K49" s="27">
        <v>7</v>
      </c>
    </row>
    <row r="50" customFormat="1" ht="14.25" spans="1:11">
      <c r="A50" s="28">
        <v>46</v>
      </c>
      <c r="B50" s="28">
        <v>2</v>
      </c>
      <c r="C50" s="28">
        <v>3</v>
      </c>
      <c r="D50" s="28">
        <v>1</v>
      </c>
      <c r="E50" s="28">
        <v>0</v>
      </c>
      <c r="F50" s="28">
        <v>0</v>
      </c>
      <c r="G50" s="28">
        <v>1</v>
      </c>
      <c r="H50" s="28">
        <v>-3</v>
      </c>
      <c r="I50" s="26">
        <v>0</v>
      </c>
      <c r="J50" s="26">
        <v>0</v>
      </c>
      <c r="K50" s="28">
        <v>3</v>
      </c>
    </row>
    <row r="51" customFormat="1" ht="14.25" spans="1:11">
      <c r="A51" s="27">
        <v>47</v>
      </c>
      <c r="B51" s="27">
        <v>2</v>
      </c>
      <c r="C51" s="27">
        <v>3</v>
      </c>
      <c r="D51" s="27">
        <v>1</v>
      </c>
      <c r="E51" s="27">
        <v>0</v>
      </c>
      <c r="F51" s="27">
        <v>0</v>
      </c>
      <c r="G51" s="27">
        <v>5</v>
      </c>
      <c r="H51" s="27">
        <v>-2</v>
      </c>
      <c r="I51" s="26">
        <v>0</v>
      </c>
      <c r="J51" s="26">
        <v>0</v>
      </c>
      <c r="K51" s="27">
        <v>6</v>
      </c>
    </row>
    <row r="52" customFormat="1" ht="14.25" spans="1:11">
      <c r="A52" s="29">
        <v>48</v>
      </c>
      <c r="B52" s="29">
        <v>2</v>
      </c>
      <c r="C52" s="29">
        <v>4</v>
      </c>
      <c r="D52" s="29">
        <v>0</v>
      </c>
      <c r="E52" s="29" t="s">
        <v>2190</v>
      </c>
      <c r="F52" s="29">
        <v>0</v>
      </c>
      <c r="G52" s="29">
        <v>0</v>
      </c>
      <c r="H52" s="29">
        <v>0</v>
      </c>
      <c r="I52" s="26">
        <v>0</v>
      </c>
      <c r="J52" s="26">
        <v>0</v>
      </c>
      <c r="K52" s="29">
        <v>7</v>
      </c>
    </row>
    <row r="53" customFormat="1" ht="14.25" spans="1:11">
      <c r="A53" s="27">
        <v>49</v>
      </c>
      <c r="B53" s="29">
        <v>2</v>
      </c>
      <c r="C53" s="29">
        <v>4</v>
      </c>
      <c r="D53" s="29">
        <v>0</v>
      </c>
      <c r="E53" s="29">
        <v>0</v>
      </c>
      <c r="F53" s="29">
        <v>0</v>
      </c>
      <c r="G53" s="29">
        <v>6</v>
      </c>
      <c r="H53" s="29">
        <v>5</v>
      </c>
      <c r="I53" s="26">
        <v>0</v>
      </c>
      <c r="J53" s="26">
        <v>0</v>
      </c>
      <c r="K53" s="29">
        <v>7</v>
      </c>
    </row>
    <row r="54" customFormat="1" ht="14.25" spans="1:11">
      <c r="A54" s="26">
        <v>50</v>
      </c>
      <c r="B54" s="26">
        <v>2</v>
      </c>
      <c r="C54" s="26">
        <v>3</v>
      </c>
      <c r="D54" s="26">
        <v>1</v>
      </c>
      <c r="E54" s="26">
        <v>0</v>
      </c>
      <c r="F54" s="26">
        <v>0</v>
      </c>
      <c r="G54" s="26">
        <v>5</v>
      </c>
      <c r="H54" s="26">
        <v>1</v>
      </c>
      <c r="I54" s="26">
        <v>0</v>
      </c>
      <c r="J54" s="26">
        <v>0</v>
      </c>
      <c r="K54" s="26">
        <v>6</v>
      </c>
    </row>
    <row r="55" customFormat="1" ht="14.25" spans="1:11">
      <c r="A55" s="29">
        <v>51</v>
      </c>
      <c r="B55" s="29">
        <v>2</v>
      </c>
      <c r="C55" s="29">
        <v>4</v>
      </c>
      <c r="D55" s="29">
        <v>0</v>
      </c>
      <c r="E55" s="29">
        <v>0</v>
      </c>
      <c r="F55" s="29">
        <v>0</v>
      </c>
      <c r="G55" s="29">
        <v>0</v>
      </c>
      <c r="H55" s="29">
        <v>0</v>
      </c>
      <c r="I55" s="26">
        <v>0</v>
      </c>
      <c r="J55" s="26">
        <v>0</v>
      </c>
      <c r="K55" s="29">
        <v>7</v>
      </c>
    </row>
    <row r="56" customFormat="1" ht="14.25" spans="1:11">
      <c r="A56" s="26">
        <v>52</v>
      </c>
      <c r="B56" s="26">
        <v>2</v>
      </c>
      <c r="C56" s="26">
        <v>3</v>
      </c>
      <c r="D56" s="29">
        <v>0</v>
      </c>
      <c r="E56" s="29">
        <v>0</v>
      </c>
      <c r="F56" s="29">
        <v>0</v>
      </c>
      <c r="G56" s="29">
        <v>0</v>
      </c>
      <c r="H56" s="29">
        <v>0</v>
      </c>
      <c r="I56" s="26">
        <v>0</v>
      </c>
      <c r="J56" s="26">
        <v>0</v>
      </c>
      <c r="K56" s="29">
        <v>7</v>
      </c>
    </row>
    <row r="57" customFormat="1" ht="14.25" spans="1:11">
      <c r="A57" s="27">
        <v>53</v>
      </c>
      <c r="B57" s="27">
        <v>2</v>
      </c>
      <c r="C57" s="27">
        <v>3</v>
      </c>
      <c r="D57" s="27">
        <v>1</v>
      </c>
      <c r="E57" s="27">
        <v>0</v>
      </c>
      <c r="F57" s="27">
        <v>0</v>
      </c>
      <c r="G57" s="27">
        <v>0</v>
      </c>
      <c r="H57" s="27">
        <v>0</v>
      </c>
      <c r="I57" s="26">
        <v>0</v>
      </c>
      <c r="J57" s="26">
        <v>0</v>
      </c>
      <c r="K57" s="27">
        <v>7</v>
      </c>
    </row>
    <row r="58" customFormat="1" ht="14.25" spans="1:11">
      <c r="A58" s="26">
        <v>54</v>
      </c>
      <c r="B58" s="26">
        <v>2</v>
      </c>
      <c r="C58" s="26">
        <v>3</v>
      </c>
      <c r="D58" s="29">
        <v>0</v>
      </c>
      <c r="E58" s="29">
        <v>0</v>
      </c>
      <c r="F58" s="29">
        <v>0</v>
      </c>
      <c r="G58" s="29">
        <v>5</v>
      </c>
      <c r="H58" s="29">
        <v>-3</v>
      </c>
      <c r="I58" s="26">
        <v>0</v>
      </c>
      <c r="J58" s="26">
        <v>0</v>
      </c>
      <c r="K58" s="29">
        <v>8</v>
      </c>
    </row>
    <row r="59" customFormat="1" ht="14.25" spans="1:11">
      <c r="A59" s="26">
        <v>55</v>
      </c>
      <c r="B59" s="26">
        <v>2</v>
      </c>
      <c r="C59" s="26">
        <v>3</v>
      </c>
      <c r="D59" s="29">
        <v>0</v>
      </c>
      <c r="E59" s="29">
        <v>0</v>
      </c>
      <c r="F59" s="29">
        <v>0</v>
      </c>
      <c r="G59" s="29">
        <v>1</v>
      </c>
      <c r="H59" s="29">
        <v>-1</v>
      </c>
      <c r="I59" s="26">
        <v>0</v>
      </c>
      <c r="J59" s="26">
        <v>0</v>
      </c>
      <c r="K59" s="29">
        <v>7</v>
      </c>
    </row>
    <row r="60" customFormat="1" ht="14.25" spans="1:11">
      <c r="A60" s="27">
        <v>56</v>
      </c>
      <c r="B60" s="27">
        <v>2</v>
      </c>
      <c r="C60" s="27">
        <v>3</v>
      </c>
      <c r="D60" s="27">
        <v>1</v>
      </c>
      <c r="E60" s="27">
        <v>0</v>
      </c>
      <c r="F60" s="27">
        <v>0</v>
      </c>
      <c r="G60" s="27">
        <v>0</v>
      </c>
      <c r="H60" s="27">
        <v>0</v>
      </c>
      <c r="I60" s="26">
        <v>0</v>
      </c>
      <c r="J60" s="26">
        <v>0</v>
      </c>
      <c r="K60" s="27">
        <v>9</v>
      </c>
    </row>
    <row r="61" customFormat="1" ht="14.25" spans="1:11">
      <c r="A61" s="27">
        <v>57</v>
      </c>
      <c r="B61" s="27">
        <v>2</v>
      </c>
      <c r="C61" s="27">
        <v>3</v>
      </c>
      <c r="D61" s="27">
        <v>1</v>
      </c>
      <c r="E61" s="27">
        <v>0</v>
      </c>
      <c r="F61" s="27">
        <v>0</v>
      </c>
      <c r="G61" s="27">
        <v>0</v>
      </c>
      <c r="H61" s="27">
        <v>0</v>
      </c>
      <c r="I61" s="26">
        <v>0</v>
      </c>
      <c r="J61" s="26">
        <v>0</v>
      </c>
      <c r="K61" s="27">
        <v>10</v>
      </c>
    </row>
    <row r="62" customFormat="1" ht="14.25" spans="1:11">
      <c r="A62" s="26">
        <v>58</v>
      </c>
      <c r="B62" s="26">
        <v>2</v>
      </c>
      <c r="C62" s="26">
        <v>3</v>
      </c>
      <c r="D62" s="26">
        <v>1</v>
      </c>
      <c r="E62" s="26">
        <v>0</v>
      </c>
      <c r="F62" s="26">
        <v>0</v>
      </c>
      <c r="G62" s="26">
        <v>1</v>
      </c>
      <c r="H62" s="26">
        <v>-1</v>
      </c>
      <c r="I62" s="26">
        <v>0</v>
      </c>
      <c r="J62" s="26">
        <v>0</v>
      </c>
      <c r="K62" s="26">
        <v>9</v>
      </c>
    </row>
    <row r="63" customFormat="1" ht="14.25" spans="1:11">
      <c r="A63" s="26">
        <v>59</v>
      </c>
      <c r="B63" s="26">
        <v>2</v>
      </c>
      <c r="C63" s="26">
        <v>3</v>
      </c>
      <c r="D63" s="26">
        <v>1</v>
      </c>
      <c r="E63" s="26">
        <v>0</v>
      </c>
      <c r="F63" s="26">
        <v>0</v>
      </c>
      <c r="G63" s="26">
        <v>1</v>
      </c>
      <c r="H63" s="26">
        <v>-1</v>
      </c>
      <c r="I63" s="26">
        <v>0</v>
      </c>
      <c r="J63" s="26">
        <v>0</v>
      </c>
      <c r="K63" s="26">
        <v>10</v>
      </c>
    </row>
    <row r="64" customFormat="1" ht="14.25" spans="1:11">
      <c r="A64" s="26">
        <v>60</v>
      </c>
      <c r="B64" s="26">
        <v>2</v>
      </c>
      <c r="C64" s="26">
        <v>3</v>
      </c>
      <c r="D64" s="29">
        <v>1</v>
      </c>
      <c r="E64" s="29">
        <v>0</v>
      </c>
      <c r="F64" s="29">
        <v>0</v>
      </c>
      <c r="G64" s="29">
        <v>0</v>
      </c>
      <c r="H64" s="29">
        <v>0</v>
      </c>
      <c r="I64" s="26">
        <v>0</v>
      </c>
      <c r="J64" s="26">
        <v>0</v>
      </c>
      <c r="K64" s="29">
        <v>8</v>
      </c>
    </row>
    <row r="65" customFormat="1" ht="14.25" spans="1:11">
      <c r="A65" s="26">
        <v>61</v>
      </c>
      <c r="B65" s="26">
        <v>2</v>
      </c>
      <c r="C65" s="26">
        <v>3</v>
      </c>
      <c r="D65" s="26">
        <v>0</v>
      </c>
      <c r="E65" s="26">
        <v>0</v>
      </c>
      <c r="F65" s="26">
        <v>0</v>
      </c>
      <c r="G65" s="26">
        <v>5</v>
      </c>
      <c r="H65" s="26">
        <v>-2</v>
      </c>
      <c r="I65" s="26">
        <v>0</v>
      </c>
      <c r="J65" s="26">
        <v>0</v>
      </c>
      <c r="K65" s="26">
        <v>3</v>
      </c>
    </row>
    <row r="66" customFormat="1" ht="14.25" spans="1:11">
      <c r="A66" s="26">
        <v>62</v>
      </c>
      <c r="B66" s="26">
        <v>2</v>
      </c>
      <c r="C66" s="26">
        <v>3</v>
      </c>
      <c r="D66" s="26">
        <v>0</v>
      </c>
      <c r="E66" s="26">
        <v>0</v>
      </c>
      <c r="F66" s="26">
        <v>0</v>
      </c>
      <c r="G66" s="26">
        <v>0</v>
      </c>
      <c r="H66" s="26">
        <v>0</v>
      </c>
      <c r="I66" s="26">
        <v>1</v>
      </c>
      <c r="J66" s="26">
        <v>2</v>
      </c>
      <c r="K66" s="26">
        <v>3</v>
      </c>
    </row>
    <row r="67" customFormat="1" ht="14.25" spans="1:11">
      <c r="A67" s="26">
        <v>63</v>
      </c>
      <c r="B67" s="26">
        <v>2</v>
      </c>
      <c r="C67" s="26">
        <v>3</v>
      </c>
      <c r="D67" s="26">
        <v>0</v>
      </c>
      <c r="E67" s="26">
        <v>0</v>
      </c>
      <c r="F67" s="26">
        <v>0</v>
      </c>
      <c r="G67" s="26">
        <v>0</v>
      </c>
      <c r="H67" s="26">
        <v>0</v>
      </c>
      <c r="I67" s="26">
        <v>0</v>
      </c>
      <c r="J67" s="26">
        <v>0</v>
      </c>
      <c r="K67" s="26">
        <v>3</v>
      </c>
    </row>
    <row r="68" customFormat="1" ht="14.25" spans="1:11">
      <c r="A68" s="26">
        <v>64</v>
      </c>
      <c r="B68" s="26">
        <v>2</v>
      </c>
      <c r="C68" s="26">
        <v>3</v>
      </c>
      <c r="D68" s="26">
        <v>0</v>
      </c>
      <c r="E68" s="26">
        <v>0</v>
      </c>
      <c r="F68" s="26">
        <v>0</v>
      </c>
      <c r="G68" s="26">
        <v>0</v>
      </c>
      <c r="H68" s="26">
        <v>0</v>
      </c>
      <c r="I68" s="26">
        <v>1</v>
      </c>
      <c r="J68" s="26">
        <v>2</v>
      </c>
      <c r="K68" s="26">
        <v>3</v>
      </c>
    </row>
    <row r="69" customFormat="1" ht="14.25" spans="1:11">
      <c r="A69" s="26">
        <v>65</v>
      </c>
      <c r="B69" s="26">
        <v>2</v>
      </c>
      <c r="C69" s="26">
        <v>4</v>
      </c>
      <c r="D69" s="26">
        <v>0</v>
      </c>
      <c r="E69" s="26">
        <v>0</v>
      </c>
      <c r="F69" s="26">
        <v>0</v>
      </c>
      <c r="G69" s="26">
        <v>0</v>
      </c>
      <c r="H69" s="26">
        <v>0</v>
      </c>
      <c r="I69" s="26">
        <v>0</v>
      </c>
      <c r="J69" s="26">
        <v>0</v>
      </c>
      <c r="K69" s="26">
        <v>14</v>
      </c>
    </row>
    <row r="70" customFormat="1" ht="14.25" spans="1:11">
      <c r="A70" s="26">
        <v>66</v>
      </c>
      <c r="B70" s="26">
        <v>2</v>
      </c>
      <c r="C70" s="26">
        <v>2</v>
      </c>
      <c r="D70" s="26">
        <v>0</v>
      </c>
      <c r="E70" s="26">
        <v>1</v>
      </c>
      <c r="F70" s="26">
        <v>0</v>
      </c>
      <c r="G70" s="26">
        <v>0</v>
      </c>
      <c r="H70" s="26">
        <v>0</v>
      </c>
      <c r="I70" s="26">
        <v>0</v>
      </c>
      <c r="J70" s="26">
        <v>0</v>
      </c>
      <c r="K70" s="26">
        <v>8</v>
      </c>
    </row>
    <row r="71" customFormat="1" ht="14.25" spans="1:11">
      <c r="A71" s="26">
        <v>67</v>
      </c>
      <c r="B71" s="26">
        <v>2</v>
      </c>
      <c r="C71" s="26">
        <v>2</v>
      </c>
      <c r="D71" s="26">
        <v>0</v>
      </c>
      <c r="E71" s="26">
        <v>0</v>
      </c>
      <c r="F71" s="26">
        <v>0</v>
      </c>
      <c r="G71" s="26">
        <v>0</v>
      </c>
      <c r="H71" s="26">
        <v>0</v>
      </c>
      <c r="I71" s="26">
        <v>0</v>
      </c>
      <c r="J71" s="26">
        <v>0</v>
      </c>
      <c r="K71" s="26">
        <v>8</v>
      </c>
    </row>
    <row r="72" customFormat="1" ht="14.25" spans="1:11">
      <c r="A72" s="26">
        <v>68</v>
      </c>
      <c r="B72" s="26">
        <v>2</v>
      </c>
      <c r="C72" s="26">
        <v>4</v>
      </c>
      <c r="D72" s="26">
        <v>0</v>
      </c>
      <c r="E72" s="26" t="s">
        <v>2189</v>
      </c>
      <c r="F72" s="26">
        <v>0</v>
      </c>
      <c r="G72" s="26">
        <v>0</v>
      </c>
      <c r="H72" s="26">
        <v>0</v>
      </c>
      <c r="I72" s="26">
        <v>0</v>
      </c>
      <c r="J72" s="26">
        <v>0</v>
      </c>
      <c r="K72" s="26">
        <v>15</v>
      </c>
    </row>
    <row r="73" customFormat="1" ht="14.25" spans="1:11">
      <c r="A73" s="30">
        <v>69</v>
      </c>
      <c r="B73" s="30">
        <v>2</v>
      </c>
      <c r="C73" s="30">
        <v>4</v>
      </c>
      <c r="D73" s="30">
        <v>0</v>
      </c>
      <c r="E73" s="29" t="s">
        <v>2191</v>
      </c>
      <c r="F73" s="30">
        <v>0</v>
      </c>
      <c r="G73" s="30">
        <v>0</v>
      </c>
      <c r="H73" s="30">
        <v>0</v>
      </c>
      <c r="I73" s="30">
        <v>0</v>
      </c>
      <c r="J73" s="30">
        <v>0</v>
      </c>
      <c r="K73" s="30">
        <v>15</v>
      </c>
    </row>
    <row r="74" customFormat="1" ht="14.25" spans="1:11">
      <c r="A74" s="26">
        <v>70</v>
      </c>
      <c r="B74" s="26">
        <v>2</v>
      </c>
      <c r="C74" s="26">
        <v>2</v>
      </c>
      <c r="D74" s="26">
        <v>0</v>
      </c>
      <c r="E74" s="26">
        <v>0</v>
      </c>
      <c r="F74" s="26">
        <v>0</v>
      </c>
      <c r="G74" s="26">
        <v>4</v>
      </c>
      <c r="H74" s="26">
        <v>0</v>
      </c>
      <c r="I74" s="26">
        <v>0</v>
      </c>
      <c r="J74" s="26">
        <v>0</v>
      </c>
      <c r="K74" s="26">
        <v>4</v>
      </c>
    </row>
    <row r="75" customFormat="1" ht="14.25" spans="1:11">
      <c r="A75" s="26">
        <v>71</v>
      </c>
      <c r="B75" s="26">
        <v>2</v>
      </c>
      <c r="C75" s="26">
        <v>4</v>
      </c>
      <c r="D75" s="26">
        <v>0</v>
      </c>
      <c r="E75" s="26">
        <v>0</v>
      </c>
      <c r="F75" s="26">
        <v>0</v>
      </c>
      <c r="G75" s="26">
        <v>0</v>
      </c>
      <c r="H75" s="26">
        <v>0</v>
      </c>
      <c r="I75" s="26">
        <v>0</v>
      </c>
      <c r="J75" s="26">
        <v>0</v>
      </c>
      <c r="K75" s="26">
        <v>16</v>
      </c>
    </row>
    <row r="76" customFormat="1" ht="14.25" spans="1:11">
      <c r="A76" s="30">
        <v>72</v>
      </c>
      <c r="B76" s="30">
        <v>2</v>
      </c>
      <c r="C76" s="30">
        <v>2</v>
      </c>
      <c r="D76" s="30">
        <v>4</v>
      </c>
      <c r="E76" s="30">
        <v>0</v>
      </c>
      <c r="F76" s="30">
        <v>0</v>
      </c>
      <c r="G76" s="30">
        <v>4</v>
      </c>
      <c r="H76" s="30">
        <v>0</v>
      </c>
      <c r="I76" s="30">
        <v>0</v>
      </c>
      <c r="J76" s="30">
        <v>0</v>
      </c>
      <c r="K76" s="30">
        <v>18</v>
      </c>
    </row>
    <row r="77" customFormat="1" ht="14.25" spans="1:11">
      <c r="A77" s="26">
        <v>73</v>
      </c>
      <c r="B77" s="26">
        <v>2</v>
      </c>
      <c r="C77" s="26">
        <v>1</v>
      </c>
      <c r="D77" s="26">
        <v>0</v>
      </c>
      <c r="E77" s="26">
        <v>0</v>
      </c>
      <c r="F77" s="26">
        <v>0</v>
      </c>
      <c r="G77" s="26">
        <v>5</v>
      </c>
      <c r="H77" s="26">
        <v>-4</v>
      </c>
      <c r="I77" s="26">
        <v>0</v>
      </c>
      <c r="J77" s="26">
        <v>0</v>
      </c>
      <c r="K77" s="26">
        <v>17</v>
      </c>
    </row>
    <row r="78" customFormat="1" ht="14.25" spans="1:11">
      <c r="A78" s="26">
        <v>74</v>
      </c>
      <c r="B78" s="26">
        <v>2</v>
      </c>
      <c r="C78" s="26">
        <v>1</v>
      </c>
      <c r="D78" s="26">
        <v>0</v>
      </c>
      <c r="E78" s="26">
        <v>0</v>
      </c>
      <c r="F78" s="26">
        <v>0</v>
      </c>
      <c r="G78" s="26">
        <v>6</v>
      </c>
      <c r="H78" s="26">
        <v>1</v>
      </c>
      <c r="I78" s="26">
        <v>0</v>
      </c>
      <c r="J78" s="26">
        <v>0</v>
      </c>
      <c r="K78" s="26">
        <v>17</v>
      </c>
    </row>
    <row r="79" customFormat="1" ht="14.25" spans="1:11">
      <c r="A79" s="26">
        <v>75</v>
      </c>
      <c r="B79" s="26">
        <v>2</v>
      </c>
      <c r="C79" s="26">
        <v>4</v>
      </c>
      <c r="D79" s="26">
        <v>0</v>
      </c>
      <c r="E79" s="26">
        <v>0</v>
      </c>
      <c r="F79" s="26">
        <v>0</v>
      </c>
      <c r="G79" s="26">
        <v>0</v>
      </c>
      <c r="H79" s="26">
        <v>0</v>
      </c>
      <c r="I79" s="26">
        <v>0</v>
      </c>
      <c r="J79" s="26">
        <v>0</v>
      </c>
      <c r="K79" s="26">
        <v>19</v>
      </c>
    </row>
    <row r="80" customFormat="1" ht="14.25" spans="1:11">
      <c r="A80" s="27">
        <v>76</v>
      </c>
      <c r="B80" s="27">
        <v>2</v>
      </c>
      <c r="C80" s="27">
        <v>3</v>
      </c>
      <c r="D80" s="27">
        <v>1</v>
      </c>
      <c r="E80" s="27">
        <v>0</v>
      </c>
      <c r="F80" s="27">
        <v>0</v>
      </c>
      <c r="G80" s="27">
        <v>0</v>
      </c>
      <c r="H80" s="27">
        <v>0</v>
      </c>
      <c r="I80" s="26">
        <v>0</v>
      </c>
      <c r="J80" s="26">
        <v>0</v>
      </c>
      <c r="K80" s="27">
        <v>7</v>
      </c>
    </row>
    <row r="81" customFormat="1" ht="14.25" spans="1:11">
      <c r="A81" s="26">
        <v>77</v>
      </c>
      <c r="B81" s="26">
        <v>2</v>
      </c>
      <c r="C81" s="26">
        <v>4</v>
      </c>
      <c r="D81" s="26">
        <v>0</v>
      </c>
      <c r="E81" s="26">
        <v>0</v>
      </c>
      <c r="F81" s="26">
        <v>0</v>
      </c>
      <c r="G81" s="26">
        <v>0</v>
      </c>
      <c r="H81" s="26">
        <v>0</v>
      </c>
      <c r="I81" s="26">
        <v>0</v>
      </c>
      <c r="J81" s="26">
        <v>0</v>
      </c>
      <c r="K81" s="26">
        <v>20</v>
      </c>
    </row>
    <row r="82" customFormat="1" ht="14.25" spans="1:11">
      <c r="A82" s="26">
        <v>78</v>
      </c>
      <c r="B82" s="26">
        <v>2</v>
      </c>
      <c r="C82" s="26">
        <v>4</v>
      </c>
      <c r="D82" s="26">
        <v>0</v>
      </c>
      <c r="E82" s="26">
        <v>0</v>
      </c>
      <c r="F82" s="26">
        <v>0</v>
      </c>
      <c r="G82" s="26">
        <v>0</v>
      </c>
      <c r="H82" s="26">
        <v>0</v>
      </c>
      <c r="I82" s="26">
        <v>0</v>
      </c>
      <c r="J82" s="26">
        <v>0</v>
      </c>
      <c r="K82" s="26">
        <v>20</v>
      </c>
    </row>
    <row r="83" customFormat="1" ht="14.25" spans="1:11">
      <c r="A83" s="26">
        <v>79</v>
      </c>
      <c r="B83" s="26">
        <v>1</v>
      </c>
      <c r="C83" s="26">
        <v>1</v>
      </c>
      <c r="D83" s="26">
        <v>0</v>
      </c>
      <c r="E83" s="26">
        <v>0</v>
      </c>
      <c r="F83" s="26">
        <v>0</v>
      </c>
      <c r="G83" s="26">
        <v>0</v>
      </c>
      <c r="H83" s="26">
        <v>0</v>
      </c>
      <c r="I83" s="26">
        <v>0</v>
      </c>
      <c r="J83" s="26">
        <v>0</v>
      </c>
      <c r="K83" s="26">
        <v>5</v>
      </c>
    </row>
    <row r="84" customFormat="1" ht="14.25" spans="1:11">
      <c r="A84" s="30">
        <v>80</v>
      </c>
      <c r="B84" s="30">
        <v>2</v>
      </c>
      <c r="C84" s="30">
        <v>2</v>
      </c>
      <c r="D84" s="30">
        <v>0</v>
      </c>
      <c r="E84" s="30">
        <v>0</v>
      </c>
      <c r="F84" s="30">
        <v>0</v>
      </c>
      <c r="G84" s="30">
        <v>4</v>
      </c>
      <c r="H84" s="30">
        <v>0</v>
      </c>
      <c r="I84" s="30">
        <v>0</v>
      </c>
      <c r="J84" s="30">
        <v>0</v>
      </c>
      <c r="K84" s="30">
        <v>18</v>
      </c>
    </row>
    <row r="85" customFormat="1" ht="14.25" spans="1:11">
      <c r="A85" s="26">
        <v>81</v>
      </c>
      <c r="B85" s="26">
        <v>2</v>
      </c>
      <c r="C85" s="26">
        <v>1</v>
      </c>
      <c r="D85" s="26">
        <v>0</v>
      </c>
      <c r="E85" s="26">
        <v>0</v>
      </c>
      <c r="F85" s="26">
        <v>0</v>
      </c>
      <c r="G85" s="26">
        <v>12</v>
      </c>
      <c r="H85" s="26">
        <v>0</v>
      </c>
      <c r="I85" s="26">
        <v>0</v>
      </c>
      <c r="J85" s="26">
        <v>0</v>
      </c>
      <c r="K85" s="26">
        <v>5</v>
      </c>
    </row>
    <row r="86" customFormat="1" ht="14.25" spans="1:11">
      <c r="A86" s="26">
        <v>82</v>
      </c>
      <c r="B86" s="26">
        <v>2</v>
      </c>
      <c r="C86" s="26">
        <v>1</v>
      </c>
      <c r="D86" s="26">
        <v>0</v>
      </c>
      <c r="E86" s="26">
        <v>0</v>
      </c>
      <c r="F86" s="26">
        <v>0</v>
      </c>
      <c r="G86" s="26">
        <v>12</v>
      </c>
      <c r="H86" s="26">
        <v>0</v>
      </c>
      <c r="I86" s="26">
        <v>0</v>
      </c>
      <c r="J86" s="26">
        <v>0</v>
      </c>
      <c r="K86" s="26">
        <v>17</v>
      </c>
    </row>
    <row r="87" customFormat="1" ht="14.25" spans="1:11">
      <c r="A87" s="26">
        <v>83</v>
      </c>
      <c r="B87" s="26">
        <v>1</v>
      </c>
      <c r="C87" s="26">
        <v>1</v>
      </c>
      <c r="D87" s="26">
        <v>0</v>
      </c>
      <c r="E87" s="26">
        <v>0</v>
      </c>
      <c r="F87" s="26">
        <v>0</v>
      </c>
      <c r="G87" s="26">
        <v>6</v>
      </c>
      <c r="H87" s="26">
        <v>1</v>
      </c>
      <c r="I87" s="26">
        <v>0</v>
      </c>
      <c r="J87" s="26">
        <v>0</v>
      </c>
      <c r="K87" s="26">
        <v>5</v>
      </c>
    </row>
    <row r="88" customFormat="1" ht="14.25" spans="1:11">
      <c r="A88" s="26">
        <v>84</v>
      </c>
      <c r="B88" s="26">
        <v>2</v>
      </c>
      <c r="C88" s="26">
        <v>3</v>
      </c>
      <c r="D88" s="26">
        <v>0</v>
      </c>
      <c r="E88" s="26">
        <v>0</v>
      </c>
      <c r="F88" s="26">
        <v>0</v>
      </c>
      <c r="G88" s="26">
        <v>11</v>
      </c>
      <c r="H88" s="26">
        <v>1</v>
      </c>
      <c r="I88" s="26">
        <v>0</v>
      </c>
      <c r="J88" s="26">
        <v>0</v>
      </c>
      <c r="K88" s="26">
        <v>3</v>
      </c>
    </row>
    <row r="89" customFormat="1" ht="14.25" spans="1:11">
      <c r="A89" s="26">
        <v>85</v>
      </c>
      <c r="B89" s="26">
        <v>2</v>
      </c>
      <c r="C89" s="26">
        <v>3</v>
      </c>
      <c r="D89" s="26">
        <v>0</v>
      </c>
      <c r="E89" s="26">
        <v>0</v>
      </c>
      <c r="F89" s="26">
        <v>0</v>
      </c>
      <c r="G89" s="26">
        <v>11</v>
      </c>
      <c r="H89" s="26">
        <v>1</v>
      </c>
      <c r="I89" s="26">
        <v>2</v>
      </c>
      <c r="J89" s="26">
        <v>0</v>
      </c>
      <c r="K89" s="26">
        <v>3</v>
      </c>
    </row>
    <row r="90" customFormat="1" ht="14.25" spans="1:11">
      <c r="A90" s="26">
        <v>86</v>
      </c>
      <c r="B90" s="26">
        <v>2</v>
      </c>
      <c r="C90" s="26">
        <v>3</v>
      </c>
      <c r="D90" s="26">
        <v>1</v>
      </c>
      <c r="E90" s="26">
        <v>0</v>
      </c>
      <c r="F90" s="26">
        <v>2</v>
      </c>
      <c r="G90" s="26">
        <v>0</v>
      </c>
      <c r="H90" s="26">
        <v>0</v>
      </c>
      <c r="I90" s="26">
        <v>0</v>
      </c>
      <c r="J90" s="26">
        <v>0</v>
      </c>
      <c r="K90" s="26">
        <v>9</v>
      </c>
    </row>
    <row r="91" customFormat="1" ht="14.25" spans="1:11">
      <c r="A91" s="26">
        <v>87</v>
      </c>
      <c r="B91" s="26">
        <v>2</v>
      </c>
      <c r="C91" s="26">
        <v>3</v>
      </c>
      <c r="D91" s="26">
        <v>1</v>
      </c>
      <c r="E91" s="26">
        <v>0</v>
      </c>
      <c r="F91" s="26">
        <v>1</v>
      </c>
      <c r="G91" s="26">
        <v>0</v>
      </c>
      <c r="H91" s="26">
        <v>0</v>
      </c>
      <c r="I91" s="26">
        <v>0</v>
      </c>
      <c r="J91" s="26">
        <v>0</v>
      </c>
      <c r="K91" s="26">
        <v>6</v>
      </c>
    </row>
    <row r="92" ht="14.25" spans="1:11">
      <c r="A92" s="26">
        <v>88</v>
      </c>
      <c r="B92" s="26">
        <v>2</v>
      </c>
      <c r="C92" s="26">
        <v>3</v>
      </c>
      <c r="D92" s="26">
        <v>0</v>
      </c>
      <c r="E92" s="26">
        <v>0</v>
      </c>
      <c r="F92" s="26">
        <v>0</v>
      </c>
      <c r="G92" s="26">
        <v>5</v>
      </c>
      <c r="H92" s="26">
        <v>-1</v>
      </c>
      <c r="I92" s="26">
        <v>0</v>
      </c>
      <c r="J92" s="26">
        <v>0</v>
      </c>
      <c r="K92" s="26">
        <v>3</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13</vt:i4>
      </vt:variant>
    </vt:vector>
  </HeadingPairs>
  <TitlesOfParts>
    <vt:vector size="13" baseType="lpstr">
      <vt:lpstr>FishConfig</vt:lpstr>
      <vt:lpstr>LevelConfig</vt:lpstr>
      <vt:lpstr>SeanConfig</vt:lpstr>
      <vt:lpstr>ModelConfig</vt:lpstr>
      <vt:lpstr>SceneConfig</vt:lpstr>
      <vt:lpstr>AvatarConfig</vt:lpstr>
      <vt:lpstr>SkillConfig</vt:lpstr>
      <vt:lpstr>BuffConfig</vt:lpstr>
      <vt:lpstr>AiConfig</vt:lpstr>
      <vt:lpstr>WeightConfig</vt:lpstr>
      <vt:lpstr>MeatConfig</vt:lpstr>
      <vt:lpstr>LanguageConfig</vt:lpstr>
      <vt:lpstr>AICharacterConfig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Lovely</dc:creator>
  <cp:lastModifiedBy>齐龙</cp:lastModifiedBy>
  <dcterms:created xsi:type="dcterms:W3CDTF">2021-06-26T10:51:00Z</dcterms:created>
  <dcterms:modified xsi:type="dcterms:W3CDTF">2023-04-18T02:06:22Z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E298484165C24F4196504741FF2ADEE8_13</vt:lpwstr>
  </property>
  <property fmtid="{D5CDD505-2E9C-101B-9397-08002B2CF9AE}" pid="3" name="KSOProductBuildVer">
    <vt:lpwstr>2052-11.1.0.14036</vt:lpwstr>
  </property>
</Properties>
</file>