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Updated 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Data>
    <row r="1">
      <c r="A1" t="str">
        <v>STT</v>
      </c>
      <c r="B1" t="str">
        <v>Đơn Vị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1</v>
      </c>
      <c r="B2">
        <f>HYPERLINK("https://www.facebook.com/caqbadinh/", "Công an quận Ba Đình  thành phố Hà Nội")</f>
      </c>
      <c r="C2" t="str">
        <v>https://www.facebook.com/caqbadinh/</v>
      </c>
      <c r="D2" t="str">
        <v>-</v>
      </c>
      <c r="E2" t="str">
        <v>-</v>
      </c>
      <c r="F2" t="str">
        <v>-</v>
      </c>
      <c r="G2" t="str">
        <v>37 Điện Biên Phủ, quận Ba Đình, Hanoi, Vietnam</v>
      </c>
    </row>
    <row r="3">
      <c r="A3">
        <v>2</v>
      </c>
      <c r="B3">
        <f>HYPERLINK("https://badinh.hanoi.gov.vn/", "UBND Ủy ban nhân dân quận Ba Đình  thành phố Hà Nội")</f>
      </c>
      <c r="C3" t="str">
        <v>https://badinh.hanoi.gov.vn/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3</v>
      </c>
      <c r="B4">
        <f>HYPERLINK("https://www.facebook.com/doanthanhniencahk/?locale=zh_CN", "Công an quận Hoàn Kiếm  thành phố Hà Nội")</f>
      </c>
      <c r="C4" t="str">
        <v>https://www.facebook.com/doanthanhniencahk/?locale=zh_CN</v>
      </c>
      <c r="D4" t="str">
        <v>-</v>
      </c>
      <c r="E4" t="str">
        <v>-</v>
      </c>
      <c r="F4" t="str">
        <v>Doanthanhniencaqhoankiem@gmail.com</v>
      </c>
      <c r="G4" t="str">
        <v>Số 2 Tràng Thi, Hanoi, Vietnam</v>
      </c>
    </row>
    <row r="5">
      <c r="A5">
        <v>4</v>
      </c>
      <c r="B5">
        <f>HYPERLINK("https://hoankiem.hanoi.gov.vn/", "UBND Ủy ban nhân dân quận Hoàn Kiếm  thành phố Hà Nội")</f>
      </c>
      <c r="C5" t="str">
        <v>https://hoankiem.hanoi.gov.vn/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5</v>
      </c>
      <c r="B6">
        <f>HYPERLINK("https://www.facebook.com/p/Tu%E1%BB%95i-Tr%E1%BA%BB-C%C3%B4ng-An-Qu%E1%BA%ADn-T%C3%A2y-H%E1%BB%93-100080140217978/?locale=vi_VN", "Công an quận Tây Hồ  thành phố Hà Nội")</f>
      </c>
      <c r="C6" t="str">
        <v>https://www.facebook.com/p/Tu%E1%BB%95i-Tr%E1%BA%BB-C%C3%B4ng-An-Qu%E1%BA%ADn-T%C3%A2y-H%E1%BB%93-100080140217978/?locale=vi_VN</v>
      </c>
      <c r="D6" t="str">
        <v>-</v>
      </c>
      <c r="E6" t="str">
        <v>-</v>
      </c>
      <c r="F6" t="str">
        <v>dtncaqtayho.hn@gmail.com</v>
      </c>
      <c r="G6" t="str">
        <v>693 Lạc Long Quân, phường Phú Thượng, quận Tây Hồ</v>
      </c>
    </row>
    <row r="7">
      <c r="A7">
        <v>6</v>
      </c>
      <c r="B7">
        <f>HYPERLINK("https://tayho.hanoi.gov.vn/", "UBND Ủy ban nhân dân quận Tây Hồ  thành phố Hà Nội")</f>
      </c>
      <c r="C7" t="str">
        <v>https://tayho.hanoi.gov.vn/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7</v>
      </c>
      <c r="B8">
        <f>HYPERLINK("https://www.facebook.com/p/Tu%E1%BB%95i-tr%E1%BA%BB-C%C3%B4ng-an-qu%E1%BA%ADn-Long-Bi%C3%AAn-100057063655318/", "Công an quận Long Biên  thành phố Hà Nội")</f>
      </c>
      <c r="C8" t="str">
        <v>https://www.facebook.com/p/Tu%E1%BB%95i-tr%E1%BA%BB-C%C3%B4ng-an-qu%E1%BA%ADn-Long-Bi%C3%AAn-100057063655318/</v>
      </c>
      <c r="D8" t="str">
        <v>-</v>
      </c>
      <c r="E8" t="str">
        <v>-</v>
      </c>
      <c r="F8" t="str">
        <v>dtncaqlongbien@gmail.com</v>
      </c>
      <c r="G8" t="str">
        <v>Hanoi, Vietnam</v>
      </c>
    </row>
    <row r="9">
      <c r="A9">
        <v>8</v>
      </c>
      <c r="B9">
        <f>HYPERLINK("https://longbien.hanoi.gov.vn/", "UBND Ủy ban nhân dân quận Long Biên  thành phố Hà Nội")</f>
      </c>
      <c r="C9" t="str">
        <v>https://longbien.hanoi.gov.vn/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9</v>
      </c>
      <c r="B10">
        <f>HYPERLINK("https://www.facebook.com/dtncongancaugiay/?locale=vi_VN", "Công an quận Cầu Giấy  thành phố Hà Nội")</f>
      </c>
      <c r="C10" t="str">
        <v>https://www.facebook.com/dtncongancaugiay/?locale=vi_VN</v>
      </c>
      <c r="D10" t="str">
        <v>-</v>
      </c>
      <c r="E10" t="str">
        <v>-</v>
      </c>
      <c r="F10" t="str">
        <v>doancacaugiay@gmail.com</v>
      </c>
      <c r="G10" t="str">
        <v>Số 62 đường Nguyễn Văn Huyên, phường Nghĩa Đô, quận Cầu Giấy, Hanoi, Vietnam</v>
      </c>
    </row>
    <row r="11">
      <c r="A11">
        <v>10</v>
      </c>
      <c r="B11">
        <f>HYPERLINK("http://caugiay.hanoi.gov.vn/", "UBND Ủy ban nhân dân quận Cầu Giấy  thành phố Hà Nội")</f>
      </c>
      <c r="C11" t="str">
        <v>http://caugiay.hanoi.gov.vn/</v>
      </c>
      <c r="D11" t="str">
        <v>-</v>
      </c>
      <c r="E11" t="str">
        <v>-</v>
      </c>
      <c r="F11" t="str">
        <v>-</v>
      </c>
      <c r="G11" t="str">
        <v>-</v>
      </c>
    </row>
  </sheetData>
  <ignoredErrors>
    <ignoredError numberStoredAsText="1" sqref="A1:G1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