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8679C0AF-E7F9-4897-B080-0AC92E9BF6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ld data" sheetId="1" r:id="rId1"/>
    <sheet name="5KM" sheetId="2" r:id="rId2"/>
    <sheet name="10KM" sheetId="3" r:id="rId3"/>
    <sheet name="15K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4" l="1"/>
  <c r="J21" i="4"/>
  <c r="H21" i="4"/>
  <c r="H32" i="4"/>
  <c r="H31" i="4"/>
  <c r="H30" i="4"/>
  <c r="H29" i="4"/>
  <c r="H28" i="4"/>
  <c r="H27" i="4"/>
  <c r="H26" i="4"/>
  <c r="H25" i="4"/>
  <c r="H24" i="4"/>
  <c r="H23" i="4"/>
  <c r="J22" i="4"/>
  <c r="I22" i="4"/>
  <c r="H22" i="4"/>
  <c r="J20" i="4"/>
  <c r="I20" i="4"/>
  <c r="H20" i="4"/>
  <c r="H27" i="3"/>
  <c r="H26" i="3"/>
  <c r="H25" i="3"/>
  <c r="H24" i="3"/>
  <c r="H23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I26" i="2"/>
  <c r="J26" i="2"/>
  <c r="J25" i="2"/>
  <c r="J22" i="2"/>
  <c r="J23" i="2"/>
  <c r="J24" i="2"/>
  <c r="I22" i="2"/>
  <c r="I23" i="2"/>
  <c r="I24" i="2"/>
  <c r="I25" i="2"/>
  <c r="J21" i="2"/>
  <c r="I21" i="2"/>
  <c r="H22" i="2"/>
  <c r="H23" i="2"/>
  <c r="H24" i="2"/>
  <c r="H25" i="2"/>
  <c r="H26" i="2"/>
  <c r="H27" i="2"/>
  <c r="H28" i="2"/>
  <c r="H29" i="2"/>
  <c r="H30" i="2"/>
  <c r="H31" i="2"/>
  <c r="H32" i="2"/>
  <c r="H21" i="2"/>
  <c r="E40" i="1" l="1"/>
</calcChain>
</file>

<file path=xl/sharedStrings.xml><?xml version="1.0" encoding="utf-8"?>
<sst xmlns="http://schemas.openxmlformats.org/spreadsheetml/2006/main" count="207" uniqueCount="36">
  <si>
    <t>Attenuator (dB)</t>
  </si>
  <si>
    <t>Circulator A (dB)</t>
  </si>
  <si>
    <t>Circulator B (dB)</t>
  </si>
  <si>
    <t>Power A (dBm)</t>
  </si>
  <si>
    <t>Power B (dBm)</t>
  </si>
  <si>
    <t>Ping Test</t>
  </si>
  <si>
    <t>X</t>
  </si>
  <si>
    <t>Spool 5km</t>
  </si>
  <si>
    <t>OK</t>
  </si>
  <si>
    <t>Spool 10km</t>
  </si>
  <si>
    <t>Spool 15km</t>
  </si>
  <si>
    <t>Power RX at Netgear(dBm)</t>
  </si>
  <si>
    <t>Power RX at Dlink (dBm)</t>
  </si>
  <si>
    <t>Loss Circulator at NetGear (dB)</t>
  </si>
  <si>
    <t>Loss Circulator at D-Link (dB)</t>
  </si>
  <si>
    <t>Lose Spool 5KM (db)</t>
  </si>
  <si>
    <t>Power at TX Neatgear (dbm)</t>
  </si>
  <si>
    <t>Lose Spool 10KM (db)</t>
  </si>
  <si>
    <t>Lose Spool 15KM (db)</t>
  </si>
  <si>
    <t>Power at TX D-Link (dbm)</t>
  </si>
  <si>
    <t>Estimated System loss (db)(sum)</t>
  </si>
  <si>
    <t>System loss db ( TX NG - RX NG)</t>
  </si>
  <si>
    <t>System loss db ( TX DL - RX DL)</t>
  </si>
  <si>
    <t>5KM</t>
  </si>
  <si>
    <t>10KM</t>
  </si>
  <si>
    <t>15KM</t>
  </si>
  <si>
    <t xml:space="preserve">                     Based on ping test, the result was acceptable as the ping test only failed when receiver power achieve -20dbm and lower. </t>
  </si>
  <si>
    <t xml:space="preserve">                      As the transceiver minimum power detection was -20dbm. </t>
  </si>
  <si>
    <t xml:space="preserve">                     As the transceiver minimum power detection was -20dbm. </t>
  </si>
  <si>
    <t xml:space="preserve">                     Based on table , the estimation system loss was quite diferrent from the actual system loss got from testing. </t>
  </si>
  <si>
    <t xml:space="preserve">Remarks : Estimated system loss was sum up of loss at circulators and spool. System loss get from substraction of transmit power and receive power. </t>
  </si>
  <si>
    <t xml:space="preserve">                       Based on table , the estimation system loss was quite diferrent from the actual system loss got from testing. </t>
  </si>
  <si>
    <t xml:space="preserve">                       Based on ping test, the result was acceptable as the ping test only failed when receiver power achieve -20dbm and lower. </t>
  </si>
  <si>
    <t xml:space="preserve">                       Based on ping test, ping test failed at early stage when receiver power at -11.24dbm. This may due to the signal distortion and noise </t>
  </si>
  <si>
    <t xml:space="preserve">                       introduced and switch failed to recognize the signal and drop the packet.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</si>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</sst>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370418</xdr:colOff>
      <xdr:row>11</xdr:row>
      <xdr:rowOff>169334</xdr:rowOff>
    </xdr:from>
    <xdr:to>
      <xdr:col>4</xdr:col>
      <xdr:colOff>1510453</xdr:colOff>
      <xdr:row>17</xdr:row>
      <xdr:rowOff>65194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7C383F9-A72E-4AFB-8611-BD75A59F96DF}"/>
            </a:ext>
          </a:extLst>
        </xdr:cNvPr>
        <xdr:cNvGrpSpPr/>
      </xdr:nvGrpSpPr>
      <xdr:grpSpPr>
        <a:xfrm>
          <a:off x="982739" y="2264834"/>
          <a:ext cx="6161071" cy="1038860"/>
          <a:chOff x="1" y="0"/>
          <a:chExt cx="6167547" cy="10388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AA8E61D-B335-4826-AB50-4689341ACF1F}"/>
              </a:ext>
            </a:extLst>
          </xdr:cNvPr>
          <xdr:cNvGrpSpPr/>
        </xdr:nvGrpSpPr>
        <xdr:grpSpPr>
          <a:xfrm>
            <a:off x="1" y="0"/>
            <a:ext cx="6056292" cy="661473"/>
            <a:chOff x="1" y="0"/>
            <a:chExt cx="6056292" cy="661473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F23FFB9B-3DEE-4B23-928D-F77C41B31E4C}"/>
                </a:ext>
              </a:extLst>
            </xdr:cNvPr>
            <xdr:cNvGrpSpPr/>
          </xdr:nvGrpSpPr>
          <xdr:grpSpPr>
            <a:xfrm>
              <a:off x="1" y="0"/>
              <a:ext cx="6056292" cy="608305"/>
              <a:chOff x="1" y="0"/>
              <a:chExt cx="6056292" cy="608305"/>
            </a:xfrm>
          </xdr:grpSpPr>
          <xdr:grpSp>
            <xdr:nvGrpSpPr>
              <xdr:cNvPr id="7" name="Group 6">
                <a:extLst>
                  <a:ext uri="{FF2B5EF4-FFF2-40B4-BE49-F238E27FC236}">
                    <a16:creationId xmlns:a16="http://schemas.microsoft.com/office/drawing/2014/main" id="{6677D96F-5A80-4FDF-8713-1CC6322AFFD8}"/>
                  </a:ext>
                </a:extLst>
              </xdr:cNvPr>
              <xdr:cNvGrpSpPr/>
            </xdr:nvGrpSpPr>
            <xdr:grpSpPr>
              <a:xfrm>
                <a:off x="5493198" y="0"/>
                <a:ext cx="563095" cy="570210"/>
                <a:chOff x="0" y="0"/>
                <a:chExt cx="892455" cy="885139"/>
              </a:xfrm>
            </xdr:grpSpPr>
            <xdr:sp macro="" textlink="">
              <xdr:nvSpPr>
                <xdr:cNvPr id="44" name="Rectangle 43">
                  <a:extLst>
                    <a:ext uri="{FF2B5EF4-FFF2-40B4-BE49-F238E27FC236}">
                      <a16:creationId xmlns:a16="http://schemas.microsoft.com/office/drawing/2014/main" id="{945498EE-5E08-4059-B66E-F4778E0C2AF3}"/>
                    </a:ext>
                  </a:extLst>
                </xdr:cNvPr>
                <xdr:cNvSpPr/>
              </xdr:nvSpPr>
              <xdr:spPr>
                <a:xfrm>
                  <a:off x="329184" y="519379"/>
                  <a:ext cx="219456" cy="36576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45" name="Rectangle 44">
                  <a:extLst>
                    <a:ext uri="{FF2B5EF4-FFF2-40B4-BE49-F238E27FC236}">
                      <a16:creationId xmlns:a16="http://schemas.microsoft.com/office/drawing/2014/main" id="{44FECCE7-407D-45C1-8C47-6585BED82A44}"/>
                    </a:ext>
                  </a:extLst>
                </xdr:cNvPr>
                <xdr:cNvSpPr/>
              </xdr:nvSpPr>
              <xdr:spPr>
                <a:xfrm>
                  <a:off x="0" y="0"/>
                  <a:ext cx="892455" cy="570585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</xdr:grp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06179949-F994-4E4E-A804-D99B4D4610D5}"/>
                  </a:ext>
                </a:extLst>
              </xdr:cNvPr>
              <xdr:cNvGrpSpPr/>
            </xdr:nvGrpSpPr>
            <xdr:grpSpPr>
              <a:xfrm flipH="1">
                <a:off x="4565201" y="292336"/>
                <a:ext cx="629107" cy="315969"/>
                <a:chOff x="0" y="0"/>
                <a:chExt cx="914400" cy="474980"/>
              </a:xfrm>
            </xdr:grpSpPr>
            <xdr:sp macro="" textlink="">
              <xdr:nvSpPr>
                <xdr:cNvPr id="42" name="Rectangle 41">
                  <a:extLst>
                    <a:ext uri="{FF2B5EF4-FFF2-40B4-BE49-F238E27FC236}">
                      <a16:creationId xmlns:a16="http://schemas.microsoft.com/office/drawing/2014/main" id="{C073327D-807D-40AC-B8C3-7213374490FF}"/>
                    </a:ext>
                  </a:extLst>
                </xdr:cNvPr>
                <xdr:cNvSpPr/>
              </xdr:nvSpPr>
              <xdr:spPr>
                <a:xfrm>
                  <a:off x="0" y="0"/>
                  <a:ext cx="760730" cy="47498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43" name="Rectangle 42">
                  <a:extLst>
                    <a:ext uri="{FF2B5EF4-FFF2-40B4-BE49-F238E27FC236}">
                      <a16:creationId xmlns:a16="http://schemas.microsoft.com/office/drawing/2014/main" id="{2864DDF1-024D-4A0E-A83B-34FA57ADFFCA}"/>
                    </a:ext>
                  </a:extLst>
                </xdr:cNvPr>
                <xdr:cNvSpPr/>
              </xdr:nvSpPr>
              <xdr:spPr>
                <a:xfrm>
                  <a:off x="665683" y="175565"/>
                  <a:ext cx="248717" cy="138989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</xdr:grpSp>
          <xdr:sp macro="" textlink="">
            <xdr:nvSpPr>
              <xdr:cNvPr id="9" name="Oval 8">
                <a:extLst>
                  <a:ext uri="{FF2B5EF4-FFF2-40B4-BE49-F238E27FC236}">
                    <a16:creationId xmlns:a16="http://schemas.microsoft.com/office/drawing/2014/main" id="{A7239E17-A0E4-46C4-AFBE-2BFC49E42F5E}"/>
                  </a:ext>
                </a:extLst>
              </xdr:cNvPr>
              <xdr:cNvSpPr/>
            </xdr:nvSpPr>
            <xdr:spPr>
              <a:xfrm>
                <a:off x="4133496" y="295735"/>
                <a:ext cx="263347" cy="270285"/>
              </a:xfrm>
              <a:prstGeom prst="ellipse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MY"/>
              </a:p>
            </xdr:txBody>
          </xdr:sp>
          <xdr:sp macro="" textlink="">
            <xdr:nvSpPr>
              <xdr:cNvPr id="10" name="Rectangle 9">
                <a:extLst>
                  <a:ext uri="{FF2B5EF4-FFF2-40B4-BE49-F238E27FC236}">
                    <a16:creationId xmlns:a16="http://schemas.microsoft.com/office/drawing/2014/main" id="{A0346F2D-A45B-41C8-97F4-CE3599B83D5E}"/>
                  </a:ext>
                </a:extLst>
              </xdr:cNvPr>
              <xdr:cNvSpPr/>
            </xdr:nvSpPr>
            <xdr:spPr>
              <a:xfrm>
                <a:off x="3287081" y="353523"/>
                <a:ext cx="200025" cy="13831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MY"/>
              </a:p>
            </xdr:txBody>
          </xdr:sp>
          <xdr:cxnSp macro="">
            <xdr:nvCxnSpPr>
              <xdr:cNvPr id="11" name="Straight Connector 10">
                <a:extLst>
                  <a:ext uri="{FF2B5EF4-FFF2-40B4-BE49-F238E27FC236}">
                    <a16:creationId xmlns:a16="http://schemas.microsoft.com/office/drawing/2014/main" id="{34597033-72C9-4DCF-8CC8-F2B7FB3791D3}"/>
                  </a:ext>
                </a:extLst>
              </xdr:cNvPr>
              <xdr:cNvCxnSpPr/>
            </xdr:nvCxnSpPr>
            <xdr:spPr>
              <a:xfrm>
                <a:off x="3487637" y="431706"/>
                <a:ext cx="647700" cy="4445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>
                <a:extLst>
                  <a:ext uri="{FF2B5EF4-FFF2-40B4-BE49-F238E27FC236}">
                    <a16:creationId xmlns:a16="http://schemas.microsoft.com/office/drawing/2014/main" id="{48959CEE-01DA-4F53-9531-B12AFC1DB72C}"/>
                  </a:ext>
                </a:extLst>
              </xdr:cNvPr>
              <xdr:cNvCxnSpPr/>
            </xdr:nvCxnSpPr>
            <xdr:spPr>
              <a:xfrm>
                <a:off x="4398638" y="421508"/>
                <a:ext cx="165735" cy="0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Straight Connector 12">
                <a:extLst>
                  <a:ext uri="{FF2B5EF4-FFF2-40B4-BE49-F238E27FC236}">
                    <a16:creationId xmlns:a16="http://schemas.microsoft.com/office/drawing/2014/main" id="{10E22CBF-12C0-4149-BECC-50F9759D9344}"/>
                  </a:ext>
                </a:extLst>
              </xdr:cNvPr>
              <xdr:cNvCxnSpPr/>
            </xdr:nvCxnSpPr>
            <xdr:spPr>
              <a:xfrm>
                <a:off x="4395238" y="465698"/>
                <a:ext cx="165735" cy="0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>
                <a:extLst>
                  <a:ext uri="{FF2B5EF4-FFF2-40B4-BE49-F238E27FC236}">
                    <a16:creationId xmlns:a16="http://schemas.microsoft.com/office/drawing/2014/main" id="{B008D044-1786-476F-B7F6-97E06EA03A08}"/>
                  </a:ext>
                </a:extLst>
              </xdr:cNvPr>
              <xdr:cNvCxnSpPr/>
            </xdr:nvCxnSpPr>
            <xdr:spPr>
              <a:xfrm>
                <a:off x="5190664" y="435105"/>
                <a:ext cx="533765" cy="2505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5" name="Group 14">
                <a:extLst>
                  <a:ext uri="{FF2B5EF4-FFF2-40B4-BE49-F238E27FC236}">
                    <a16:creationId xmlns:a16="http://schemas.microsoft.com/office/drawing/2014/main" id="{AC643CFE-BC1D-4913-BF18-788FE93B0480}"/>
                  </a:ext>
                </a:extLst>
              </xdr:cNvPr>
              <xdr:cNvGrpSpPr/>
            </xdr:nvGrpSpPr>
            <xdr:grpSpPr>
              <a:xfrm>
                <a:off x="1" y="20396"/>
                <a:ext cx="3286690" cy="580232"/>
                <a:chOff x="1" y="0"/>
                <a:chExt cx="3286690" cy="580232"/>
              </a:xfrm>
            </xdr:grpSpPr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034761B7-EEAE-47FE-95EE-298815C068D2}"/>
                    </a:ext>
                  </a:extLst>
                </xdr:cNvPr>
                <xdr:cNvGrpSpPr/>
              </xdr:nvGrpSpPr>
              <xdr:grpSpPr>
                <a:xfrm>
                  <a:off x="1" y="0"/>
                  <a:ext cx="548468" cy="570210"/>
                  <a:chOff x="0" y="0"/>
                  <a:chExt cx="892455" cy="885139"/>
                </a:xfrm>
              </xdr:grpSpPr>
              <xdr:sp macro="" textlink="">
                <xdr:nvSpPr>
                  <xdr:cNvPr id="40" name="Rectangle 39">
                    <a:extLst>
                      <a:ext uri="{FF2B5EF4-FFF2-40B4-BE49-F238E27FC236}">
                        <a16:creationId xmlns:a16="http://schemas.microsoft.com/office/drawing/2014/main" id="{4265FBCB-B17F-4478-94BB-F43F21096281}"/>
                      </a:ext>
                    </a:extLst>
                  </xdr:cNvPr>
                  <xdr:cNvSpPr/>
                </xdr:nvSpPr>
                <xdr:spPr>
                  <a:xfrm>
                    <a:off x="329184" y="519379"/>
                    <a:ext cx="219456" cy="36576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539F94EC-FDCD-4C63-AEFB-6D188141394C}"/>
                      </a:ext>
                    </a:extLst>
                  </xdr:cNvPr>
                  <xdr:cNvSpPr/>
                </xdr:nvSpPr>
                <xdr:spPr>
                  <a:xfrm>
                    <a:off x="0" y="0"/>
                    <a:ext cx="892455" cy="57058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</xdr:grpSp>
            <xdr:grpSp>
              <xdr:nvGrpSpPr>
                <xdr:cNvPr id="21" name="Group 20">
                  <a:extLst>
                    <a:ext uri="{FF2B5EF4-FFF2-40B4-BE49-F238E27FC236}">
                      <a16:creationId xmlns:a16="http://schemas.microsoft.com/office/drawing/2014/main" id="{F3F81821-22EF-41BC-B982-2E5AD532375A}"/>
                    </a:ext>
                  </a:extLst>
                </xdr:cNvPr>
                <xdr:cNvGrpSpPr/>
              </xdr:nvGrpSpPr>
              <xdr:grpSpPr>
                <a:xfrm>
                  <a:off x="751235" y="237947"/>
                  <a:ext cx="665683" cy="314554"/>
                  <a:chOff x="0" y="0"/>
                  <a:chExt cx="914400" cy="474980"/>
                </a:xfrm>
              </xdr:grpSpPr>
              <xdr:sp macro="" textlink="">
                <xdr:nvSpPr>
                  <xdr:cNvPr id="38" name="Rectangle 37">
                    <a:extLst>
                      <a:ext uri="{FF2B5EF4-FFF2-40B4-BE49-F238E27FC236}">
                        <a16:creationId xmlns:a16="http://schemas.microsoft.com/office/drawing/2014/main" id="{E9B94C6A-0DEF-4855-B557-1F8F2E70A8D7}"/>
                      </a:ext>
                    </a:extLst>
                  </xdr:cNvPr>
                  <xdr:cNvSpPr/>
                </xdr:nvSpPr>
                <xdr:spPr>
                  <a:xfrm>
                    <a:off x="0" y="0"/>
                    <a:ext cx="760730" cy="47498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  <xdr:sp macro="" textlink="">
                <xdr:nvSpPr>
                  <xdr:cNvPr id="39" name="Rectangle 38">
                    <a:extLst>
                      <a:ext uri="{FF2B5EF4-FFF2-40B4-BE49-F238E27FC236}">
                        <a16:creationId xmlns:a16="http://schemas.microsoft.com/office/drawing/2014/main" id="{9285EE18-93F9-4AA3-A4D1-9D9E01647297}"/>
                      </a:ext>
                    </a:extLst>
                  </xdr:cNvPr>
                  <xdr:cNvSpPr/>
                </xdr:nvSpPr>
                <xdr:spPr>
                  <a:xfrm>
                    <a:off x="665683" y="175565"/>
                    <a:ext cx="248717" cy="138989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</xdr:grpSp>
            <xdr:sp macro="" textlink="">
              <xdr:nvSpPr>
                <xdr:cNvPr id="22" name="Oval 21">
                  <a:extLst>
                    <a:ext uri="{FF2B5EF4-FFF2-40B4-BE49-F238E27FC236}">
                      <a16:creationId xmlns:a16="http://schemas.microsoft.com/office/drawing/2014/main" id="{E10CCDE7-1ECA-49DC-89A1-0A3E020494F4}"/>
                    </a:ext>
                  </a:extLst>
                </xdr:cNvPr>
                <xdr:cNvSpPr/>
              </xdr:nvSpPr>
              <xdr:spPr>
                <a:xfrm>
                  <a:off x="2631024" y="248145"/>
                  <a:ext cx="193675" cy="166885"/>
                </a:xfrm>
                <a:prstGeom prst="ellipse">
                  <a:avLst/>
                </a:prstGeom>
                <a:noFill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23" name="Oval 22">
                  <a:extLst>
                    <a:ext uri="{FF2B5EF4-FFF2-40B4-BE49-F238E27FC236}">
                      <a16:creationId xmlns:a16="http://schemas.microsoft.com/office/drawing/2014/main" id="{A79F1638-999E-4B92-AF2E-7499988903A2}"/>
                    </a:ext>
                  </a:extLst>
                </xdr:cNvPr>
                <xdr:cNvSpPr/>
              </xdr:nvSpPr>
              <xdr:spPr>
                <a:xfrm>
                  <a:off x="2702409" y="251544"/>
                  <a:ext cx="193675" cy="166885"/>
                </a:xfrm>
                <a:prstGeom prst="ellipse">
                  <a:avLst/>
                </a:prstGeom>
                <a:noFill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24" name="Oval 23">
                  <a:extLst>
                    <a:ext uri="{FF2B5EF4-FFF2-40B4-BE49-F238E27FC236}">
                      <a16:creationId xmlns:a16="http://schemas.microsoft.com/office/drawing/2014/main" id="{9B23B5BC-2473-4C20-89F5-6A0FF95FC5C9}"/>
                    </a:ext>
                  </a:extLst>
                </xdr:cNvPr>
                <xdr:cNvSpPr/>
              </xdr:nvSpPr>
              <xdr:spPr>
                <a:xfrm>
                  <a:off x="2766994" y="251544"/>
                  <a:ext cx="193675" cy="166885"/>
                </a:xfrm>
                <a:prstGeom prst="ellipse">
                  <a:avLst/>
                </a:prstGeom>
                <a:noFill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cxnSp macro="">
              <xdr:nvCxnSpPr>
                <xdr:cNvPr id="25" name="Straight Connector 24">
                  <a:extLst>
                    <a:ext uri="{FF2B5EF4-FFF2-40B4-BE49-F238E27FC236}">
                      <a16:creationId xmlns:a16="http://schemas.microsoft.com/office/drawing/2014/main" id="{CC3FF367-6DBF-4B90-BF2A-3E6FF7F2A0A5}"/>
                    </a:ext>
                  </a:extLst>
                </xdr:cNvPr>
                <xdr:cNvCxnSpPr/>
              </xdr:nvCxnSpPr>
              <xdr:spPr>
                <a:xfrm>
                  <a:off x="2896166" y="407910"/>
                  <a:ext cx="390525" cy="0"/>
                </a:xfrm>
                <a:prstGeom prst="line">
                  <a:avLst/>
                </a:prstGeom>
                <a:ln w="127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Straight Connector 25">
                  <a:extLst>
                    <a:ext uri="{FF2B5EF4-FFF2-40B4-BE49-F238E27FC236}">
                      <a16:creationId xmlns:a16="http://schemas.microsoft.com/office/drawing/2014/main" id="{C2CCB450-C9B1-4BB6-BE70-DB0C6747FB6B}"/>
                    </a:ext>
                  </a:extLst>
                </xdr:cNvPr>
                <xdr:cNvCxnSpPr/>
              </xdr:nvCxnSpPr>
              <xdr:spPr>
                <a:xfrm flipH="1">
                  <a:off x="336527" y="445302"/>
                  <a:ext cx="414674" cy="0"/>
                </a:xfrm>
                <a:prstGeom prst="line">
                  <a:avLst/>
                </a:prstGeom>
                <a:ln w="127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7" name="Text Box 68">
                  <a:extLst>
                    <a:ext uri="{FF2B5EF4-FFF2-40B4-BE49-F238E27FC236}">
                      <a16:creationId xmlns:a16="http://schemas.microsoft.com/office/drawing/2014/main" id="{174BC7CA-1DEE-467B-8DEA-C386AF3BA3CA}"/>
                    </a:ext>
                  </a:extLst>
                </xdr:cNvPr>
                <xdr:cNvSpPr txBox="1"/>
              </xdr:nvSpPr>
              <xdr:spPr>
                <a:xfrm>
                  <a:off x="74783" y="61186"/>
                  <a:ext cx="469999" cy="254501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10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PC1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8" name="Text Box 69">
                  <a:extLst>
                    <a:ext uri="{FF2B5EF4-FFF2-40B4-BE49-F238E27FC236}">
                      <a16:creationId xmlns:a16="http://schemas.microsoft.com/office/drawing/2014/main" id="{72FEC8AD-5A33-42B4-89FF-5840BF69FC8E}"/>
                    </a:ext>
                  </a:extLst>
                </xdr:cNvPr>
                <xdr:cNvSpPr txBox="1"/>
              </xdr:nvSpPr>
              <xdr:spPr>
                <a:xfrm>
                  <a:off x="686649" y="261742"/>
                  <a:ext cx="732387" cy="254501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10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NetGear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  <xdr:grpSp>
              <xdr:nvGrpSpPr>
                <xdr:cNvPr id="29" name="Group 28">
                  <a:extLst>
                    <a:ext uri="{FF2B5EF4-FFF2-40B4-BE49-F238E27FC236}">
                      <a16:creationId xmlns:a16="http://schemas.microsoft.com/office/drawing/2014/main" id="{24A35141-EE83-4E9F-92D3-D4760BF8094E}"/>
                    </a:ext>
                  </a:extLst>
                </xdr:cNvPr>
                <xdr:cNvGrpSpPr/>
              </xdr:nvGrpSpPr>
              <xdr:grpSpPr>
                <a:xfrm>
                  <a:off x="1417490" y="71384"/>
                  <a:ext cx="1285521" cy="477640"/>
                  <a:chOff x="0" y="0"/>
                  <a:chExt cx="1285521" cy="477640"/>
                </a:xfrm>
              </xdr:grpSpPr>
              <xdr:sp macro="" textlink="">
                <xdr:nvSpPr>
                  <xdr:cNvPr id="32" name="Oval 31">
                    <a:extLst>
                      <a:ext uri="{FF2B5EF4-FFF2-40B4-BE49-F238E27FC236}">
                        <a16:creationId xmlns:a16="http://schemas.microsoft.com/office/drawing/2014/main" id="{A0B743F8-2FE1-4B5D-8943-E5F5D4CF97A7}"/>
                      </a:ext>
                    </a:extLst>
                  </xdr:cNvPr>
                  <xdr:cNvSpPr/>
                </xdr:nvSpPr>
                <xdr:spPr>
                  <a:xfrm>
                    <a:off x="214153" y="207355"/>
                    <a:ext cx="263347" cy="270285"/>
                  </a:xfrm>
                  <a:prstGeom prst="ellipse">
                    <a:avLst/>
                  </a:prstGeom>
                  <a:noFill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  <xdr:grpSp>
                <xdr:nvGrpSpPr>
                  <xdr:cNvPr id="33" name="Group 32">
                    <a:extLst>
                      <a:ext uri="{FF2B5EF4-FFF2-40B4-BE49-F238E27FC236}">
                        <a16:creationId xmlns:a16="http://schemas.microsoft.com/office/drawing/2014/main" id="{DCBB755E-53F0-45F5-A593-508E203B2A88}"/>
                      </a:ext>
                    </a:extLst>
                  </xdr:cNvPr>
                  <xdr:cNvGrpSpPr/>
                </xdr:nvGrpSpPr>
                <xdr:grpSpPr>
                  <a:xfrm>
                    <a:off x="0" y="312731"/>
                    <a:ext cx="212706" cy="33993"/>
                    <a:chOff x="0" y="0"/>
                    <a:chExt cx="212706" cy="33993"/>
                  </a:xfrm>
                </xdr:grpSpPr>
                <xdr:cxnSp macro="">
                  <xdr:nvCxnSpPr>
                    <xdr:cNvPr id="36" name="Straight Connector 35">
                      <a:extLst>
                        <a:ext uri="{FF2B5EF4-FFF2-40B4-BE49-F238E27FC236}">
                          <a16:creationId xmlns:a16="http://schemas.microsoft.com/office/drawing/2014/main" id="{5409DD9F-A55E-4C2D-8D64-4D67167658B4}"/>
                        </a:ext>
                      </a:extLst>
                    </xdr:cNvPr>
                    <xdr:cNvCxnSpPr/>
                  </xdr:nvCxnSpPr>
                  <xdr:spPr>
                    <a:xfrm>
                      <a:off x="0" y="0"/>
                      <a:ext cx="212706" cy="0"/>
                    </a:xfrm>
                    <a:prstGeom prst="line">
                      <a:avLst/>
                    </a:prstGeom>
                    <a:ln w="127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7" name="Straight Connector 36">
                      <a:extLst>
                        <a:ext uri="{FF2B5EF4-FFF2-40B4-BE49-F238E27FC236}">
                          <a16:creationId xmlns:a16="http://schemas.microsoft.com/office/drawing/2014/main" id="{372B6413-5950-4D14-8E66-F2C2F5DB2354}"/>
                        </a:ext>
                      </a:extLst>
                    </xdr:cNvPr>
                    <xdr:cNvCxnSpPr/>
                  </xdr:nvCxnSpPr>
                  <xdr:spPr>
                    <a:xfrm>
                      <a:off x="0" y="33993"/>
                      <a:ext cx="212706" cy="0"/>
                    </a:xfrm>
                    <a:prstGeom prst="line">
                      <a:avLst/>
                    </a:prstGeom>
                    <a:ln w="127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34" name="Straight Connector 33">
                    <a:extLst>
                      <a:ext uri="{FF2B5EF4-FFF2-40B4-BE49-F238E27FC236}">
                        <a16:creationId xmlns:a16="http://schemas.microsoft.com/office/drawing/2014/main" id="{68EDF9FC-8A8B-44DE-9088-F190916735D1}"/>
                      </a:ext>
                    </a:extLst>
                  </xdr:cNvPr>
                  <xdr:cNvCxnSpPr/>
                </xdr:nvCxnSpPr>
                <xdr:spPr>
                  <a:xfrm>
                    <a:off x="475896" y="336526"/>
                    <a:ext cx="809625" cy="0"/>
                  </a:xfrm>
                  <a:prstGeom prst="line">
                    <a:avLst/>
                  </a:prstGeom>
                  <a:ln w="1270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35" name="Text Box 70">
                    <a:extLst>
                      <a:ext uri="{FF2B5EF4-FFF2-40B4-BE49-F238E27FC236}">
                        <a16:creationId xmlns:a16="http://schemas.microsoft.com/office/drawing/2014/main" id="{2EF14E97-B3F4-4D68-B252-B24EDD2A4C75}"/>
                      </a:ext>
                    </a:extLst>
                  </xdr:cNvPr>
                  <xdr:cNvSpPr txBox="1"/>
                </xdr:nvSpPr>
                <xdr:spPr>
                  <a:xfrm>
                    <a:off x="0" y="0"/>
                    <a:ext cx="732387" cy="254501"/>
                  </a:xfrm>
                  <a:prstGeom prst="rect">
                    <a:avLst/>
                  </a:prstGeom>
                  <a:noFill/>
                  <a:ln w="6350">
                    <a:noFill/>
                  </a:ln>
                </xdr:spPr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r>
                      <a:rPr lang="en-US" sz="1000">
                        <a:effectLst/>
                        <a:latin typeface="Times New Roman" panose="02020603050405020304" pitchFamily="18" charset="0"/>
                        <a:ea typeface="Times New Roman" panose="02020603050405020304" pitchFamily="18" charset="0"/>
                      </a:rPr>
                      <a:t>Circulator</a:t>
                    </a:r>
                    <a:endParaRPr lang="en-MY" sz="12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endParaRPr>
                  </a:p>
                </xdr:txBody>
              </xdr:sp>
            </xdr:grpSp>
            <xdr:sp macro="" textlink="">
              <xdr:nvSpPr>
                <xdr:cNvPr id="30" name="Text Box 71">
                  <a:extLst>
                    <a:ext uri="{FF2B5EF4-FFF2-40B4-BE49-F238E27FC236}">
                      <a16:creationId xmlns:a16="http://schemas.microsoft.com/office/drawing/2014/main" id="{46ED6F93-39C4-4292-B383-735756D1A29B}"/>
                    </a:ext>
                  </a:extLst>
                </xdr:cNvPr>
                <xdr:cNvSpPr txBox="1"/>
              </xdr:nvSpPr>
              <xdr:spPr>
                <a:xfrm>
                  <a:off x="1235850" y="407923"/>
                  <a:ext cx="485775" cy="172309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5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TRX 1GB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1" name="Text Box 72">
                  <a:extLst>
                    <a:ext uri="{FF2B5EF4-FFF2-40B4-BE49-F238E27FC236}">
                      <a16:creationId xmlns:a16="http://schemas.microsoft.com/office/drawing/2014/main" id="{494CB0DA-B149-4479-8914-05817476ECB0}"/>
                    </a:ext>
                  </a:extLst>
                </xdr:cNvPr>
                <xdr:cNvSpPr txBox="1"/>
              </xdr:nvSpPr>
              <xdr:spPr>
                <a:xfrm>
                  <a:off x="2535845" y="33992"/>
                  <a:ext cx="541706" cy="254501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10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Spool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16" name="Text Box 73">
                <a:extLst>
                  <a:ext uri="{FF2B5EF4-FFF2-40B4-BE49-F238E27FC236}">
                    <a16:creationId xmlns:a16="http://schemas.microsoft.com/office/drawing/2014/main" id="{74A805B3-AFDA-4AA1-8E87-A92EFD88D44C}"/>
                  </a:ext>
                </a:extLst>
              </xdr:cNvPr>
              <xdr:cNvSpPr txBox="1"/>
            </xdr:nvSpPr>
            <xdr:spPr>
              <a:xfrm>
                <a:off x="3004942" y="152967"/>
                <a:ext cx="793057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Attenuator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7" name="Text Box 74">
                <a:extLst>
                  <a:ext uri="{FF2B5EF4-FFF2-40B4-BE49-F238E27FC236}">
                    <a16:creationId xmlns:a16="http://schemas.microsoft.com/office/drawing/2014/main" id="{6B0E10C9-BEA7-4962-BFBA-BEB4293E8B31}"/>
                  </a:ext>
                </a:extLst>
              </xdr:cNvPr>
              <xdr:cNvSpPr txBox="1"/>
            </xdr:nvSpPr>
            <xdr:spPr>
              <a:xfrm>
                <a:off x="3902346" y="81582"/>
                <a:ext cx="732387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Circulator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8" name="Text Box 75">
                <a:extLst>
                  <a:ext uri="{FF2B5EF4-FFF2-40B4-BE49-F238E27FC236}">
                    <a16:creationId xmlns:a16="http://schemas.microsoft.com/office/drawing/2014/main" id="{BBC92764-832C-41C5-A098-A2F174A06914}"/>
                  </a:ext>
                </a:extLst>
              </xdr:cNvPr>
              <xdr:cNvSpPr txBox="1"/>
            </xdr:nvSpPr>
            <xdr:spPr>
              <a:xfrm>
                <a:off x="4667179" y="319530"/>
                <a:ext cx="732387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D-Link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9" name="Text Box 76">
                <a:extLst>
                  <a:ext uri="{FF2B5EF4-FFF2-40B4-BE49-F238E27FC236}">
                    <a16:creationId xmlns:a16="http://schemas.microsoft.com/office/drawing/2014/main" id="{76388D7C-1214-4FD7-95A4-D2E6BF096187}"/>
                  </a:ext>
                </a:extLst>
              </xdr:cNvPr>
              <xdr:cNvSpPr txBox="1"/>
            </xdr:nvSpPr>
            <xdr:spPr>
              <a:xfrm>
                <a:off x="5584978" y="50989"/>
                <a:ext cx="469999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PC2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6" name="Text Box 81">
              <a:extLst>
                <a:ext uri="{FF2B5EF4-FFF2-40B4-BE49-F238E27FC236}">
                  <a16:creationId xmlns:a16="http://schemas.microsoft.com/office/drawing/2014/main" id="{24529418-1D8C-4914-8A14-EC4B42DF9D3F}"/>
                </a:ext>
              </a:extLst>
            </xdr:cNvPr>
            <xdr:cNvSpPr txBox="1"/>
          </xdr:nvSpPr>
          <xdr:spPr>
            <a:xfrm>
              <a:off x="4265487" y="489337"/>
              <a:ext cx="485751" cy="172136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r>
                <a:rPr lang="en-US" sz="5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TRX 1GB</a:t>
              </a:r>
              <a:endParaRPr lang="en-MY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Text Box 83">
            <a:extLst>
              <a:ext uri="{FF2B5EF4-FFF2-40B4-BE49-F238E27FC236}">
                <a16:creationId xmlns:a16="http://schemas.microsoft.com/office/drawing/2014/main" id="{56435385-445C-4199-9A3D-BBC06D43F676}"/>
              </a:ext>
            </a:extLst>
          </xdr:cNvPr>
          <xdr:cNvSpPr txBox="1"/>
        </xdr:nvSpPr>
        <xdr:spPr>
          <a:xfrm>
            <a:off x="112188" y="751205"/>
            <a:ext cx="6055360" cy="287655"/>
          </a:xfrm>
          <a:prstGeom prst="rect">
            <a:avLst/>
          </a:prstGeom>
          <a:solidFill>
            <a:prstClr val="white"/>
          </a:solidFill>
          <a:ln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spAutoFit/>
          </a:bodyPr>
          <a:lstStyle/>
          <a:p>
            <a:pPr algn="ctr">
              <a:spcAft>
                <a:spcPts val="1000"/>
              </a:spcAft>
            </a:pPr>
            <a:r>
              <a:rPr lang="en-US" sz="1100" i="1">
                <a:solidFill>
                  <a:srgbClr val="44546A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Figure 4: P2P Setup Connection</a:t>
            </a:r>
            <a:endParaRPr lang="en-MY" sz="900" i="1">
              <a:solidFill>
                <a:srgbClr val="44546A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7</xdr:row>
      <xdr:rowOff>114300</xdr:rowOff>
    </xdr:from>
    <xdr:to>
      <xdr:col>4</xdr:col>
      <xdr:colOff>735222</xdr:colOff>
      <xdr:row>13</xdr:row>
      <xdr:rowOff>10160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C95A1FF-1115-4212-BED9-85FDEC500457}"/>
            </a:ext>
          </a:extLst>
        </xdr:cNvPr>
        <xdr:cNvGrpSpPr/>
      </xdr:nvGrpSpPr>
      <xdr:grpSpPr>
        <a:xfrm>
          <a:off x="879021" y="1447800"/>
          <a:ext cx="6169915" cy="1038860"/>
          <a:chOff x="1" y="0"/>
          <a:chExt cx="6167547" cy="10388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61CE583D-235F-4352-BA2A-7D558A5DC22B}"/>
              </a:ext>
            </a:extLst>
          </xdr:cNvPr>
          <xdr:cNvGrpSpPr/>
        </xdr:nvGrpSpPr>
        <xdr:grpSpPr>
          <a:xfrm>
            <a:off x="1" y="0"/>
            <a:ext cx="6056292" cy="661473"/>
            <a:chOff x="1" y="0"/>
            <a:chExt cx="6056292" cy="661473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A968187F-B60A-486B-83B1-EA3880A74702}"/>
                </a:ext>
              </a:extLst>
            </xdr:cNvPr>
            <xdr:cNvGrpSpPr/>
          </xdr:nvGrpSpPr>
          <xdr:grpSpPr>
            <a:xfrm>
              <a:off x="1" y="0"/>
              <a:ext cx="6056292" cy="608305"/>
              <a:chOff x="1" y="0"/>
              <a:chExt cx="6056292" cy="608305"/>
            </a:xfrm>
          </xdr:grpSpPr>
          <xdr:grpSp>
            <xdr:nvGrpSpPr>
              <xdr:cNvPr id="7" name="Group 6">
                <a:extLst>
                  <a:ext uri="{FF2B5EF4-FFF2-40B4-BE49-F238E27FC236}">
                    <a16:creationId xmlns:a16="http://schemas.microsoft.com/office/drawing/2014/main" id="{0EC04610-4CAA-4745-886E-8FF106FB587B}"/>
                  </a:ext>
                </a:extLst>
              </xdr:cNvPr>
              <xdr:cNvGrpSpPr/>
            </xdr:nvGrpSpPr>
            <xdr:grpSpPr>
              <a:xfrm>
                <a:off x="5493198" y="0"/>
                <a:ext cx="563095" cy="570210"/>
                <a:chOff x="0" y="0"/>
                <a:chExt cx="892455" cy="885139"/>
              </a:xfrm>
            </xdr:grpSpPr>
            <xdr:sp macro="" textlink="">
              <xdr:nvSpPr>
                <xdr:cNvPr id="44" name="Rectangle 43">
                  <a:extLst>
                    <a:ext uri="{FF2B5EF4-FFF2-40B4-BE49-F238E27FC236}">
                      <a16:creationId xmlns:a16="http://schemas.microsoft.com/office/drawing/2014/main" id="{3933D7B6-59A3-4D07-9534-02C7E86EBA2F}"/>
                    </a:ext>
                  </a:extLst>
                </xdr:cNvPr>
                <xdr:cNvSpPr/>
              </xdr:nvSpPr>
              <xdr:spPr>
                <a:xfrm>
                  <a:off x="329184" y="519379"/>
                  <a:ext cx="219456" cy="36576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45" name="Rectangle 44">
                  <a:extLst>
                    <a:ext uri="{FF2B5EF4-FFF2-40B4-BE49-F238E27FC236}">
                      <a16:creationId xmlns:a16="http://schemas.microsoft.com/office/drawing/2014/main" id="{B5B6CB44-9AD4-49BA-A0B1-838F180EC2D8}"/>
                    </a:ext>
                  </a:extLst>
                </xdr:cNvPr>
                <xdr:cNvSpPr/>
              </xdr:nvSpPr>
              <xdr:spPr>
                <a:xfrm>
                  <a:off x="0" y="0"/>
                  <a:ext cx="892455" cy="570585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</xdr:grp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276BFB00-0A95-4B60-B0FF-B1EAEA8310CD}"/>
                  </a:ext>
                </a:extLst>
              </xdr:cNvPr>
              <xdr:cNvGrpSpPr/>
            </xdr:nvGrpSpPr>
            <xdr:grpSpPr>
              <a:xfrm flipH="1">
                <a:off x="4565201" y="292336"/>
                <a:ext cx="629107" cy="315969"/>
                <a:chOff x="0" y="0"/>
                <a:chExt cx="914400" cy="474980"/>
              </a:xfrm>
            </xdr:grpSpPr>
            <xdr:sp macro="" textlink="">
              <xdr:nvSpPr>
                <xdr:cNvPr id="42" name="Rectangle 41">
                  <a:extLst>
                    <a:ext uri="{FF2B5EF4-FFF2-40B4-BE49-F238E27FC236}">
                      <a16:creationId xmlns:a16="http://schemas.microsoft.com/office/drawing/2014/main" id="{63444F78-E020-4CDB-8792-3AF0518F6462}"/>
                    </a:ext>
                  </a:extLst>
                </xdr:cNvPr>
                <xdr:cNvSpPr/>
              </xdr:nvSpPr>
              <xdr:spPr>
                <a:xfrm>
                  <a:off x="0" y="0"/>
                  <a:ext cx="760730" cy="47498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43" name="Rectangle 42">
                  <a:extLst>
                    <a:ext uri="{FF2B5EF4-FFF2-40B4-BE49-F238E27FC236}">
                      <a16:creationId xmlns:a16="http://schemas.microsoft.com/office/drawing/2014/main" id="{6DF879A3-356D-4762-9041-9394765456A8}"/>
                    </a:ext>
                  </a:extLst>
                </xdr:cNvPr>
                <xdr:cNvSpPr/>
              </xdr:nvSpPr>
              <xdr:spPr>
                <a:xfrm>
                  <a:off x="665683" y="175565"/>
                  <a:ext cx="248717" cy="138989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</xdr:grpSp>
          <xdr:sp macro="" textlink="">
            <xdr:nvSpPr>
              <xdr:cNvPr id="9" name="Oval 8">
                <a:extLst>
                  <a:ext uri="{FF2B5EF4-FFF2-40B4-BE49-F238E27FC236}">
                    <a16:creationId xmlns:a16="http://schemas.microsoft.com/office/drawing/2014/main" id="{4010D5F3-BB74-4286-9BB3-920386C25329}"/>
                  </a:ext>
                </a:extLst>
              </xdr:cNvPr>
              <xdr:cNvSpPr/>
            </xdr:nvSpPr>
            <xdr:spPr>
              <a:xfrm>
                <a:off x="4133496" y="295735"/>
                <a:ext cx="263347" cy="270285"/>
              </a:xfrm>
              <a:prstGeom prst="ellipse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MY"/>
              </a:p>
            </xdr:txBody>
          </xdr:sp>
          <xdr:sp macro="" textlink="">
            <xdr:nvSpPr>
              <xdr:cNvPr id="10" name="Rectangle 9">
                <a:extLst>
                  <a:ext uri="{FF2B5EF4-FFF2-40B4-BE49-F238E27FC236}">
                    <a16:creationId xmlns:a16="http://schemas.microsoft.com/office/drawing/2014/main" id="{EC5D161F-CBF3-461B-AF46-DAE6CA500ED8}"/>
                  </a:ext>
                </a:extLst>
              </xdr:cNvPr>
              <xdr:cNvSpPr/>
            </xdr:nvSpPr>
            <xdr:spPr>
              <a:xfrm>
                <a:off x="3287081" y="353523"/>
                <a:ext cx="200025" cy="13831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MY"/>
              </a:p>
            </xdr:txBody>
          </xdr:sp>
          <xdr:cxnSp macro="">
            <xdr:nvCxnSpPr>
              <xdr:cNvPr id="11" name="Straight Connector 10">
                <a:extLst>
                  <a:ext uri="{FF2B5EF4-FFF2-40B4-BE49-F238E27FC236}">
                    <a16:creationId xmlns:a16="http://schemas.microsoft.com/office/drawing/2014/main" id="{4591B53F-E6DE-4DAC-A0E3-C5DEE4786441}"/>
                  </a:ext>
                </a:extLst>
              </xdr:cNvPr>
              <xdr:cNvCxnSpPr/>
            </xdr:nvCxnSpPr>
            <xdr:spPr>
              <a:xfrm>
                <a:off x="3487637" y="431706"/>
                <a:ext cx="647700" cy="4445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>
                <a:extLst>
                  <a:ext uri="{FF2B5EF4-FFF2-40B4-BE49-F238E27FC236}">
                    <a16:creationId xmlns:a16="http://schemas.microsoft.com/office/drawing/2014/main" id="{72D2016D-8829-47F4-A5B7-6FAF5AB2437B}"/>
                  </a:ext>
                </a:extLst>
              </xdr:cNvPr>
              <xdr:cNvCxnSpPr/>
            </xdr:nvCxnSpPr>
            <xdr:spPr>
              <a:xfrm>
                <a:off x="4398638" y="421508"/>
                <a:ext cx="165735" cy="0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Straight Connector 12">
                <a:extLst>
                  <a:ext uri="{FF2B5EF4-FFF2-40B4-BE49-F238E27FC236}">
                    <a16:creationId xmlns:a16="http://schemas.microsoft.com/office/drawing/2014/main" id="{0F3D9CE5-9CCD-4B7B-99CD-2CB60AC4F75A}"/>
                  </a:ext>
                </a:extLst>
              </xdr:cNvPr>
              <xdr:cNvCxnSpPr/>
            </xdr:nvCxnSpPr>
            <xdr:spPr>
              <a:xfrm>
                <a:off x="4395238" y="465698"/>
                <a:ext cx="165735" cy="0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>
                <a:extLst>
                  <a:ext uri="{FF2B5EF4-FFF2-40B4-BE49-F238E27FC236}">
                    <a16:creationId xmlns:a16="http://schemas.microsoft.com/office/drawing/2014/main" id="{0E511255-4D66-410E-811D-42DB47823D2D}"/>
                  </a:ext>
                </a:extLst>
              </xdr:cNvPr>
              <xdr:cNvCxnSpPr/>
            </xdr:nvCxnSpPr>
            <xdr:spPr>
              <a:xfrm>
                <a:off x="5190664" y="435105"/>
                <a:ext cx="533765" cy="2505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5" name="Group 14">
                <a:extLst>
                  <a:ext uri="{FF2B5EF4-FFF2-40B4-BE49-F238E27FC236}">
                    <a16:creationId xmlns:a16="http://schemas.microsoft.com/office/drawing/2014/main" id="{066ED2C4-8F4A-4221-AE77-DB9275E901CA}"/>
                  </a:ext>
                </a:extLst>
              </xdr:cNvPr>
              <xdr:cNvGrpSpPr/>
            </xdr:nvGrpSpPr>
            <xdr:grpSpPr>
              <a:xfrm>
                <a:off x="1" y="20396"/>
                <a:ext cx="3286690" cy="580232"/>
                <a:chOff x="1" y="0"/>
                <a:chExt cx="3286690" cy="580232"/>
              </a:xfrm>
            </xdr:grpSpPr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6336D35F-85FE-4592-A305-761A61C6330E}"/>
                    </a:ext>
                  </a:extLst>
                </xdr:cNvPr>
                <xdr:cNvGrpSpPr/>
              </xdr:nvGrpSpPr>
              <xdr:grpSpPr>
                <a:xfrm>
                  <a:off x="1" y="0"/>
                  <a:ext cx="548468" cy="570210"/>
                  <a:chOff x="0" y="0"/>
                  <a:chExt cx="892455" cy="885139"/>
                </a:xfrm>
              </xdr:grpSpPr>
              <xdr:sp macro="" textlink="">
                <xdr:nvSpPr>
                  <xdr:cNvPr id="40" name="Rectangle 39">
                    <a:extLst>
                      <a:ext uri="{FF2B5EF4-FFF2-40B4-BE49-F238E27FC236}">
                        <a16:creationId xmlns:a16="http://schemas.microsoft.com/office/drawing/2014/main" id="{9CCA0D66-7A02-426E-9C87-5376A727969B}"/>
                      </a:ext>
                    </a:extLst>
                  </xdr:cNvPr>
                  <xdr:cNvSpPr/>
                </xdr:nvSpPr>
                <xdr:spPr>
                  <a:xfrm>
                    <a:off x="329184" y="519379"/>
                    <a:ext cx="219456" cy="36576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03F54DE-899C-4BBC-9E05-056EB6500FAD}"/>
                      </a:ext>
                    </a:extLst>
                  </xdr:cNvPr>
                  <xdr:cNvSpPr/>
                </xdr:nvSpPr>
                <xdr:spPr>
                  <a:xfrm>
                    <a:off x="0" y="0"/>
                    <a:ext cx="892455" cy="57058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</xdr:grpSp>
            <xdr:grpSp>
              <xdr:nvGrpSpPr>
                <xdr:cNvPr id="21" name="Group 20">
                  <a:extLst>
                    <a:ext uri="{FF2B5EF4-FFF2-40B4-BE49-F238E27FC236}">
                      <a16:creationId xmlns:a16="http://schemas.microsoft.com/office/drawing/2014/main" id="{46729EB0-B9BE-4E48-845D-F712AF09598F}"/>
                    </a:ext>
                  </a:extLst>
                </xdr:cNvPr>
                <xdr:cNvGrpSpPr/>
              </xdr:nvGrpSpPr>
              <xdr:grpSpPr>
                <a:xfrm>
                  <a:off x="751235" y="237947"/>
                  <a:ext cx="665683" cy="314554"/>
                  <a:chOff x="0" y="0"/>
                  <a:chExt cx="914400" cy="474980"/>
                </a:xfrm>
              </xdr:grpSpPr>
              <xdr:sp macro="" textlink="">
                <xdr:nvSpPr>
                  <xdr:cNvPr id="38" name="Rectangle 37">
                    <a:extLst>
                      <a:ext uri="{FF2B5EF4-FFF2-40B4-BE49-F238E27FC236}">
                        <a16:creationId xmlns:a16="http://schemas.microsoft.com/office/drawing/2014/main" id="{A1B3C093-4163-4812-BAC1-204BE4723736}"/>
                      </a:ext>
                    </a:extLst>
                  </xdr:cNvPr>
                  <xdr:cNvSpPr/>
                </xdr:nvSpPr>
                <xdr:spPr>
                  <a:xfrm>
                    <a:off x="0" y="0"/>
                    <a:ext cx="760730" cy="47498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  <xdr:sp macro="" textlink="">
                <xdr:nvSpPr>
                  <xdr:cNvPr id="39" name="Rectangle 38">
                    <a:extLst>
                      <a:ext uri="{FF2B5EF4-FFF2-40B4-BE49-F238E27FC236}">
                        <a16:creationId xmlns:a16="http://schemas.microsoft.com/office/drawing/2014/main" id="{35235E5D-F720-4AE9-9284-7B88148E0505}"/>
                      </a:ext>
                    </a:extLst>
                  </xdr:cNvPr>
                  <xdr:cNvSpPr/>
                </xdr:nvSpPr>
                <xdr:spPr>
                  <a:xfrm>
                    <a:off x="665683" y="175565"/>
                    <a:ext cx="248717" cy="138989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</xdr:grpSp>
            <xdr:sp macro="" textlink="">
              <xdr:nvSpPr>
                <xdr:cNvPr id="22" name="Oval 21">
                  <a:extLst>
                    <a:ext uri="{FF2B5EF4-FFF2-40B4-BE49-F238E27FC236}">
                      <a16:creationId xmlns:a16="http://schemas.microsoft.com/office/drawing/2014/main" id="{31280341-144F-4B9C-B0E5-D8ABE6FE7D15}"/>
                    </a:ext>
                  </a:extLst>
                </xdr:cNvPr>
                <xdr:cNvSpPr/>
              </xdr:nvSpPr>
              <xdr:spPr>
                <a:xfrm>
                  <a:off x="2631024" y="248145"/>
                  <a:ext cx="193675" cy="166885"/>
                </a:xfrm>
                <a:prstGeom prst="ellipse">
                  <a:avLst/>
                </a:prstGeom>
                <a:noFill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23" name="Oval 22">
                  <a:extLst>
                    <a:ext uri="{FF2B5EF4-FFF2-40B4-BE49-F238E27FC236}">
                      <a16:creationId xmlns:a16="http://schemas.microsoft.com/office/drawing/2014/main" id="{A3083120-84ED-4E36-B015-6A8435FF78BA}"/>
                    </a:ext>
                  </a:extLst>
                </xdr:cNvPr>
                <xdr:cNvSpPr/>
              </xdr:nvSpPr>
              <xdr:spPr>
                <a:xfrm>
                  <a:off x="2702409" y="251544"/>
                  <a:ext cx="193675" cy="166885"/>
                </a:xfrm>
                <a:prstGeom prst="ellipse">
                  <a:avLst/>
                </a:prstGeom>
                <a:noFill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24" name="Oval 23">
                  <a:extLst>
                    <a:ext uri="{FF2B5EF4-FFF2-40B4-BE49-F238E27FC236}">
                      <a16:creationId xmlns:a16="http://schemas.microsoft.com/office/drawing/2014/main" id="{87F2E4AD-8F94-4730-8732-C47CD9414FAC}"/>
                    </a:ext>
                  </a:extLst>
                </xdr:cNvPr>
                <xdr:cNvSpPr/>
              </xdr:nvSpPr>
              <xdr:spPr>
                <a:xfrm>
                  <a:off x="2766994" y="251544"/>
                  <a:ext cx="193675" cy="166885"/>
                </a:xfrm>
                <a:prstGeom prst="ellipse">
                  <a:avLst/>
                </a:prstGeom>
                <a:noFill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cxnSp macro="">
              <xdr:nvCxnSpPr>
                <xdr:cNvPr id="25" name="Straight Connector 24">
                  <a:extLst>
                    <a:ext uri="{FF2B5EF4-FFF2-40B4-BE49-F238E27FC236}">
                      <a16:creationId xmlns:a16="http://schemas.microsoft.com/office/drawing/2014/main" id="{6BB08DB8-AF66-4851-9352-699C611A5204}"/>
                    </a:ext>
                  </a:extLst>
                </xdr:cNvPr>
                <xdr:cNvCxnSpPr/>
              </xdr:nvCxnSpPr>
              <xdr:spPr>
                <a:xfrm>
                  <a:off x="2896166" y="407910"/>
                  <a:ext cx="390525" cy="0"/>
                </a:xfrm>
                <a:prstGeom prst="line">
                  <a:avLst/>
                </a:prstGeom>
                <a:ln w="127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Straight Connector 25">
                  <a:extLst>
                    <a:ext uri="{FF2B5EF4-FFF2-40B4-BE49-F238E27FC236}">
                      <a16:creationId xmlns:a16="http://schemas.microsoft.com/office/drawing/2014/main" id="{0ED75F30-7DC0-4CE6-8B18-495540DC6E58}"/>
                    </a:ext>
                  </a:extLst>
                </xdr:cNvPr>
                <xdr:cNvCxnSpPr/>
              </xdr:nvCxnSpPr>
              <xdr:spPr>
                <a:xfrm flipH="1">
                  <a:off x="336527" y="445302"/>
                  <a:ext cx="414674" cy="0"/>
                </a:xfrm>
                <a:prstGeom prst="line">
                  <a:avLst/>
                </a:prstGeom>
                <a:ln w="127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7" name="Text Box 68">
                  <a:extLst>
                    <a:ext uri="{FF2B5EF4-FFF2-40B4-BE49-F238E27FC236}">
                      <a16:creationId xmlns:a16="http://schemas.microsoft.com/office/drawing/2014/main" id="{20D20F9F-496F-43C1-8C50-61F99BA7101E}"/>
                    </a:ext>
                  </a:extLst>
                </xdr:cNvPr>
                <xdr:cNvSpPr txBox="1"/>
              </xdr:nvSpPr>
              <xdr:spPr>
                <a:xfrm>
                  <a:off x="74783" y="61186"/>
                  <a:ext cx="469999" cy="254501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10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PC1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8" name="Text Box 69">
                  <a:extLst>
                    <a:ext uri="{FF2B5EF4-FFF2-40B4-BE49-F238E27FC236}">
                      <a16:creationId xmlns:a16="http://schemas.microsoft.com/office/drawing/2014/main" id="{219A3484-1F2C-45B9-9F71-F3EC73B5380B}"/>
                    </a:ext>
                  </a:extLst>
                </xdr:cNvPr>
                <xdr:cNvSpPr txBox="1"/>
              </xdr:nvSpPr>
              <xdr:spPr>
                <a:xfrm>
                  <a:off x="686649" y="261742"/>
                  <a:ext cx="732387" cy="254501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10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NetGear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  <xdr:grpSp>
              <xdr:nvGrpSpPr>
                <xdr:cNvPr id="29" name="Group 28">
                  <a:extLst>
                    <a:ext uri="{FF2B5EF4-FFF2-40B4-BE49-F238E27FC236}">
                      <a16:creationId xmlns:a16="http://schemas.microsoft.com/office/drawing/2014/main" id="{0634BA8B-C42A-42A2-AC37-24C43734EA1D}"/>
                    </a:ext>
                  </a:extLst>
                </xdr:cNvPr>
                <xdr:cNvGrpSpPr/>
              </xdr:nvGrpSpPr>
              <xdr:grpSpPr>
                <a:xfrm>
                  <a:off x="1417490" y="71384"/>
                  <a:ext cx="1285521" cy="477640"/>
                  <a:chOff x="0" y="0"/>
                  <a:chExt cx="1285521" cy="477640"/>
                </a:xfrm>
              </xdr:grpSpPr>
              <xdr:sp macro="" textlink="">
                <xdr:nvSpPr>
                  <xdr:cNvPr id="32" name="Oval 31">
                    <a:extLst>
                      <a:ext uri="{FF2B5EF4-FFF2-40B4-BE49-F238E27FC236}">
                        <a16:creationId xmlns:a16="http://schemas.microsoft.com/office/drawing/2014/main" id="{D7C38397-830B-401F-8F7F-101BF870D17E}"/>
                      </a:ext>
                    </a:extLst>
                  </xdr:cNvPr>
                  <xdr:cNvSpPr/>
                </xdr:nvSpPr>
                <xdr:spPr>
                  <a:xfrm>
                    <a:off x="214153" y="207355"/>
                    <a:ext cx="263347" cy="270285"/>
                  </a:xfrm>
                  <a:prstGeom prst="ellipse">
                    <a:avLst/>
                  </a:prstGeom>
                  <a:noFill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  <xdr:grpSp>
                <xdr:nvGrpSpPr>
                  <xdr:cNvPr id="33" name="Group 32">
                    <a:extLst>
                      <a:ext uri="{FF2B5EF4-FFF2-40B4-BE49-F238E27FC236}">
                        <a16:creationId xmlns:a16="http://schemas.microsoft.com/office/drawing/2014/main" id="{10BB42AD-E8E3-4E72-B3D5-BB4D44BFDC6F}"/>
                      </a:ext>
                    </a:extLst>
                  </xdr:cNvPr>
                  <xdr:cNvGrpSpPr/>
                </xdr:nvGrpSpPr>
                <xdr:grpSpPr>
                  <a:xfrm>
                    <a:off x="0" y="312731"/>
                    <a:ext cx="212706" cy="33993"/>
                    <a:chOff x="0" y="0"/>
                    <a:chExt cx="212706" cy="33993"/>
                  </a:xfrm>
                </xdr:grpSpPr>
                <xdr:cxnSp macro="">
                  <xdr:nvCxnSpPr>
                    <xdr:cNvPr id="36" name="Straight Connector 35">
                      <a:extLst>
                        <a:ext uri="{FF2B5EF4-FFF2-40B4-BE49-F238E27FC236}">
                          <a16:creationId xmlns:a16="http://schemas.microsoft.com/office/drawing/2014/main" id="{F67B0671-DB99-4173-A2B9-DBDA7BAF8F2A}"/>
                        </a:ext>
                      </a:extLst>
                    </xdr:cNvPr>
                    <xdr:cNvCxnSpPr/>
                  </xdr:nvCxnSpPr>
                  <xdr:spPr>
                    <a:xfrm>
                      <a:off x="0" y="0"/>
                      <a:ext cx="212706" cy="0"/>
                    </a:xfrm>
                    <a:prstGeom prst="line">
                      <a:avLst/>
                    </a:prstGeom>
                    <a:ln w="127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7" name="Straight Connector 36">
                      <a:extLst>
                        <a:ext uri="{FF2B5EF4-FFF2-40B4-BE49-F238E27FC236}">
                          <a16:creationId xmlns:a16="http://schemas.microsoft.com/office/drawing/2014/main" id="{FB4761C3-FCE9-4E03-A39D-349313D7F625}"/>
                        </a:ext>
                      </a:extLst>
                    </xdr:cNvPr>
                    <xdr:cNvCxnSpPr/>
                  </xdr:nvCxnSpPr>
                  <xdr:spPr>
                    <a:xfrm>
                      <a:off x="0" y="33993"/>
                      <a:ext cx="212706" cy="0"/>
                    </a:xfrm>
                    <a:prstGeom prst="line">
                      <a:avLst/>
                    </a:prstGeom>
                    <a:ln w="127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34" name="Straight Connector 33">
                    <a:extLst>
                      <a:ext uri="{FF2B5EF4-FFF2-40B4-BE49-F238E27FC236}">
                        <a16:creationId xmlns:a16="http://schemas.microsoft.com/office/drawing/2014/main" id="{28F32BE3-E56E-485C-A22F-104201B97F34}"/>
                      </a:ext>
                    </a:extLst>
                  </xdr:cNvPr>
                  <xdr:cNvCxnSpPr/>
                </xdr:nvCxnSpPr>
                <xdr:spPr>
                  <a:xfrm>
                    <a:off x="475896" y="336526"/>
                    <a:ext cx="809625" cy="0"/>
                  </a:xfrm>
                  <a:prstGeom prst="line">
                    <a:avLst/>
                  </a:prstGeom>
                  <a:ln w="1270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35" name="Text Box 70">
                    <a:extLst>
                      <a:ext uri="{FF2B5EF4-FFF2-40B4-BE49-F238E27FC236}">
                        <a16:creationId xmlns:a16="http://schemas.microsoft.com/office/drawing/2014/main" id="{E5F957AB-D915-4B23-8805-EFCFF17845E8}"/>
                      </a:ext>
                    </a:extLst>
                  </xdr:cNvPr>
                  <xdr:cNvSpPr txBox="1"/>
                </xdr:nvSpPr>
                <xdr:spPr>
                  <a:xfrm>
                    <a:off x="0" y="0"/>
                    <a:ext cx="732387" cy="254501"/>
                  </a:xfrm>
                  <a:prstGeom prst="rect">
                    <a:avLst/>
                  </a:prstGeom>
                  <a:noFill/>
                  <a:ln w="6350">
                    <a:noFill/>
                  </a:ln>
                </xdr:spPr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r>
                      <a:rPr lang="en-US" sz="1000">
                        <a:effectLst/>
                        <a:latin typeface="Times New Roman" panose="02020603050405020304" pitchFamily="18" charset="0"/>
                        <a:ea typeface="Times New Roman" panose="02020603050405020304" pitchFamily="18" charset="0"/>
                      </a:rPr>
                      <a:t>Circulator</a:t>
                    </a:r>
                    <a:endParaRPr lang="en-MY" sz="12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endParaRPr>
                  </a:p>
                </xdr:txBody>
              </xdr:sp>
            </xdr:grpSp>
            <xdr:sp macro="" textlink="">
              <xdr:nvSpPr>
                <xdr:cNvPr id="30" name="Text Box 71">
                  <a:extLst>
                    <a:ext uri="{FF2B5EF4-FFF2-40B4-BE49-F238E27FC236}">
                      <a16:creationId xmlns:a16="http://schemas.microsoft.com/office/drawing/2014/main" id="{E14F6918-C8F4-4769-BE55-280D51246720}"/>
                    </a:ext>
                  </a:extLst>
                </xdr:cNvPr>
                <xdr:cNvSpPr txBox="1"/>
              </xdr:nvSpPr>
              <xdr:spPr>
                <a:xfrm>
                  <a:off x="1235850" y="407923"/>
                  <a:ext cx="485775" cy="172309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5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TRX 1GB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1" name="Text Box 72">
                  <a:extLst>
                    <a:ext uri="{FF2B5EF4-FFF2-40B4-BE49-F238E27FC236}">
                      <a16:creationId xmlns:a16="http://schemas.microsoft.com/office/drawing/2014/main" id="{A971D57E-D386-4A12-8E40-14FFF0A29C33}"/>
                    </a:ext>
                  </a:extLst>
                </xdr:cNvPr>
                <xdr:cNvSpPr txBox="1"/>
              </xdr:nvSpPr>
              <xdr:spPr>
                <a:xfrm>
                  <a:off x="2535845" y="33992"/>
                  <a:ext cx="541706" cy="254501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10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Spool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16" name="Text Box 73">
                <a:extLst>
                  <a:ext uri="{FF2B5EF4-FFF2-40B4-BE49-F238E27FC236}">
                    <a16:creationId xmlns:a16="http://schemas.microsoft.com/office/drawing/2014/main" id="{B4D6FE17-CAD8-445E-B987-75001D4477C3}"/>
                  </a:ext>
                </a:extLst>
              </xdr:cNvPr>
              <xdr:cNvSpPr txBox="1"/>
            </xdr:nvSpPr>
            <xdr:spPr>
              <a:xfrm>
                <a:off x="3004942" y="152967"/>
                <a:ext cx="793057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Attenuator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7" name="Text Box 74">
                <a:extLst>
                  <a:ext uri="{FF2B5EF4-FFF2-40B4-BE49-F238E27FC236}">
                    <a16:creationId xmlns:a16="http://schemas.microsoft.com/office/drawing/2014/main" id="{F162C47F-5D9A-49BE-9AFD-2236D07C6463}"/>
                  </a:ext>
                </a:extLst>
              </xdr:cNvPr>
              <xdr:cNvSpPr txBox="1"/>
            </xdr:nvSpPr>
            <xdr:spPr>
              <a:xfrm>
                <a:off x="3902346" y="81582"/>
                <a:ext cx="732387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Circulator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8" name="Text Box 75">
                <a:extLst>
                  <a:ext uri="{FF2B5EF4-FFF2-40B4-BE49-F238E27FC236}">
                    <a16:creationId xmlns:a16="http://schemas.microsoft.com/office/drawing/2014/main" id="{B9B661A9-D17C-453C-85A4-AA65A245A94D}"/>
                  </a:ext>
                </a:extLst>
              </xdr:cNvPr>
              <xdr:cNvSpPr txBox="1"/>
            </xdr:nvSpPr>
            <xdr:spPr>
              <a:xfrm>
                <a:off x="4667179" y="319530"/>
                <a:ext cx="732387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D-Link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9" name="Text Box 76">
                <a:extLst>
                  <a:ext uri="{FF2B5EF4-FFF2-40B4-BE49-F238E27FC236}">
                    <a16:creationId xmlns:a16="http://schemas.microsoft.com/office/drawing/2014/main" id="{E07A2F09-7F60-48BC-9D11-6DC0D70741B1}"/>
                  </a:ext>
                </a:extLst>
              </xdr:cNvPr>
              <xdr:cNvSpPr txBox="1"/>
            </xdr:nvSpPr>
            <xdr:spPr>
              <a:xfrm>
                <a:off x="5584978" y="50989"/>
                <a:ext cx="469999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PC2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6" name="Text Box 81">
              <a:extLst>
                <a:ext uri="{FF2B5EF4-FFF2-40B4-BE49-F238E27FC236}">
                  <a16:creationId xmlns:a16="http://schemas.microsoft.com/office/drawing/2014/main" id="{88E35E7B-5752-4306-938F-F0548336F48E}"/>
                </a:ext>
              </a:extLst>
            </xdr:cNvPr>
            <xdr:cNvSpPr txBox="1"/>
          </xdr:nvSpPr>
          <xdr:spPr>
            <a:xfrm>
              <a:off x="4265487" y="489337"/>
              <a:ext cx="485751" cy="172136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r>
                <a:rPr lang="en-US" sz="5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TRX 1GB</a:t>
              </a:r>
              <a:endParaRPr lang="en-MY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Text Box 83">
            <a:extLst>
              <a:ext uri="{FF2B5EF4-FFF2-40B4-BE49-F238E27FC236}">
                <a16:creationId xmlns:a16="http://schemas.microsoft.com/office/drawing/2014/main" id="{FB9F72C3-8ED1-43AD-A096-917F691FE6B4}"/>
              </a:ext>
            </a:extLst>
          </xdr:cNvPr>
          <xdr:cNvSpPr txBox="1"/>
        </xdr:nvSpPr>
        <xdr:spPr>
          <a:xfrm>
            <a:off x="112188" y="751205"/>
            <a:ext cx="6055360" cy="287655"/>
          </a:xfrm>
          <a:prstGeom prst="rect">
            <a:avLst/>
          </a:prstGeom>
          <a:solidFill>
            <a:prstClr val="white"/>
          </a:solidFill>
          <a:ln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spAutoFit/>
          </a:bodyPr>
          <a:lstStyle/>
          <a:p>
            <a:pPr algn="ctr">
              <a:spcAft>
                <a:spcPts val="1000"/>
              </a:spcAft>
            </a:pPr>
            <a:r>
              <a:rPr lang="en-US" sz="1100" i="1">
                <a:solidFill>
                  <a:srgbClr val="44546A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Figure 4: P2P Setup Connection</a:t>
            </a:r>
            <a:endParaRPr lang="en-MY" sz="900" i="1">
              <a:solidFill>
                <a:srgbClr val="44546A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180975</xdr:rowOff>
    </xdr:from>
    <xdr:to>
      <xdr:col>4</xdr:col>
      <xdr:colOff>1087647</xdr:colOff>
      <xdr:row>16</xdr:row>
      <xdr:rowOff>76835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E15E6CC-C4BC-44A2-9D21-170E41D910DC}"/>
            </a:ext>
          </a:extLst>
        </xdr:cNvPr>
        <xdr:cNvGrpSpPr/>
      </xdr:nvGrpSpPr>
      <xdr:grpSpPr>
        <a:xfrm>
          <a:off x="600075" y="2036494"/>
          <a:ext cx="6165462" cy="1009172"/>
          <a:chOff x="1" y="0"/>
          <a:chExt cx="6167547" cy="10388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5419886-5260-419F-8C9A-FEF726EEE919}"/>
              </a:ext>
            </a:extLst>
          </xdr:cNvPr>
          <xdr:cNvGrpSpPr/>
        </xdr:nvGrpSpPr>
        <xdr:grpSpPr>
          <a:xfrm>
            <a:off x="1" y="0"/>
            <a:ext cx="6056292" cy="661473"/>
            <a:chOff x="1" y="0"/>
            <a:chExt cx="6056292" cy="661473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F661BBCB-83F7-4608-80B0-D1AC6276677D}"/>
                </a:ext>
              </a:extLst>
            </xdr:cNvPr>
            <xdr:cNvGrpSpPr/>
          </xdr:nvGrpSpPr>
          <xdr:grpSpPr>
            <a:xfrm>
              <a:off x="1" y="0"/>
              <a:ext cx="6056292" cy="608305"/>
              <a:chOff x="1" y="0"/>
              <a:chExt cx="6056292" cy="608305"/>
            </a:xfrm>
          </xdr:grpSpPr>
          <xdr:grpSp>
            <xdr:nvGrpSpPr>
              <xdr:cNvPr id="7" name="Group 6">
                <a:extLst>
                  <a:ext uri="{FF2B5EF4-FFF2-40B4-BE49-F238E27FC236}">
                    <a16:creationId xmlns:a16="http://schemas.microsoft.com/office/drawing/2014/main" id="{68D13040-3D7C-4ADA-99C9-6D6D27ADB721}"/>
                  </a:ext>
                </a:extLst>
              </xdr:cNvPr>
              <xdr:cNvGrpSpPr/>
            </xdr:nvGrpSpPr>
            <xdr:grpSpPr>
              <a:xfrm>
                <a:off x="5493198" y="0"/>
                <a:ext cx="563095" cy="570210"/>
                <a:chOff x="0" y="0"/>
                <a:chExt cx="892455" cy="885139"/>
              </a:xfrm>
            </xdr:grpSpPr>
            <xdr:sp macro="" textlink="">
              <xdr:nvSpPr>
                <xdr:cNvPr id="44" name="Rectangle 43">
                  <a:extLst>
                    <a:ext uri="{FF2B5EF4-FFF2-40B4-BE49-F238E27FC236}">
                      <a16:creationId xmlns:a16="http://schemas.microsoft.com/office/drawing/2014/main" id="{313DC98D-4FD2-4D14-9A5D-BDEE82E0CE32}"/>
                    </a:ext>
                  </a:extLst>
                </xdr:cNvPr>
                <xdr:cNvSpPr/>
              </xdr:nvSpPr>
              <xdr:spPr>
                <a:xfrm>
                  <a:off x="329184" y="519379"/>
                  <a:ext cx="219456" cy="36576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45" name="Rectangle 44">
                  <a:extLst>
                    <a:ext uri="{FF2B5EF4-FFF2-40B4-BE49-F238E27FC236}">
                      <a16:creationId xmlns:a16="http://schemas.microsoft.com/office/drawing/2014/main" id="{6BD08FC9-2858-405F-8E8D-2C9B869F101B}"/>
                    </a:ext>
                  </a:extLst>
                </xdr:cNvPr>
                <xdr:cNvSpPr/>
              </xdr:nvSpPr>
              <xdr:spPr>
                <a:xfrm>
                  <a:off x="0" y="0"/>
                  <a:ext cx="892455" cy="570585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</xdr:grp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E82FABCF-060E-469E-9041-E0408EF2D4FA}"/>
                  </a:ext>
                </a:extLst>
              </xdr:cNvPr>
              <xdr:cNvGrpSpPr/>
            </xdr:nvGrpSpPr>
            <xdr:grpSpPr>
              <a:xfrm flipH="1">
                <a:off x="4565201" y="292336"/>
                <a:ext cx="629107" cy="315969"/>
                <a:chOff x="0" y="0"/>
                <a:chExt cx="914400" cy="474980"/>
              </a:xfrm>
            </xdr:grpSpPr>
            <xdr:sp macro="" textlink="">
              <xdr:nvSpPr>
                <xdr:cNvPr id="42" name="Rectangle 41">
                  <a:extLst>
                    <a:ext uri="{FF2B5EF4-FFF2-40B4-BE49-F238E27FC236}">
                      <a16:creationId xmlns:a16="http://schemas.microsoft.com/office/drawing/2014/main" id="{2ABF3F63-0E3C-4A99-B396-98A1F2240625}"/>
                    </a:ext>
                  </a:extLst>
                </xdr:cNvPr>
                <xdr:cNvSpPr/>
              </xdr:nvSpPr>
              <xdr:spPr>
                <a:xfrm>
                  <a:off x="0" y="0"/>
                  <a:ext cx="760730" cy="47498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43" name="Rectangle 42">
                  <a:extLst>
                    <a:ext uri="{FF2B5EF4-FFF2-40B4-BE49-F238E27FC236}">
                      <a16:creationId xmlns:a16="http://schemas.microsoft.com/office/drawing/2014/main" id="{DB6A62D7-84B5-4C5E-8D57-5BD317756CEC}"/>
                    </a:ext>
                  </a:extLst>
                </xdr:cNvPr>
                <xdr:cNvSpPr/>
              </xdr:nvSpPr>
              <xdr:spPr>
                <a:xfrm>
                  <a:off x="665683" y="175565"/>
                  <a:ext cx="248717" cy="138989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</xdr:grpSp>
          <xdr:sp macro="" textlink="">
            <xdr:nvSpPr>
              <xdr:cNvPr id="9" name="Oval 8">
                <a:extLst>
                  <a:ext uri="{FF2B5EF4-FFF2-40B4-BE49-F238E27FC236}">
                    <a16:creationId xmlns:a16="http://schemas.microsoft.com/office/drawing/2014/main" id="{33ED376F-E3BF-4DC3-80D7-0F8A9C86AEDB}"/>
                  </a:ext>
                </a:extLst>
              </xdr:cNvPr>
              <xdr:cNvSpPr/>
            </xdr:nvSpPr>
            <xdr:spPr>
              <a:xfrm>
                <a:off x="4133496" y="295735"/>
                <a:ext cx="263347" cy="270285"/>
              </a:xfrm>
              <a:prstGeom prst="ellipse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MY"/>
              </a:p>
            </xdr:txBody>
          </xdr:sp>
          <xdr:sp macro="" textlink="">
            <xdr:nvSpPr>
              <xdr:cNvPr id="10" name="Rectangle 9">
                <a:extLst>
                  <a:ext uri="{FF2B5EF4-FFF2-40B4-BE49-F238E27FC236}">
                    <a16:creationId xmlns:a16="http://schemas.microsoft.com/office/drawing/2014/main" id="{CB241C33-8DDC-41A7-9CEA-877B70B5B333}"/>
                  </a:ext>
                </a:extLst>
              </xdr:cNvPr>
              <xdr:cNvSpPr/>
            </xdr:nvSpPr>
            <xdr:spPr>
              <a:xfrm>
                <a:off x="3287081" y="353523"/>
                <a:ext cx="200025" cy="13831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MY"/>
              </a:p>
            </xdr:txBody>
          </xdr:sp>
          <xdr:cxnSp macro="">
            <xdr:nvCxnSpPr>
              <xdr:cNvPr id="11" name="Straight Connector 10">
                <a:extLst>
                  <a:ext uri="{FF2B5EF4-FFF2-40B4-BE49-F238E27FC236}">
                    <a16:creationId xmlns:a16="http://schemas.microsoft.com/office/drawing/2014/main" id="{30B38CD8-DF41-405B-9CE4-80B73D46E65A}"/>
                  </a:ext>
                </a:extLst>
              </xdr:cNvPr>
              <xdr:cNvCxnSpPr/>
            </xdr:nvCxnSpPr>
            <xdr:spPr>
              <a:xfrm>
                <a:off x="3487637" y="431706"/>
                <a:ext cx="647700" cy="4445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>
                <a:extLst>
                  <a:ext uri="{FF2B5EF4-FFF2-40B4-BE49-F238E27FC236}">
                    <a16:creationId xmlns:a16="http://schemas.microsoft.com/office/drawing/2014/main" id="{18174CA0-6BEC-4F38-B555-A145AA7170E0}"/>
                  </a:ext>
                </a:extLst>
              </xdr:cNvPr>
              <xdr:cNvCxnSpPr/>
            </xdr:nvCxnSpPr>
            <xdr:spPr>
              <a:xfrm>
                <a:off x="4398638" y="421508"/>
                <a:ext cx="165735" cy="0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Straight Connector 12">
                <a:extLst>
                  <a:ext uri="{FF2B5EF4-FFF2-40B4-BE49-F238E27FC236}">
                    <a16:creationId xmlns:a16="http://schemas.microsoft.com/office/drawing/2014/main" id="{0BA8CCEF-0BE5-4E1D-A948-F5FA1262D5D8}"/>
                  </a:ext>
                </a:extLst>
              </xdr:cNvPr>
              <xdr:cNvCxnSpPr/>
            </xdr:nvCxnSpPr>
            <xdr:spPr>
              <a:xfrm>
                <a:off x="4395238" y="465698"/>
                <a:ext cx="165735" cy="0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>
                <a:extLst>
                  <a:ext uri="{FF2B5EF4-FFF2-40B4-BE49-F238E27FC236}">
                    <a16:creationId xmlns:a16="http://schemas.microsoft.com/office/drawing/2014/main" id="{FD1E0EDB-7331-4104-9E9B-3F79E9E9A32F}"/>
                  </a:ext>
                </a:extLst>
              </xdr:cNvPr>
              <xdr:cNvCxnSpPr/>
            </xdr:nvCxnSpPr>
            <xdr:spPr>
              <a:xfrm>
                <a:off x="5190664" y="435105"/>
                <a:ext cx="533765" cy="2505"/>
              </a:xfrm>
              <a:prstGeom prst="line">
                <a:avLst/>
              </a:prstGeom>
              <a:ln w="127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5" name="Group 14">
                <a:extLst>
                  <a:ext uri="{FF2B5EF4-FFF2-40B4-BE49-F238E27FC236}">
                    <a16:creationId xmlns:a16="http://schemas.microsoft.com/office/drawing/2014/main" id="{76F33F83-FFDA-4E12-B60A-414E0E539B7D}"/>
                  </a:ext>
                </a:extLst>
              </xdr:cNvPr>
              <xdr:cNvGrpSpPr/>
            </xdr:nvGrpSpPr>
            <xdr:grpSpPr>
              <a:xfrm>
                <a:off x="1" y="20396"/>
                <a:ext cx="3286690" cy="580232"/>
                <a:chOff x="1" y="0"/>
                <a:chExt cx="3286690" cy="580232"/>
              </a:xfrm>
            </xdr:grpSpPr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65CBC08A-147C-4270-B630-7980DA469A4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548468" cy="570210"/>
                  <a:chOff x="0" y="0"/>
                  <a:chExt cx="892455" cy="885139"/>
                </a:xfrm>
              </xdr:grpSpPr>
              <xdr:sp macro="" textlink="">
                <xdr:nvSpPr>
                  <xdr:cNvPr id="40" name="Rectangle 39">
                    <a:extLst>
                      <a:ext uri="{FF2B5EF4-FFF2-40B4-BE49-F238E27FC236}">
                        <a16:creationId xmlns:a16="http://schemas.microsoft.com/office/drawing/2014/main" id="{6AA52BBE-4CB2-449B-A21C-44D40EF96D2C}"/>
                      </a:ext>
                    </a:extLst>
                  </xdr:cNvPr>
                  <xdr:cNvSpPr/>
                </xdr:nvSpPr>
                <xdr:spPr>
                  <a:xfrm>
                    <a:off x="329184" y="519379"/>
                    <a:ext cx="219456" cy="36576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D0FF09EE-BF1D-43ED-9960-9DCC8556A310}"/>
                      </a:ext>
                    </a:extLst>
                  </xdr:cNvPr>
                  <xdr:cNvSpPr/>
                </xdr:nvSpPr>
                <xdr:spPr>
                  <a:xfrm>
                    <a:off x="0" y="0"/>
                    <a:ext cx="892455" cy="57058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</xdr:grpSp>
            <xdr:grpSp>
              <xdr:nvGrpSpPr>
                <xdr:cNvPr id="21" name="Group 20">
                  <a:extLst>
                    <a:ext uri="{FF2B5EF4-FFF2-40B4-BE49-F238E27FC236}">
                      <a16:creationId xmlns:a16="http://schemas.microsoft.com/office/drawing/2014/main" id="{DD6C3457-3004-4517-86A2-55B627EFA623}"/>
                    </a:ext>
                  </a:extLst>
                </xdr:cNvPr>
                <xdr:cNvGrpSpPr/>
              </xdr:nvGrpSpPr>
              <xdr:grpSpPr>
                <a:xfrm>
                  <a:off x="751235" y="237947"/>
                  <a:ext cx="665683" cy="314554"/>
                  <a:chOff x="0" y="0"/>
                  <a:chExt cx="914400" cy="474980"/>
                </a:xfrm>
              </xdr:grpSpPr>
              <xdr:sp macro="" textlink="">
                <xdr:nvSpPr>
                  <xdr:cNvPr id="38" name="Rectangle 37">
                    <a:extLst>
                      <a:ext uri="{FF2B5EF4-FFF2-40B4-BE49-F238E27FC236}">
                        <a16:creationId xmlns:a16="http://schemas.microsoft.com/office/drawing/2014/main" id="{B77F1067-D26A-441A-B8CB-5D958088E2A9}"/>
                      </a:ext>
                    </a:extLst>
                  </xdr:cNvPr>
                  <xdr:cNvSpPr/>
                </xdr:nvSpPr>
                <xdr:spPr>
                  <a:xfrm>
                    <a:off x="0" y="0"/>
                    <a:ext cx="760730" cy="47498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  <xdr:sp macro="" textlink="">
                <xdr:nvSpPr>
                  <xdr:cNvPr id="39" name="Rectangle 38">
                    <a:extLst>
                      <a:ext uri="{FF2B5EF4-FFF2-40B4-BE49-F238E27FC236}">
                        <a16:creationId xmlns:a16="http://schemas.microsoft.com/office/drawing/2014/main" id="{3F3E384E-2C25-420E-A20D-0F65DD0262F4}"/>
                      </a:ext>
                    </a:extLst>
                  </xdr:cNvPr>
                  <xdr:cNvSpPr/>
                </xdr:nvSpPr>
                <xdr:spPr>
                  <a:xfrm>
                    <a:off x="665683" y="175565"/>
                    <a:ext cx="248717" cy="138989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</xdr:grpSp>
            <xdr:sp macro="" textlink="">
              <xdr:nvSpPr>
                <xdr:cNvPr id="22" name="Oval 21">
                  <a:extLst>
                    <a:ext uri="{FF2B5EF4-FFF2-40B4-BE49-F238E27FC236}">
                      <a16:creationId xmlns:a16="http://schemas.microsoft.com/office/drawing/2014/main" id="{95425C96-279D-4BAC-84A5-85E7991BFF7E}"/>
                    </a:ext>
                  </a:extLst>
                </xdr:cNvPr>
                <xdr:cNvSpPr/>
              </xdr:nvSpPr>
              <xdr:spPr>
                <a:xfrm>
                  <a:off x="2631024" y="248145"/>
                  <a:ext cx="193675" cy="166885"/>
                </a:xfrm>
                <a:prstGeom prst="ellipse">
                  <a:avLst/>
                </a:prstGeom>
                <a:noFill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23" name="Oval 22">
                  <a:extLst>
                    <a:ext uri="{FF2B5EF4-FFF2-40B4-BE49-F238E27FC236}">
                      <a16:creationId xmlns:a16="http://schemas.microsoft.com/office/drawing/2014/main" id="{FA271EEB-C8AA-42E2-9488-4F7ECB0ACD19}"/>
                    </a:ext>
                  </a:extLst>
                </xdr:cNvPr>
                <xdr:cNvSpPr/>
              </xdr:nvSpPr>
              <xdr:spPr>
                <a:xfrm>
                  <a:off x="2702409" y="251544"/>
                  <a:ext cx="193675" cy="166885"/>
                </a:xfrm>
                <a:prstGeom prst="ellipse">
                  <a:avLst/>
                </a:prstGeom>
                <a:noFill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sp macro="" textlink="">
              <xdr:nvSpPr>
                <xdr:cNvPr id="24" name="Oval 23">
                  <a:extLst>
                    <a:ext uri="{FF2B5EF4-FFF2-40B4-BE49-F238E27FC236}">
                      <a16:creationId xmlns:a16="http://schemas.microsoft.com/office/drawing/2014/main" id="{B03F4B73-A88C-4184-ADAE-3A5B26992A28}"/>
                    </a:ext>
                  </a:extLst>
                </xdr:cNvPr>
                <xdr:cNvSpPr/>
              </xdr:nvSpPr>
              <xdr:spPr>
                <a:xfrm>
                  <a:off x="2766994" y="251544"/>
                  <a:ext cx="193675" cy="166885"/>
                </a:xfrm>
                <a:prstGeom prst="ellipse">
                  <a:avLst/>
                </a:prstGeom>
                <a:noFill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MY"/>
                </a:p>
              </xdr:txBody>
            </xdr:sp>
            <xdr:cxnSp macro="">
              <xdr:nvCxnSpPr>
                <xdr:cNvPr id="25" name="Straight Connector 24">
                  <a:extLst>
                    <a:ext uri="{FF2B5EF4-FFF2-40B4-BE49-F238E27FC236}">
                      <a16:creationId xmlns:a16="http://schemas.microsoft.com/office/drawing/2014/main" id="{82B7F7FF-3021-47D7-BD7F-DDADB70D7A49}"/>
                    </a:ext>
                  </a:extLst>
                </xdr:cNvPr>
                <xdr:cNvCxnSpPr/>
              </xdr:nvCxnSpPr>
              <xdr:spPr>
                <a:xfrm>
                  <a:off x="2896166" y="407910"/>
                  <a:ext cx="390525" cy="0"/>
                </a:xfrm>
                <a:prstGeom prst="line">
                  <a:avLst/>
                </a:prstGeom>
                <a:ln w="127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Straight Connector 25">
                  <a:extLst>
                    <a:ext uri="{FF2B5EF4-FFF2-40B4-BE49-F238E27FC236}">
                      <a16:creationId xmlns:a16="http://schemas.microsoft.com/office/drawing/2014/main" id="{886D925C-5F96-4DB0-A298-4152578EA610}"/>
                    </a:ext>
                  </a:extLst>
                </xdr:cNvPr>
                <xdr:cNvCxnSpPr/>
              </xdr:nvCxnSpPr>
              <xdr:spPr>
                <a:xfrm flipH="1">
                  <a:off x="336527" y="445302"/>
                  <a:ext cx="414674" cy="0"/>
                </a:xfrm>
                <a:prstGeom prst="line">
                  <a:avLst/>
                </a:prstGeom>
                <a:ln w="127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7" name="Text Box 68">
                  <a:extLst>
                    <a:ext uri="{FF2B5EF4-FFF2-40B4-BE49-F238E27FC236}">
                      <a16:creationId xmlns:a16="http://schemas.microsoft.com/office/drawing/2014/main" id="{9308D08D-9880-4529-A4BD-1FD32D22B9EB}"/>
                    </a:ext>
                  </a:extLst>
                </xdr:cNvPr>
                <xdr:cNvSpPr txBox="1"/>
              </xdr:nvSpPr>
              <xdr:spPr>
                <a:xfrm>
                  <a:off x="74783" y="61186"/>
                  <a:ext cx="469999" cy="254501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10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PC1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8" name="Text Box 69">
                  <a:extLst>
                    <a:ext uri="{FF2B5EF4-FFF2-40B4-BE49-F238E27FC236}">
                      <a16:creationId xmlns:a16="http://schemas.microsoft.com/office/drawing/2014/main" id="{F639EAD2-709E-435A-8204-9A613F9FCD81}"/>
                    </a:ext>
                  </a:extLst>
                </xdr:cNvPr>
                <xdr:cNvSpPr txBox="1"/>
              </xdr:nvSpPr>
              <xdr:spPr>
                <a:xfrm>
                  <a:off x="686649" y="261742"/>
                  <a:ext cx="732387" cy="254501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10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NetGear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  <xdr:grpSp>
              <xdr:nvGrpSpPr>
                <xdr:cNvPr id="29" name="Group 28">
                  <a:extLst>
                    <a:ext uri="{FF2B5EF4-FFF2-40B4-BE49-F238E27FC236}">
                      <a16:creationId xmlns:a16="http://schemas.microsoft.com/office/drawing/2014/main" id="{74AD9DC8-E44A-4179-9C20-7517158DD0B5}"/>
                    </a:ext>
                  </a:extLst>
                </xdr:cNvPr>
                <xdr:cNvGrpSpPr/>
              </xdr:nvGrpSpPr>
              <xdr:grpSpPr>
                <a:xfrm>
                  <a:off x="1417490" y="71384"/>
                  <a:ext cx="1285521" cy="477640"/>
                  <a:chOff x="0" y="0"/>
                  <a:chExt cx="1285521" cy="477640"/>
                </a:xfrm>
              </xdr:grpSpPr>
              <xdr:sp macro="" textlink="">
                <xdr:nvSpPr>
                  <xdr:cNvPr id="32" name="Oval 31">
                    <a:extLst>
                      <a:ext uri="{FF2B5EF4-FFF2-40B4-BE49-F238E27FC236}">
                        <a16:creationId xmlns:a16="http://schemas.microsoft.com/office/drawing/2014/main" id="{F50FBF0D-F44B-454A-93E0-6FA21C5BBE38}"/>
                      </a:ext>
                    </a:extLst>
                  </xdr:cNvPr>
                  <xdr:cNvSpPr/>
                </xdr:nvSpPr>
                <xdr:spPr>
                  <a:xfrm>
                    <a:off x="214153" y="207355"/>
                    <a:ext cx="263347" cy="270285"/>
                  </a:xfrm>
                  <a:prstGeom prst="ellipse">
                    <a:avLst/>
                  </a:prstGeom>
                  <a:noFill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MY"/>
                  </a:p>
                </xdr:txBody>
              </xdr:sp>
              <xdr:grpSp>
                <xdr:nvGrpSpPr>
                  <xdr:cNvPr id="33" name="Group 32">
                    <a:extLst>
                      <a:ext uri="{FF2B5EF4-FFF2-40B4-BE49-F238E27FC236}">
                        <a16:creationId xmlns:a16="http://schemas.microsoft.com/office/drawing/2014/main" id="{3566ECFB-B6F4-47A9-82A6-1B42A7DF86C3}"/>
                      </a:ext>
                    </a:extLst>
                  </xdr:cNvPr>
                  <xdr:cNvGrpSpPr/>
                </xdr:nvGrpSpPr>
                <xdr:grpSpPr>
                  <a:xfrm>
                    <a:off x="0" y="312731"/>
                    <a:ext cx="212706" cy="33993"/>
                    <a:chOff x="0" y="0"/>
                    <a:chExt cx="212706" cy="33993"/>
                  </a:xfrm>
                </xdr:grpSpPr>
                <xdr:cxnSp macro="">
                  <xdr:nvCxnSpPr>
                    <xdr:cNvPr id="36" name="Straight Connector 35">
                      <a:extLst>
                        <a:ext uri="{FF2B5EF4-FFF2-40B4-BE49-F238E27FC236}">
                          <a16:creationId xmlns:a16="http://schemas.microsoft.com/office/drawing/2014/main" id="{2F0E9BBB-19CE-4178-B872-8CADBD0B3B8B}"/>
                        </a:ext>
                      </a:extLst>
                    </xdr:cNvPr>
                    <xdr:cNvCxnSpPr/>
                  </xdr:nvCxnSpPr>
                  <xdr:spPr>
                    <a:xfrm>
                      <a:off x="0" y="0"/>
                      <a:ext cx="212706" cy="0"/>
                    </a:xfrm>
                    <a:prstGeom prst="line">
                      <a:avLst/>
                    </a:prstGeom>
                    <a:ln w="127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7" name="Straight Connector 36">
                      <a:extLst>
                        <a:ext uri="{FF2B5EF4-FFF2-40B4-BE49-F238E27FC236}">
                          <a16:creationId xmlns:a16="http://schemas.microsoft.com/office/drawing/2014/main" id="{63B9D6DD-5397-4C43-9660-20553D3AEB9F}"/>
                        </a:ext>
                      </a:extLst>
                    </xdr:cNvPr>
                    <xdr:cNvCxnSpPr/>
                  </xdr:nvCxnSpPr>
                  <xdr:spPr>
                    <a:xfrm>
                      <a:off x="0" y="33993"/>
                      <a:ext cx="212706" cy="0"/>
                    </a:xfrm>
                    <a:prstGeom prst="line">
                      <a:avLst/>
                    </a:prstGeom>
                    <a:ln w="127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34" name="Straight Connector 33">
                    <a:extLst>
                      <a:ext uri="{FF2B5EF4-FFF2-40B4-BE49-F238E27FC236}">
                        <a16:creationId xmlns:a16="http://schemas.microsoft.com/office/drawing/2014/main" id="{95394ECC-0C54-4532-8AE3-27E942629113}"/>
                      </a:ext>
                    </a:extLst>
                  </xdr:cNvPr>
                  <xdr:cNvCxnSpPr/>
                </xdr:nvCxnSpPr>
                <xdr:spPr>
                  <a:xfrm>
                    <a:off x="475896" y="336526"/>
                    <a:ext cx="809625" cy="0"/>
                  </a:xfrm>
                  <a:prstGeom prst="line">
                    <a:avLst/>
                  </a:prstGeom>
                  <a:ln w="1270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35" name="Text Box 70">
                    <a:extLst>
                      <a:ext uri="{FF2B5EF4-FFF2-40B4-BE49-F238E27FC236}">
                        <a16:creationId xmlns:a16="http://schemas.microsoft.com/office/drawing/2014/main" id="{4055D728-5A59-42ED-8B73-C24D3571FA25}"/>
                      </a:ext>
                    </a:extLst>
                  </xdr:cNvPr>
                  <xdr:cNvSpPr txBox="1"/>
                </xdr:nvSpPr>
                <xdr:spPr>
                  <a:xfrm>
                    <a:off x="0" y="0"/>
                    <a:ext cx="732387" cy="254501"/>
                  </a:xfrm>
                  <a:prstGeom prst="rect">
                    <a:avLst/>
                  </a:prstGeom>
                  <a:noFill/>
                  <a:ln w="6350">
                    <a:noFill/>
                  </a:ln>
                </xdr:spPr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r>
                      <a:rPr lang="en-US" sz="1000">
                        <a:effectLst/>
                        <a:latin typeface="Times New Roman" panose="02020603050405020304" pitchFamily="18" charset="0"/>
                        <a:ea typeface="Times New Roman" panose="02020603050405020304" pitchFamily="18" charset="0"/>
                      </a:rPr>
                      <a:t>Circulator</a:t>
                    </a:r>
                    <a:endParaRPr lang="en-MY" sz="12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endParaRPr>
                  </a:p>
                </xdr:txBody>
              </xdr:sp>
            </xdr:grpSp>
            <xdr:sp macro="" textlink="">
              <xdr:nvSpPr>
                <xdr:cNvPr id="30" name="Text Box 71">
                  <a:extLst>
                    <a:ext uri="{FF2B5EF4-FFF2-40B4-BE49-F238E27FC236}">
                      <a16:creationId xmlns:a16="http://schemas.microsoft.com/office/drawing/2014/main" id="{A787B069-38FF-4D69-A46A-0E5914F07910}"/>
                    </a:ext>
                  </a:extLst>
                </xdr:cNvPr>
                <xdr:cNvSpPr txBox="1"/>
              </xdr:nvSpPr>
              <xdr:spPr>
                <a:xfrm>
                  <a:off x="1235850" y="407923"/>
                  <a:ext cx="485775" cy="172309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5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TRX 1GB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1" name="Text Box 72">
                  <a:extLst>
                    <a:ext uri="{FF2B5EF4-FFF2-40B4-BE49-F238E27FC236}">
                      <a16:creationId xmlns:a16="http://schemas.microsoft.com/office/drawing/2014/main" id="{264671E6-3D9A-4CD6-AA4F-102D1A020AB7}"/>
                    </a:ext>
                  </a:extLst>
                </xdr:cNvPr>
                <xdr:cNvSpPr txBox="1"/>
              </xdr:nvSpPr>
              <xdr:spPr>
                <a:xfrm>
                  <a:off x="2535845" y="33992"/>
                  <a:ext cx="541706" cy="254501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r>
                    <a:rPr lang="en-US" sz="1000">
                      <a:effectLst/>
                      <a:latin typeface="Times New Roman" panose="02020603050405020304" pitchFamily="18" charset="0"/>
                      <a:ea typeface="Times New Roman" panose="02020603050405020304" pitchFamily="18" charset="0"/>
                    </a:rPr>
                    <a:t>Spool</a:t>
                  </a:r>
                  <a:endParaRPr lang="en-MY" sz="12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16" name="Text Box 73">
                <a:extLst>
                  <a:ext uri="{FF2B5EF4-FFF2-40B4-BE49-F238E27FC236}">
                    <a16:creationId xmlns:a16="http://schemas.microsoft.com/office/drawing/2014/main" id="{D4A47DB5-173D-4B2A-BE0C-9D80612BD90B}"/>
                  </a:ext>
                </a:extLst>
              </xdr:cNvPr>
              <xdr:cNvSpPr txBox="1"/>
            </xdr:nvSpPr>
            <xdr:spPr>
              <a:xfrm>
                <a:off x="3004942" y="152967"/>
                <a:ext cx="793057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Attenuator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7" name="Text Box 74">
                <a:extLst>
                  <a:ext uri="{FF2B5EF4-FFF2-40B4-BE49-F238E27FC236}">
                    <a16:creationId xmlns:a16="http://schemas.microsoft.com/office/drawing/2014/main" id="{03382538-401E-4753-BEE8-0425CAE20A93}"/>
                  </a:ext>
                </a:extLst>
              </xdr:cNvPr>
              <xdr:cNvSpPr txBox="1"/>
            </xdr:nvSpPr>
            <xdr:spPr>
              <a:xfrm>
                <a:off x="3902346" y="81582"/>
                <a:ext cx="732387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Circulator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8" name="Text Box 75">
                <a:extLst>
                  <a:ext uri="{FF2B5EF4-FFF2-40B4-BE49-F238E27FC236}">
                    <a16:creationId xmlns:a16="http://schemas.microsoft.com/office/drawing/2014/main" id="{11D38C03-0794-40FF-9466-7C4EBEB85C73}"/>
                  </a:ext>
                </a:extLst>
              </xdr:cNvPr>
              <xdr:cNvSpPr txBox="1"/>
            </xdr:nvSpPr>
            <xdr:spPr>
              <a:xfrm>
                <a:off x="4667179" y="319530"/>
                <a:ext cx="732387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D-Link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9" name="Text Box 76">
                <a:extLst>
                  <a:ext uri="{FF2B5EF4-FFF2-40B4-BE49-F238E27FC236}">
                    <a16:creationId xmlns:a16="http://schemas.microsoft.com/office/drawing/2014/main" id="{A0CF30CC-1DA1-4BA1-AAA3-FF48C84CD739}"/>
                  </a:ext>
                </a:extLst>
              </xdr:cNvPr>
              <xdr:cNvSpPr txBox="1"/>
            </xdr:nvSpPr>
            <xdr:spPr>
              <a:xfrm>
                <a:off x="5584978" y="50989"/>
                <a:ext cx="469999" cy="254501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r>
                  <a:rPr lang="en-US" sz="1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PC2</a:t>
                </a:r>
                <a:endParaRPr lang="en-MY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6" name="Text Box 81">
              <a:extLst>
                <a:ext uri="{FF2B5EF4-FFF2-40B4-BE49-F238E27FC236}">
                  <a16:creationId xmlns:a16="http://schemas.microsoft.com/office/drawing/2014/main" id="{29FCBD81-F740-4015-8F94-5B26F156D317}"/>
                </a:ext>
              </a:extLst>
            </xdr:cNvPr>
            <xdr:cNvSpPr txBox="1"/>
          </xdr:nvSpPr>
          <xdr:spPr>
            <a:xfrm>
              <a:off x="4265487" y="489337"/>
              <a:ext cx="485751" cy="172136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r>
                <a:rPr lang="en-US" sz="5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TRX 1GB</a:t>
              </a:r>
              <a:endParaRPr lang="en-MY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Text Box 83">
            <a:extLst>
              <a:ext uri="{FF2B5EF4-FFF2-40B4-BE49-F238E27FC236}">
                <a16:creationId xmlns:a16="http://schemas.microsoft.com/office/drawing/2014/main" id="{16034359-7860-4187-8ABF-40A33DD3E28A}"/>
              </a:ext>
            </a:extLst>
          </xdr:cNvPr>
          <xdr:cNvSpPr txBox="1"/>
        </xdr:nvSpPr>
        <xdr:spPr>
          <a:xfrm>
            <a:off x="112188" y="751205"/>
            <a:ext cx="6055360" cy="287655"/>
          </a:xfrm>
          <a:prstGeom prst="rect">
            <a:avLst/>
          </a:prstGeom>
          <a:solidFill>
            <a:prstClr val="white"/>
          </a:solidFill>
          <a:ln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spAutoFit/>
          </a:bodyPr>
          <a:lstStyle/>
          <a:p>
            <a:pPr algn="ctr">
              <a:spcAft>
                <a:spcPts val="1000"/>
              </a:spcAft>
            </a:pPr>
            <a:r>
              <a:rPr lang="en-US" sz="1100" i="1">
                <a:solidFill>
                  <a:srgbClr val="44546A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Figure 4: P2P Setup Connection</a:t>
            </a:r>
            <a:endParaRPr lang="en-MY" sz="900" i="1">
              <a:solidFill>
                <a:srgbClr val="44546A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zoomScaleNormal="100" workbookViewId="0">
      <selection activeCell="F17" sqref="F17"/>
    </sheetView>
  </sheetViews>
  <sheetFormatPr defaultRowHeight="15" x14ac:dyDescent="0.25"/>
  <cols>
    <col min="1" max="1" width="15.85546875" style="3" customWidth="1"/>
    <col min="2" max="2" width="29.42578125" style="3" customWidth="1"/>
    <col min="3" max="3" width="36.85546875" style="3" customWidth="1"/>
    <col min="4" max="4" width="25.42578125" style="3" customWidth="1"/>
    <col min="5" max="5" width="30.42578125" style="3" customWidth="1"/>
    <col min="6" max="6" width="17.42578125" style="3" customWidth="1"/>
    <col min="7" max="7" width="11.7109375" style="3" customWidth="1"/>
    <col min="8" max="16384" width="9.140625" style="3"/>
  </cols>
  <sheetData>
    <row r="1" spans="1:6" x14ac:dyDescent="0.25">
      <c r="A1" s="3" t="s">
        <v>7</v>
      </c>
    </row>
    <row r="2" spans="1:6" x14ac:dyDescent="0.25">
      <c r="A2" s="1" t="s">
        <v>0</v>
      </c>
      <c r="B2" s="1" t="s">
        <v>13</v>
      </c>
      <c r="C2" s="1" t="s">
        <v>14</v>
      </c>
      <c r="D2" s="1" t="s">
        <v>11</v>
      </c>
      <c r="E2" s="1" t="s">
        <v>12</v>
      </c>
      <c r="F2" s="1" t="s">
        <v>5</v>
      </c>
    </row>
    <row r="3" spans="1:6" x14ac:dyDescent="0.25">
      <c r="A3" s="1">
        <v>0</v>
      </c>
      <c r="B3" s="1">
        <v>1.3</v>
      </c>
      <c r="C3" s="1">
        <v>1.7</v>
      </c>
      <c r="D3" s="1">
        <v>-6.06</v>
      </c>
      <c r="E3" s="1">
        <v>-6.97</v>
      </c>
      <c r="F3" s="1" t="s">
        <v>8</v>
      </c>
    </row>
    <row r="4" spans="1:6" x14ac:dyDescent="0.25">
      <c r="A4" s="1">
        <v>3</v>
      </c>
      <c r="B4" s="1">
        <v>1.3</v>
      </c>
      <c r="C4" s="1">
        <v>1.7</v>
      </c>
      <c r="D4" s="1">
        <v>-8.3699999999999992</v>
      </c>
      <c r="E4" s="1">
        <v>-9.27</v>
      </c>
      <c r="F4" s="1" t="s">
        <v>8</v>
      </c>
    </row>
    <row r="5" spans="1:6" x14ac:dyDescent="0.25">
      <c r="A5" s="1">
        <v>5</v>
      </c>
      <c r="B5" s="1">
        <v>1.3</v>
      </c>
      <c r="C5" s="1">
        <v>1.7</v>
      </c>
      <c r="D5" s="1">
        <v>-10.5</v>
      </c>
      <c r="E5" s="1">
        <v>-12.64</v>
      </c>
      <c r="F5" s="1" t="s">
        <v>6</v>
      </c>
    </row>
    <row r="6" spans="1:6" x14ac:dyDescent="0.25">
      <c r="A6" s="1">
        <v>8</v>
      </c>
      <c r="B6" s="1">
        <v>1.3</v>
      </c>
      <c r="C6" s="1">
        <v>1.7</v>
      </c>
      <c r="D6" s="1">
        <v>-12.35</v>
      </c>
      <c r="E6" s="1">
        <v>-15.69</v>
      </c>
      <c r="F6" s="1" t="s">
        <v>6</v>
      </c>
    </row>
    <row r="7" spans="1:6" x14ac:dyDescent="0.25">
      <c r="A7" s="1">
        <v>11</v>
      </c>
      <c r="B7" s="1">
        <v>1.3</v>
      </c>
      <c r="C7" s="1">
        <v>1.7</v>
      </c>
      <c r="D7" s="1"/>
      <c r="E7" s="1"/>
      <c r="F7" s="1"/>
    </row>
    <row r="8" spans="1:6" x14ac:dyDescent="0.25">
      <c r="A8" s="1">
        <v>10</v>
      </c>
      <c r="B8" s="1">
        <v>1.3</v>
      </c>
      <c r="C8" s="1">
        <v>1.7</v>
      </c>
      <c r="D8" s="1"/>
      <c r="E8" s="1"/>
      <c r="F8" s="1"/>
    </row>
    <row r="9" spans="1:6" x14ac:dyDescent="0.25">
      <c r="A9" s="1">
        <v>12</v>
      </c>
      <c r="B9" s="1">
        <v>1.3</v>
      </c>
      <c r="C9" s="1">
        <v>1.7</v>
      </c>
      <c r="D9" s="1"/>
      <c r="E9" s="1"/>
      <c r="F9" s="1"/>
    </row>
    <row r="10" spans="1:6" x14ac:dyDescent="0.25">
      <c r="A10" s="1">
        <v>14</v>
      </c>
      <c r="B10" s="1">
        <v>1.3</v>
      </c>
      <c r="C10" s="1">
        <v>1.7</v>
      </c>
      <c r="D10" s="1"/>
      <c r="E10" s="1"/>
      <c r="F10" s="1"/>
    </row>
    <row r="11" spans="1:6" x14ac:dyDescent="0.25">
      <c r="A11" s="1">
        <v>15</v>
      </c>
      <c r="B11" s="1">
        <v>1.3</v>
      </c>
      <c r="C11" s="1">
        <v>1.7</v>
      </c>
      <c r="D11" s="1"/>
      <c r="E11" s="1"/>
      <c r="F11" s="1"/>
    </row>
    <row r="12" spans="1:6" x14ac:dyDescent="0.25">
      <c r="A12" s="1">
        <v>17</v>
      </c>
      <c r="B12" s="1">
        <v>1.3</v>
      </c>
      <c r="C12" s="1">
        <v>1.7</v>
      </c>
      <c r="D12" s="1"/>
      <c r="E12" s="1"/>
      <c r="F12" s="1"/>
    </row>
    <row r="13" spans="1:6" x14ac:dyDescent="0.25">
      <c r="A13" s="1">
        <v>18</v>
      </c>
      <c r="B13" s="1">
        <v>1.3</v>
      </c>
      <c r="C13" s="1">
        <v>1.7</v>
      </c>
      <c r="D13" s="1"/>
      <c r="E13" s="1"/>
      <c r="F13" s="1"/>
    </row>
    <row r="14" spans="1:6" x14ac:dyDescent="0.25">
      <c r="A14" s="2">
        <v>19</v>
      </c>
      <c r="B14" s="1">
        <v>1.3</v>
      </c>
      <c r="C14" s="1">
        <v>1.7</v>
      </c>
      <c r="D14" s="1"/>
      <c r="E14" s="1"/>
      <c r="F14" s="1"/>
    </row>
    <row r="15" spans="1:6" x14ac:dyDescent="0.25">
      <c r="A15" s="1">
        <v>20</v>
      </c>
      <c r="B15" s="1">
        <v>1.3</v>
      </c>
      <c r="C15" s="1">
        <v>1.7</v>
      </c>
      <c r="D15" s="2"/>
      <c r="E15" s="2"/>
      <c r="F15" s="2"/>
    </row>
    <row r="18" spans="1:6" x14ac:dyDescent="0.25">
      <c r="A18" s="3" t="s">
        <v>9</v>
      </c>
    </row>
    <row r="19" spans="1:6" x14ac:dyDescent="0.25">
      <c r="A19" s="1" t="s">
        <v>0</v>
      </c>
      <c r="B19" s="1" t="s">
        <v>13</v>
      </c>
      <c r="C19" s="1" t="s">
        <v>14</v>
      </c>
      <c r="D19" s="1" t="s">
        <v>11</v>
      </c>
      <c r="E19" s="1" t="s">
        <v>12</v>
      </c>
      <c r="F19" s="1" t="s">
        <v>5</v>
      </c>
    </row>
    <row r="20" spans="1:6" x14ac:dyDescent="0.25">
      <c r="A20" s="1">
        <v>0</v>
      </c>
      <c r="B20" s="1">
        <v>1.3</v>
      </c>
      <c r="C20" s="1">
        <v>1.7</v>
      </c>
      <c r="D20" s="1">
        <v>-7.21</v>
      </c>
      <c r="E20" s="1">
        <v>-8.41</v>
      </c>
      <c r="F20" s="1" t="s">
        <v>8</v>
      </c>
    </row>
    <row r="21" spans="1:6" x14ac:dyDescent="0.25">
      <c r="A21" s="1">
        <v>3</v>
      </c>
      <c r="B21" s="1">
        <v>1.3</v>
      </c>
      <c r="C21" s="1">
        <v>1.7</v>
      </c>
      <c r="D21" s="1">
        <v>-10.64</v>
      </c>
      <c r="E21" s="1">
        <v>-11.91</v>
      </c>
      <c r="F21" s="1" t="s">
        <v>6</v>
      </c>
    </row>
    <row r="22" spans="1:6" x14ac:dyDescent="0.25">
      <c r="A22" s="1">
        <v>5</v>
      </c>
      <c r="B22" s="1">
        <v>1.3</v>
      </c>
      <c r="C22" s="1">
        <v>1.7</v>
      </c>
      <c r="D22" s="1"/>
      <c r="E22" s="1"/>
      <c r="F22" s="1"/>
    </row>
    <row r="23" spans="1:6" x14ac:dyDescent="0.25">
      <c r="A23" s="1">
        <v>8</v>
      </c>
      <c r="B23" s="1">
        <v>1.3</v>
      </c>
      <c r="C23" s="1">
        <v>1.7</v>
      </c>
      <c r="D23" s="1"/>
      <c r="E23" s="1"/>
      <c r="F23" s="1"/>
    </row>
    <row r="24" spans="1:6" x14ac:dyDescent="0.25">
      <c r="A24" s="1">
        <v>11</v>
      </c>
      <c r="B24" s="1">
        <v>1.3</v>
      </c>
      <c r="C24" s="1">
        <v>1.7</v>
      </c>
      <c r="D24" s="1"/>
      <c r="E24" s="1"/>
      <c r="F24" s="1"/>
    </row>
    <row r="25" spans="1:6" x14ac:dyDescent="0.25">
      <c r="A25" s="1">
        <v>10</v>
      </c>
      <c r="B25" s="1">
        <v>1.3</v>
      </c>
      <c r="C25" s="1">
        <v>1.7</v>
      </c>
      <c r="D25" s="1"/>
      <c r="E25" s="1"/>
      <c r="F25" s="1"/>
    </row>
    <row r="26" spans="1:6" x14ac:dyDescent="0.25">
      <c r="A26" s="1">
        <v>12</v>
      </c>
      <c r="B26" s="1">
        <v>1.3</v>
      </c>
      <c r="C26" s="1">
        <v>1.7</v>
      </c>
      <c r="D26" s="1"/>
      <c r="E26" s="1"/>
      <c r="F26" s="1"/>
    </row>
    <row r="27" spans="1:6" x14ac:dyDescent="0.25">
      <c r="A27" s="1">
        <v>14</v>
      </c>
      <c r="B27" s="1">
        <v>1.3</v>
      </c>
      <c r="C27" s="1">
        <v>1.7</v>
      </c>
      <c r="D27" s="1"/>
      <c r="E27" s="1"/>
      <c r="F27" s="1"/>
    </row>
    <row r="28" spans="1:6" x14ac:dyDescent="0.25">
      <c r="A28" s="1">
        <v>15</v>
      </c>
      <c r="B28" s="1">
        <v>1.3</v>
      </c>
      <c r="C28" s="1">
        <v>1.7</v>
      </c>
      <c r="D28" s="1"/>
      <c r="E28" s="1"/>
      <c r="F28" s="1"/>
    </row>
    <row r="29" spans="1:6" x14ac:dyDescent="0.25">
      <c r="A29" s="1">
        <v>17</v>
      </c>
      <c r="B29" s="1">
        <v>1.3</v>
      </c>
      <c r="C29" s="1">
        <v>1.7</v>
      </c>
      <c r="D29" s="1"/>
      <c r="E29" s="1"/>
      <c r="F29" s="1"/>
    </row>
    <row r="30" spans="1:6" x14ac:dyDescent="0.25">
      <c r="A30" s="1">
        <v>18</v>
      </c>
      <c r="B30" s="1">
        <v>1.3</v>
      </c>
      <c r="C30" s="1">
        <v>1.7</v>
      </c>
      <c r="D30" s="1"/>
      <c r="E30" s="1"/>
      <c r="F30" s="1"/>
    </row>
    <row r="31" spans="1:6" x14ac:dyDescent="0.25">
      <c r="A31" s="2">
        <v>19</v>
      </c>
      <c r="B31" s="1">
        <v>1.3</v>
      </c>
      <c r="C31" s="1">
        <v>1.7</v>
      </c>
      <c r="D31" s="1"/>
      <c r="E31" s="1"/>
      <c r="F31" s="1"/>
    </row>
    <row r="32" spans="1:6" x14ac:dyDescent="0.25">
      <c r="A32" s="1">
        <v>20</v>
      </c>
      <c r="B32" s="1">
        <v>1.3</v>
      </c>
      <c r="C32" s="1">
        <v>1.7</v>
      </c>
      <c r="D32" s="2"/>
      <c r="E32" s="2"/>
      <c r="F32" s="2"/>
    </row>
    <row r="35" spans="1:6" x14ac:dyDescent="0.25">
      <c r="A35" s="3" t="s">
        <v>10</v>
      </c>
    </row>
    <row r="36" spans="1:6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</row>
    <row r="37" spans="1:6" x14ac:dyDescent="0.25">
      <c r="A37" s="1">
        <v>0</v>
      </c>
      <c r="B37" s="1">
        <v>1.3</v>
      </c>
      <c r="C37" s="1">
        <v>1.7</v>
      </c>
      <c r="D37" s="1">
        <v>-7.87</v>
      </c>
      <c r="E37" s="1">
        <v>-8.69</v>
      </c>
      <c r="F37" s="1" t="s">
        <v>8</v>
      </c>
    </row>
    <row r="38" spans="1:6" x14ac:dyDescent="0.25">
      <c r="A38" s="1">
        <v>3</v>
      </c>
      <c r="B38" s="1">
        <v>1.3</v>
      </c>
      <c r="C38" s="1">
        <v>1.7</v>
      </c>
      <c r="D38" s="1">
        <v>-10.26</v>
      </c>
      <c r="E38" s="1">
        <v>-11.92</v>
      </c>
      <c r="F38" s="1" t="s">
        <v>8</v>
      </c>
    </row>
    <row r="39" spans="1:6" x14ac:dyDescent="0.25">
      <c r="A39" s="1">
        <v>5</v>
      </c>
      <c r="B39" s="1">
        <v>1.3</v>
      </c>
      <c r="C39" s="1">
        <v>1.7</v>
      </c>
      <c r="D39" s="1">
        <v>-11.61</v>
      </c>
      <c r="E39" s="1">
        <v>-12.3</v>
      </c>
      <c r="F39" s="1" t="s">
        <v>8</v>
      </c>
    </row>
    <row r="40" spans="1:6" x14ac:dyDescent="0.25">
      <c r="A40" s="1">
        <v>8</v>
      </c>
      <c r="B40" s="1">
        <v>1.3</v>
      </c>
      <c r="C40" s="1">
        <v>1.7</v>
      </c>
      <c r="D40" s="1">
        <v>-13.5</v>
      </c>
      <c r="E40" s="1">
        <f>--16.98</f>
        <v>16.98</v>
      </c>
      <c r="F40" s="1" t="s">
        <v>6</v>
      </c>
    </row>
    <row r="41" spans="1:6" x14ac:dyDescent="0.25">
      <c r="A41" s="1">
        <v>11</v>
      </c>
      <c r="B41" s="1">
        <v>1.3</v>
      </c>
      <c r="C41" s="1">
        <v>1.7</v>
      </c>
      <c r="D41" s="1"/>
      <c r="E41" s="1"/>
      <c r="F41" s="1"/>
    </row>
    <row r="42" spans="1:6" x14ac:dyDescent="0.25">
      <c r="A42" s="1">
        <v>10</v>
      </c>
      <c r="B42" s="1">
        <v>1.3</v>
      </c>
      <c r="C42" s="1">
        <v>1.7</v>
      </c>
      <c r="D42" s="1"/>
      <c r="E42" s="1"/>
      <c r="F42" s="1"/>
    </row>
    <row r="43" spans="1:6" x14ac:dyDescent="0.25">
      <c r="A43" s="1">
        <v>12</v>
      </c>
      <c r="B43" s="1">
        <v>1.3</v>
      </c>
      <c r="C43" s="1">
        <v>1.7</v>
      </c>
      <c r="D43" s="1"/>
      <c r="E43" s="1"/>
      <c r="F43" s="1"/>
    </row>
    <row r="44" spans="1:6" x14ac:dyDescent="0.25">
      <c r="A44" s="1">
        <v>14</v>
      </c>
      <c r="B44" s="1">
        <v>1.3</v>
      </c>
      <c r="C44" s="1">
        <v>1.7</v>
      </c>
      <c r="D44" s="1"/>
      <c r="E44" s="1"/>
      <c r="F44" s="1"/>
    </row>
    <row r="45" spans="1:6" x14ac:dyDescent="0.25">
      <c r="A45" s="1">
        <v>15</v>
      </c>
      <c r="B45" s="1">
        <v>1.3</v>
      </c>
      <c r="C45" s="1">
        <v>1.7</v>
      </c>
      <c r="D45" s="1"/>
      <c r="E45" s="1"/>
      <c r="F45" s="1"/>
    </row>
    <row r="46" spans="1:6" x14ac:dyDescent="0.25">
      <c r="A46" s="1">
        <v>17</v>
      </c>
      <c r="B46" s="1">
        <v>1.3</v>
      </c>
      <c r="C46" s="1">
        <v>1.7</v>
      </c>
      <c r="D46" s="1"/>
      <c r="E46" s="1"/>
      <c r="F46" s="1"/>
    </row>
    <row r="47" spans="1:6" x14ac:dyDescent="0.25">
      <c r="A47" s="1">
        <v>18</v>
      </c>
      <c r="B47" s="1">
        <v>1.3</v>
      </c>
      <c r="C47" s="1">
        <v>1.7</v>
      </c>
      <c r="D47" s="1"/>
      <c r="E47" s="1"/>
      <c r="F47" s="1"/>
    </row>
    <row r="48" spans="1:6" x14ac:dyDescent="0.25">
      <c r="A48" s="2">
        <v>19</v>
      </c>
      <c r="B48" s="1">
        <v>1.3</v>
      </c>
      <c r="C48" s="1">
        <v>1.7</v>
      </c>
      <c r="D48" s="1"/>
      <c r="E48" s="1"/>
      <c r="F48" s="1"/>
    </row>
    <row r="49" spans="1:6" x14ac:dyDescent="0.25">
      <c r="A49" s="1">
        <v>20</v>
      </c>
      <c r="B49" s="1">
        <v>1.3</v>
      </c>
      <c r="C49" s="1">
        <v>1.7</v>
      </c>
      <c r="D49" s="2"/>
      <c r="E49" s="2"/>
      <c r="F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470B-68B7-48E7-9AD5-8B6C61904148}">
  <dimension ref="B3:M39"/>
  <sheetViews>
    <sheetView topLeftCell="E10" zoomScale="70" zoomScaleNormal="70" workbookViewId="0">
      <selection activeCell="K34" sqref="K34"/>
    </sheetView>
  </sheetViews>
  <sheetFormatPr defaultRowHeight="15" x14ac:dyDescent="0.25"/>
  <cols>
    <col min="2" max="2" width="20.28515625" customWidth="1"/>
    <col min="3" max="3" width="28.140625" customWidth="1"/>
    <col min="4" max="4" width="27" customWidth="1"/>
    <col min="5" max="5" width="29.5703125" customWidth="1"/>
    <col min="6" max="6" width="32.28515625" customWidth="1"/>
    <col min="7" max="7" width="25.5703125" customWidth="1"/>
    <col min="8" max="10" width="30.42578125" customWidth="1"/>
    <col min="11" max="11" width="29.42578125" customWidth="1"/>
    <col min="12" max="12" width="27.140625" customWidth="1"/>
    <col min="13" max="13" width="31.140625" customWidth="1"/>
  </cols>
  <sheetData>
    <row r="3" spans="2:13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18" spans="2:1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3" x14ac:dyDescent="0.25">
      <c r="B19" s="3"/>
      <c r="C19" s="3"/>
      <c r="D19" s="3"/>
      <c r="E19" s="3"/>
      <c r="F19" s="3"/>
      <c r="G19" s="3"/>
      <c r="H19" s="3" t="s">
        <v>23</v>
      </c>
      <c r="I19" s="3"/>
      <c r="J19" s="3"/>
      <c r="K19" s="3"/>
      <c r="L19" s="3"/>
      <c r="M19" s="3"/>
    </row>
    <row r="20" spans="2:13" x14ac:dyDescent="0.25">
      <c r="B20" s="1" t="s">
        <v>0</v>
      </c>
      <c r="C20" s="1" t="s">
        <v>16</v>
      </c>
      <c r="D20" s="1" t="s">
        <v>19</v>
      </c>
      <c r="E20" s="1" t="s">
        <v>13</v>
      </c>
      <c r="F20" s="1" t="s">
        <v>14</v>
      </c>
      <c r="G20" s="1" t="s">
        <v>15</v>
      </c>
      <c r="H20" s="1" t="s">
        <v>20</v>
      </c>
      <c r="I20" s="1" t="s">
        <v>21</v>
      </c>
      <c r="J20" s="1" t="s">
        <v>22</v>
      </c>
      <c r="K20" s="1" t="s">
        <v>11</v>
      </c>
      <c r="L20" s="1" t="s">
        <v>12</v>
      </c>
      <c r="M20" s="1" t="s">
        <v>5</v>
      </c>
    </row>
    <row r="21" spans="2:13" x14ac:dyDescent="0.25">
      <c r="B21" s="1">
        <v>0</v>
      </c>
      <c r="C21" s="1">
        <v>-2.29</v>
      </c>
      <c r="D21" s="1">
        <v>-1.2</v>
      </c>
      <c r="E21" s="1">
        <v>1.3</v>
      </c>
      <c r="F21" s="1">
        <v>1.7</v>
      </c>
      <c r="G21" s="1">
        <v>2.52</v>
      </c>
      <c r="H21" s="1">
        <f t="shared" ref="H21:H32" si="0">SUM(B21,E21:G21)</f>
        <v>5.52</v>
      </c>
      <c r="I21" s="1">
        <f t="shared" ref="I21:J26" si="1">C21-K21</f>
        <v>4.08</v>
      </c>
      <c r="J21" s="1">
        <f t="shared" si="1"/>
        <v>5.01</v>
      </c>
      <c r="K21" s="1">
        <v>-6.37</v>
      </c>
      <c r="L21" s="1">
        <v>-6.21</v>
      </c>
      <c r="M21" s="1" t="s">
        <v>8</v>
      </c>
    </row>
    <row r="22" spans="2:13" x14ac:dyDescent="0.25">
      <c r="B22" s="1">
        <v>3</v>
      </c>
      <c r="C22" s="1">
        <v>-2.29</v>
      </c>
      <c r="D22" s="1">
        <v>-1.2</v>
      </c>
      <c r="E22" s="1">
        <v>1.3</v>
      </c>
      <c r="F22" s="1">
        <v>1.7</v>
      </c>
      <c r="G22" s="1">
        <v>2.52</v>
      </c>
      <c r="H22" s="1">
        <f t="shared" si="0"/>
        <v>8.52</v>
      </c>
      <c r="I22" s="1">
        <f t="shared" si="1"/>
        <v>7.3999999999999995</v>
      </c>
      <c r="J22" s="1">
        <f t="shared" si="1"/>
        <v>8.4300000000000015</v>
      </c>
      <c r="K22" s="1">
        <v>-9.69</v>
      </c>
      <c r="L22" s="1">
        <v>-9.6300000000000008</v>
      </c>
      <c r="M22" s="1" t="s">
        <v>8</v>
      </c>
    </row>
    <row r="23" spans="2:13" x14ac:dyDescent="0.25">
      <c r="B23" s="1">
        <v>5</v>
      </c>
      <c r="C23" s="1">
        <v>-2.29</v>
      </c>
      <c r="D23" s="1">
        <v>-1.2</v>
      </c>
      <c r="E23" s="1">
        <v>1.3</v>
      </c>
      <c r="F23" s="1">
        <v>1.7</v>
      </c>
      <c r="G23" s="1">
        <v>2.52</v>
      </c>
      <c r="H23" s="1">
        <f t="shared" si="0"/>
        <v>10.52</v>
      </c>
      <c r="I23" s="1">
        <f t="shared" si="1"/>
        <v>8.41</v>
      </c>
      <c r="J23" s="1">
        <f t="shared" si="1"/>
        <v>10.67</v>
      </c>
      <c r="K23" s="1">
        <v>-10.7</v>
      </c>
      <c r="L23" s="1">
        <v>-11.87</v>
      </c>
      <c r="M23" s="1" t="s">
        <v>8</v>
      </c>
    </row>
    <row r="24" spans="2:13" x14ac:dyDescent="0.25">
      <c r="B24" s="1">
        <v>8</v>
      </c>
      <c r="C24" s="1">
        <v>-2.29</v>
      </c>
      <c r="D24" s="1">
        <v>-1.2</v>
      </c>
      <c r="E24" s="1">
        <v>1.3</v>
      </c>
      <c r="F24" s="1">
        <v>1.7</v>
      </c>
      <c r="G24" s="1">
        <v>2.52</v>
      </c>
      <c r="H24" s="1">
        <f t="shared" si="0"/>
        <v>13.52</v>
      </c>
      <c r="I24" s="1">
        <f t="shared" si="1"/>
        <v>12.510000000000002</v>
      </c>
      <c r="J24" s="1">
        <f t="shared" si="1"/>
        <v>13.56</v>
      </c>
      <c r="K24" s="1">
        <v>-14.8</v>
      </c>
      <c r="L24" s="1">
        <v>-14.76</v>
      </c>
      <c r="M24" s="1" t="s">
        <v>8</v>
      </c>
    </row>
    <row r="25" spans="2:13" x14ac:dyDescent="0.25">
      <c r="B25" s="1">
        <v>10</v>
      </c>
      <c r="C25" s="1">
        <v>-2.29</v>
      </c>
      <c r="D25" s="1">
        <v>-1.2</v>
      </c>
      <c r="E25" s="1">
        <v>1.3</v>
      </c>
      <c r="F25" s="1">
        <v>1.7</v>
      </c>
      <c r="G25" s="1">
        <v>2.52</v>
      </c>
      <c r="H25" s="1">
        <f t="shared" si="0"/>
        <v>15.52</v>
      </c>
      <c r="I25" s="1">
        <f t="shared" si="1"/>
        <v>11.91</v>
      </c>
      <c r="J25" s="1">
        <f t="shared" si="1"/>
        <v>17.32</v>
      </c>
      <c r="K25" s="1">
        <v>-14.2</v>
      </c>
      <c r="L25" s="1">
        <v>-18.52</v>
      </c>
      <c r="M25" s="1" t="s">
        <v>8</v>
      </c>
    </row>
    <row r="26" spans="2:13" x14ac:dyDescent="0.25">
      <c r="B26" s="1">
        <v>12</v>
      </c>
      <c r="C26" s="1">
        <v>-2.29</v>
      </c>
      <c r="D26" s="1">
        <v>-1.2</v>
      </c>
      <c r="E26" s="1">
        <v>1.3</v>
      </c>
      <c r="F26" s="1">
        <v>1.7</v>
      </c>
      <c r="G26" s="1">
        <v>2.52</v>
      </c>
      <c r="H26" s="1">
        <f t="shared" si="0"/>
        <v>17.52</v>
      </c>
      <c r="I26" s="1">
        <f t="shared" si="1"/>
        <v>13.379999999999999</v>
      </c>
      <c r="J26" s="1">
        <f t="shared" si="1"/>
        <v>19.45</v>
      </c>
      <c r="K26" s="1">
        <v>-15.67</v>
      </c>
      <c r="L26" s="1">
        <v>-20.65</v>
      </c>
      <c r="M26" s="1" t="s">
        <v>6</v>
      </c>
    </row>
    <row r="27" spans="2:13" x14ac:dyDescent="0.25">
      <c r="B27" s="1">
        <v>14</v>
      </c>
      <c r="C27" s="1">
        <v>-2.29</v>
      </c>
      <c r="D27" s="1">
        <v>-1.2</v>
      </c>
      <c r="E27" s="1">
        <v>1.3</v>
      </c>
      <c r="F27" s="1">
        <v>1.7</v>
      </c>
      <c r="G27" s="1">
        <v>2.52</v>
      </c>
      <c r="H27" s="1">
        <f t="shared" si="0"/>
        <v>19.52</v>
      </c>
      <c r="I27" s="1" t="s">
        <v>35</v>
      </c>
      <c r="J27" s="1" t="s">
        <v>35</v>
      </c>
      <c r="K27" s="1" t="s">
        <v>35</v>
      </c>
      <c r="L27" s="1" t="s">
        <v>35</v>
      </c>
      <c r="M27" s="1" t="s">
        <v>35</v>
      </c>
    </row>
    <row r="28" spans="2:13" x14ac:dyDescent="0.25">
      <c r="B28" s="1">
        <v>15</v>
      </c>
      <c r="C28" s="1">
        <v>-2.29</v>
      </c>
      <c r="D28" s="1">
        <v>-1.2</v>
      </c>
      <c r="E28" s="1">
        <v>1.3</v>
      </c>
      <c r="F28" s="1">
        <v>1.7</v>
      </c>
      <c r="G28" s="1">
        <v>2.52</v>
      </c>
      <c r="H28" s="1">
        <f t="shared" si="0"/>
        <v>20.52</v>
      </c>
      <c r="I28" s="1" t="s">
        <v>35</v>
      </c>
      <c r="J28" s="1" t="s">
        <v>35</v>
      </c>
      <c r="K28" s="1" t="s">
        <v>35</v>
      </c>
      <c r="L28" s="1" t="s">
        <v>35</v>
      </c>
      <c r="M28" s="1" t="s">
        <v>35</v>
      </c>
    </row>
    <row r="29" spans="2:13" x14ac:dyDescent="0.25">
      <c r="B29" s="1">
        <v>17</v>
      </c>
      <c r="C29" s="1">
        <v>-2.29</v>
      </c>
      <c r="D29" s="1">
        <v>-1.2</v>
      </c>
      <c r="E29" s="1">
        <v>1.3</v>
      </c>
      <c r="F29" s="1">
        <v>1.7</v>
      </c>
      <c r="G29" s="1">
        <v>2.52</v>
      </c>
      <c r="H29" s="1">
        <f t="shared" si="0"/>
        <v>22.52</v>
      </c>
      <c r="I29" s="1" t="s">
        <v>35</v>
      </c>
      <c r="J29" s="1" t="s">
        <v>35</v>
      </c>
      <c r="K29" s="1" t="s">
        <v>35</v>
      </c>
      <c r="L29" s="1" t="s">
        <v>35</v>
      </c>
      <c r="M29" s="1" t="s">
        <v>35</v>
      </c>
    </row>
    <row r="30" spans="2:13" x14ac:dyDescent="0.25">
      <c r="B30" s="1">
        <v>18</v>
      </c>
      <c r="C30" s="1">
        <v>-2.29</v>
      </c>
      <c r="D30" s="1">
        <v>-1.2</v>
      </c>
      <c r="E30" s="1">
        <v>1.3</v>
      </c>
      <c r="F30" s="1">
        <v>1.7</v>
      </c>
      <c r="G30" s="1">
        <v>2.52</v>
      </c>
      <c r="H30" s="1">
        <f t="shared" si="0"/>
        <v>23.52</v>
      </c>
      <c r="I30" s="1" t="s">
        <v>35</v>
      </c>
      <c r="J30" s="1" t="s">
        <v>35</v>
      </c>
      <c r="K30" s="1" t="s">
        <v>35</v>
      </c>
      <c r="L30" s="1" t="s">
        <v>35</v>
      </c>
      <c r="M30" s="1" t="s">
        <v>35</v>
      </c>
    </row>
    <row r="31" spans="2:13" x14ac:dyDescent="0.25">
      <c r="B31" s="2">
        <v>19</v>
      </c>
      <c r="C31" s="1">
        <v>-2.29</v>
      </c>
      <c r="D31" s="1">
        <v>-1.2</v>
      </c>
      <c r="E31" s="1">
        <v>1.3</v>
      </c>
      <c r="F31" s="1">
        <v>1.7</v>
      </c>
      <c r="G31" s="1">
        <v>2.52</v>
      </c>
      <c r="H31" s="1">
        <f t="shared" si="0"/>
        <v>24.52</v>
      </c>
      <c r="I31" s="1" t="s">
        <v>35</v>
      </c>
      <c r="J31" s="1" t="s">
        <v>35</v>
      </c>
      <c r="K31" s="1" t="s">
        <v>35</v>
      </c>
      <c r="L31" s="1" t="s">
        <v>35</v>
      </c>
      <c r="M31" s="1" t="s">
        <v>35</v>
      </c>
    </row>
    <row r="32" spans="2:13" x14ac:dyDescent="0.25">
      <c r="B32" s="1">
        <v>20</v>
      </c>
      <c r="C32" s="1">
        <v>-2.29</v>
      </c>
      <c r="D32" s="1">
        <v>-1.2</v>
      </c>
      <c r="E32" s="1">
        <v>1.3</v>
      </c>
      <c r="F32" s="1">
        <v>1.7</v>
      </c>
      <c r="G32" s="1">
        <v>2.52</v>
      </c>
      <c r="H32" s="1">
        <f t="shared" si="0"/>
        <v>25.52</v>
      </c>
      <c r="I32" s="1" t="s">
        <v>35</v>
      </c>
      <c r="J32" s="1" t="s">
        <v>35</v>
      </c>
      <c r="K32" s="1" t="s">
        <v>35</v>
      </c>
      <c r="L32" s="1" t="s">
        <v>35</v>
      </c>
      <c r="M32" s="1" t="s">
        <v>35</v>
      </c>
    </row>
    <row r="33" spans="2:13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ht="18.75" x14ac:dyDescent="0.25">
      <c r="B35" s="3"/>
      <c r="C35" s="3"/>
      <c r="D35" s="6" t="s">
        <v>30</v>
      </c>
      <c r="E35" s="3"/>
      <c r="F35" s="5"/>
      <c r="G35" s="3"/>
      <c r="H35" s="3"/>
      <c r="I35" s="3"/>
      <c r="J35" s="3"/>
      <c r="K35" s="3"/>
      <c r="L35" s="3"/>
      <c r="M35" s="3"/>
    </row>
    <row r="36" spans="2:13" x14ac:dyDescent="0.25">
      <c r="D36" s="8" t="s">
        <v>29</v>
      </c>
    </row>
    <row r="37" spans="2:13" x14ac:dyDescent="0.25">
      <c r="D37" s="6" t="s">
        <v>26</v>
      </c>
    </row>
    <row r="38" spans="2:13" x14ac:dyDescent="0.25">
      <c r="D38" s="7" t="s">
        <v>28</v>
      </c>
    </row>
    <row r="39" spans="2:13" x14ac:dyDescent="0.25">
      <c r="D3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9876-FADC-413C-9B69-42E30446A7F1}">
  <dimension ref="B14:M33"/>
  <sheetViews>
    <sheetView topLeftCell="E7" zoomScale="70" zoomScaleNormal="70" workbookViewId="0">
      <selection activeCell="I25" sqref="I25"/>
    </sheetView>
  </sheetViews>
  <sheetFormatPr defaultRowHeight="15" x14ac:dyDescent="0.25"/>
  <cols>
    <col min="2" max="2" width="28" customWidth="1"/>
    <col min="3" max="4" width="28.7109375" customWidth="1"/>
    <col min="5" max="5" width="32.140625" customWidth="1"/>
    <col min="6" max="6" width="30" customWidth="1"/>
    <col min="7" max="7" width="24.7109375" customWidth="1"/>
    <col min="8" max="8" width="32.7109375" customWidth="1"/>
    <col min="9" max="9" width="33.28515625" customWidth="1"/>
    <col min="10" max="10" width="29.85546875" customWidth="1"/>
    <col min="11" max="11" width="26.28515625" customWidth="1"/>
    <col min="12" max="12" width="25.28515625" customWidth="1"/>
    <col min="13" max="13" width="11.7109375" customWidth="1"/>
  </cols>
  <sheetData>
    <row r="14" spans="2:13" x14ac:dyDescent="0.25">
      <c r="H14" s="4" t="s">
        <v>24</v>
      </c>
    </row>
    <row r="15" spans="2:13" x14ac:dyDescent="0.25">
      <c r="B15" s="1" t="s">
        <v>0</v>
      </c>
      <c r="C15" s="1" t="s">
        <v>16</v>
      </c>
      <c r="D15" s="1" t="s">
        <v>19</v>
      </c>
      <c r="E15" s="1" t="s">
        <v>13</v>
      </c>
      <c r="F15" s="1" t="s">
        <v>14</v>
      </c>
      <c r="G15" s="1" t="s">
        <v>17</v>
      </c>
      <c r="H15" s="1" t="s">
        <v>20</v>
      </c>
      <c r="I15" s="1" t="s">
        <v>21</v>
      </c>
      <c r="J15" s="1" t="s">
        <v>22</v>
      </c>
      <c r="K15" s="1" t="s">
        <v>11</v>
      </c>
      <c r="L15" s="1" t="s">
        <v>12</v>
      </c>
      <c r="M15" s="1" t="s">
        <v>5</v>
      </c>
    </row>
    <row r="16" spans="2:13" x14ac:dyDescent="0.25">
      <c r="B16" s="1">
        <v>0</v>
      </c>
      <c r="C16" s="1">
        <v>-2.29</v>
      </c>
      <c r="D16" s="1">
        <v>-1.2</v>
      </c>
      <c r="E16" s="1">
        <v>1.3</v>
      </c>
      <c r="F16" s="1">
        <v>1.7</v>
      </c>
      <c r="G16" s="1">
        <v>1.38</v>
      </c>
      <c r="H16" s="1">
        <f t="shared" ref="H16:H27" si="0" xml:space="preserve"> SUM(B16,E16:G16)</f>
        <v>4.38</v>
      </c>
      <c r="I16" s="1">
        <f t="shared" ref="I16:J21" si="1">C16-K16</f>
        <v>4.3099999999999996</v>
      </c>
      <c r="J16" s="1">
        <f t="shared" si="1"/>
        <v>6.6899999999999995</v>
      </c>
      <c r="K16" s="1">
        <v>-6.6</v>
      </c>
      <c r="L16" s="1">
        <v>-7.89</v>
      </c>
      <c r="M16" s="1" t="s">
        <v>8</v>
      </c>
    </row>
    <row r="17" spans="2:13" x14ac:dyDescent="0.25">
      <c r="B17" s="1">
        <v>3</v>
      </c>
      <c r="C17" s="1">
        <v>-2.29</v>
      </c>
      <c r="D17" s="1">
        <v>-1.2</v>
      </c>
      <c r="E17" s="1">
        <v>1.3</v>
      </c>
      <c r="F17" s="1">
        <v>1.7</v>
      </c>
      <c r="G17" s="1">
        <v>1.38</v>
      </c>
      <c r="H17" s="1">
        <f t="shared" si="0"/>
        <v>7.38</v>
      </c>
      <c r="I17" s="1">
        <f t="shared" si="1"/>
        <v>7.06</v>
      </c>
      <c r="J17" s="1">
        <f t="shared" si="1"/>
        <v>10.55</v>
      </c>
      <c r="K17" s="1">
        <v>-9.35</v>
      </c>
      <c r="L17" s="1">
        <v>-11.75</v>
      </c>
      <c r="M17" s="1" t="s">
        <v>8</v>
      </c>
    </row>
    <row r="18" spans="2:13" x14ac:dyDescent="0.25">
      <c r="B18" s="1">
        <v>5</v>
      </c>
      <c r="C18" s="1">
        <v>-2.29</v>
      </c>
      <c r="D18" s="1">
        <v>-1.2</v>
      </c>
      <c r="E18" s="1">
        <v>1.3</v>
      </c>
      <c r="F18" s="1">
        <v>1.7</v>
      </c>
      <c r="G18" s="1">
        <v>1.38</v>
      </c>
      <c r="H18" s="1">
        <f t="shared" si="0"/>
        <v>9.379999999999999</v>
      </c>
      <c r="I18" s="1">
        <f t="shared" si="1"/>
        <v>8.4600000000000009</v>
      </c>
      <c r="J18" s="1">
        <f t="shared" si="1"/>
        <v>11.74</v>
      </c>
      <c r="K18" s="1">
        <v>-10.75</v>
      </c>
      <c r="L18" s="1">
        <v>-12.94</v>
      </c>
      <c r="M18" s="1" t="s">
        <v>8</v>
      </c>
    </row>
    <row r="19" spans="2:13" x14ac:dyDescent="0.25">
      <c r="B19" s="1">
        <v>8</v>
      </c>
      <c r="C19" s="1">
        <v>-2.29</v>
      </c>
      <c r="D19" s="1">
        <v>-1.2</v>
      </c>
      <c r="E19" s="1">
        <v>1.3</v>
      </c>
      <c r="F19" s="1">
        <v>1.7</v>
      </c>
      <c r="G19" s="1">
        <v>1.38</v>
      </c>
      <c r="H19" s="1">
        <f t="shared" si="0"/>
        <v>12.379999999999999</v>
      </c>
      <c r="I19" s="1">
        <f t="shared" si="1"/>
        <v>10.670000000000002</v>
      </c>
      <c r="J19" s="1">
        <f t="shared" si="1"/>
        <v>15.32</v>
      </c>
      <c r="K19" s="1">
        <v>-12.96</v>
      </c>
      <c r="L19" s="1">
        <v>-16.52</v>
      </c>
      <c r="M19" s="1" t="s">
        <v>8</v>
      </c>
    </row>
    <row r="20" spans="2:13" x14ac:dyDescent="0.25">
      <c r="B20" s="1">
        <v>10</v>
      </c>
      <c r="C20" s="1">
        <v>-2.29</v>
      </c>
      <c r="D20" s="1">
        <v>-1.2</v>
      </c>
      <c r="E20" s="1">
        <v>1.3</v>
      </c>
      <c r="F20" s="1">
        <v>1.7</v>
      </c>
      <c r="G20" s="1">
        <v>1.38</v>
      </c>
      <c r="H20" s="1">
        <f t="shared" si="0"/>
        <v>14.379999999999999</v>
      </c>
      <c r="I20" s="1">
        <f t="shared" si="1"/>
        <v>11.899999999999999</v>
      </c>
      <c r="J20" s="1">
        <f t="shared" si="1"/>
        <v>17.260000000000002</v>
      </c>
      <c r="K20" s="1">
        <v>-14.19</v>
      </c>
      <c r="L20" s="1">
        <v>-18.46</v>
      </c>
      <c r="M20" s="1" t="s">
        <v>8</v>
      </c>
    </row>
    <row r="21" spans="2:13" x14ac:dyDescent="0.25">
      <c r="B21" s="1">
        <v>12</v>
      </c>
      <c r="C21" s="1">
        <v>-2.29</v>
      </c>
      <c r="D21" s="1">
        <v>-1.2</v>
      </c>
      <c r="E21" s="1">
        <v>1.3</v>
      </c>
      <c r="F21" s="1">
        <v>1.7</v>
      </c>
      <c r="G21" s="1">
        <v>1.38</v>
      </c>
      <c r="H21" s="1">
        <f t="shared" si="0"/>
        <v>16.38</v>
      </c>
      <c r="I21" s="1">
        <f t="shared" si="1"/>
        <v>13.21</v>
      </c>
      <c r="J21" s="1">
        <f t="shared" si="1"/>
        <v>19.220000000000002</v>
      </c>
      <c r="K21" s="1">
        <v>-15.5</v>
      </c>
      <c r="L21" s="1">
        <v>-20.420000000000002</v>
      </c>
      <c r="M21" s="1" t="s">
        <v>6</v>
      </c>
    </row>
    <row r="22" spans="2:13" x14ac:dyDescent="0.25">
      <c r="B22" s="1">
        <v>14</v>
      </c>
      <c r="C22" s="1">
        <v>-2.29</v>
      </c>
      <c r="D22" s="1">
        <v>-1.2</v>
      </c>
      <c r="E22" s="1">
        <v>1.3</v>
      </c>
      <c r="F22" s="1">
        <v>1.7</v>
      </c>
      <c r="G22" s="1">
        <v>1.38</v>
      </c>
      <c r="H22" s="1">
        <f t="shared" si="0"/>
        <v>18.38</v>
      </c>
      <c r="I22" s="1" t="s">
        <v>35</v>
      </c>
      <c r="J22" s="1" t="s">
        <v>35</v>
      </c>
      <c r="K22" s="1" t="s">
        <v>35</v>
      </c>
      <c r="L22" s="1" t="s">
        <v>35</v>
      </c>
      <c r="M22" s="1" t="s">
        <v>35</v>
      </c>
    </row>
    <row r="23" spans="2:13" x14ac:dyDescent="0.25">
      <c r="B23" s="1">
        <v>15</v>
      </c>
      <c r="C23" s="1">
        <v>-2.29</v>
      </c>
      <c r="D23" s="1">
        <v>-1.2</v>
      </c>
      <c r="E23" s="1">
        <v>1.3</v>
      </c>
      <c r="F23" s="1">
        <v>1.7</v>
      </c>
      <c r="G23" s="1">
        <v>1.38</v>
      </c>
      <c r="H23" s="1">
        <f t="shared" si="0"/>
        <v>19.38</v>
      </c>
      <c r="I23" s="1" t="s">
        <v>35</v>
      </c>
      <c r="J23" s="1" t="s">
        <v>35</v>
      </c>
      <c r="K23" s="1" t="s">
        <v>35</v>
      </c>
      <c r="L23" s="1" t="s">
        <v>35</v>
      </c>
      <c r="M23" s="1" t="s">
        <v>35</v>
      </c>
    </row>
    <row r="24" spans="2:13" x14ac:dyDescent="0.25">
      <c r="B24" s="1">
        <v>17</v>
      </c>
      <c r="C24" s="1">
        <v>-2.29</v>
      </c>
      <c r="D24" s="1">
        <v>-1.2</v>
      </c>
      <c r="E24" s="1">
        <v>1.3</v>
      </c>
      <c r="F24" s="1">
        <v>1.7</v>
      </c>
      <c r="G24" s="1">
        <v>1.38</v>
      </c>
      <c r="H24" s="1">
        <f t="shared" si="0"/>
        <v>21.38</v>
      </c>
      <c r="I24" s="1" t="s">
        <v>35</v>
      </c>
      <c r="J24" s="1" t="s">
        <v>35</v>
      </c>
      <c r="K24" s="1" t="s">
        <v>35</v>
      </c>
      <c r="L24" s="1" t="s">
        <v>35</v>
      </c>
      <c r="M24" s="1" t="s">
        <v>35</v>
      </c>
    </row>
    <row r="25" spans="2:13" x14ac:dyDescent="0.25">
      <c r="B25" s="1">
        <v>18</v>
      </c>
      <c r="C25" s="1">
        <v>-2.29</v>
      </c>
      <c r="D25" s="1">
        <v>-1.2</v>
      </c>
      <c r="E25" s="1">
        <v>1.3</v>
      </c>
      <c r="F25" s="1">
        <v>1.7</v>
      </c>
      <c r="G25" s="1">
        <v>1.38</v>
      </c>
      <c r="H25" s="1">
        <f t="shared" si="0"/>
        <v>22.38</v>
      </c>
      <c r="I25" s="1" t="s">
        <v>35</v>
      </c>
      <c r="J25" s="1" t="s">
        <v>35</v>
      </c>
      <c r="K25" s="1" t="s">
        <v>35</v>
      </c>
      <c r="L25" s="1" t="s">
        <v>35</v>
      </c>
      <c r="M25" s="1" t="s">
        <v>35</v>
      </c>
    </row>
    <row r="26" spans="2:13" x14ac:dyDescent="0.25">
      <c r="B26" s="2">
        <v>19</v>
      </c>
      <c r="C26" s="1">
        <v>-2.29</v>
      </c>
      <c r="D26" s="1">
        <v>-1.2</v>
      </c>
      <c r="E26" s="1">
        <v>1.3</v>
      </c>
      <c r="F26" s="1">
        <v>1.7</v>
      </c>
      <c r="G26" s="1">
        <v>1.38</v>
      </c>
      <c r="H26" s="1">
        <f t="shared" si="0"/>
        <v>23.38</v>
      </c>
      <c r="I26" s="1" t="s">
        <v>35</v>
      </c>
      <c r="J26" s="1" t="s">
        <v>35</v>
      </c>
      <c r="K26" s="1" t="s">
        <v>35</v>
      </c>
      <c r="L26" s="1" t="s">
        <v>35</v>
      </c>
      <c r="M26" s="1" t="s">
        <v>35</v>
      </c>
    </row>
    <row r="27" spans="2:13" x14ac:dyDescent="0.25">
      <c r="B27" s="1">
        <v>20</v>
      </c>
      <c r="C27" s="1">
        <v>-2.29</v>
      </c>
      <c r="D27" s="1">
        <v>-1.2</v>
      </c>
      <c r="E27" s="1">
        <v>1.3</v>
      </c>
      <c r="F27" s="1">
        <v>1.7</v>
      </c>
      <c r="G27" s="1">
        <v>1.38</v>
      </c>
      <c r="H27" s="1">
        <f t="shared" si="0"/>
        <v>24.38</v>
      </c>
      <c r="I27" s="1" t="s">
        <v>35</v>
      </c>
      <c r="J27" s="1" t="s">
        <v>35</v>
      </c>
      <c r="K27" s="1" t="s">
        <v>35</v>
      </c>
      <c r="L27" s="1" t="s">
        <v>35</v>
      </c>
      <c r="M27" s="1" t="s">
        <v>35</v>
      </c>
    </row>
    <row r="30" spans="2:13" x14ac:dyDescent="0.25">
      <c r="F30" s="6" t="s">
        <v>30</v>
      </c>
    </row>
    <row r="31" spans="2:13" x14ac:dyDescent="0.25">
      <c r="F31" s="8" t="s">
        <v>31</v>
      </c>
    </row>
    <row r="32" spans="2:13" x14ac:dyDescent="0.25">
      <c r="F32" s="6" t="s">
        <v>32</v>
      </c>
    </row>
    <row r="33" spans="6:6" x14ac:dyDescent="0.25">
      <c r="F33" s="7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033A-D6F7-4E2A-9551-4D448298A1A9}">
  <dimension ref="B18:M38"/>
  <sheetViews>
    <sheetView topLeftCell="E16" zoomScale="77" zoomScaleNormal="77" workbookViewId="0">
      <selection activeCell="M38" sqref="M38"/>
    </sheetView>
  </sheetViews>
  <sheetFormatPr defaultRowHeight="15" x14ac:dyDescent="0.25"/>
  <cols>
    <col min="2" max="2" width="22" customWidth="1"/>
    <col min="3" max="3" width="28.28515625" customWidth="1"/>
    <col min="4" max="4" width="25.7109375" customWidth="1"/>
    <col min="5" max="5" width="30.85546875" customWidth="1"/>
    <col min="6" max="6" width="29.85546875" customWidth="1"/>
    <col min="7" max="7" width="21.42578125" customWidth="1"/>
    <col min="8" max="8" width="34.140625" customWidth="1"/>
    <col min="9" max="9" width="32.42578125" customWidth="1"/>
    <col min="10" max="10" width="29.7109375" customWidth="1"/>
    <col min="11" max="11" width="27.140625" customWidth="1"/>
    <col min="12" max="12" width="23.42578125" customWidth="1"/>
    <col min="13" max="13" width="11.7109375" customWidth="1"/>
  </cols>
  <sheetData>
    <row r="18" spans="2:13" x14ac:dyDescent="0.25">
      <c r="H18" s="4" t="s">
        <v>25</v>
      </c>
    </row>
    <row r="19" spans="2:13" x14ac:dyDescent="0.25">
      <c r="B19" s="1" t="s">
        <v>0</v>
      </c>
      <c r="C19" s="1" t="s">
        <v>16</v>
      </c>
      <c r="D19" s="1" t="s">
        <v>19</v>
      </c>
      <c r="E19" s="1" t="s">
        <v>13</v>
      </c>
      <c r="F19" s="1" t="s">
        <v>14</v>
      </c>
      <c r="G19" s="1" t="s">
        <v>18</v>
      </c>
      <c r="H19" s="1" t="s">
        <v>20</v>
      </c>
      <c r="I19" s="1" t="s">
        <v>21</v>
      </c>
      <c r="J19" s="1" t="s">
        <v>22</v>
      </c>
      <c r="K19" s="1" t="s">
        <v>11</v>
      </c>
      <c r="L19" s="1" t="s">
        <v>12</v>
      </c>
      <c r="M19" s="1" t="s">
        <v>5</v>
      </c>
    </row>
    <row r="20" spans="2:13" x14ac:dyDescent="0.25">
      <c r="B20" s="1">
        <v>0</v>
      </c>
      <c r="C20" s="1">
        <v>-2.29</v>
      </c>
      <c r="D20" s="1">
        <v>-1.2</v>
      </c>
      <c r="E20" s="1">
        <v>1.3</v>
      </c>
      <c r="F20" s="1">
        <v>1.7</v>
      </c>
      <c r="G20" s="1">
        <v>3.78</v>
      </c>
      <c r="H20" s="1">
        <f t="shared" ref="H20:H32" si="0">SUM(B20,E20:G20)</f>
        <v>6.7799999999999994</v>
      </c>
      <c r="I20" s="1">
        <f t="shared" ref="I20:J22" si="1">C20-K20</f>
        <v>5.61</v>
      </c>
      <c r="J20" s="1">
        <f t="shared" si="1"/>
        <v>7.919999999999999</v>
      </c>
      <c r="K20" s="1">
        <v>-7.9</v>
      </c>
      <c r="L20" s="1">
        <v>-9.1199999999999992</v>
      </c>
      <c r="M20" s="1" t="s">
        <v>8</v>
      </c>
    </row>
    <row r="21" spans="2:13" x14ac:dyDescent="0.25">
      <c r="B21" s="1">
        <v>2</v>
      </c>
      <c r="C21" s="1">
        <v>-2.29</v>
      </c>
      <c r="D21" s="1">
        <v>-1.2</v>
      </c>
      <c r="E21" s="1">
        <v>1.3</v>
      </c>
      <c r="F21" s="1">
        <v>1.7</v>
      </c>
      <c r="G21" s="1">
        <v>3.78</v>
      </c>
      <c r="H21" s="1">
        <f t="shared" si="0"/>
        <v>8.7799999999999994</v>
      </c>
      <c r="I21" s="1">
        <f t="shared" si="1"/>
        <v>7.61</v>
      </c>
      <c r="J21" s="1">
        <f t="shared" si="1"/>
        <v>9.66</v>
      </c>
      <c r="K21" s="1">
        <v>-9.9</v>
      </c>
      <c r="L21" s="1">
        <v>-10.86</v>
      </c>
      <c r="M21" s="1" t="s">
        <v>8</v>
      </c>
    </row>
    <row r="22" spans="2:13" x14ac:dyDescent="0.25">
      <c r="B22" s="1">
        <v>3</v>
      </c>
      <c r="C22" s="1">
        <v>-2.29</v>
      </c>
      <c r="D22" s="1">
        <v>-1.2</v>
      </c>
      <c r="E22" s="1">
        <v>1.3</v>
      </c>
      <c r="F22" s="1">
        <v>1.7</v>
      </c>
      <c r="G22" s="1">
        <v>3.78</v>
      </c>
      <c r="H22" s="1">
        <f t="shared" si="0"/>
        <v>9.7799999999999994</v>
      </c>
      <c r="I22" s="1">
        <f t="shared" si="1"/>
        <v>8.9499999999999993</v>
      </c>
      <c r="J22" s="1">
        <f t="shared" si="1"/>
        <v>10.850000000000001</v>
      </c>
      <c r="K22" s="1">
        <v>-11.24</v>
      </c>
      <c r="L22" s="1">
        <v>-12.05</v>
      </c>
      <c r="M22" s="1" t="s">
        <v>6</v>
      </c>
    </row>
    <row r="23" spans="2:13" x14ac:dyDescent="0.25">
      <c r="B23" s="1">
        <v>5</v>
      </c>
      <c r="C23" s="1">
        <v>-2.29</v>
      </c>
      <c r="D23" s="1">
        <v>-1.2</v>
      </c>
      <c r="E23" s="1">
        <v>1.3</v>
      </c>
      <c r="F23" s="1">
        <v>1.7</v>
      </c>
      <c r="G23" s="1">
        <v>3.78</v>
      </c>
      <c r="H23" s="1">
        <f t="shared" si="0"/>
        <v>11.78</v>
      </c>
      <c r="I23" s="1" t="s">
        <v>35</v>
      </c>
      <c r="J23" s="1" t="s">
        <v>35</v>
      </c>
      <c r="K23" s="1" t="s">
        <v>35</v>
      </c>
      <c r="L23" s="1" t="s">
        <v>35</v>
      </c>
      <c r="M23" s="1" t="s">
        <v>35</v>
      </c>
    </row>
    <row r="24" spans="2:13" x14ac:dyDescent="0.25">
      <c r="B24" s="1">
        <v>8</v>
      </c>
      <c r="C24" s="1">
        <v>-2.29</v>
      </c>
      <c r="D24" s="1">
        <v>-1.2</v>
      </c>
      <c r="E24" s="1">
        <v>1.3</v>
      </c>
      <c r="F24" s="1">
        <v>1.7</v>
      </c>
      <c r="G24" s="1">
        <v>3.78</v>
      </c>
      <c r="H24" s="1">
        <f t="shared" si="0"/>
        <v>14.78</v>
      </c>
      <c r="I24" s="1" t="s">
        <v>35</v>
      </c>
      <c r="J24" s="1" t="s">
        <v>35</v>
      </c>
      <c r="K24" s="1" t="s">
        <v>35</v>
      </c>
      <c r="L24" s="1" t="s">
        <v>35</v>
      </c>
      <c r="M24" s="1" t="s">
        <v>35</v>
      </c>
    </row>
    <row r="25" spans="2:13" x14ac:dyDescent="0.25">
      <c r="B25" s="1">
        <v>10</v>
      </c>
      <c r="C25" s="1">
        <v>-2.29</v>
      </c>
      <c r="D25" s="1">
        <v>-1.2</v>
      </c>
      <c r="E25" s="1">
        <v>1.3</v>
      </c>
      <c r="F25" s="1">
        <v>1.7</v>
      </c>
      <c r="G25" s="1">
        <v>3.78</v>
      </c>
      <c r="H25" s="1">
        <f t="shared" si="0"/>
        <v>16.78</v>
      </c>
      <c r="I25" s="1" t="s">
        <v>35</v>
      </c>
      <c r="J25" s="1" t="s">
        <v>35</v>
      </c>
      <c r="K25" s="1" t="s">
        <v>35</v>
      </c>
      <c r="L25" s="1" t="s">
        <v>35</v>
      </c>
      <c r="M25" s="1" t="s">
        <v>35</v>
      </c>
    </row>
    <row r="26" spans="2:13" x14ac:dyDescent="0.25">
      <c r="B26" s="1">
        <v>12</v>
      </c>
      <c r="C26" s="1">
        <v>-2.29</v>
      </c>
      <c r="D26" s="1">
        <v>-1.2</v>
      </c>
      <c r="E26" s="1">
        <v>1.3</v>
      </c>
      <c r="F26" s="1">
        <v>1.7</v>
      </c>
      <c r="G26" s="1">
        <v>3.78</v>
      </c>
      <c r="H26" s="1">
        <f t="shared" si="0"/>
        <v>18.78</v>
      </c>
      <c r="I26" s="1" t="s">
        <v>35</v>
      </c>
      <c r="J26" s="1" t="s">
        <v>35</v>
      </c>
      <c r="K26" s="1" t="s">
        <v>35</v>
      </c>
      <c r="L26" s="1" t="s">
        <v>35</v>
      </c>
      <c r="M26" s="1" t="s">
        <v>35</v>
      </c>
    </row>
    <row r="27" spans="2:13" x14ac:dyDescent="0.25">
      <c r="B27" s="1">
        <v>14</v>
      </c>
      <c r="C27" s="1">
        <v>-2.29</v>
      </c>
      <c r="D27" s="1">
        <v>-1.2</v>
      </c>
      <c r="E27" s="1">
        <v>1.3</v>
      </c>
      <c r="F27" s="1">
        <v>1.7</v>
      </c>
      <c r="G27" s="1">
        <v>3.78</v>
      </c>
      <c r="H27" s="1">
        <f t="shared" si="0"/>
        <v>20.78</v>
      </c>
      <c r="I27" s="1" t="s">
        <v>35</v>
      </c>
      <c r="J27" s="1" t="s">
        <v>35</v>
      </c>
      <c r="K27" s="1" t="s">
        <v>35</v>
      </c>
      <c r="L27" s="1" t="s">
        <v>35</v>
      </c>
      <c r="M27" s="1" t="s">
        <v>35</v>
      </c>
    </row>
    <row r="28" spans="2:13" x14ac:dyDescent="0.25">
      <c r="B28" s="1">
        <v>15</v>
      </c>
      <c r="C28" s="1">
        <v>-2.29</v>
      </c>
      <c r="D28" s="1">
        <v>-1.2</v>
      </c>
      <c r="E28" s="1">
        <v>1.3</v>
      </c>
      <c r="F28" s="1">
        <v>1.7</v>
      </c>
      <c r="G28" s="1">
        <v>3.78</v>
      </c>
      <c r="H28" s="1">
        <f t="shared" si="0"/>
        <v>21.78</v>
      </c>
      <c r="I28" s="1" t="s">
        <v>35</v>
      </c>
      <c r="J28" s="1" t="s">
        <v>35</v>
      </c>
      <c r="K28" s="1" t="s">
        <v>35</v>
      </c>
      <c r="L28" s="1" t="s">
        <v>35</v>
      </c>
      <c r="M28" s="1" t="s">
        <v>35</v>
      </c>
    </row>
    <row r="29" spans="2:13" x14ac:dyDescent="0.25">
      <c r="B29" s="1">
        <v>17</v>
      </c>
      <c r="C29" s="1">
        <v>-2.29</v>
      </c>
      <c r="D29" s="1">
        <v>-1.2</v>
      </c>
      <c r="E29" s="1">
        <v>1.3</v>
      </c>
      <c r="F29" s="1">
        <v>1.7</v>
      </c>
      <c r="G29" s="1">
        <v>3.78</v>
      </c>
      <c r="H29" s="1">
        <f t="shared" si="0"/>
        <v>23.78</v>
      </c>
      <c r="I29" s="1" t="s">
        <v>35</v>
      </c>
      <c r="J29" s="1" t="s">
        <v>35</v>
      </c>
      <c r="K29" s="1" t="s">
        <v>35</v>
      </c>
      <c r="L29" s="1" t="s">
        <v>35</v>
      </c>
      <c r="M29" s="1" t="s">
        <v>35</v>
      </c>
    </row>
    <row r="30" spans="2:13" x14ac:dyDescent="0.25">
      <c r="B30" s="1">
        <v>18</v>
      </c>
      <c r="C30" s="1">
        <v>-2.29</v>
      </c>
      <c r="D30" s="1">
        <v>-1.2</v>
      </c>
      <c r="E30" s="1">
        <v>1.3</v>
      </c>
      <c r="F30" s="1">
        <v>1.7</v>
      </c>
      <c r="G30" s="1">
        <v>3.78</v>
      </c>
      <c r="H30" s="1">
        <f t="shared" si="0"/>
        <v>24.78</v>
      </c>
      <c r="I30" s="1" t="s">
        <v>35</v>
      </c>
      <c r="J30" s="1" t="s">
        <v>35</v>
      </c>
      <c r="K30" s="1" t="s">
        <v>35</v>
      </c>
      <c r="L30" s="1" t="s">
        <v>35</v>
      </c>
      <c r="M30" s="1" t="s">
        <v>35</v>
      </c>
    </row>
    <row r="31" spans="2:13" x14ac:dyDescent="0.25">
      <c r="B31" s="2">
        <v>19</v>
      </c>
      <c r="C31" s="1">
        <v>-2.29</v>
      </c>
      <c r="D31" s="1">
        <v>-1.2</v>
      </c>
      <c r="E31" s="1">
        <v>1.3</v>
      </c>
      <c r="F31" s="1">
        <v>1.7</v>
      </c>
      <c r="G31" s="1">
        <v>3.78</v>
      </c>
      <c r="H31" s="1">
        <f t="shared" si="0"/>
        <v>25.78</v>
      </c>
      <c r="I31" s="1" t="s">
        <v>35</v>
      </c>
      <c r="J31" s="1" t="s">
        <v>35</v>
      </c>
      <c r="K31" s="1" t="s">
        <v>35</v>
      </c>
      <c r="L31" s="1" t="s">
        <v>35</v>
      </c>
      <c r="M31" s="1" t="s">
        <v>35</v>
      </c>
    </row>
    <row r="32" spans="2:13" x14ac:dyDescent="0.25">
      <c r="B32" s="1">
        <v>20</v>
      </c>
      <c r="C32" s="1">
        <v>-2.29</v>
      </c>
      <c r="D32" s="1">
        <v>-1.2</v>
      </c>
      <c r="E32" s="1">
        <v>1.3</v>
      </c>
      <c r="F32" s="1">
        <v>1.7</v>
      </c>
      <c r="G32" s="1">
        <v>3.78</v>
      </c>
      <c r="H32" s="1">
        <f t="shared" si="0"/>
        <v>26.78</v>
      </c>
      <c r="I32" s="1" t="s">
        <v>35</v>
      </c>
      <c r="J32" s="1" t="s">
        <v>35</v>
      </c>
      <c r="K32" s="1" t="s">
        <v>35</v>
      </c>
      <c r="L32" s="1" t="s">
        <v>35</v>
      </c>
      <c r="M32" s="1" t="s">
        <v>35</v>
      </c>
    </row>
    <row r="35" spans="8:8" x14ac:dyDescent="0.25">
      <c r="H35" s="6" t="s">
        <v>30</v>
      </c>
    </row>
    <row r="36" spans="8:8" x14ac:dyDescent="0.25">
      <c r="H36" s="8" t="s">
        <v>31</v>
      </c>
    </row>
    <row r="37" spans="8:8" x14ac:dyDescent="0.25">
      <c r="H37" s="6" t="s">
        <v>33</v>
      </c>
    </row>
    <row r="38" spans="8:8" x14ac:dyDescent="0.25">
      <c r="H38" s="7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data</vt:lpstr>
      <vt:lpstr>5KM</vt:lpstr>
      <vt:lpstr>10KM</vt:lpstr>
      <vt:lpstr>15KM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2020-09-14T03:15:10Z</dcterms:modified>
</cp:coreProperties>
</file>