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vge\Documents\ПРОГРАММИРОВАНИЕ\Работа\Digital Finance International\На SQL\"/>
    </mc:Choice>
  </mc:AlternateContent>
  <xr:revisionPtr revIDLastSave="0" documentId="13_ncr:1_{F986FF8E-C40D-4D85-A0F4-BE84258EE7FA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1" sheetId="1" r:id="rId1"/>
    <sheet name="2" sheetId="2" r:id="rId2"/>
    <sheet name="2.1" sheetId="4" state="hidden" r:id="rId3"/>
    <sheet name="3" sheetId="3" r:id="rId4"/>
  </sheets>
  <definedNames>
    <definedName name="_xlnm._FilterDatabase" localSheetId="0" hidden="1">'1'!$A$4:$D$24</definedName>
    <definedName name="ExternalData_1" localSheetId="2" hidden="1">'2.1'!$A$1:$G$6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I6" i="1"/>
  <c r="J6" i="1"/>
  <c r="K6" i="1"/>
  <c r="L13" i="1"/>
  <c r="H4" i="1"/>
  <c r="H13" i="1" s="1"/>
  <c r="I7" i="1"/>
  <c r="E14" i="3"/>
  <c r="E4" i="3"/>
  <c r="E5" i="3"/>
  <c r="E6" i="3"/>
  <c r="E7" i="3"/>
  <c r="E8" i="3"/>
  <c r="E9" i="3"/>
  <c r="E10" i="3"/>
  <c r="E3" i="3"/>
  <c r="D14" i="3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K13" i="1"/>
  <c r="J13" i="1"/>
  <c r="I13" i="1"/>
  <c r="L10" i="1"/>
  <c r="K10" i="1"/>
  <c r="J10" i="1"/>
  <c r="I10" i="1"/>
  <c r="L9" i="1"/>
  <c r="K9" i="1"/>
  <c r="J9" i="1"/>
  <c r="I9" i="1"/>
  <c r="K8" i="1"/>
  <c r="J8" i="1"/>
  <c r="I8" i="1"/>
  <c r="K7" i="1"/>
  <c r="J7" i="1"/>
  <c r="H6" i="1" l="1"/>
  <c r="H7" i="1"/>
  <c r="H16" i="1"/>
  <c r="H17" i="1"/>
  <c r="H10" i="1"/>
  <c r="H15" i="1"/>
  <c r="H9" i="1"/>
  <c r="H14" i="1"/>
  <c r="H8" i="1"/>
  <c r="I5" i="1"/>
  <c r="K5" i="1"/>
  <c r="I12" i="1"/>
  <c r="L5" i="1"/>
  <c r="L12" i="1"/>
  <c r="J12" i="1"/>
  <c r="K12" i="1"/>
  <c r="J5" i="1"/>
  <c r="H12" i="1" l="1"/>
  <c r="H5" i="1"/>
  <c r="I19" i="1"/>
  <c r="L19" i="1"/>
  <c r="K19" i="1"/>
  <c r="J19" i="1"/>
  <c r="H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2A435-8B7A-4D62-8493-0D138E91A64B}" keepAlive="1" name="Запрос — Таблица3" description="Соединение с запросом &quot;Таблица3&quot; в книге." type="5" refreshedVersion="7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<sst xmlns="http://schemas.openxmlformats.org/spreadsheetml/2006/main" count="116" uniqueCount="31">
  <si>
    <t xml:space="preserve">Проверьте, все ли цифры из таблицы с данными попали в итоговый свод. Если есть ошибки - исправьте </t>
  </si>
  <si>
    <t xml:space="preserve">Данные : </t>
  </si>
  <si>
    <t>Дата</t>
  </si>
  <si>
    <t>ФИО</t>
  </si>
  <si>
    <t>Магазин</t>
  </si>
  <si>
    <t>Выручка за день</t>
  </si>
  <si>
    <t xml:space="preserve">Итоговый свод: </t>
  </si>
  <si>
    <t>Иванов Сергей</t>
  </si>
  <si>
    <t>ул.Ильинка 8</t>
  </si>
  <si>
    <t>Петров Иван</t>
  </si>
  <si>
    <t>ул. Маросейка 17</t>
  </si>
  <si>
    <t>Калинина Ольга</t>
  </si>
  <si>
    <t>Петрова Марина</t>
  </si>
  <si>
    <t xml:space="preserve">Ольгин Игорь </t>
  </si>
  <si>
    <t>ул. Ильинка 8</t>
  </si>
  <si>
    <t>40 800</t>
  </si>
  <si>
    <t>ИТОГО</t>
  </si>
  <si>
    <t>80 500</t>
  </si>
  <si>
    <t xml:space="preserve">Сделайте график роста цен за кг в разрезе разных продуктов </t>
  </si>
  <si>
    <t>Наименование</t>
  </si>
  <si>
    <t>кг</t>
  </si>
  <si>
    <t>Сумма</t>
  </si>
  <si>
    <t>Яблоки зеленые</t>
  </si>
  <si>
    <t>Яблоки красные</t>
  </si>
  <si>
    <t>Бананы</t>
  </si>
  <si>
    <t>Виноград</t>
  </si>
  <si>
    <t>Картофель</t>
  </si>
  <si>
    <t>Лук</t>
  </si>
  <si>
    <t xml:space="preserve">Найдите ошибку, почему не сходится общая сумма , если просто на калькуляторе посчитать - будет 38. А здесь - 40 </t>
  </si>
  <si>
    <t>Итого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</si>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</sst>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7" tint="0.3999755851924192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4" fontId="2" fillId="0" borderId="0" xfId="0" applyNumberFormat="1" applyFont="1"/>
    <xf numFmtId="0" fontId="2" fillId="0" borderId="0" xfId="0" applyFont="1" applyAlignment="1"/>
    <xf numFmtId="4" fontId="1" fillId="0" borderId="0" xfId="0" applyNumberFormat="1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0" borderId="0" xfId="0" applyNumberFormat="1" applyFont="1" applyAlignment="1"/>
    <xf numFmtId="0" fontId="2" fillId="3" borderId="0" xfId="0" applyFont="1" applyFill="1" applyAlignment="1"/>
    <xf numFmtId="3" fontId="2" fillId="3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0" fillId="4" borderId="0" xfId="0" applyFont="1" applyFill="1" applyAlignment="1"/>
    <xf numFmtId="14" fontId="0" fillId="0" borderId="0" xfId="0" applyNumberFormat="1" applyFont="1" applyAlignment="1"/>
    <xf numFmtId="49" fontId="2" fillId="0" borderId="0" xfId="0" applyNumberFormat="1" applyFont="1" applyAlignment="1"/>
    <xf numFmtId="0" fontId="0" fillId="5" borderId="0" xfId="0" applyFont="1" applyFill="1" applyAlignment="1"/>
    <xf numFmtId="3" fontId="0" fillId="5" borderId="0" xfId="0" applyNumberFormat="1" applyFont="1" applyFill="1" applyAlignment="1"/>
    <xf numFmtId="3" fontId="0" fillId="0" borderId="0" xfId="0" applyNumberFormat="1" applyFont="1" applyAlignment="1"/>
    <xf numFmtId="3" fontId="4" fillId="0" borderId="0" xfId="0" applyNumberFormat="1" applyFont="1" applyAlignment="1"/>
    <xf numFmtId="3" fontId="5" fillId="0" borderId="0" xfId="0" applyNumberFormat="1" applyFont="1" applyAlignment="1"/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14" fontId="2" fillId="2" borderId="0" xfId="0" applyNumberFormat="1" applyFont="1" applyFill="1" applyAlignment="1"/>
    <xf numFmtId="3" fontId="2" fillId="6" borderId="0" xfId="0" applyNumberFormat="1" applyFont="1" applyFill="1" applyAlignment="1"/>
  </cellXfs>
  <cellStyles count="1">
    <cellStyle name="Обычный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dd\.mm\.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роста цен за кг в разрезе разных продуктов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'2.1'!$B$1</c:f>
              <c:strCache>
                <c:ptCount val="1"/>
                <c:pt idx="0">
                  <c:v>Яблоки зеленые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'2.1'!$B$2:$B$6</c:f>
              <c:numCache>
                <c:formatCode>Основной</c:formatCode>
                <c:ptCount val="5"/>
                <c:pt idx="0">
                  <c:v>100</c:v>
                </c:pt>
                <c:pt idx="1">
                  <c:v>140</c:v>
                </c:pt>
                <c:pt idx="2">
                  <c:v>120</c:v>
                </c:pt>
                <c:pt idx="3">
                  <c:v>120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043-82A1-95F83E09B444}"/>
            </c:ext>
          </c:extLst>
        </c:ser>
        <c:ser>
          <c:idx val="1"/>
          <c:order val="1"/>
          <c:tx>
            <c:strRef>
              <c:f>'2.1'!$C$1</c:f>
              <c:strCache>
                <c:ptCount val="1"/>
                <c:pt idx="0">
                  <c:v>Яблоки красные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'2.1'!$C$2:$C$6</c:f>
              <c:numCache>
                <c:formatCode>Основной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120</c:v>
                </c:pt>
                <c:pt idx="3">
                  <c:v>120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043-82A1-95F83E09B444}"/>
            </c:ext>
          </c:extLst>
        </c:ser>
        <c:ser>
          <c:idx val="2"/>
          <c:order val="2"/>
          <c:tx>
            <c:strRef>
              <c:f>'2.1'!$D$1</c:f>
              <c:strCache>
                <c:ptCount val="1"/>
                <c:pt idx="0">
                  <c:v>Бананы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'2.1'!$D$2:$D$6</c:f>
              <c:numCache>
                <c:formatCode>Основной</c:formatCode>
                <c:ptCount val="5"/>
                <c:pt idx="0">
                  <c:v>108</c:v>
                </c:pt>
                <c:pt idx="1">
                  <c:v>57.5</c:v>
                </c:pt>
                <c:pt idx="2">
                  <c:v>55</c:v>
                </c:pt>
                <c:pt idx="3">
                  <c:v>80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5-4043-82A1-95F83E09B444}"/>
            </c:ext>
          </c:extLst>
        </c:ser>
        <c:ser>
          <c:idx val="3"/>
          <c:order val="3"/>
          <c:tx>
            <c:strRef>
              <c:f>'2.1'!$E$1</c:f>
              <c:strCache>
                <c:ptCount val="1"/>
                <c:pt idx="0">
                  <c:v>Виноград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'2.1'!$E$2:$E$6</c:f>
              <c:numCache>
                <c:formatCode>Основной</c:formatCode>
                <c:ptCount val="5"/>
                <c:pt idx="0">
                  <c:v>135</c:v>
                </c:pt>
                <c:pt idx="1">
                  <c:v>135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5-4043-82A1-95F83E09B444}"/>
            </c:ext>
          </c:extLst>
        </c:ser>
        <c:ser>
          <c:idx val="4"/>
          <c:order val="4"/>
          <c:tx>
            <c:strRef>
              <c:f>'2.1'!$F$1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'2.1'!$F$2:$F$6</c:f>
              <c:numCache>
                <c:formatCode>Основной</c:formatCode>
                <c:ptCount val="5"/>
                <c:pt idx="0">
                  <c:v>30</c:v>
                </c:pt>
                <c:pt idx="1">
                  <c:v>17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5-4043-82A1-95F83E09B444}"/>
            </c:ext>
          </c:extLst>
        </c:ser>
        <c:ser>
          <c:idx val="5"/>
          <c:order val="5"/>
          <c:tx>
            <c:strRef>
              <c:f>'2.1'!$G$1</c:f>
              <c:strCache>
                <c:ptCount val="1"/>
                <c:pt idx="0">
                  <c:v>Лук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'2.1'!$A$2:$A$6</c:f>
              <c:numCache>
                <c:formatCode>ДД.ММ.ГГГГ</c:formatCode>
                <c:ptCount val="5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</c:numCache>
            </c:numRef>
          </c:cat>
          <c:val>
            <c:numRef>
              <c:f>'2.1'!$G$2:$G$6</c:f>
              <c:numCache>
                <c:formatCode>Основной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5-4043-82A1-95F83E09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46015"/>
        <c:axId val="1628546431"/>
      </c:lineChart>
      <c:dateAx>
        <c:axId val="16285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ДД.ММ.ГГГГ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46431"/>
        <c:crosses val="autoZero"/>
        <c:auto val="1"/>
        <c:lblOffset val="100"/>
        <c:baseTimeUnit val="days"/>
      </c:dateAx>
      <c:valAx>
        <c:axId val="16285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за кг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4</xdr:row>
      <xdr:rowOff>176211</xdr:rowOff>
    </xdr:from>
    <xdr:to>
      <xdr:col>11</xdr:col>
      <xdr:colOff>571500</xdr:colOff>
      <xdr:row>19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0C0D8B-6944-475D-A961-A63110D06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622A69-DE53-41C0-8227-30CD39CE9D3B}" autoFormatId="16" applyNumberFormats="0" applyBorderFormats="0" applyFontFormats="0" applyPatternFormats="0" applyAlignmentFormats="0" applyWidthHeightFormats="0">
  <queryTableRefresh nextId="22">
    <queryTableFields count="7">
      <queryTableField id="15" name="Дата" tableColumnId="15"/>
      <queryTableField id="16" name="Яблоки зеленые" tableColumnId="16"/>
      <queryTableField id="17" name="Яблоки красные" tableColumnId="17"/>
      <queryTableField id="18" name="Бананы" tableColumnId="18"/>
      <queryTableField id="19" name="Виноград" tableColumnId="19"/>
      <queryTableField id="20" name="Картофель" tableColumnId="20"/>
      <queryTableField id="21" name="Лук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72D77-E349-47E4-9049-C8A0E7F0D787}" name="Таблица3" displayName="Таблица3" ref="A3:D26" totalsRowShown="0" headerRowDxfId="1">
  <autoFilter ref="A3:D26" xr:uid="{35472D77-E349-47E4-9049-C8A0E7F0D787}"/>
  <tableColumns count="4">
    <tableColumn id="1" xr3:uid="{05325937-F40F-4873-8E1A-9DA70BF8135F}" name="Дата" dataDxfId="5"/>
    <tableColumn id="2" xr3:uid="{FD0FBD34-620F-4AFD-8E83-1BC9166944E3}" name="Наименование" dataDxfId="4"/>
    <tableColumn id="3" xr3:uid="{66132B1A-1AB0-4807-9824-D6799A1DFB9A}" name="кг" dataDxfId="3"/>
    <tableColumn id="4" xr3:uid="{184138FE-D99E-4391-9387-DF6BA2383A75}" name="Сумма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39631-8517-4C28-BC4B-DC84BA4AA1A2}" name="Таблица3_2" displayName="Таблица3_2" ref="A1:G6" tableType="queryTable" totalsRowShown="0">
  <autoFilter ref="A1:G6" xr:uid="{F0539631-8517-4C28-BC4B-DC84BA4AA1A2}"/>
  <tableColumns count="7">
    <tableColumn id="15" xr3:uid="{A343465A-C352-48B9-AB17-EFE3B13BD962}" uniqueName="15" name="Дата" queryTableFieldId="15" dataDxfId="0"/>
    <tableColumn id="16" xr3:uid="{8FC8DCA2-6693-4D82-AA19-EE652CAE9B2B}" uniqueName="16" name="Яблоки зеленые" queryTableFieldId="16"/>
    <tableColumn id="17" xr3:uid="{3CF4FD1A-F5AE-43F2-891F-8D521FAC4863}" uniqueName="17" name="Яблоки красные" queryTableFieldId="17"/>
    <tableColumn id="18" xr3:uid="{3BFE81CE-C2FA-4758-A312-7EE63D6BDF13}" uniqueName="18" name="Бананы" queryTableFieldId="18"/>
    <tableColumn id="19" xr3:uid="{3DA8838F-41CF-4357-AEF4-8DF8C1ED3D1B}" uniqueName="19" name="Виноград" queryTableFieldId="19"/>
    <tableColumn id="20" xr3:uid="{66E6E1FC-64ED-43F5-8ED1-3F9C261C83AE}" uniqueName="20" name="Картофель" queryTableFieldId="20"/>
    <tableColumn id="21" xr3:uid="{68A267F6-A3D3-4F62-A4A1-05B941E8B7AC}" uniqueName="21" name="Лук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tabSelected="1" workbookViewId="0">
      <selection activeCell="I29" sqref="I29"/>
    </sheetView>
  </sheetViews>
  <sheetFormatPr defaultColWidth="14.42578125" defaultRowHeight="15.75" customHeight="1" x14ac:dyDescent="0.2"/>
  <cols>
    <col min="2" max="2" width="29.42578125" customWidth="1"/>
    <col min="3" max="3" width="29.140625" customWidth="1"/>
    <col min="4" max="4" width="27.140625" customWidth="1"/>
    <col min="7" max="7" width="16.7109375" customWidth="1"/>
  </cols>
  <sheetData>
    <row r="1" spans="1:13" ht="12.75" x14ac:dyDescent="0.2">
      <c r="A1" s="16" t="s">
        <v>0</v>
      </c>
      <c r="B1" s="17"/>
      <c r="C1" s="17"/>
      <c r="D1" s="17"/>
    </row>
    <row r="2" spans="1:13" ht="15.75" customHeight="1" x14ac:dyDescent="0.25">
      <c r="D2" s="2"/>
      <c r="F2" s="20" t="s">
        <v>30</v>
      </c>
    </row>
    <row r="3" spans="1:13" ht="15.75" customHeight="1" x14ac:dyDescent="0.2">
      <c r="A3" s="3" t="s">
        <v>1</v>
      </c>
      <c r="D3" s="2"/>
      <c r="F3" s="24"/>
      <c r="G3" s="24"/>
      <c r="H3" s="24"/>
      <c r="I3" s="24"/>
      <c r="J3" s="24"/>
      <c r="K3" s="24"/>
      <c r="L3" s="24"/>
      <c r="M3" s="24"/>
    </row>
    <row r="4" spans="1:13" ht="12.75" x14ac:dyDescent="0.2">
      <c r="A4" s="1" t="s">
        <v>2</v>
      </c>
      <c r="B4" s="1" t="s">
        <v>3</v>
      </c>
      <c r="C4" s="1" t="s">
        <v>4</v>
      </c>
      <c r="D4" s="4" t="s">
        <v>5</v>
      </c>
      <c r="F4" s="24"/>
      <c r="G4" s="5" t="s">
        <v>6</v>
      </c>
      <c r="H4" s="34">
        <f>A15</f>
        <v>43842</v>
      </c>
      <c r="I4" s="34">
        <v>44206</v>
      </c>
      <c r="J4" s="34">
        <v>44207</v>
      </c>
      <c r="K4" s="34">
        <v>44208</v>
      </c>
      <c r="L4" s="34">
        <v>44209</v>
      </c>
      <c r="M4" s="24"/>
    </row>
    <row r="5" spans="1:13" ht="15.75" customHeight="1" x14ac:dyDescent="0.2">
      <c r="A5" s="7">
        <v>44206</v>
      </c>
      <c r="B5" s="26" t="s">
        <v>7</v>
      </c>
      <c r="C5" s="26" t="s">
        <v>14</v>
      </c>
      <c r="D5" s="32">
        <v>200000</v>
      </c>
      <c r="F5" s="24"/>
      <c r="G5" s="8" t="s">
        <v>14</v>
      </c>
      <c r="H5" s="9">
        <f>SUM(H6:H10)</f>
        <v>40200</v>
      </c>
      <c r="I5" s="9">
        <f>SUM(I6:I10)</f>
        <v>410000</v>
      </c>
      <c r="J5" s="9">
        <f t="shared" ref="I5:L5" si="0">SUM(J6:J10)</f>
        <v>321100</v>
      </c>
      <c r="K5" s="9">
        <f t="shared" si="0"/>
        <v>256400</v>
      </c>
      <c r="L5" s="9">
        <f t="shared" si="0"/>
        <v>92500</v>
      </c>
      <c r="M5" s="35"/>
    </row>
    <row r="6" spans="1:13" ht="15.75" customHeight="1" x14ac:dyDescent="0.2">
      <c r="A6" s="7">
        <v>44206</v>
      </c>
      <c r="B6" s="26" t="s">
        <v>9</v>
      </c>
      <c r="C6" s="26" t="s">
        <v>10</v>
      </c>
      <c r="D6" s="32">
        <v>100000</v>
      </c>
      <c r="F6" s="24"/>
      <c r="G6" s="3" t="s">
        <v>7</v>
      </c>
      <c r="H6" s="10">
        <f>SUMIFS($D:$D,$B:$B,$G6,$C:$C,$G$5,$A:$A,H$4)</f>
        <v>40200</v>
      </c>
      <c r="I6" s="10">
        <f t="shared" ref="I6:L8" si="1">SUMIFS($D:$D,$B:$B,$G6,$C:$C,$G$5,$A:$A,I$4)</f>
        <v>200000</v>
      </c>
      <c r="J6" s="10">
        <f t="shared" si="1"/>
        <v>0</v>
      </c>
      <c r="K6" s="10">
        <f t="shared" si="1"/>
        <v>0</v>
      </c>
      <c r="L6" s="10">
        <f>SUMIFS($D:$D,$B:$B,$G6,$C:$C,$G$5,$A:$A,L$4)</f>
        <v>51200</v>
      </c>
      <c r="M6" s="24"/>
    </row>
    <row r="7" spans="1:13" ht="15.75" customHeight="1" x14ac:dyDescent="0.2">
      <c r="A7" s="7">
        <v>44206</v>
      </c>
      <c r="B7" s="26" t="s">
        <v>11</v>
      </c>
      <c r="C7" s="26" t="s">
        <v>14</v>
      </c>
      <c r="D7" s="32">
        <v>130000</v>
      </c>
      <c r="F7" s="24"/>
      <c r="G7" s="3" t="s">
        <v>9</v>
      </c>
      <c r="H7" s="10">
        <f t="shared" ref="H7:H10" si="2">SUMIFS($D:$D,$B:$B,$G7,$C:$C,$G$5,$A:$A,H$4)</f>
        <v>0</v>
      </c>
      <c r="I7" s="10">
        <f>SUMIFS($D:$D,$B:$B,$G7,$C:$C,$G$5,$A:$A,I$4)</f>
        <v>0</v>
      </c>
      <c r="J7" s="10">
        <f>SUMIFS($D:$D,$B:$B,$G7,$C:$C,$G$5,$A:$A,J$4)</f>
        <v>140300</v>
      </c>
      <c r="K7" s="10">
        <f>SUMIFS($D:$D,$B:$B,$G7,$C:$C,$G$5,$A:$A,K$4)</f>
        <v>76400</v>
      </c>
      <c r="L7" s="10">
        <f t="shared" si="1"/>
        <v>0</v>
      </c>
      <c r="M7" s="24"/>
    </row>
    <row r="8" spans="1:13" ht="15.75" customHeight="1" x14ac:dyDescent="0.2">
      <c r="A8" s="7">
        <v>44206</v>
      </c>
      <c r="B8" s="26" t="s">
        <v>12</v>
      </c>
      <c r="C8" s="26" t="s">
        <v>10</v>
      </c>
      <c r="D8" s="32">
        <v>110000</v>
      </c>
      <c r="F8" s="24"/>
      <c r="G8" s="3" t="s">
        <v>11</v>
      </c>
      <c r="H8" s="10">
        <f t="shared" si="2"/>
        <v>0</v>
      </c>
      <c r="I8" s="10">
        <f>SUMIFS($D:$D,$B:$B,$G8,$C:$C,$G$5,$A:$A,I$4)</f>
        <v>130000</v>
      </c>
      <c r="J8" s="10">
        <f>SUMIFS($D:$D,$B:$B,$G8,$C:$C,$G$5,$A:$A,J$4)</f>
        <v>0</v>
      </c>
      <c r="K8" s="10">
        <f>SUMIFS($D:$D,$B:$B,$G8,$C:$C,$G$5,$A:$A,K$4)</f>
        <v>0</v>
      </c>
      <c r="L8" s="10">
        <f t="shared" si="1"/>
        <v>0</v>
      </c>
      <c r="M8" s="24"/>
    </row>
    <row r="9" spans="1:13" ht="15.75" customHeight="1" x14ac:dyDescent="0.2">
      <c r="A9" s="7">
        <v>44206</v>
      </c>
      <c r="B9" s="26" t="s">
        <v>13</v>
      </c>
      <c r="C9" s="26" t="s">
        <v>14</v>
      </c>
      <c r="D9" s="32">
        <v>80000</v>
      </c>
      <c r="F9" s="24"/>
      <c r="G9" s="3" t="s">
        <v>12</v>
      </c>
      <c r="H9" s="10">
        <f t="shared" si="2"/>
        <v>0</v>
      </c>
      <c r="I9" s="10">
        <f>SUMIFS($D:$D,$B:$B,$G9,$C:$C,$G$5,$A:$A,I$4)</f>
        <v>0</v>
      </c>
      <c r="J9" s="10">
        <f>SUMIFS($D:$D,$B:$B,$G9,$C:$C,$G$5,$A:$A,J$4)</f>
        <v>80500</v>
      </c>
      <c r="K9" s="10">
        <f>SUMIFS($D:$D,$B:$B,$G9,$C:$C,$G$5,$A:$A,K$4)</f>
        <v>180000</v>
      </c>
      <c r="L9" s="10">
        <f>SUMIFS($D:$D,$B:$B,$G9,$C:$C,$G$5,$A:$A,L$4)</f>
        <v>41300</v>
      </c>
      <c r="M9" s="24"/>
    </row>
    <row r="10" spans="1:13" ht="15.75" customHeight="1" x14ac:dyDescent="0.2">
      <c r="A10" s="7">
        <v>44207</v>
      </c>
      <c r="B10" s="26" t="s">
        <v>7</v>
      </c>
      <c r="C10" s="26" t="s">
        <v>10</v>
      </c>
      <c r="D10" s="32">
        <v>111000</v>
      </c>
      <c r="F10" s="24"/>
      <c r="G10" s="3" t="s">
        <v>13</v>
      </c>
      <c r="H10" s="10">
        <f t="shared" si="2"/>
        <v>0</v>
      </c>
      <c r="I10" s="10">
        <f>SUMIFS($D:$D,$B:$B,$G10,$C:$C,$G$5,$A:$A,I$4)</f>
        <v>80000</v>
      </c>
      <c r="J10" s="10">
        <f>SUMIFS($D:$D,$B:$B,$G10,$C:$C,$G$5,$A:$A,J$4)</f>
        <v>100300</v>
      </c>
      <c r="K10" s="10">
        <f>SUMIFS($D:$D,$B:$B,$G10,$C:$C,$G$5,$A:$A,K$4)</f>
        <v>0</v>
      </c>
      <c r="L10" s="10">
        <f>SUMIFS($D:$D,$B:$B,$G10,$C:$C,$G$5,$A:$A,L$4)</f>
        <v>0</v>
      </c>
      <c r="M10" s="24"/>
    </row>
    <row r="11" spans="1:13" ht="15.75" customHeight="1" x14ac:dyDescent="0.2">
      <c r="A11" s="7">
        <v>44207</v>
      </c>
      <c r="B11" s="26" t="s">
        <v>9</v>
      </c>
      <c r="C11" s="26" t="s">
        <v>14</v>
      </c>
      <c r="D11" s="32">
        <v>140300</v>
      </c>
      <c r="F11" s="24"/>
      <c r="I11" s="10"/>
      <c r="J11" s="10"/>
      <c r="K11" s="10"/>
      <c r="L11" s="10"/>
      <c r="M11" s="24"/>
    </row>
    <row r="12" spans="1:13" ht="15.75" customHeight="1" x14ac:dyDescent="0.2">
      <c r="A12" s="7">
        <v>44207</v>
      </c>
      <c r="B12" s="26" t="s">
        <v>11</v>
      </c>
      <c r="C12" s="26" t="s">
        <v>10</v>
      </c>
      <c r="D12" s="33" t="s">
        <v>15</v>
      </c>
      <c r="F12" s="24"/>
      <c r="G12" s="8" t="s">
        <v>10</v>
      </c>
      <c r="H12" s="9">
        <f t="shared" ref="H12:L12" si="3">SUM(H13:H17)</f>
        <v>0</v>
      </c>
      <c r="I12" s="9">
        <f t="shared" si="3"/>
        <v>210000</v>
      </c>
      <c r="J12" s="9">
        <f t="shared" si="3"/>
        <v>111000</v>
      </c>
      <c r="K12" s="9">
        <f t="shared" si="3"/>
        <v>206300</v>
      </c>
      <c r="L12" s="9">
        <f t="shared" si="3"/>
        <v>166800</v>
      </c>
      <c r="M12" s="24"/>
    </row>
    <row r="13" spans="1:13" ht="15.75" customHeight="1" x14ac:dyDescent="0.2">
      <c r="A13" s="7">
        <v>44207</v>
      </c>
      <c r="B13" s="26" t="s">
        <v>12</v>
      </c>
      <c r="C13" s="26" t="s">
        <v>14</v>
      </c>
      <c r="D13" s="32">
        <v>80500</v>
      </c>
      <c r="F13" s="24"/>
      <c r="G13" s="3" t="s">
        <v>7</v>
      </c>
      <c r="H13" s="10">
        <f>SUMIFS($D:$D,$B:$B,$G13,$C:$C,$G$12,$A:$A,H$4)</f>
        <v>0</v>
      </c>
      <c r="I13" s="10">
        <f>SUMIFS($D:$D,$B:$B,$G13,$C:$C,$G$12,$A:$A,I$4)</f>
        <v>0</v>
      </c>
      <c r="J13" s="10">
        <f>SUMIFS($D:$D,$B:$B,$G13,$C:$C,$G$12,$A:$A,J$4)</f>
        <v>111000</v>
      </c>
      <c r="K13" s="10">
        <f>SUMIFS($D:$D,$B:$B,$G13,$C:$C,$G$12,$A:$A,K$4)</f>
        <v>0</v>
      </c>
      <c r="L13" s="10">
        <f>SUMIFS($D:$D,$B:$B,$G13,$C:$C,$G$12,$A:$A,L$4)</f>
        <v>0</v>
      </c>
      <c r="M13" s="24"/>
    </row>
    <row r="14" spans="1:13" ht="15.75" customHeight="1" x14ac:dyDescent="0.2">
      <c r="A14" s="7">
        <v>44207</v>
      </c>
      <c r="B14" s="26" t="s">
        <v>13</v>
      </c>
      <c r="C14" s="26" t="s">
        <v>14</v>
      </c>
      <c r="D14" s="32">
        <v>100300</v>
      </c>
      <c r="F14" s="24"/>
      <c r="G14" s="3" t="s">
        <v>9</v>
      </c>
      <c r="H14" s="10">
        <f t="shared" ref="H14:H17" si="4">SUMIFS($D:$D,$B:$B,$G14,$C:$C,$G$12,$A:$A,H$4)</f>
        <v>0</v>
      </c>
      <c r="I14" s="10">
        <f>SUMIFS($D:$D,$B:$B,$G14,$C:$C,$G$12,$A:$A,I$4)</f>
        <v>100000</v>
      </c>
      <c r="J14" s="10">
        <f>SUMIFS($D:$D,$B:$B,$G14,$C:$C,$G$12,$A:$A,J$4)</f>
        <v>0</v>
      </c>
      <c r="K14" s="10">
        <f>SUMIFS($D:$D,$B:$B,$G14,$C:$C,$G$12,$A:$A,K$4)</f>
        <v>0</v>
      </c>
      <c r="L14" s="10">
        <f>SUMIFS($D:$D,$B:$B,$G14,$C:$C,$G$12,$A:$A,L$4)</f>
        <v>0</v>
      </c>
      <c r="M14" s="24"/>
    </row>
    <row r="15" spans="1:13" ht="15.75" customHeight="1" x14ac:dyDescent="0.2">
      <c r="A15" s="7">
        <v>43842</v>
      </c>
      <c r="B15" s="26" t="s">
        <v>7</v>
      </c>
      <c r="C15" s="26" t="s">
        <v>14</v>
      </c>
      <c r="D15" s="32">
        <v>40200</v>
      </c>
      <c r="F15" s="24"/>
      <c r="G15" s="3" t="s">
        <v>11</v>
      </c>
      <c r="H15" s="10">
        <f t="shared" si="4"/>
        <v>0</v>
      </c>
      <c r="I15" s="10">
        <f>SUMIFS($D:$D,$B:$B,$G15,$C:$C,$G$12,$A:$A,I$4)</f>
        <v>0</v>
      </c>
      <c r="J15" s="10">
        <f>SUMIFS($D:$D,$B:$B,$G15,$C:$C,$G$12,$A:$A,J$4)</f>
        <v>0</v>
      </c>
      <c r="K15" s="10">
        <f>SUMIFS($D:$D,$B:$B,$G15,$C:$C,$G$12,$A:$A,K$4)</f>
        <v>83200</v>
      </c>
      <c r="L15" s="10">
        <f>SUMIFS($D:$D,$B:$B,$G15,$C:$C,$G$12,$A:$A,L$4)</f>
        <v>90300</v>
      </c>
      <c r="M15" s="24"/>
    </row>
    <row r="16" spans="1:13" ht="15.75" customHeight="1" x14ac:dyDescent="0.2">
      <c r="A16" s="7">
        <v>44208</v>
      </c>
      <c r="B16" s="26" t="s">
        <v>9</v>
      </c>
      <c r="C16" s="26" t="s">
        <v>14</v>
      </c>
      <c r="D16" s="32">
        <v>76400</v>
      </c>
      <c r="F16" s="24"/>
      <c r="G16" s="3" t="s">
        <v>12</v>
      </c>
      <c r="H16" s="10">
        <f t="shared" si="4"/>
        <v>0</v>
      </c>
      <c r="I16" s="10">
        <f>SUMIFS($D:$D,$B:$B,$G16,$C:$C,$G$12,$A:$A,I$4)</f>
        <v>110000</v>
      </c>
      <c r="J16" s="10">
        <f>SUMIFS($D:$D,$B:$B,$G16,$C:$C,$G$12,$A:$A,J$4)</f>
        <v>0</v>
      </c>
      <c r="K16" s="10">
        <f>SUMIFS($D:$D,$B:$B,$G16,$C:$C,$G$12,$A:$A,K$4)</f>
        <v>0</v>
      </c>
      <c r="L16" s="10">
        <f>SUMIFS($D:$D,$B:$B,$G16,$C:$C,$G$12,$A:$A,L$4)</f>
        <v>0</v>
      </c>
      <c r="M16" s="24"/>
    </row>
    <row r="17" spans="1:13" ht="15.75" customHeight="1" x14ac:dyDescent="0.2">
      <c r="A17" s="7">
        <v>44208</v>
      </c>
      <c r="B17" s="26" t="s">
        <v>11</v>
      </c>
      <c r="C17" s="26" t="s">
        <v>10</v>
      </c>
      <c r="D17" s="32">
        <v>83200</v>
      </c>
      <c r="F17" s="24"/>
      <c r="G17" s="3" t="s">
        <v>13</v>
      </c>
      <c r="H17" s="10">
        <f t="shared" si="4"/>
        <v>0</v>
      </c>
      <c r="I17" s="10">
        <f>SUMIFS($D:$D,$B:$B,$G17,$C:$C,$G$12,$A:$A,I$4)</f>
        <v>0</v>
      </c>
      <c r="J17" s="10">
        <f>SUMIFS($D:$D,$B:$B,$G17,$C:$C,$G$12,$A:$A,J$4)</f>
        <v>0</v>
      </c>
      <c r="K17" s="10">
        <f>SUMIFS($D:$D,$B:$B,$G17,$C:$C,$G$12,$A:$A,K$4)</f>
        <v>123100</v>
      </c>
      <c r="L17" s="10">
        <f>SUMIFS($D:$D,$B:$B,$G17,$C:$C,$G$12,$A:$A,L$4)</f>
        <v>76500</v>
      </c>
      <c r="M17" s="24"/>
    </row>
    <row r="18" spans="1:13" ht="15.75" customHeight="1" x14ac:dyDescent="0.2">
      <c r="A18" s="7">
        <v>44208</v>
      </c>
      <c r="B18" s="26" t="s">
        <v>12</v>
      </c>
      <c r="C18" s="26" t="s">
        <v>14</v>
      </c>
      <c r="D18" s="32">
        <v>180000</v>
      </c>
      <c r="F18" s="24"/>
      <c r="I18" s="10"/>
      <c r="J18" s="10"/>
      <c r="K18" s="10"/>
      <c r="L18" s="10"/>
      <c r="M18" s="24"/>
    </row>
    <row r="19" spans="1:13" ht="15.75" customHeight="1" x14ac:dyDescent="0.2">
      <c r="A19" s="7">
        <v>44208</v>
      </c>
      <c r="B19" s="26" t="s">
        <v>13</v>
      </c>
      <c r="C19" s="26" t="s">
        <v>10</v>
      </c>
      <c r="D19" s="32">
        <v>123100</v>
      </c>
      <c r="F19" s="24"/>
      <c r="G19" s="3" t="s">
        <v>16</v>
      </c>
      <c r="H19" s="10">
        <f t="shared" ref="H19:L19" si="5">H12+H5</f>
        <v>40200</v>
      </c>
      <c r="I19" s="10">
        <f t="shared" si="5"/>
        <v>620000</v>
      </c>
      <c r="J19" s="10">
        <f t="shared" si="5"/>
        <v>432100</v>
      </c>
      <c r="K19" s="10">
        <f t="shared" si="5"/>
        <v>462700</v>
      </c>
      <c r="L19" s="10">
        <f t="shared" si="5"/>
        <v>259300</v>
      </c>
      <c r="M19" s="24"/>
    </row>
    <row r="20" spans="1:13" ht="12.75" x14ac:dyDescent="0.2">
      <c r="A20" s="7">
        <v>44209</v>
      </c>
      <c r="B20" s="26" t="s">
        <v>7</v>
      </c>
      <c r="C20" s="26" t="s">
        <v>14</v>
      </c>
      <c r="D20" s="32">
        <v>51200</v>
      </c>
      <c r="F20" s="24"/>
      <c r="G20" s="24"/>
      <c r="H20" s="24"/>
      <c r="I20" s="24"/>
      <c r="J20" s="24"/>
      <c r="K20" s="24"/>
      <c r="L20" s="24"/>
      <c r="M20" s="24"/>
    </row>
    <row r="21" spans="1:13" ht="12.75" x14ac:dyDescent="0.2">
      <c r="A21" s="7">
        <v>44209</v>
      </c>
      <c r="B21" s="26" t="s">
        <v>9</v>
      </c>
      <c r="C21" s="26" t="s">
        <v>10</v>
      </c>
      <c r="D21" s="33" t="s">
        <v>17</v>
      </c>
    </row>
    <row r="22" spans="1:13" ht="12.75" x14ac:dyDescent="0.2">
      <c r="A22" s="7">
        <v>44209</v>
      </c>
      <c r="B22" s="26" t="s">
        <v>11</v>
      </c>
      <c r="C22" s="26" t="s">
        <v>10</v>
      </c>
      <c r="D22" s="32">
        <v>90300</v>
      </c>
    </row>
    <row r="23" spans="1:13" ht="12.75" x14ac:dyDescent="0.2">
      <c r="A23" s="7">
        <v>44209</v>
      </c>
      <c r="B23" s="26" t="s">
        <v>12</v>
      </c>
      <c r="C23" s="26" t="s">
        <v>14</v>
      </c>
      <c r="D23" s="32">
        <v>41300</v>
      </c>
      <c r="G23" s="5" t="s">
        <v>6</v>
      </c>
      <c r="H23" s="6">
        <v>44206</v>
      </c>
      <c r="I23" s="6">
        <v>44207</v>
      </c>
      <c r="J23" s="6">
        <v>44208</v>
      </c>
      <c r="K23" s="6">
        <v>44209</v>
      </c>
    </row>
    <row r="24" spans="1:13" ht="12.75" x14ac:dyDescent="0.2">
      <c r="A24" s="7">
        <v>44209</v>
      </c>
      <c r="B24" s="26" t="s">
        <v>13</v>
      </c>
      <c r="C24" s="26" t="s">
        <v>10</v>
      </c>
      <c r="D24" s="32">
        <v>76500</v>
      </c>
      <c r="G24" s="27" t="s">
        <v>8</v>
      </c>
      <c r="H24" s="28">
        <v>410000</v>
      </c>
      <c r="I24" s="28">
        <v>180800</v>
      </c>
      <c r="J24" s="28">
        <v>256400</v>
      </c>
      <c r="K24" s="28">
        <v>41300</v>
      </c>
    </row>
    <row r="25" spans="1:13" ht="12.75" x14ac:dyDescent="0.2">
      <c r="A25" s="7"/>
      <c r="D25" s="2"/>
      <c r="G25" t="s">
        <v>7</v>
      </c>
      <c r="H25" s="29">
        <v>200000</v>
      </c>
      <c r="I25" s="29">
        <v>0</v>
      </c>
      <c r="J25" s="29">
        <v>0</v>
      </c>
      <c r="K25" s="29">
        <v>0</v>
      </c>
    </row>
    <row r="26" spans="1:13" ht="12.75" x14ac:dyDescent="0.2">
      <c r="D26" s="2"/>
      <c r="G26" t="s">
        <v>9</v>
      </c>
      <c r="H26" s="29">
        <v>0</v>
      </c>
      <c r="I26" s="29">
        <v>0</v>
      </c>
      <c r="J26" s="29">
        <v>76400</v>
      </c>
      <c r="K26" s="29">
        <v>0</v>
      </c>
    </row>
    <row r="27" spans="1:13" ht="12.75" x14ac:dyDescent="0.2">
      <c r="D27" s="2"/>
      <c r="G27" t="s">
        <v>11</v>
      </c>
      <c r="H27" s="29">
        <v>130000</v>
      </c>
      <c r="I27" s="29">
        <v>0</v>
      </c>
      <c r="J27" s="29">
        <v>0</v>
      </c>
      <c r="K27" s="29">
        <v>0</v>
      </c>
    </row>
    <row r="28" spans="1:13" ht="12.75" x14ac:dyDescent="0.2">
      <c r="D28" s="2"/>
      <c r="G28" t="s">
        <v>12</v>
      </c>
      <c r="H28" s="29">
        <v>0</v>
      </c>
      <c r="I28" s="29">
        <v>80500</v>
      </c>
      <c r="J28" s="29">
        <v>180000</v>
      </c>
      <c r="K28" s="29">
        <v>41300</v>
      </c>
    </row>
    <row r="29" spans="1:13" ht="12.75" x14ac:dyDescent="0.2">
      <c r="B29" s="30"/>
      <c r="C29" s="29"/>
      <c r="D29" s="2"/>
      <c r="G29" t="s">
        <v>13</v>
      </c>
      <c r="H29" s="29">
        <v>80000</v>
      </c>
      <c r="I29" s="29">
        <v>100300</v>
      </c>
      <c r="J29" s="29">
        <v>0</v>
      </c>
      <c r="K29" s="29">
        <v>0</v>
      </c>
    </row>
    <row r="30" spans="1:13" ht="12.75" x14ac:dyDescent="0.2">
      <c r="B30" s="31"/>
      <c r="C30" s="29"/>
      <c r="D30" s="2"/>
      <c r="H30" s="29"/>
      <c r="I30" s="29"/>
      <c r="J30" s="29"/>
      <c r="K30" s="29"/>
    </row>
    <row r="31" spans="1:13" ht="12.75" x14ac:dyDescent="0.2">
      <c r="B31" s="31"/>
      <c r="C31" s="29"/>
      <c r="D31" s="2"/>
      <c r="G31" s="27" t="s">
        <v>10</v>
      </c>
      <c r="H31" s="28">
        <v>210000</v>
      </c>
      <c r="I31" s="28">
        <v>111000</v>
      </c>
      <c r="J31" s="28">
        <v>206300</v>
      </c>
      <c r="K31" s="28">
        <v>166800</v>
      </c>
    </row>
    <row r="32" spans="1:13" ht="12.75" x14ac:dyDescent="0.2">
      <c r="B32" s="31"/>
      <c r="C32" s="29"/>
      <c r="D32" s="2"/>
      <c r="G32" t="s">
        <v>7</v>
      </c>
      <c r="H32" s="29">
        <v>0</v>
      </c>
      <c r="I32" s="29">
        <v>111000</v>
      </c>
      <c r="J32" s="29">
        <v>0</v>
      </c>
      <c r="K32" s="29">
        <v>0</v>
      </c>
    </row>
    <row r="33" spans="2:11" ht="12.75" x14ac:dyDescent="0.2">
      <c r="B33" s="31"/>
      <c r="C33" s="29"/>
      <c r="D33" s="2"/>
      <c r="G33" t="s">
        <v>9</v>
      </c>
      <c r="H33" s="29">
        <v>100000</v>
      </c>
      <c r="I33" s="29">
        <v>0</v>
      </c>
      <c r="J33" s="29">
        <v>0</v>
      </c>
      <c r="K33" s="29">
        <v>0</v>
      </c>
    </row>
    <row r="34" spans="2:11" ht="12.75" x14ac:dyDescent="0.2">
      <c r="D34" s="2"/>
      <c r="G34" t="s">
        <v>11</v>
      </c>
      <c r="H34" s="29">
        <v>0</v>
      </c>
      <c r="I34" s="29">
        <v>0</v>
      </c>
      <c r="J34" s="29">
        <v>83200</v>
      </c>
      <c r="K34" s="29">
        <v>90300</v>
      </c>
    </row>
    <row r="35" spans="2:11" ht="12.75" x14ac:dyDescent="0.2">
      <c r="D35" s="2"/>
      <c r="G35" t="s">
        <v>12</v>
      </c>
      <c r="H35" s="29">
        <v>110000</v>
      </c>
      <c r="I35" s="29">
        <v>0</v>
      </c>
      <c r="J35" s="29">
        <v>0</v>
      </c>
      <c r="K35" s="29">
        <v>0</v>
      </c>
    </row>
    <row r="36" spans="2:11" ht="12.75" x14ac:dyDescent="0.2">
      <c r="D36" s="2"/>
      <c r="G36" t="s">
        <v>13</v>
      </c>
      <c r="H36" s="29">
        <v>0</v>
      </c>
      <c r="I36" s="29">
        <v>0</v>
      </c>
      <c r="J36" s="29">
        <v>123100</v>
      </c>
      <c r="K36" s="29">
        <v>76500</v>
      </c>
    </row>
    <row r="37" spans="2:11" ht="12.75" x14ac:dyDescent="0.2">
      <c r="D37" s="2"/>
      <c r="H37" s="29"/>
      <c r="I37" s="29"/>
      <c r="J37" s="29"/>
      <c r="K37" s="29"/>
    </row>
    <row r="38" spans="2:11" ht="12.75" x14ac:dyDescent="0.2">
      <c r="D38" s="2"/>
      <c r="G38" t="s">
        <v>16</v>
      </c>
      <c r="H38" s="29">
        <v>620000</v>
      </c>
      <c r="I38" s="29">
        <v>291800</v>
      </c>
      <c r="J38" s="29">
        <v>462700</v>
      </c>
      <c r="K38" s="29">
        <v>208100</v>
      </c>
    </row>
    <row r="39" spans="2:11" ht="12.75" x14ac:dyDescent="0.2">
      <c r="D39" s="2"/>
    </row>
    <row r="40" spans="2:11" ht="12.75" x14ac:dyDescent="0.2">
      <c r="D40" s="2"/>
    </row>
    <row r="41" spans="2:11" ht="12.75" x14ac:dyDescent="0.2">
      <c r="D41" s="2"/>
    </row>
    <row r="42" spans="2:11" ht="12.75" x14ac:dyDescent="0.2">
      <c r="D42" s="2"/>
    </row>
    <row r="43" spans="2:11" ht="12.75" x14ac:dyDescent="0.2">
      <c r="D43" s="2"/>
    </row>
    <row r="44" spans="2:11" ht="12.75" x14ac:dyDescent="0.2">
      <c r="D44" s="2"/>
    </row>
    <row r="45" spans="2:11" ht="12.75" x14ac:dyDescent="0.2">
      <c r="D45" s="2"/>
    </row>
    <row r="46" spans="2:11" ht="12.75" x14ac:dyDescent="0.2">
      <c r="D46" s="2"/>
    </row>
    <row r="47" spans="2:11" ht="12.75" x14ac:dyDescent="0.2">
      <c r="D47" s="2"/>
    </row>
    <row r="48" spans="2:11" ht="12.75" x14ac:dyDescent="0.2">
      <c r="D48" s="2"/>
    </row>
    <row r="49" spans="4:4" ht="12.75" x14ac:dyDescent="0.2">
      <c r="D49" s="2"/>
    </row>
    <row r="50" spans="4:4" ht="12.75" x14ac:dyDescent="0.2">
      <c r="D50" s="2"/>
    </row>
    <row r="51" spans="4:4" ht="12.75" x14ac:dyDescent="0.2">
      <c r="D51" s="2"/>
    </row>
    <row r="52" spans="4:4" ht="12.75" x14ac:dyDescent="0.2">
      <c r="D52" s="2"/>
    </row>
    <row r="53" spans="4:4" ht="12.75" x14ac:dyDescent="0.2">
      <c r="D53" s="2"/>
    </row>
    <row r="54" spans="4:4" ht="12.75" x14ac:dyDescent="0.2">
      <c r="D54" s="2"/>
    </row>
    <row r="55" spans="4:4" ht="12.75" x14ac:dyDescent="0.2">
      <c r="D55" s="2"/>
    </row>
    <row r="56" spans="4:4" ht="12.75" x14ac:dyDescent="0.2">
      <c r="D56" s="2"/>
    </row>
    <row r="57" spans="4:4" ht="12.75" x14ac:dyDescent="0.2">
      <c r="D57" s="2"/>
    </row>
    <row r="58" spans="4:4" ht="12.75" x14ac:dyDescent="0.2">
      <c r="D58" s="2"/>
    </row>
    <row r="59" spans="4:4" ht="12.75" x14ac:dyDescent="0.2">
      <c r="D59" s="2"/>
    </row>
    <row r="60" spans="4:4" ht="12.75" x14ac:dyDescent="0.2">
      <c r="D60" s="2"/>
    </row>
    <row r="61" spans="4:4" ht="12.75" x14ac:dyDescent="0.2">
      <c r="D61" s="2"/>
    </row>
    <row r="62" spans="4:4" ht="12.75" x14ac:dyDescent="0.2">
      <c r="D62" s="2"/>
    </row>
    <row r="63" spans="4:4" ht="12.75" x14ac:dyDescent="0.2">
      <c r="D63" s="2"/>
    </row>
    <row r="64" spans="4:4" ht="12.75" x14ac:dyDescent="0.2">
      <c r="D64" s="2"/>
    </row>
    <row r="65" spans="4:4" ht="12.75" x14ac:dyDescent="0.2">
      <c r="D65" s="2"/>
    </row>
    <row r="66" spans="4:4" ht="12.75" x14ac:dyDescent="0.2">
      <c r="D66" s="2"/>
    </row>
    <row r="67" spans="4:4" ht="12.75" x14ac:dyDescent="0.2">
      <c r="D67" s="2"/>
    </row>
    <row r="68" spans="4:4" ht="12.75" x14ac:dyDescent="0.2">
      <c r="D68" s="2"/>
    </row>
    <row r="69" spans="4:4" ht="12.75" x14ac:dyDescent="0.2">
      <c r="D69" s="2"/>
    </row>
    <row r="70" spans="4:4" ht="12.75" x14ac:dyDescent="0.2">
      <c r="D70" s="2"/>
    </row>
    <row r="71" spans="4:4" ht="12.75" x14ac:dyDescent="0.2">
      <c r="D71" s="2"/>
    </row>
    <row r="72" spans="4:4" ht="12.75" x14ac:dyDescent="0.2">
      <c r="D72" s="2"/>
    </row>
    <row r="73" spans="4:4" ht="12.75" x14ac:dyDescent="0.2">
      <c r="D73" s="2"/>
    </row>
    <row r="74" spans="4:4" ht="12.75" x14ac:dyDescent="0.2">
      <c r="D74" s="2"/>
    </row>
    <row r="75" spans="4:4" ht="12.75" x14ac:dyDescent="0.2">
      <c r="D75" s="2"/>
    </row>
    <row r="76" spans="4:4" ht="12.75" x14ac:dyDescent="0.2">
      <c r="D76" s="2"/>
    </row>
    <row r="77" spans="4:4" ht="12.75" x14ac:dyDescent="0.2">
      <c r="D77" s="2"/>
    </row>
    <row r="78" spans="4:4" ht="12.75" x14ac:dyDescent="0.2">
      <c r="D78" s="2"/>
    </row>
    <row r="79" spans="4:4" ht="12.75" x14ac:dyDescent="0.2">
      <c r="D79" s="2"/>
    </row>
    <row r="80" spans="4:4" ht="12.75" x14ac:dyDescent="0.2">
      <c r="D80" s="2"/>
    </row>
    <row r="81" spans="4:4" ht="12.75" x14ac:dyDescent="0.2">
      <c r="D81" s="2"/>
    </row>
    <row r="82" spans="4:4" ht="12.75" x14ac:dyDescent="0.2">
      <c r="D82" s="2"/>
    </row>
    <row r="83" spans="4:4" ht="12.75" x14ac:dyDescent="0.2">
      <c r="D83" s="2"/>
    </row>
    <row r="84" spans="4:4" ht="12.75" x14ac:dyDescent="0.2">
      <c r="D84" s="2"/>
    </row>
    <row r="85" spans="4:4" ht="12.75" x14ac:dyDescent="0.2">
      <c r="D85" s="2"/>
    </row>
    <row r="86" spans="4:4" ht="12.75" x14ac:dyDescent="0.2">
      <c r="D86" s="2"/>
    </row>
    <row r="87" spans="4:4" ht="12.75" x14ac:dyDescent="0.2">
      <c r="D87" s="2"/>
    </row>
    <row r="88" spans="4:4" ht="12.75" x14ac:dyDescent="0.2">
      <c r="D88" s="2"/>
    </row>
    <row r="89" spans="4:4" ht="12.75" x14ac:dyDescent="0.2">
      <c r="D89" s="2"/>
    </row>
    <row r="90" spans="4:4" ht="12.75" x14ac:dyDescent="0.2">
      <c r="D90" s="2"/>
    </row>
    <row r="91" spans="4:4" ht="12.75" x14ac:dyDescent="0.2">
      <c r="D91" s="2"/>
    </row>
    <row r="92" spans="4:4" ht="12.75" x14ac:dyDescent="0.2">
      <c r="D92" s="2"/>
    </row>
    <row r="93" spans="4:4" ht="12.75" x14ac:dyDescent="0.2">
      <c r="D93" s="2"/>
    </row>
    <row r="94" spans="4:4" ht="12.75" x14ac:dyDescent="0.2">
      <c r="D94" s="2"/>
    </row>
    <row r="95" spans="4:4" ht="12.75" x14ac:dyDescent="0.2">
      <c r="D95" s="2"/>
    </row>
    <row r="96" spans="4:4" ht="12.75" x14ac:dyDescent="0.2">
      <c r="D96" s="2"/>
    </row>
    <row r="97" spans="4:4" ht="12.75" x14ac:dyDescent="0.2">
      <c r="D97" s="2"/>
    </row>
    <row r="98" spans="4:4" ht="12.75" x14ac:dyDescent="0.2">
      <c r="D98" s="2"/>
    </row>
    <row r="99" spans="4:4" ht="12.75" x14ac:dyDescent="0.2">
      <c r="D99" s="2"/>
    </row>
    <row r="100" spans="4:4" ht="12.75" x14ac:dyDescent="0.2">
      <c r="D100" s="2"/>
    </row>
    <row r="101" spans="4:4" ht="12.75" x14ac:dyDescent="0.2">
      <c r="D101" s="2"/>
    </row>
    <row r="102" spans="4:4" ht="12.75" x14ac:dyDescent="0.2">
      <c r="D102" s="2"/>
    </row>
    <row r="103" spans="4:4" ht="12.75" x14ac:dyDescent="0.2">
      <c r="D103" s="2"/>
    </row>
    <row r="104" spans="4:4" ht="12.75" x14ac:dyDescent="0.2">
      <c r="D104" s="2"/>
    </row>
    <row r="105" spans="4:4" ht="12.75" x14ac:dyDescent="0.2">
      <c r="D105" s="2"/>
    </row>
    <row r="106" spans="4:4" ht="12.75" x14ac:dyDescent="0.2">
      <c r="D106" s="2"/>
    </row>
    <row r="107" spans="4:4" ht="12.75" x14ac:dyDescent="0.2">
      <c r="D107" s="2"/>
    </row>
    <row r="108" spans="4:4" ht="12.75" x14ac:dyDescent="0.2">
      <c r="D108" s="2"/>
    </row>
    <row r="109" spans="4:4" ht="12.75" x14ac:dyDescent="0.2">
      <c r="D109" s="2"/>
    </row>
    <row r="110" spans="4:4" ht="12.75" x14ac:dyDescent="0.2">
      <c r="D110" s="2"/>
    </row>
    <row r="111" spans="4:4" ht="12.75" x14ac:dyDescent="0.2">
      <c r="D111" s="2"/>
    </row>
    <row r="112" spans="4:4" ht="12.75" x14ac:dyDescent="0.2">
      <c r="D112" s="2"/>
    </row>
    <row r="113" spans="4:4" ht="12.75" x14ac:dyDescent="0.2">
      <c r="D113" s="2"/>
    </row>
    <row r="114" spans="4:4" ht="12.75" x14ac:dyDescent="0.2">
      <c r="D114" s="2"/>
    </row>
    <row r="115" spans="4:4" ht="12.75" x14ac:dyDescent="0.2">
      <c r="D115" s="2"/>
    </row>
    <row r="116" spans="4:4" ht="12.75" x14ac:dyDescent="0.2">
      <c r="D116" s="2"/>
    </row>
    <row r="117" spans="4:4" ht="12.75" x14ac:dyDescent="0.2">
      <c r="D117" s="2"/>
    </row>
    <row r="118" spans="4:4" ht="12.75" x14ac:dyDescent="0.2">
      <c r="D118" s="2"/>
    </row>
    <row r="119" spans="4:4" ht="12.75" x14ac:dyDescent="0.2">
      <c r="D119" s="2"/>
    </row>
    <row r="120" spans="4:4" ht="12.75" x14ac:dyDescent="0.2">
      <c r="D120" s="2"/>
    </row>
    <row r="121" spans="4:4" ht="12.75" x14ac:dyDescent="0.2">
      <c r="D121" s="2"/>
    </row>
    <row r="122" spans="4:4" ht="12.75" x14ac:dyDescent="0.2">
      <c r="D122" s="2"/>
    </row>
    <row r="123" spans="4:4" ht="12.75" x14ac:dyDescent="0.2">
      <c r="D123" s="2"/>
    </row>
    <row r="124" spans="4:4" ht="12.75" x14ac:dyDescent="0.2">
      <c r="D124" s="2"/>
    </row>
    <row r="125" spans="4:4" ht="12.75" x14ac:dyDescent="0.2">
      <c r="D125" s="2"/>
    </row>
    <row r="126" spans="4:4" ht="12.75" x14ac:dyDescent="0.2">
      <c r="D126" s="2"/>
    </row>
    <row r="127" spans="4:4" ht="12.75" x14ac:dyDescent="0.2">
      <c r="D127" s="2"/>
    </row>
    <row r="128" spans="4:4" ht="12.75" x14ac:dyDescent="0.2">
      <c r="D128" s="2"/>
    </row>
    <row r="129" spans="4:4" ht="12.75" x14ac:dyDescent="0.2">
      <c r="D129" s="2"/>
    </row>
    <row r="130" spans="4:4" ht="12.75" x14ac:dyDescent="0.2">
      <c r="D130" s="2"/>
    </row>
    <row r="131" spans="4:4" ht="12.75" x14ac:dyDescent="0.2">
      <c r="D131" s="2"/>
    </row>
    <row r="132" spans="4:4" ht="12.75" x14ac:dyDescent="0.2">
      <c r="D132" s="2"/>
    </row>
    <row r="133" spans="4:4" ht="12.75" x14ac:dyDescent="0.2">
      <c r="D133" s="2"/>
    </row>
    <row r="134" spans="4:4" ht="12.75" x14ac:dyDescent="0.2">
      <c r="D134" s="2"/>
    </row>
    <row r="135" spans="4:4" ht="12.75" x14ac:dyDescent="0.2">
      <c r="D135" s="2"/>
    </row>
    <row r="136" spans="4:4" ht="12.75" x14ac:dyDescent="0.2">
      <c r="D136" s="2"/>
    </row>
    <row r="137" spans="4:4" ht="12.75" x14ac:dyDescent="0.2">
      <c r="D137" s="2"/>
    </row>
    <row r="138" spans="4:4" ht="12.75" x14ac:dyDescent="0.2">
      <c r="D138" s="2"/>
    </row>
    <row r="139" spans="4:4" ht="12.75" x14ac:dyDescent="0.2">
      <c r="D139" s="2"/>
    </row>
    <row r="140" spans="4:4" ht="12.75" x14ac:dyDescent="0.2">
      <c r="D140" s="2"/>
    </row>
    <row r="141" spans="4:4" ht="12.75" x14ac:dyDescent="0.2">
      <c r="D141" s="2"/>
    </row>
    <row r="142" spans="4:4" ht="12.75" x14ac:dyDescent="0.2">
      <c r="D142" s="2"/>
    </row>
    <row r="143" spans="4:4" ht="12.75" x14ac:dyDescent="0.2">
      <c r="D143" s="2"/>
    </row>
    <row r="144" spans="4:4" ht="12.75" x14ac:dyDescent="0.2">
      <c r="D144" s="2"/>
    </row>
    <row r="145" spans="4:4" ht="12.75" x14ac:dyDescent="0.2">
      <c r="D145" s="2"/>
    </row>
    <row r="146" spans="4:4" ht="12.75" x14ac:dyDescent="0.2">
      <c r="D146" s="2"/>
    </row>
    <row r="147" spans="4:4" ht="12.75" x14ac:dyDescent="0.2">
      <c r="D147" s="2"/>
    </row>
    <row r="148" spans="4:4" ht="12.75" x14ac:dyDescent="0.2">
      <c r="D148" s="2"/>
    </row>
    <row r="149" spans="4:4" ht="12.75" x14ac:dyDescent="0.2">
      <c r="D149" s="2"/>
    </row>
    <row r="150" spans="4:4" ht="12.75" x14ac:dyDescent="0.2">
      <c r="D150" s="2"/>
    </row>
    <row r="151" spans="4:4" ht="12.75" x14ac:dyDescent="0.2">
      <c r="D151" s="2"/>
    </row>
    <row r="152" spans="4:4" ht="12.75" x14ac:dyDescent="0.2">
      <c r="D152" s="2"/>
    </row>
    <row r="153" spans="4:4" ht="12.75" x14ac:dyDescent="0.2">
      <c r="D153" s="2"/>
    </row>
    <row r="154" spans="4:4" ht="12.75" x14ac:dyDescent="0.2">
      <c r="D154" s="2"/>
    </row>
    <row r="155" spans="4:4" ht="12.75" x14ac:dyDescent="0.2">
      <c r="D155" s="2"/>
    </row>
    <row r="156" spans="4:4" ht="12.75" x14ac:dyDescent="0.2">
      <c r="D156" s="2"/>
    </row>
    <row r="157" spans="4:4" ht="12.75" x14ac:dyDescent="0.2">
      <c r="D157" s="2"/>
    </row>
    <row r="158" spans="4:4" ht="12.75" x14ac:dyDescent="0.2">
      <c r="D158" s="2"/>
    </row>
    <row r="159" spans="4:4" ht="12.75" x14ac:dyDescent="0.2">
      <c r="D159" s="2"/>
    </row>
    <row r="160" spans="4:4" ht="12.75" x14ac:dyDescent="0.2">
      <c r="D160" s="2"/>
    </row>
    <row r="161" spans="4:4" ht="12.75" x14ac:dyDescent="0.2">
      <c r="D161" s="2"/>
    </row>
    <row r="162" spans="4:4" ht="12.75" x14ac:dyDescent="0.2">
      <c r="D162" s="2"/>
    </row>
    <row r="163" spans="4:4" ht="12.75" x14ac:dyDescent="0.2">
      <c r="D163" s="2"/>
    </row>
    <row r="164" spans="4:4" ht="12.75" x14ac:dyDescent="0.2">
      <c r="D164" s="2"/>
    </row>
    <row r="165" spans="4:4" ht="12.75" x14ac:dyDescent="0.2">
      <c r="D165" s="2"/>
    </row>
    <row r="166" spans="4:4" ht="12.75" x14ac:dyDescent="0.2">
      <c r="D166" s="2"/>
    </row>
    <row r="167" spans="4:4" ht="12.75" x14ac:dyDescent="0.2">
      <c r="D167" s="2"/>
    </row>
    <row r="168" spans="4:4" ht="12.75" x14ac:dyDescent="0.2">
      <c r="D168" s="2"/>
    </row>
    <row r="169" spans="4:4" ht="12.75" x14ac:dyDescent="0.2">
      <c r="D169" s="2"/>
    </row>
    <row r="170" spans="4:4" ht="12.75" x14ac:dyDescent="0.2">
      <c r="D170" s="2"/>
    </row>
    <row r="171" spans="4:4" ht="12.75" x14ac:dyDescent="0.2">
      <c r="D171" s="2"/>
    </row>
    <row r="172" spans="4:4" ht="12.75" x14ac:dyDescent="0.2">
      <c r="D172" s="2"/>
    </row>
    <row r="173" spans="4:4" ht="12.75" x14ac:dyDescent="0.2">
      <c r="D173" s="2"/>
    </row>
    <row r="174" spans="4:4" ht="12.75" x14ac:dyDescent="0.2">
      <c r="D174" s="2"/>
    </row>
    <row r="175" spans="4:4" ht="12.75" x14ac:dyDescent="0.2">
      <c r="D175" s="2"/>
    </row>
    <row r="176" spans="4:4" ht="12.75" x14ac:dyDescent="0.2">
      <c r="D176" s="2"/>
    </row>
    <row r="177" spans="4:4" ht="12.75" x14ac:dyDescent="0.2">
      <c r="D177" s="2"/>
    </row>
    <row r="178" spans="4:4" ht="12.75" x14ac:dyDescent="0.2">
      <c r="D178" s="2"/>
    </row>
    <row r="179" spans="4:4" ht="12.75" x14ac:dyDescent="0.2">
      <c r="D179" s="2"/>
    </row>
    <row r="180" spans="4:4" ht="12.75" x14ac:dyDescent="0.2">
      <c r="D180" s="2"/>
    </row>
    <row r="181" spans="4:4" ht="12.75" x14ac:dyDescent="0.2">
      <c r="D181" s="2"/>
    </row>
    <row r="182" spans="4:4" ht="12.75" x14ac:dyDescent="0.2">
      <c r="D182" s="2"/>
    </row>
    <row r="183" spans="4:4" ht="12.75" x14ac:dyDescent="0.2">
      <c r="D183" s="2"/>
    </row>
    <row r="184" spans="4:4" ht="12.75" x14ac:dyDescent="0.2">
      <c r="D184" s="2"/>
    </row>
    <row r="185" spans="4:4" ht="12.75" x14ac:dyDescent="0.2">
      <c r="D185" s="2"/>
    </row>
    <row r="186" spans="4:4" ht="12.75" x14ac:dyDescent="0.2">
      <c r="D186" s="2"/>
    </row>
    <row r="187" spans="4:4" ht="12.75" x14ac:dyDescent="0.2">
      <c r="D187" s="2"/>
    </row>
    <row r="188" spans="4:4" ht="12.75" x14ac:dyDescent="0.2">
      <c r="D188" s="2"/>
    </row>
    <row r="189" spans="4:4" ht="12.75" x14ac:dyDescent="0.2">
      <c r="D189" s="2"/>
    </row>
    <row r="190" spans="4:4" ht="12.75" x14ac:dyDescent="0.2">
      <c r="D190" s="2"/>
    </row>
    <row r="191" spans="4:4" ht="12.75" x14ac:dyDescent="0.2">
      <c r="D191" s="2"/>
    </row>
    <row r="192" spans="4:4" ht="12.75" x14ac:dyDescent="0.2">
      <c r="D192" s="2"/>
    </row>
    <row r="193" spans="4:4" ht="12.75" x14ac:dyDescent="0.2">
      <c r="D193" s="2"/>
    </row>
    <row r="194" spans="4:4" ht="12.75" x14ac:dyDescent="0.2">
      <c r="D194" s="2"/>
    </row>
    <row r="195" spans="4:4" ht="12.75" x14ac:dyDescent="0.2">
      <c r="D195" s="2"/>
    </row>
    <row r="196" spans="4:4" ht="12.75" x14ac:dyDescent="0.2">
      <c r="D196" s="2"/>
    </row>
    <row r="197" spans="4:4" ht="12.75" x14ac:dyDescent="0.2">
      <c r="D197" s="2"/>
    </row>
    <row r="198" spans="4:4" ht="12.75" x14ac:dyDescent="0.2">
      <c r="D198" s="2"/>
    </row>
    <row r="199" spans="4:4" ht="12.75" x14ac:dyDescent="0.2">
      <c r="D199" s="2"/>
    </row>
    <row r="200" spans="4:4" ht="12.75" x14ac:dyDescent="0.2">
      <c r="D200" s="2"/>
    </row>
    <row r="201" spans="4:4" ht="12.75" x14ac:dyDescent="0.2">
      <c r="D201" s="2"/>
    </row>
    <row r="202" spans="4:4" ht="12.75" x14ac:dyDescent="0.2">
      <c r="D202" s="2"/>
    </row>
    <row r="203" spans="4:4" ht="12.75" x14ac:dyDescent="0.2">
      <c r="D203" s="2"/>
    </row>
    <row r="204" spans="4:4" ht="12.75" x14ac:dyDescent="0.2">
      <c r="D204" s="2"/>
    </row>
    <row r="205" spans="4:4" ht="12.75" x14ac:dyDescent="0.2">
      <c r="D205" s="2"/>
    </row>
    <row r="206" spans="4:4" ht="12.75" x14ac:dyDescent="0.2">
      <c r="D206" s="2"/>
    </row>
    <row r="207" spans="4:4" ht="12.75" x14ac:dyDescent="0.2">
      <c r="D207" s="2"/>
    </row>
    <row r="208" spans="4:4" ht="12.75" x14ac:dyDescent="0.2">
      <c r="D208" s="2"/>
    </row>
    <row r="209" spans="4:4" ht="12.75" x14ac:dyDescent="0.2">
      <c r="D209" s="2"/>
    </row>
    <row r="210" spans="4:4" ht="12.75" x14ac:dyDescent="0.2">
      <c r="D210" s="2"/>
    </row>
    <row r="211" spans="4:4" ht="12.75" x14ac:dyDescent="0.2">
      <c r="D211" s="2"/>
    </row>
    <row r="212" spans="4:4" ht="12.75" x14ac:dyDescent="0.2">
      <c r="D212" s="2"/>
    </row>
    <row r="213" spans="4:4" ht="12.75" x14ac:dyDescent="0.2">
      <c r="D213" s="2"/>
    </row>
    <row r="214" spans="4:4" ht="12.75" x14ac:dyDescent="0.2">
      <c r="D214" s="2"/>
    </row>
    <row r="215" spans="4:4" ht="12.75" x14ac:dyDescent="0.2">
      <c r="D215" s="2"/>
    </row>
    <row r="216" spans="4:4" ht="12.75" x14ac:dyDescent="0.2">
      <c r="D216" s="2"/>
    </row>
    <row r="217" spans="4:4" ht="12.75" x14ac:dyDescent="0.2">
      <c r="D217" s="2"/>
    </row>
    <row r="218" spans="4:4" ht="12.75" x14ac:dyDescent="0.2">
      <c r="D218" s="2"/>
    </row>
    <row r="219" spans="4:4" ht="12.75" x14ac:dyDescent="0.2">
      <c r="D219" s="2"/>
    </row>
    <row r="220" spans="4:4" ht="12.75" x14ac:dyDescent="0.2">
      <c r="D220" s="2"/>
    </row>
    <row r="221" spans="4:4" ht="12.75" x14ac:dyDescent="0.2">
      <c r="D221" s="2"/>
    </row>
    <row r="222" spans="4:4" ht="12.75" x14ac:dyDescent="0.2">
      <c r="D222" s="2"/>
    </row>
    <row r="223" spans="4:4" ht="12.75" x14ac:dyDescent="0.2">
      <c r="D223" s="2"/>
    </row>
    <row r="224" spans="4:4" ht="12.75" x14ac:dyDescent="0.2">
      <c r="D224" s="2"/>
    </row>
    <row r="225" spans="4:4" ht="12.75" x14ac:dyDescent="0.2">
      <c r="D225" s="2"/>
    </row>
    <row r="226" spans="4:4" ht="12.75" x14ac:dyDescent="0.2">
      <c r="D226" s="2"/>
    </row>
    <row r="227" spans="4:4" ht="12.75" x14ac:dyDescent="0.2">
      <c r="D227" s="2"/>
    </row>
    <row r="228" spans="4:4" ht="12.75" x14ac:dyDescent="0.2">
      <c r="D228" s="2"/>
    </row>
    <row r="229" spans="4:4" ht="12.75" x14ac:dyDescent="0.2">
      <c r="D229" s="2"/>
    </row>
    <row r="230" spans="4:4" ht="12.75" x14ac:dyDescent="0.2">
      <c r="D230" s="2"/>
    </row>
    <row r="231" spans="4:4" ht="12.75" x14ac:dyDescent="0.2">
      <c r="D231" s="2"/>
    </row>
    <row r="232" spans="4:4" ht="12.75" x14ac:dyDescent="0.2">
      <c r="D232" s="2"/>
    </row>
    <row r="233" spans="4:4" ht="12.75" x14ac:dyDescent="0.2">
      <c r="D233" s="2"/>
    </row>
    <row r="234" spans="4:4" ht="12.75" x14ac:dyDescent="0.2">
      <c r="D234" s="2"/>
    </row>
    <row r="235" spans="4:4" ht="12.75" x14ac:dyDescent="0.2">
      <c r="D235" s="2"/>
    </row>
    <row r="236" spans="4:4" ht="12.75" x14ac:dyDescent="0.2">
      <c r="D236" s="2"/>
    </row>
    <row r="237" spans="4:4" ht="12.75" x14ac:dyDescent="0.2">
      <c r="D237" s="2"/>
    </row>
    <row r="238" spans="4:4" ht="12.75" x14ac:dyDescent="0.2">
      <c r="D238" s="2"/>
    </row>
    <row r="239" spans="4:4" ht="12.75" x14ac:dyDescent="0.2">
      <c r="D239" s="2"/>
    </row>
    <row r="240" spans="4:4" ht="12.75" x14ac:dyDescent="0.2">
      <c r="D240" s="2"/>
    </row>
    <row r="241" spans="4:4" ht="12.75" x14ac:dyDescent="0.2">
      <c r="D241" s="2"/>
    </row>
    <row r="242" spans="4:4" ht="12.75" x14ac:dyDescent="0.2">
      <c r="D242" s="2"/>
    </row>
    <row r="243" spans="4:4" ht="12.75" x14ac:dyDescent="0.2">
      <c r="D243" s="2"/>
    </row>
    <row r="244" spans="4:4" ht="12.75" x14ac:dyDescent="0.2">
      <c r="D244" s="2"/>
    </row>
    <row r="245" spans="4:4" ht="12.75" x14ac:dyDescent="0.2">
      <c r="D245" s="2"/>
    </row>
    <row r="246" spans="4:4" ht="12.75" x14ac:dyDescent="0.2">
      <c r="D246" s="2"/>
    </row>
    <row r="247" spans="4:4" ht="12.75" x14ac:dyDescent="0.2">
      <c r="D247" s="2"/>
    </row>
    <row r="248" spans="4:4" ht="12.75" x14ac:dyDescent="0.2">
      <c r="D248" s="2"/>
    </row>
    <row r="249" spans="4:4" ht="12.75" x14ac:dyDescent="0.2">
      <c r="D249" s="2"/>
    </row>
    <row r="250" spans="4:4" ht="12.75" x14ac:dyDescent="0.2">
      <c r="D250" s="2"/>
    </row>
    <row r="251" spans="4:4" ht="12.75" x14ac:dyDescent="0.2">
      <c r="D251" s="2"/>
    </row>
    <row r="252" spans="4:4" ht="12.75" x14ac:dyDescent="0.2">
      <c r="D252" s="2"/>
    </row>
    <row r="253" spans="4:4" ht="12.75" x14ac:dyDescent="0.2">
      <c r="D253" s="2"/>
    </row>
    <row r="254" spans="4:4" ht="12.75" x14ac:dyDescent="0.2">
      <c r="D254" s="2"/>
    </row>
    <row r="255" spans="4:4" ht="12.75" x14ac:dyDescent="0.2">
      <c r="D255" s="2"/>
    </row>
    <row r="256" spans="4:4" ht="12.75" x14ac:dyDescent="0.2">
      <c r="D256" s="2"/>
    </row>
    <row r="257" spans="4:4" ht="12.75" x14ac:dyDescent="0.2">
      <c r="D257" s="2"/>
    </row>
    <row r="258" spans="4:4" ht="12.75" x14ac:dyDescent="0.2">
      <c r="D258" s="2"/>
    </row>
    <row r="259" spans="4:4" ht="12.75" x14ac:dyDescent="0.2">
      <c r="D259" s="2"/>
    </row>
    <row r="260" spans="4:4" ht="12.75" x14ac:dyDescent="0.2">
      <c r="D260" s="2"/>
    </row>
    <row r="261" spans="4:4" ht="12.75" x14ac:dyDescent="0.2">
      <c r="D261" s="2"/>
    </row>
    <row r="262" spans="4:4" ht="12.75" x14ac:dyDescent="0.2">
      <c r="D262" s="2"/>
    </row>
    <row r="263" spans="4:4" ht="12.75" x14ac:dyDescent="0.2">
      <c r="D263" s="2"/>
    </row>
    <row r="264" spans="4:4" ht="12.75" x14ac:dyDescent="0.2">
      <c r="D264" s="2"/>
    </row>
    <row r="265" spans="4:4" ht="12.75" x14ac:dyDescent="0.2">
      <c r="D265" s="2"/>
    </row>
    <row r="266" spans="4:4" ht="12.75" x14ac:dyDescent="0.2">
      <c r="D266" s="2"/>
    </row>
    <row r="267" spans="4:4" ht="12.75" x14ac:dyDescent="0.2">
      <c r="D267" s="2"/>
    </row>
    <row r="268" spans="4:4" ht="12.75" x14ac:dyDescent="0.2">
      <c r="D268" s="2"/>
    </row>
    <row r="269" spans="4:4" ht="12.75" x14ac:dyDescent="0.2">
      <c r="D269" s="2"/>
    </row>
    <row r="270" spans="4:4" ht="12.75" x14ac:dyDescent="0.2">
      <c r="D270" s="2"/>
    </row>
    <row r="271" spans="4:4" ht="12.75" x14ac:dyDescent="0.2">
      <c r="D271" s="2"/>
    </row>
    <row r="272" spans="4:4" ht="12.75" x14ac:dyDescent="0.2">
      <c r="D272" s="2"/>
    </row>
    <row r="273" spans="4:4" ht="12.75" x14ac:dyDescent="0.2">
      <c r="D273" s="2"/>
    </row>
    <row r="274" spans="4:4" ht="12.75" x14ac:dyDescent="0.2">
      <c r="D274" s="2"/>
    </row>
    <row r="275" spans="4:4" ht="12.75" x14ac:dyDescent="0.2">
      <c r="D275" s="2"/>
    </row>
    <row r="276" spans="4:4" ht="12.75" x14ac:dyDescent="0.2">
      <c r="D276" s="2"/>
    </row>
    <row r="277" spans="4:4" ht="12.75" x14ac:dyDescent="0.2">
      <c r="D277" s="2"/>
    </row>
    <row r="278" spans="4:4" ht="12.75" x14ac:dyDescent="0.2">
      <c r="D278" s="2"/>
    </row>
    <row r="279" spans="4:4" ht="12.75" x14ac:dyDescent="0.2">
      <c r="D279" s="2"/>
    </row>
    <row r="280" spans="4:4" ht="12.75" x14ac:dyDescent="0.2">
      <c r="D280" s="2"/>
    </row>
    <row r="281" spans="4:4" ht="12.75" x14ac:dyDescent="0.2">
      <c r="D281" s="2"/>
    </row>
    <row r="282" spans="4:4" ht="12.75" x14ac:dyDescent="0.2">
      <c r="D282" s="2"/>
    </row>
    <row r="283" spans="4:4" ht="12.75" x14ac:dyDescent="0.2">
      <c r="D283" s="2"/>
    </row>
    <row r="284" spans="4:4" ht="12.75" x14ac:dyDescent="0.2">
      <c r="D284" s="2"/>
    </row>
    <row r="285" spans="4:4" ht="12.75" x14ac:dyDescent="0.2">
      <c r="D285" s="2"/>
    </row>
    <row r="286" spans="4:4" ht="12.75" x14ac:dyDescent="0.2">
      <c r="D286" s="2"/>
    </row>
    <row r="287" spans="4:4" ht="12.75" x14ac:dyDescent="0.2">
      <c r="D287" s="2"/>
    </row>
    <row r="288" spans="4:4" ht="12.75" x14ac:dyDescent="0.2">
      <c r="D288" s="2"/>
    </row>
    <row r="289" spans="4:4" ht="12.75" x14ac:dyDescent="0.2">
      <c r="D289" s="2"/>
    </row>
    <row r="290" spans="4:4" ht="12.75" x14ac:dyDescent="0.2">
      <c r="D290" s="2"/>
    </row>
    <row r="291" spans="4:4" ht="12.75" x14ac:dyDescent="0.2">
      <c r="D291" s="2"/>
    </row>
    <row r="292" spans="4:4" ht="12.75" x14ac:dyDescent="0.2">
      <c r="D292" s="2"/>
    </row>
    <row r="293" spans="4:4" ht="12.75" x14ac:dyDescent="0.2">
      <c r="D293" s="2"/>
    </row>
    <row r="294" spans="4:4" ht="12.75" x14ac:dyDescent="0.2">
      <c r="D294" s="2"/>
    </row>
    <row r="295" spans="4:4" ht="12.75" x14ac:dyDescent="0.2">
      <c r="D295" s="2"/>
    </row>
    <row r="296" spans="4:4" ht="12.75" x14ac:dyDescent="0.2">
      <c r="D296" s="2"/>
    </row>
    <row r="297" spans="4:4" ht="12.75" x14ac:dyDescent="0.2">
      <c r="D297" s="2"/>
    </row>
    <row r="298" spans="4:4" ht="12.75" x14ac:dyDescent="0.2">
      <c r="D298" s="2"/>
    </row>
    <row r="299" spans="4:4" ht="12.75" x14ac:dyDescent="0.2">
      <c r="D299" s="2"/>
    </row>
    <row r="300" spans="4:4" ht="12.75" x14ac:dyDescent="0.2">
      <c r="D300" s="2"/>
    </row>
    <row r="301" spans="4:4" ht="12.75" x14ac:dyDescent="0.2">
      <c r="D301" s="2"/>
    </row>
    <row r="302" spans="4:4" ht="12.75" x14ac:dyDescent="0.2">
      <c r="D302" s="2"/>
    </row>
    <row r="303" spans="4:4" ht="12.75" x14ac:dyDescent="0.2">
      <c r="D303" s="2"/>
    </row>
    <row r="304" spans="4:4" ht="12.75" x14ac:dyDescent="0.2">
      <c r="D304" s="2"/>
    </row>
    <row r="305" spans="4:4" ht="12.75" x14ac:dyDescent="0.2">
      <c r="D305" s="2"/>
    </row>
    <row r="306" spans="4:4" ht="12.75" x14ac:dyDescent="0.2">
      <c r="D306" s="2"/>
    </row>
    <row r="307" spans="4:4" ht="12.75" x14ac:dyDescent="0.2">
      <c r="D307" s="2"/>
    </row>
    <row r="308" spans="4:4" ht="12.75" x14ac:dyDescent="0.2">
      <c r="D308" s="2"/>
    </row>
    <row r="309" spans="4:4" ht="12.75" x14ac:dyDescent="0.2">
      <c r="D309" s="2"/>
    </row>
    <row r="310" spans="4:4" ht="12.75" x14ac:dyDescent="0.2">
      <c r="D310" s="2"/>
    </row>
    <row r="311" spans="4:4" ht="12.75" x14ac:dyDescent="0.2">
      <c r="D311" s="2"/>
    </row>
    <row r="312" spans="4:4" ht="12.75" x14ac:dyDescent="0.2">
      <c r="D312" s="2"/>
    </row>
    <row r="313" spans="4:4" ht="12.75" x14ac:dyDescent="0.2">
      <c r="D313" s="2"/>
    </row>
    <row r="314" spans="4:4" ht="12.75" x14ac:dyDescent="0.2">
      <c r="D314" s="2"/>
    </row>
    <row r="315" spans="4:4" ht="12.75" x14ac:dyDescent="0.2">
      <c r="D315" s="2"/>
    </row>
    <row r="316" spans="4:4" ht="12.75" x14ac:dyDescent="0.2">
      <c r="D316" s="2"/>
    </row>
    <row r="317" spans="4:4" ht="12.75" x14ac:dyDescent="0.2">
      <c r="D317" s="2"/>
    </row>
    <row r="318" spans="4:4" ht="12.75" x14ac:dyDescent="0.2">
      <c r="D318" s="2"/>
    </row>
    <row r="319" spans="4:4" ht="12.75" x14ac:dyDescent="0.2">
      <c r="D319" s="2"/>
    </row>
    <row r="320" spans="4:4" ht="12.75" x14ac:dyDescent="0.2">
      <c r="D320" s="2"/>
    </row>
    <row r="321" spans="4:4" ht="12.75" x14ac:dyDescent="0.2">
      <c r="D321" s="2"/>
    </row>
    <row r="322" spans="4:4" ht="12.75" x14ac:dyDescent="0.2">
      <c r="D322" s="2"/>
    </row>
    <row r="323" spans="4:4" ht="12.75" x14ac:dyDescent="0.2">
      <c r="D323" s="2"/>
    </row>
    <row r="324" spans="4:4" ht="12.75" x14ac:dyDescent="0.2">
      <c r="D324" s="2"/>
    </row>
    <row r="325" spans="4:4" ht="12.75" x14ac:dyDescent="0.2">
      <c r="D325" s="2"/>
    </row>
    <row r="326" spans="4:4" ht="12.75" x14ac:dyDescent="0.2">
      <c r="D326" s="2"/>
    </row>
    <row r="327" spans="4:4" ht="12.75" x14ac:dyDescent="0.2">
      <c r="D327" s="2"/>
    </row>
    <row r="328" spans="4:4" ht="12.75" x14ac:dyDescent="0.2">
      <c r="D328" s="2"/>
    </row>
    <row r="329" spans="4:4" ht="12.75" x14ac:dyDescent="0.2">
      <c r="D329" s="2"/>
    </row>
    <row r="330" spans="4:4" ht="12.75" x14ac:dyDescent="0.2">
      <c r="D330" s="2"/>
    </row>
    <row r="331" spans="4:4" ht="12.75" x14ac:dyDescent="0.2">
      <c r="D331" s="2"/>
    </row>
    <row r="332" spans="4:4" ht="12.75" x14ac:dyDescent="0.2">
      <c r="D332" s="2"/>
    </row>
    <row r="333" spans="4:4" ht="12.75" x14ac:dyDescent="0.2">
      <c r="D333" s="2"/>
    </row>
    <row r="334" spans="4:4" ht="12.75" x14ac:dyDescent="0.2">
      <c r="D334" s="2"/>
    </row>
    <row r="335" spans="4:4" ht="12.75" x14ac:dyDescent="0.2">
      <c r="D335" s="2"/>
    </row>
    <row r="336" spans="4:4" ht="12.75" x14ac:dyDescent="0.2">
      <c r="D336" s="2"/>
    </row>
    <row r="337" spans="4:4" ht="12.75" x14ac:dyDescent="0.2">
      <c r="D337" s="2"/>
    </row>
    <row r="338" spans="4:4" ht="12.75" x14ac:dyDescent="0.2">
      <c r="D338" s="2"/>
    </row>
    <row r="339" spans="4:4" ht="12.75" x14ac:dyDescent="0.2">
      <c r="D339" s="2"/>
    </row>
    <row r="340" spans="4:4" ht="12.75" x14ac:dyDescent="0.2">
      <c r="D340" s="2"/>
    </row>
    <row r="341" spans="4:4" ht="12.75" x14ac:dyDescent="0.2">
      <c r="D341" s="2"/>
    </row>
    <row r="342" spans="4:4" ht="12.75" x14ac:dyDescent="0.2">
      <c r="D342" s="2"/>
    </row>
    <row r="343" spans="4:4" ht="12.75" x14ac:dyDescent="0.2">
      <c r="D343" s="2"/>
    </row>
    <row r="344" spans="4:4" ht="12.75" x14ac:dyDescent="0.2">
      <c r="D344" s="2"/>
    </row>
    <row r="345" spans="4:4" ht="12.75" x14ac:dyDescent="0.2">
      <c r="D345" s="2"/>
    </row>
    <row r="346" spans="4:4" ht="12.75" x14ac:dyDescent="0.2">
      <c r="D346" s="2"/>
    </row>
    <row r="347" spans="4:4" ht="12.75" x14ac:dyDescent="0.2">
      <c r="D347" s="2"/>
    </row>
    <row r="348" spans="4:4" ht="12.75" x14ac:dyDescent="0.2">
      <c r="D348" s="2"/>
    </row>
    <row r="349" spans="4:4" ht="12.75" x14ac:dyDescent="0.2">
      <c r="D349" s="2"/>
    </row>
    <row r="350" spans="4:4" ht="12.75" x14ac:dyDescent="0.2">
      <c r="D350" s="2"/>
    </row>
    <row r="351" spans="4:4" ht="12.75" x14ac:dyDescent="0.2">
      <c r="D351" s="2"/>
    </row>
    <row r="352" spans="4:4" ht="12.75" x14ac:dyDescent="0.2">
      <c r="D352" s="2"/>
    </row>
    <row r="353" spans="4:4" ht="12.75" x14ac:dyDescent="0.2">
      <c r="D353" s="2"/>
    </row>
    <row r="354" spans="4:4" ht="12.75" x14ac:dyDescent="0.2">
      <c r="D354" s="2"/>
    </row>
    <row r="355" spans="4:4" ht="12.75" x14ac:dyDescent="0.2">
      <c r="D355" s="2"/>
    </row>
    <row r="356" spans="4:4" ht="12.75" x14ac:dyDescent="0.2">
      <c r="D356" s="2"/>
    </row>
    <row r="357" spans="4:4" ht="12.75" x14ac:dyDescent="0.2">
      <c r="D357" s="2"/>
    </row>
    <row r="358" spans="4:4" ht="12.75" x14ac:dyDescent="0.2">
      <c r="D358" s="2"/>
    </row>
    <row r="359" spans="4:4" ht="12.75" x14ac:dyDescent="0.2">
      <c r="D359" s="2"/>
    </row>
    <row r="360" spans="4:4" ht="12.75" x14ac:dyDescent="0.2">
      <c r="D360" s="2"/>
    </row>
    <row r="361" spans="4:4" ht="12.75" x14ac:dyDescent="0.2">
      <c r="D361" s="2"/>
    </row>
    <row r="362" spans="4:4" ht="12.75" x14ac:dyDescent="0.2">
      <c r="D362" s="2"/>
    </row>
    <row r="363" spans="4:4" ht="12.75" x14ac:dyDescent="0.2">
      <c r="D363" s="2"/>
    </row>
    <row r="364" spans="4:4" ht="12.75" x14ac:dyDescent="0.2">
      <c r="D364" s="2"/>
    </row>
    <row r="365" spans="4:4" ht="12.75" x14ac:dyDescent="0.2">
      <c r="D365" s="2"/>
    </row>
    <row r="366" spans="4:4" ht="12.75" x14ac:dyDescent="0.2">
      <c r="D366" s="2"/>
    </row>
    <row r="367" spans="4:4" ht="12.75" x14ac:dyDescent="0.2">
      <c r="D367" s="2"/>
    </row>
    <row r="368" spans="4:4" ht="12.75" x14ac:dyDescent="0.2">
      <c r="D368" s="2"/>
    </row>
    <row r="369" spans="4:4" ht="12.75" x14ac:dyDescent="0.2">
      <c r="D369" s="2"/>
    </row>
    <row r="370" spans="4:4" ht="12.75" x14ac:dyDescent="0.2">
      <c r="D370" s="2"/>
    </row>
    <row r="371" spans="4:4" ht="12.75" x14ac:dyDescent="0.2">
      <c r="D371" s="2"/>
    </row>
    <row r="372" spans="4:4" ht="12.75" x14ac:dyDescent="0.2">
      <c r="D372" s="2"/>
    </row>
    <row r="373" spans="4:4" ht="12.75" x14ac:dyDescent="0.2">
      <c r="D373" s="2"/>
    </row>
    <row r="374" spans="4:4" ht="12.75" x14ac:dyDescent="0.2">
      <c r="D374" s="2"/>
    </row>
    <row r="375" spans="4:4" ht="12.75" x14ac:dyDescent="0.2">
      <c r="D375" s="2"/>
    </row>
    <row r="376" spans="4:4" ht="12.75" x14ac:dyDescent="0.2">
      <c r="D376" s="2"/>
    </row>
    <row r="377" spans="4:4" ht="12.75" x14ac:dyDescent="0.2">
      <c r="D377" s="2"/>
    </row>
    <row r="378" spans="4:4" ht="12.75" x14ac:dyDescent="0.2">
      <c r="D378" s="2"/>
    </row>
    <row r="379" spans="4:4" ht="12.75" x14ac:dyDescent="0.2">
      <c r="D379" s="2"/>
    </row>
    <row r="380" spans="4:4" ht="12.75" x14ac:dyDescent="0.2">
      <c r="D380" s="2"/>
    </row>
    <row r="381" spans="4:4" ht="12.75" x14ac:dyDescent="0.2">
      <c r="D381" s="2"/>
    </row>
    <row r="382" spans="4:4" ht="12.75" x14ac:dyDescent="0.2">
      <c r="D382" s="2"/>
    </row>
    <row r="383" spans="4:4" ht="12.75" x14ac:dyDescent="0.2">
      <c r="D383" s="2"/>
    </row>
    <row r="384" spans="4:4" ht="12.75" x14ac:dyDescent="0.2">
      <c r="D384" s="2"/>
    </row>
    <row r="385" spans="4:4" ht="12.75" x14ac:dyDescent="0.2">
      <c r="D385" s="2"/>
    </row>
    <row r="386" spans="4:4" ht="12.75" x14ac:dyDescent="0.2">
      <c r="D386" s="2"/>
    </row>
    <row r="387" spans="4:4" ht="12.75" x14ac:dyDescent="0.2">
      <c r="D387" s="2"/>
    </row>
    <row r="388" spans="4:4" ht="12.75" x14ac:dyDescent="0.2">
      <c r="D388" s="2"/>
    </row>
    <row r="389" spans="4:4" ht="12.75" x14ac:dyDescent="0.2">
      <c r="D389" s="2"/>
    </row>
    <row r="390" spans="4:4" ht="12.75" x14ac:dyDescent="0.2">
      <c r="D390" s="2"/>
    </row>
    <row r="391" spans="4:4" ht="12.75" x14ac:dyDescent="0.2">
      <c r="D391" s="2"/>
    </row>
    <row r="392" spans="4:4" ht="12.75" x14ac:dyDescent="0.2">
      <c r="D392" s="2"/>
    </row>
    <row r="393" spans="4:4" ht="12.75" x14ac:dyDescent="0.2">
      <c r="D393" s="2"/>
    </row>
    <row r="394" spans="4:4" ht="12.75" x14ac:dyDescent="0.2">
      <c r="D394" s="2"/>
    </row>
    <row r="395" spans="4:4" ht="12.75" x14ac:dyDescent="0.2">
      <c r="D395" s="2"/>
    </row>
    <row r="396" spans="4:4" ht="12.75" x14ac:dyDescent="0.2">
      <c r="D396" s="2"/>
    </row>
    <row r="397" spans="4:4" ht="12.75" x14ac:dyDescent="0.2">
      <c r="D397" s="2"/>
    </row>
    <row r="398" spans="4:4" ht="12.75" x14ac:dyDescent="0.2">
      <c r="D398" s="2"/>
    </row>
    <row r="399" spans="4:4" ht="12.75" x14ac:dyDescent="0.2">
      <c r="D399" s="2"/>
    </row>
    <row r="400" spans="4:4" ht="12.75" x14ac:dyDescent="0.2">
      <c r="D400" s="2"/>
    </row>
    <row r="401" spans="4:4" ht="12.75" x14ac:dyDescent="0.2">
      <c r="D401" s="2"/>
    </row>
    <row r="402" spans="4:4" ht="12.75" x14ac:dyDescent="0.2">
      <c r="D402" s="2"/>
    </row>
    <row r="403" spans="4:4" ht="12.75" x14ac:dyDescent="0.2">
      <c r="D403" s="2"/>
    </row>
    <row r="404" spans="4:4" ht="12.75" x14ac:dyDescent="0.2">
      <c r="D404" s="2"/>
    </row>
    <row r="405" spans="4:4" ht="12.75" x14ac:dyDescent="0.2">
      <c r="D405" s="2"/>
    </row>
    <row r="406" spans="4:4" ht="12.75" x14ac:dyDescent="0.2">
      <c r="D406" s="2"/>
    </row>
    <row r="407" spans="4:4" ht="12.75" x14ac:dyDescent="0.2">
      <c r="D407" s="2"/>
    </row>
    <row r="408" spans="4:4" ht="12.75" x14ac:dyDescent="0.2">
      <c r="D408" s="2"/>
    </row>
    <row r="409" spans="4:4" ht="12.75" x14ac:dyDescent="0.2">
      <c r="D409" s="2"/>
    </row>
    <row r="410" spans="4:4" ht="12.75" x14ac:dyDescent="0.2">
      <c r="D410" s="2"/>
    </row>
    <row r="411" spans="4:4" ht="12.75" x14ac:dyDescent="0.2">
      <c r="D411" s="2"/>
    </row>
    <row r="412" spans="4:4" ht="12.75" x14ac:dyDescent="0.2">
      <c r="D412" s="2"/>
    </row>
    <row r="413" spans="4:4" ht="12.75" x14ac:dyDescent="0.2">
      <c r="D413" s="2"/>
    </row>
    <row r="414" spans="4:4" ht="12.75" x14ac:dyDescent="0.2">
      <c r="D414" s="2"/>
    </row>
    <row r="415" spans="4:4" ht="12.75" x14ac:dyDescent="0.2">
      <c r="D415" s="2"/>
    </row>
    <row r="416" spans="4:4" ht="12.75" x14ac:dyDescent="0.2">
      <c r="D416" s="2"/>
    </row>
    <row r="417" spans="4:4" ht="12.75" x14ac:dyDescent="0.2">
      <c r="D417" s="2"/>
    </row>
    <row r="418" spans="4:4" ht="12.75" x14ac:dyDescent="0.2">
      <c r="D418" s="2"/>
    </row>
    <row r="419" spans="4:4" ht="12.75" x14ac:dyDescent="0.2">
      <c r="D419" s="2"/>
    </row>
    <row r="420" spans="4:4" ht="12.75" x14ac:dyDescent="0.2">
      <c r="D420" s="2"/>
    </row>
    <row r="421" spans="4:4" ht="12.75" x14ac:dyDescent="0.2">
      <c r="D421" s="2"/>
    </row>
    <row r="422" spans="4:4" ht="12.75" x14ac:dyDescent="0.2">
      <c r="D422" s="2"/>
    </row>
    <row r="423" spans="4:4" ht="12.75" x14ac:dyDescent="0.2">
      <c r="D423" s="2"/>
    </row>
    <row r="424" spans="4:4" ht="12.75" x14ac:dyDescent="0.2">
      <c r="D424" s="2"/>
    </row>
    <row r="425" spans="4:4" ht="12.75" x14ac:dyDescent="0.2">
      <c r="D425" s="2"/>
    </row>
    <row r="426" spans="4:4" ht="12.75" x14ac:dyDescent="0.2">
      <c r="D426" s="2"/>
    </row>
    <row r="427" spans="4:4" ht="12.75" x14ac:dyDescent="0.2">
      <c r="D427" s="2"/>
    </row>
    <row r="428" spans="4:4" ht="12.75" x14ac:dyDescent="0.2">
      <c r="D428" s="2"/>
    </row>
    <row r="429" spans="4:4" ht="12.75" x14ac:dyDescent="0.2">
      <c r="D429" s="2"/>
    </row>
    <row r="430" spans="4:4" ht="12.75" x14ac:dyDescent="0.2">
      <c r="D430" s="2"/>
    </row>
    <row r="431" spans="4:4" ht="12.75" x14ac:dyDescent="0.2">
      <c r="D431" s="2"/>
    </row>
    <row r="432" spans="4:4" ht="12.75" x14ac:dyDescent="0.2">
      <c r="D432" s="2"/>
    </row>
    <row r="433" spans="4:4" ht="12.75" x14ac:dyDescent="0.2">
      <c r="D433" s="2"/>
    </row>
    <row r="434" spans="4:4" ht="12.75" x14ac:dyDescent="0.2">
      <c r="D434" s="2"/>
    </row>
    <row r="435" spans="4:4" ht="12.75" x14ac:dyDescent="0.2">
      <c r="D435" s="2"/>
    </row>
    <row r="436" spans="4:4" ht="12.75" x14ac:dyDescent="0.2">
      <c r="D436" s="2"/>
    </row>
    <row r="437" spans="4:4" ht="12.75" x14ac:dyDescent="0.2">
      <c r="D437" s="2"/>
    </row>
    <row r="438" spans="4:4" ht="12.75" x14ac:dyDescent="0.2">
      <c r="D438" s="2"/>
    </row>
    <row r="439" spans="4:4" ht="12.75" x14ac:dyDescent="0.2">
      <c r="D439" s="2"/>
    </row>
    <row r="440" spans="4:4" ht="12.75" x14ac:dyDescent="0.2">
      <c r="D440" s="2"/>
    </row>
    <row r="441" spans="4:4" ht="12.75" x14ac:dyDescent="0.2">
      <c r="D441" s="2"/>
    </row>
    <row r="442" spans="4:4" ht="12.75" x14ac:dyDescent="0.2">
      <c r="D442" s="2"/>
    </row>
    <row r="443" spans="4:4" ht="12.75" x14ac:dyDescent="0.2">
      <c r="D443" s="2"/>
    </row>
    <row r="444" spans="4:4" ht="12.75" x14ac:dyDescent="0.2">
      <c r="D444" s="2"/>
    </row>
    <row r="445" spans="4:4" ht="12.75" x14ac:dyDescent="0.2">
      <c r="D445" s="2"/>
    </row>
    <row r="446" spans="4:4" ht="12.75" x14ac:dyDescent="0.2">
      <c r="D446" s="2"/>
    </row>
    <row r="447" spans="4:4" ht="12.75" x14ac:dyDescent="0.2">
      <c r="D447" s="2"/>
    </row>
    <row r="448" spans="4:4" ht="12.75" x14ac:dyDescent="0.2">
      <c r="D448" s="2"/>
    </row>
    <row r="449" spans="4:4" ht="12.75" x14ac:dyDescent="0.2">
      <c r="D449" s="2"/>
    </row>
    <row r="450" spans="4:4" ht="12.75" x14ac:dyDescent="0.2">
      <c r="D450" s="2"/>
    </row>
    <row r="451" spans="4:4" ht="12.75" x14ac:dyDescent="0.2">
      <c r="D451" s="2"/>
    </row>
    <row r="452" spans="4:4" ht="12.75" x14ac:dyDescent="0.2">
      <c r="D452" s="2"/>
    </row>
    <row r="453" spans="4:4" ht="12.75" x14ac:dyDescent="0.2">
      <c r="D453" s="2"/>
    </row>
    <row r="454" spans="4:4" ht="12.75" x14ac:dyDescent="0.2">
      <c r="D454" s="2"/>
    </row>
    <row r="455" spans="4:4" ht="12.75" x14ac:dyDescent="0.2">
      <c r="D455" s="2"/>
    </row>
    <row r="456" spans="4:4" ht="12.75" x14ac:dyDescent="0.2">
      <c r="D456" s="2"/>
    </row>
    <row r="457" spans="4:4" ht="12.75" x14ac:dyDescent="0.2">
      <c r="D457" s="2"/>
    </row>
    <row r="458" spans="4:4" ht="12.75" x14ac:dyDescent="0.2">
      <c r="D458" s="2"/>
    </row>
    <row r="459" spans="4:4" ht="12.75" x14ac:dyDescent="0.2">
      <c r="D459" s="2"/>
    </row>
    <row r="460" spans="4:4" ht="12.75" x14ac:dyDescent="0.2">
      <c r="D460" s="2"/>
    </row>
    <row r="461" spans="4:4" ht="12.75" x14ac:dyDescent="0.2">
      <c r="D461" s="2"/>
    </row>
    <row r="462" spans="4:4" ht="12.75" x14ac:dyDescent="0.2">
      <c r="D462" s="2"/>
    </row>
    <row r="463" spans="4:4" ht="12.75" x14ac:dyDescent="0.2">
      <c r="D463" s="2"/>
    </row>
    <row r="464" spans="4:4" ht="12.75" x14ac:dyDescent="0.2">
      <c r="D464" s="2"/>
    </row>
    <row r="465" spans="4:4" ht="12.75" x14ac:dyDescent="0.2">
      <c r="D465" s="2"/>
    </row>
    <row r="466" spans="4:4" ht="12.75" x14ac:dyDescent="0.2">
      <c r="D466" s="2"/>
    </row>
    <row r="467" spans="4:4" ht="12.75" x14ac:dyDescent="0.2">
      <c r="D467" s="2"/>
    </row>
    <row r="468" spans="4:4" ht="12.75" x14ac:dyDescent="0.2">
      <c r="D468" s="2"/>
    </row>
    <row r="469" spans="4:4" ht="12.75" x14ac:dyDescent="0.2">
      <c r="D469" s="2"/>
    </row>
    <row r="470" spans="4:4" ht="12.75" x14ac:dyDescent="0.2">
      <c r="D470" s="2"/>
    </row>
    <row r="471" spans="4:4" ht="12.75" x14ac:dyDescent="0.2">
      <c r="D471" s="2"/>
    </row>
    <row r="472" spans="4:4" ht="12.75" x14ac:dyDescent="0.2">
      <c r="D472" s="2"/>
    </row>
    <row r="473" spans="4:4" ht="12.75" x14ac:dyDescent="0.2">
      <c r="D473" s="2"/>
    </row>
    <row r="474" spans="4:4" ht="12.75" x14ac:dyDescent="0.2">
      <c r="D474" s="2"/>
    </row>
    <row r="475" spans="4:4" ht="12.75" x14ac:dyDescent="0.2">
      <c r="D475" s="2"/>
    </row>
    <row r="476" spans="4:4" ht="12.75" x14ac:dyDescent="0.2">
      <c r="D476" s="2"/>
    </row>
    <row r="477" spans="4:4" ht="12.75" x14ac:dyDescent="0.2">
      <c r="D477" s="2"/>
    </row>
    <row r="478" spans="4:4" ht="12.75" x14ac:dyDescent="0.2">
      <c r="D478" s="2"/>
    </row>
    <row r="479" spans="4:4" ht="12.75" x14ac:dyDescent="0.2">
      <c r="D479" s="2"/>
    </row>
    <row r="480" spans="4:4" ht="12.75" x14ac:dyDescent="0.2">
      <c r="D480" s="2"/>
    </row>
    <row r="481" spans="4:4" ht="12.75" x14ac:dyDescent="0.2">
      <c r="D481" s="2"/>
    </row>
    <row r="482" spans="4:4" ht="12.75" x14ac:dyDescent="0.2">
      <c r="D482" s="2"/>
    </row>
    <row r="483" spans="4:4" ht="12.75" x14ac:dyDescent="0.2">
      <c r="D483" s="2"/>
    </row>
    <row r="484" spans="4:4" ht="12.75" x14ac:dyDescent="0.2">
      <c r="D484" s="2"/>
    </row>
    <row r="485" spans="4:4" ht="12.75" x14ac:dyDescent="0.2">
      <c r="D485" s="2"/>
    </row>
    <row r="486" spans="4:4" ht="12.75" x14ac:dyDescent="0.2">
      <c r="D486" s="2"/>
    </row>
    <row r="487" spans="4:4" ht="12.75" x14ac:dyDescent="0.2">
      <c r="D487" s="2"/>
    </row>
    <row r="488" spans="4:4" ht="12.75" x14ac:dyDescent="0.2">
      <c r="D488" s="2"/>
    </row>
    <row r="489" spans="4:4" ht="12.75" x14ac:dyDescent="0.2">
      <c r="D489" s="2"/>
    </row>
    <row r="490" spans="4:4" ht="12.75" x14ac:dyDescent="0.2">
      <c r="D490" s="2"/>
    </row>
    <row r="491" spans="4:4" ht="12.75" x14ac:dyDescent="0.2">
      <c r="D491" s="2"/>
    </row>
    <row r="492" spans="4:4" ht="12.75" x14ac:dyDescent="0.2">
      <c r="D492" s="2"/>
    </row>
    <row r="493" spans="4:4" ht="12.75" x14ac:dyDescent="0.2">
      <c r="D493" s="2"/>
    </row>
    <row r="494" spans="4:4" ht="12.75" x14ac:dyDescent="0.2">
      <c r="D494" s="2"/>
    </row>
    <row r="495" spans="4:4" ht="12.75" x14ac:dyDescent="0.2">
      <c r="D495" s="2"/>
    </row>
    <row r="496" spans="4:4" ht="12.75" x14ac:dyDescent="0.2">
      <c r="D496" s="2"/>
    </row>
    <row r="497" spans="4:4" ht="12.75" x14ac:dyDescent="0.2">
      <c r="D497" s="2"/>
    </row>
    <row r="498" spans="4:4" ht="12.75" x14ac:dyDescent="0.2">
      <c r="D498" s="2"/>
    </row>
    <row r="499" spans="4:4" ht="12.75" x14ac:dyDescent="0.2">
      <c r="D499" s="2"/>
    </row>
    <row r="500" spans="4:4" ht="12.75" x14ac:dyDescent="0.2">
      <c r="D500" s="2"/>
    </row>
    <row r="501" spans="4:4" ht="12.75" x14ac:dyDescent="0.2">
      <c r="D501" s="2"/>
    </row>
    <row r="502" spans="4:4" ht="12.75" x14ac:dyDescent="0.2">
      <c r="D502" s="2"/>
    </row>
    <row r="503" spans="4:4" ht="12.75" x14ac:dyDescent="0.2">
      <c r="D503" s="2"/>
    </row>
    <row r="504" spans="4:4" ht="12.75" x14ac:dyDescent="0.2">
      <c r="D504" s="2"/>
    </row>
    <row r="505" spans="4:4" ht="12.75" x14ac:dyDescent="0.2">
      <c r="D505" s="2"/>
    </row>
    <row r="506" spans="4:4" ht="12.75" x14ac:dyDescent="0.2">
      <c r="D506" s="2"/>
    </row>
    <row r="507" spans="4:4" ht="12.75" x14ac:dyDescent="0.2">
      <c r="D507" s="2"/>
    </row>
    <row r="508" spans="4:4" ht="12.75" x14ac:dyDescent="0.2">
      <c r="D508" s="2"/>
    </row>
    <row r="509" spans="4:4" ht="12.75" x14ac:dyDescent="0.2">
      <c r="D509" s="2"/>
    </row>
    <row r="510" spans="4:4" ht="12.75" x14ac:dyDescent="0.2">
      <c r="D510" s="2"/>
    </row>
    <row r="511" spans="4:4" ht="12.75" x14ac:dyDescent="0.2">
      <c r="D511" s="2"/>
    </row>
    <row r="512" spans="4:4" ht="12.75" x14ac:dyDescent="0.2">
      <c r="D512" s="2"/>
    </row>
    <row r="513" spans="4:4" ht="12.75" x14ac:dyDescent="0.2">
      <c r="D513" s="2"/>
    </row>
    <row r="514" spans="4:4" ht="12.75" x14ac:dyDescent="0.2">
      <c r="D514" s="2"/>
    </row>
    <row r="515" spans="4:4" ht="12.75" x14ac:dyDescent="0.2">
      <c r="D515" s="2"/>
    </row>
    <row r="516" spans="4:4" ht="12.75" x14ac:dyDescent="0.2">
      <c r="D516" s="2"/>
    </row>
    <row r="517" spans="4:4" ht="12.75" x14ac:dyDescent="0.2">
      <c r="D517" s="2"/>
    </row>
    <row r="518" spans="4:4" ht="12.75" x14ac:dyDescent="0.2">
      <c r="D518" s="2"/>
    </row>
    <row r="519" spans="4:4" ht="12.75" x14ac:dyDescent="0.2">
      <c r="D519" s="2"/>
    </row>
    <row r="520" spans="4:4" ht="12.75" x14ac:dyDescent="0.2">
      <c r="D520" s="2"/>
    </row>
    <row r="521" spans="4:4" ht="12.75" x14ac:dyDescent="0.2">
      <c r="D521" s="2"/>
    </row>
    <row r="522" spans="4:4" ht="12.75" x14ac:dyDescent="0.2">
      <c r="D522" s="2"/>
    </row>
    <row r="523" spans="4:4" ht="12.75" x14ac:dyDescent="0.2">
      <c r="D523" s="2"/>
    </row>
    <row r="524" spans="4:4" ht="12.75" x14ac:dyDescent="0.2">
      <c r="D524" s="2"/>
    </row>
    <row r="525" spans="4:4" ht="12.75" x14ac:dyDescent="0.2">
      <c r="D525" s="2"/>
    </row>
    <row r="526" spans="4:4" ht="12.75" x14ac:dyDescent="0.2">
      <c r="D526" s="2"/>
    </row>
    <row r="527" spans="4:4" ht="12.75" x14ac:dyDescent="0.2">
      <c r="D527" s="2"/>
    </row>
    <row r="528" spans="4:4" ht="12.75" x14ac:dyDescent="0.2">
      <c r="D528" s="2"/>
    </row>
    <row r="529" spans="4:4" ht="12.75" x14ac:dyDescent="0.2">
      <c r="D529" s="2"/>
    </row>
    <row r="530" spans="4:4" ht="12.75" x14ac:dyDescent="0.2">
      <c r="D530" s="2"/>
    </row>
    <row r="531" spans="4:4" ht="12.75" x14ac:dyDescent="0.2">
      <c r="D531" s="2"/>
    </row>
    <row r="532" spans="4:4" ht="12.75" x14ac:dyDescent="0.2">
      <c r="D532" s="2"/>
    </row>
    <row r="533" spans="4:4" ht="12.75" x14ac:dyDescent="0.2">
      <c r="D533" s="2"/>
    </row>
    <row r="534" spans="4:4" ht="12.75" x14ac:dyDescent="0.2">
      <c r="D534" s="2"/>
    </row>
    <row r="535" spans="4:4" ht="12.75" x14ac:dyDescent="0.2">
      <c r="D535" s="2"/>
    </row>
    <row r="536" spans="4:4" ht="12.75" x14ac:dyDescent="0.2">
      <c r="D536" s="2"/>
    </row>
    <row r="537" spans="4:4" ht="12.75" x14ac:dyDescent="0.2">
      <c r="D537" s="2"/>
    </row>
    <row r="538" spans="4:4" ht="12.75" x14ac:dyDescent="0.2">
      <c r="D538" s="2"/>
    </row>
    <row r="539" spans="4:4" ht="12.75" x14ac:dyDescent="0.2">
      <c r="D539" s="2"/>
    </row>
    <row r="540" spans="4:4" ht="12.75" x14ac:dyDescent="0.2">
      <c r="D540" s="2"/>
    </row>
    <row r="541" spans="4:4" ht="12.75" x14ac:dyDescent="0.2">
      <c r="D541" s="2"/>
    </row>
    <row r="542" spans="4:4" ht="12.75" x14ac:dyDescent="0.2">
      <c r="D542" s="2"/>
    </row>
    <row r="543" spans="4:4" ht="12.75" x14ac:dyDescent="0.2">
      <c r="D543" s="2"/>
    </row>
    <row r="544" spans="4:4" ht="12.75" x14ac:dyDescent="0.2">
      <c r="D544" s="2"/>
    </row>
    <row r="545" spans="4:4" ht="12.75" x14ac:dyDescent="0.2">
      <c r="D545" s="2"/>
    </row>
    <row r="546" spans="4:4" ht="12.75" x14ac:dyDescent="0.2">
      <c r="D546" s="2"/>
    </row>
    <row r="547" spans="4:4" ht="12.75" x14ac:dyDescent="0.2">
      <c r="D547" s="2"/>
    </row>
    <row r="548" spans="4:4" ht="12.75" x14ac:dyDescent="0.2">
      <c r="D548" s="2"/>
    </row>
    <row r="549" spans="4:4" ht="12.75" x14ac:dyDescent="0.2">
      <c r="D549" s="2"/>
    </row>
    <row r="550" spans="4:4" ht="12.75" x14ac:dyDescent="0.2">
      <c r="D550" s="2"/>
    </row>
    <row r="551" spans="4:4" ht="12.75" x14ac:dyDescent="0.2">
      <c r="D551" s="2"/>
    </row>
    <row r="552" spans="4:4" ht="12.75" x14ac:dyDescent="0.2">
      <c r="D552" s="2"/>
    </row>
    <row r="553" spans="4:4" ht="12.75" x14ac:dyDescent="0.2">
      <c r="D553" s="2"/>
    </row>
    <row r="554" spans="4:4" ht="12.75" x14ac:dyDescent="0.2">
      <c r="D554" s="2"/>
    </row>
    <row r="555" spans="4:4" ht="12.75" x14ac:dyDescent="0.2">
      <c r="D555" s="2"/>
    </row>
    <row r="556" spans="4:4" ht="12.75" x14ac:dyDescent="0.2">
      <c r="D556" s="2"/>
    </row>
    <row r="557" spans="4:4" ht="12.75" x14ac:dyDescent="0.2">
      <c r="D557" s="2"/>
    </row>
    <row r="558" spans="4:4" ht="12.75" x14ac:dyDescent="0.2">
      <c r="D558" s="2"/>
    </row>
    <row r="559" spans="4:4" ht="12.75" x14ac:dyDescent="0.2">
      <c r="D559" s="2"/>
    </row>
    <row r="560" spans="4:4" ht="12.75" x14ac:dyDescent="0.2">
      <c r="D560" s="2"/>
    </row>
    <row r="561" spans="4:4" ht="12.75" x14ac:dyDescent="0.2">
      <c r="D561" s="2"/>
    </row>
    <row r="562" spans="4:4" ht="12.75" x14ac:dyDescent="0.2">
      <c r="D562" s="2"/>
    </row>
    <row r="563" spans="4:4" ht="12.75" x14ac:dyDescent="0.2">
      <c r="D563" s="2"/>
    </row>
    <row r="564" spans="4:4" ht="12.75" x14ac:dyDescent="0.2">
      <c r="D564" s="2"/>
    </row>
    <row r="565" spans="4:4" ht="12.75" x14ac:dyDescent="0.2">
      <c r="D565" s="2"/>
    </row>
    <row r="566" spans="4:4" ht="12.75" x14ac:dyDescent="0.2">
      <c r="D566" s="2"/>
    </row>
    <row r="567" spans="4:4" ht="12.75" x14ac:dyDescent="0.2">
      <c r="D567" s="2"/>
    </row>
    <row r="568" spans="4:4" ht="12.75" x14ac:dyDescent="0.2">
      <c r="D568" s="2"/>
    </row>
    <row r="569" spans="4:4" ht="12.75" x14ac:dyDescent="0.2">
      <c r="D569" s="2"/>
    </row>
    <row r="570" spans="4:4" ht="12.75" x14ac:dyDescent="0.2">
      <c r="D570" s="2"/>
    </row>
    <row r="571" spans="4:4" ht="12.75" x14ac:dyDescent="0.2">
      <c r="D571" s="2"/>
    </row>
    <row r="572" spans="4:4" ht="12.75" x14ac:dyDescent="0.2">
      <c r="D572" s="2"/>
    </row>
    <row r="573" spans="4:4" ht="12.75" x14ac:dyDescent="0.2">
      <c r="D573" s="2"/>
    </row>
    <row r="574" spans="4:4" ht="12.75" x14ac:dyDescent="0.2">
      <c r="D574" s="2"/>
    </row>
    <row r="575" spans="4:4" ht="12.75" x14ac:dyDescent="0.2">
      <c r="D575" s="2"/>
    </row>
    <row r="576" spans="4:4" ht="12.75" x14ac:dyDescent="0.2">
      <c r="D576" s="2"/>
    </row>
    <row r="577" spans="4:4" ht="12.75" x14ac:dyDescent="0.2">
      <c r="D577" s="2"/>
    </row>
    <row r="578" spans="4:4" ht="12.75" x14ac:dyDescent="0.2">
      <c r="D578" s="2"/>
    </row>
    <row r="579" spans="4:4" ht="12.75" x14ac:dyDescent="0.2">
      <c r="D579" s="2"/>
    </row>
    <row r="580" spans="4:4" ht="12.75" x14ac:dyDescent="0.2">
      <c r="D580" s="2"/>
    </row>
    <row r="581" spans="4:4" ht="12.75" x14ac:dyDescent="0.2">
      <c r="D581" s="2"/>
    </row>
    <row r="582" spans="4:4" ht="12.75" x14ac:dyDescent="0.2">
      <c r="D582" s="2"/>
    </row>
    <row r="583" spans="4:4" ht="12.75" x14ac:dyDescent="0.2">
      <c r="D583" s="2"/>
    </row>
    <row r="584" spans="4:4" ht="12.75" x14ac:dyDescent="0.2">
      <c r="D584" s="2"/>
    </row>
    <row r="585" spans="4:4" ht="12.75" x14ac:dyDescent="0.2">
      <c r="D585" s="2"/>
    </row>
    <row r="586" spans="4:4" ht="12.75" x14ac:dyDescent="0.2">
      <c r="D586" s="2"/>
    </row>
    <row r="587" spans="4:4" ht="12.75" x14ac:dyDescent="0.2">
      <c r="D587" s="2"/>
    </row>
    <row r="588" spans="4:4" ht="12.75" x14ac:dyDescent="0.2">
      <c r="D588" s="2"/>
    </row>
    <row r="589" spans="4:4" ht="12.75" x14ac:dyDescent="0.2">
      <c r="D589" s="2"/>
    </row>
    <row r="590" spans="4:4" ht="12.75" x14ac:dyDescent="0.2">
      <c r="D590" s="2"/>
    </row>
    <row r="591" spans="4:4" ht="12.75" x14ac:dyDescent="0.2">
      <c r="D591" s="2"/>
    </row>
    <row r="592" spans="4:4" ht="12.75" x14ac:dyDescent="0.2">
      <c r="D592" s="2"/>
    </row>
    <row r="593" spans="4:4" ht="12.75" x14ac:dyDescent="0.2">
      <c r="D593" s="2"/>
    </row>
    <row r="594" spans="4:4" ht="12.75" x14ac:dyDescent="0.2">
      <c r="D594" s="2"/>
    </row>
    <row r="595" spans="4:4" ht="12.75" x14ac:dyDescent="0.2">
      <c r="D595" s="2"/>
    </row>
    <row r="596" spans="4:4" ht="12.75" x14ac:dyDescent="0.2">
      <c r="D596" s="2"/>
    </row>
    <row r="597" spans="4:4" ht="12.75" x14ac:dyDescent="0.2">
      <c r="D597" s="2"/>
    </row>
    <row r="598" spans="4:4" ht="12.75" x14ac:dyDescent="0.2">
      <c r="D598" s="2"/>
    </row>
    <row r="599" spans="4:4" ht="12.75" x14ac:dyDescent="0.2">
      <c r="D599" s="2"/>
    </row>
    <row r="600" spans="4:4" ht="12.75" x14ac:dyDescent="0.2">
      <c r="D600" s="2"/>
    </row>
    <row r="601" spans="4:4" ht="12.75" x14ac:dyDescent="0.2">
      <c r="D601" s="2"/>
    </row>
    <row r="602" spans="4:4" ht="12.75" x14ac:dyDescent="0.2">
      <c r="D602" s="2"/>
    </row>
    <row r="603" spans="4:4" ht="12.75" x14ac:dyDescent="0.2">
      <c r="D603" s="2"/>
    </row>
    <row r="604" spans="4:4" ht="12.75" x14ac:dyDescent="0.2">
      <c r="D604" s="2"/>
    </row>
    <row r="605" spans="4:4" ht="12.75" x14ac:dyDescent="0.2">
      <c r="D605" s="2"/>
    </row>
    <row r="606" spans="4:4" ht="12.75" x14ac:dyDescent="0.2">
      <c r="D606" s="2"/>
    </row>
    <row r="607" spans="4:4" ht="12.75" x14ac:dyDescent="0.2">
      <c r="D607" s="2"/>
    </row>
    <row r="608" spans="4:4" ht="12.75" x14ac:dyDescent="0.2">
      <c r="D608" s="2"/>
    </row>
    <row r="609" spans="4:4" ht="12.75" x14ac:dyDescent="0.2">
      <c r="D609" s="2"/>
    </row>
    <row r="610" spans="4:4" ht="12.75" x14ac:dyDescent="0.2">
      <c r="D610" s="2"/>
    </row>
    <row r="611" spans="4:4" ht="12.75" x14ac:dyDescent="0.2">
      <c r="D611" s="2"/>
    </row>
    <row r="612" spans="4:4" ht="12.75" x14ac:dyDescent="0.2">
      <c r="D612" s="2"/>
    </row>
    <row r="613" spans="4:4" ht="12.75" x14ac:dyDescent="0.2">
      <c r="D613" s="2"/>
    </row>
    <row r="614" spans="4:4" ht="12.75" x14ac:dyDescent="0.2">
      <c r="D614" s="2"/>
    </row>
    <row r="615" spans="4:4" ht="12.75" x14ac:dyDescent="0.2">
      <c r="D615" s="2"/>
    </row>
    <row r="616" spans="4:4" ht="12.75" x14ac:dyDescent="0.2">
      <c r="D616" s="2"/>
    </row>
    <row r="617" spans="4:4" ht="12.75" x14ac:dyDescent="0.2">
      <c r="D617" s="2"/>
    </row>
    <row r="618" spans="4:4" ht="12.75" x14ac:dyDescent="0.2">
      <c r="D618" s="2"/>
    </row>
    <row r="619" spans="4:4" ht="12.75" x14ac:dyDescent="0.2">
      <c r="D619" s="2"/>
    </row>
    <row r="620" spans="4:4" ht="12.75" x14ac:dyDescent="0.2">
      <c r="D620" s="2"/>
    </row>
    <row r="621" spans="4:4" ht="12.75" x14ac:dyDescent="0.2">
      <c r="D621" s="2"/>
    </row>
    <row r="622" spans="4:4" ht="12.75" x14ac:dyDescent="0.2">
      <c r="D622" s="2"/>
    </row>
    <row r="623" spans="4:4" ht="12.75" x14ac:dyDescent="0.2">
      <c r="D623" s="2"/>
    </row>
    <row r="624" spans="4:4" ht="12.75" x14ac:dyDescent="0.2">
      <c r="D624" s="2"/>
    </row>
    <row r="625" spans="4:4" ht="12.75" x14ac:dyDescent="0.2">
      <c r="D625" s="2"/>
    </row>
    <row r="626" spans="4:4" ht="12.75" x14ac:dyDescent="0.2">
      <c r="D626" s="2"/>
    </row>
    <row r="627" spans="4:4" ht="12.75" x14ac:dyDescent="0.2">
      <c r="D627" s="2"/>
    </row>
    <row r="628" spans="4:4" ht="12.75" x14ac:dyDescent="0.2">
      <c r="D628" s="2"/>
    </row>
    <row r="629" spans="4:4" ht="12.75" x14ac:dyDescent="0.2">
      <c r="D629" s="2"/>
    </row>
    <row r="630" spans="4:4" ht="12.75" x14ac:dyDescent="0.2">
      <c r="D630" s="2"/>
    </row>
    <row r="631" spans="4:4" ht="12.75" x14ac:dyDescent="0.2">
      <c r="D631" s="2"/>
    </row>
    <row r="632" spans="4:4" ht="12.75" x14ac:dyDescent="0.2">
      <c r="D632" s="2"/>
    </row>
    <row r="633" spans="4:4" ht="12.75" x14ac:dyDescent="0.2">
      <c r="D633" s="2"/>
    </row>
    <row r="634" spans="4:4" ht="12.75" x14ac:dyDescent="0.2">
      <c r="D634" s="2"/>
    </row>
    <row r="635" spans="4:4" ht="12.75" x14ac:dyDescent="0.2">
      <c r="D635" s="2"/>
    </row>
    <row r="636" spans="4:4" ht="12.75" x14ac:dyDescent="0.2">
      <c r="D636" s="2"/>
    </row>
    <row r="637" spans="4:4" ht="12.75" x14ac:dyDescent="0.2">
      <c r="D637" s="2"/>
    </row>
    <row r="638" spans="4:4" ht="12.75" x14ac:dyDescent="0.2">
      <c r="D638" s="2"/>
    </row>
    <row r="639" spans="4:4" ht="12.75" x14ac:dyDescent="0.2">
      <c r="D639" s="2"/>
    </row>
    <row r="640" spans="4:4" ht="12.75" x14ac:dyDescent="0.2">
      <c r="D640" s="2"/>
    </row>
    <row r="641" spans="4:4" ht="12.75" x14ac:dyDescent="0.2">
      <c r="D641" s="2"/>
    </row>
    <row r="642" spans="4:4" ht="12.75" x14ac:dyDescent="0.2">
      <c r="D642" s="2"/>
    </row>
    <row r="643" spans="4:4" ht="12.75" x14ac:dyDescent="0.2">
      <c r="D643" s="2"/>
    </row>
    <row r="644" spans="4:4" ht="12.75" x14ac:dyDescent="0.2">
      <c r="D644" s="2"/>
    </row>
    <row r="645" spans="4:4" ht="12.75" x14ac:dyDescent="0.2">
      <c r="D645" s="2"/>
    </row>
    <row r="646" spans="4:4" ht="12.75" x14ac:dyDescent="0.2">
      <c r="D646" s="2"/>
    </row>
    <row r="647" spans="4:4" ht="12.75" x14ac:dyDescent="0.2">
      <c r="D647" s="2"/>
    </row>
    <row r="648" spans="4:4" ht="12.75" x14ac:dyDescent="0.2">
      <c r="D648" s="2"/>
    </row>
    <row r="649" spans="4:4" ht="12.75" x14ac:dyDescent="0.2">
      <c r="D649" s="2"/>
    </row>
    <row r="650" spans="4:4" ht="12.75" x14ac:dyDescent="0.2">
      <c r="D650" s="2"/>
    </row>
    <row r="651" spans="4:4" ht="12.75" x14ac:dyDescent="0.2">
      <c r="D651" s="2"/>
    </row>
    <row r="652" spans="4:4" ht="12.75" x14ac:dyDescent="0.2">
      <c r="D652" s="2"/>
    </row>
    <row r="653" spans="4:4" ht="12.75" x14ac:dyDescent="0.2">
      <c r="D653" s="2"/>
    </row>
    <row r="654" spans="4:4" ht="12.75" x14ac:dyDescent="0.2">
      <c r="D654" s="2"/>
    </row>
    <row r="655" spans="4:4" ht="12.75" x14ac:dyDescent="0.2">
      <c r="D655" s="2"/>
    </row>
    <row r="656" spans="4:4" ht="12.75" x14ac:dyDescent="0.2">
      <c r="D656" s="2"/>
    </row>
    <row r="657" spans="4:4" ht="12.75" x14ac:dyDescent="0.2">
      <c r="D657" s="2"/>
    </row>
    <row r="658" spans="4:4" ht="12.75" x14ac:dyDescent="0.2">
      <c r="D658" s="2"/>
    </row>
    <row r="659" spans="4:4" ht="12.75" x14ac:dyDescent="0.2">
      <c r="D659" s="2"/>
    </row>
    <row r="660" spans="4:4" ht="12.75" x14ac:dyDescent="0.2">
      <c r="D660" s="2"/>
    </row>
    <row r="661" spans="4:4" ht="12.75" x14ac:dyDescent="0.2">
      <c r="D661" s="2"/>
    </row>
    <row r="662" spans="4:4" ht="12.75" x14ac:dyDescent="0.2">
      <c r="D662" s="2"/>
    </row>
    <row r="663" spans="4:4" ht="12.75" x14ac:dyDescent="0.2">
      <c r="D663" s="2"/>
    </row>
    <row r="664" spans="4:4" ht="12.75" x14ac:dyDescent="0.2">
      <c r="D664" s="2"/>
    </row>
    <row r="665" spans="4:4" ht="12.75" x14ac:dyDescent="0.2">
      <c r="D665" s="2"/>
    </row>
    <row r="666" spans="4:4" ht="12.75" x14ac:dyDescent="0.2">
      <c r="D666" s="2"/>
    </row>
    <row r="667" spans="4:4" ht="12.75" x14ac:dyDescent="0.2">
      <c r="D667" s="2"/>
    </row>
    <row r="668" spans="4:4" ht="12.75" x14ac:dyDescent="0.2">
      <c r="D668" s="2"/>
    </row>
    <row r="669" spans="4:4" ht="12.75" x14ac:dyDescent="0.2">
      <c r="D669" s="2"/>
    </row>
    <row r="670" spans="4:4" ht="12.75" x14ac:dyDescent="0.2">
      <c r="D670" s="2"/>
    </row>
    <row r="671" spans="4:4" ht="12.75" x14ac:dyDescent="0.2">
      <c r="D671" s="2"/>
    </row>
    <row r="672" spans="4:4" ht="12.75" x14ac:dyDescent="0.2">
      <c r="D672" s="2"/>
    </row>
    <row r="673" spans="4:4" ht="12.75" x14ac:dyDescent="0.2">
      <c r="D673" s="2"/>
    </row>
    <row r="674" spans="4:4" ht="12.75" x14ac:dyDescent="0.2">
      <c r="D674" s="2"/>
    </row>
    <row r="675" spans="4:4" ht="12.75" x14ac:dyDescent="0.2">
      <c r="D675" s="2"/>
    </row>
    <row r="676" spans="4:4" ht="12.75" x14ac:dyDescent="0.2">
      <c r="D676" s="2"/>
    </row>
    <row r="677" spans="4:4" ht="12.75" x14ac:dyDescent="0.2">
      <c r="D677" s="2"/>
    </row>
    <row r="678" spans="4:4" ht="12.75" x14ac:dyDescent="0.2">
      <c r="D678" s="2"/>
    </row>
    <row r="679" spans="4:4" ht="12.75" x14ac:dyDescent="0.2">
      <c r="D679" s="2"/>
    </row>
    <row r="680" spans="4:4" ht="12.75" x14ac:dyDescent="0.2">
      <c r="D680" s="2"/>
    </row>
    <row r="681" spans="4:4" ht="12.75" x14ac:dyDescent="0.2">
      <c r="D681" s="2"/>
    </row>
    <row r="682" spans="4:4" ht="12.75" x14ac:dyDescent="0.2">
      <c r="D682" s="2"/>
    </row>
    <row r="683" spans="4:4" ht="12.75" x14ac:dyDescent="0.2">
      <c r="D683" s="2"/>
    </row>
    <row r="684" spans="4:4" ht="12.75" x14ac:dyDescent="0.2">
      <c r="D684" s="2"/>
    </row>
    <row r="685" spans="4:4" ht="12.75" x14ac:dyDescent="0.2">
      <c r="D685" s="2"/>
    </row>
    <row r="686" spans="4:4" ht="12.75" x14ac:dyDescent="0.2">
      <c r="D686" s="2"/>
    </row>
    <row r="687" spans="4:4" ht="12.75" x14ac:dyDescent="0.2">
      <c r="D687" s="2"/>
    </row>
    <row r="688" spans="4:4" ht="12.75" x14ac:dyDescent="0.2">
      <c r="D688" s="2"/>
    </row>
    <row r="689" spans="4:4" ht="12.75" x14ac:dyDescent="0.2">
      <c r="D689" s="2"/>
    </row>
    <row r="690" spans="4:4" ht="12.75" x14ac:dyDescent="0.2">
      <c r="D690" s="2"/>
    </row>
    <row r="691" spans="4:4" ht="12.75" x14ac:dyDescent="0.2">
      <c r="D691" s="2"/>
    </row>
    <row r="692" spans="4:4" ht="12.75" x14ac:dyDescent="0.2">
      <c r="D692" s="2"/>
    </row>
    <row r="693" spans="4:4" ht="12.75" x14ac:dyDescent="0.2">
      <c r="D693" s="2"/>
    </row>
    <row r="694" spans="4:4" ht="12.75" x14ac:dyDescent="0.2">
      <c r="D694" s="2"/>
    </row>
    <row r="695" spans="4:4" ht="12.75" x14ac:dyDescent="0.2">
      <c r="D695" s="2"/>
    </row>
    <row r="696" spans="4:4" ht="12.75" x14ac:dyDescent="0.2">
      <c r="D696" s="2"/>
    </row>
    <row r="697" spans="4:4" ht="12.75" x14ac:dyDescent="0.2">
      <c r="D697" s="2"/>
    </row>
    <row r="698" spans="4:4" ht="12.75" x14ac:dyDescent="0.2">
      <c r="D698" s="2"/>
    </row>
    <row r="699" spans="4:4" ht="12.75" x14ac:dyDescent="0.2">
      <c r="D699" s="2"/>
    </row>
    <row r="700" spans="4:4" ht="12.75" x14ac:dyDescent="0.2">
      <c r="D700" s="2"/>
    </row>
    <row r="701" spans="4:4" ht="12.75" x14ac:dyDescent="0.2">
      <c r="D701" s="2"/>
    </row>
    <row r="702" spans="4:4" ht="12.75" x14ac:dyDescent="0.2">
      <c r="D702" s="2"/>
    </row>
    <row r="703" spans="4:4" ht="12.75" x14ac:dyDescent="0.2">
      <c r="D703" s="2"/>
    </row>
    <row r="704" spans="4:4" ht="12.75" x14ac:dyDescent="0.2">
      <c r="D704" s="2"/>
    </row>
    <row r="705" spans="4:4" ht="12.75" x14ac:dyDescent="0.2">
      <c r="D705" s="2"/>
    </row>
    <row r="706" spans="4:4" ht="12.75" x14ac:dyDescent="0.2">
      <c r="D706" s="2"/>
    </row>
    <row r="707" spans="4:4" ht="12.75" x14ac:dyDescent="0.2">
      <c r="D707" s="2"/>
    </row>
    <row r="708" spans="4:4" ht="12.75" x14ac:dyDescent="0.2">
      <c r="D708" s="2"/>
    </row>
    <row r="709" spans="4:4" ht="12.75" x14ac:dyDescent="0.2">
      <c r="D709" s="2"/>
    </row>
    <row r="710" spans="4:4" ht="12.75" x14ac:dyDescent="0.2">
      <c r="D710" s="2"/>
    </row>
    <row r="711" spans="4:4" ht="12.75" x14ac:dyDescent="0.2">
      <c r="D711" s="2"/>
    </row>
    <row r="712" spans="4:4" ht="12.75" x14ac:dyDescent="0.2">
      <c r="D712" s="2"/>
    </row>
    <row r="713" spans="4:4" ht="12.75" x14ac:dyDescent="0.2">
      <c r="D713" s="2"/>
    </row>
    <row r="714" spans="4:4" ht="12.75" x14ac:dyDescent="0.2">
      <c r="D714" s="2"/>
    </row>
    <row r="715" spans="4:4" ht="12.75" x14ac:dyDescent="0.2">
      <c r="D715" s="2"/>
    </row>
    <row r="716" spans="4:4" ht="12.75" x14ac:dyDescent="0.2">
      <c r="D716" s="2"/>
    </row>
    <row r="717" spans="4:4" ht="12.75" x14ac:dyDescent="0.2">
      <c r="D717" s="2"/>
    </row>
    <row r="718" spans="4:4" ht="12.75" x14ac:dyDescent="0.2">
      <c r="D718" s="2"/>
    </row>
    <row r="719" spans="4:4" ht="12.75" x14ac:dyDescent="0.2">
      <c r="D719" s="2"/>
    </row>
    <row r="720" spans="4:4" ht="12.75" x14ac:dyDescent="0.2">
      <c r="D720" s="2"/>
    </row>
    <row r="721" spans="4:4" ht="12.75" x14ac:dyDescent="0.2">
      <c r="D721" s="2"/>
    </row>
    <row r="722" spans="4:4" ht="12.75" x14ac:dyDescent="0.2">
      <c r="D722" s="2"/>
    </row>
    <row r="723" spans="4:4" ht="12.75" x14ac:dyDescent="0.2">
      <c r="D723" s="2"/>
    </row>
    <row r="724" spans="4:4" ht="12.75" x14ac:dyDescent="0.2">
      <c r="D724" s="2"/>
    </row>
    <row r="725" spans="4:4" ht="12.75" x14ac:dyDescent="0.2">
      <c r="D725" s="2"/>
    </row>
    <row r="726" spans="4:4" ht="12.75" x14ac:dyDescent="0.2">
      <c r="D726" s="2"/>
    </row>
    <row r="727" spans="4:4" ht="12.75" x14ac:dyDescent="0.2">
      <c r="D727" s="2"/>
    </row>
    <row r="728" spans="4:4" ht="12.75" x14ac:dyDescent="0.2">
      <c r="D728" s="2"/>
    </row>
    <row r="729" spans="4:4" ht="12.75" x14ac:dyDescent="0.2">
      <c r="D729" s="2"/>
    </row>
    <row r="730" spans="4:4" ht="12.75" x14ac:dyDescent="0.2">
      <c r="D730" s="2"/>
    </row>
    <row r="731" spans="4:4" ht="12.75" x14ac:dyDescent="0.2">
      <c r="D731" s="2"/>
    </row>
    <row r="732" spans="4:4" ht="12.75" x14ac:dyDescent="0.2">
      <c r="D732" s="2"/>
    </row>
    <row r="733" spans="4:4" ht="12.75" x14ac:dyDescent="0.2">
      <c r="D733" s="2"/>
    </row>
    <row r="734" spans="4:4" ht="12.75" x14ac:dyDescent="0.2">
      <c r="D734" s="2"/>
    </row>
    <row r="735" spans="4:4" ht="12.75" x14ac:dyDescent="0.2">
      <c r="D735" s="2"/>
    </row>
    <row r="736" spans="4:4" ht="12.75" x14ac:dyDescent="0.2">
      <c r="D736" s="2"/>
    </row>
    <row r="737" spans="4:4" ht="12.75" x14ac:dyDescent="0.2">
      <c r="D737" s="2"/>
    </row>
    <row r="738" spans="4:4" ht="12.75" x14ac:dyDescent="0.2">
      <c r="D738" s="2"/>
    </row>
    <row r="739" spans="4:4" ht="12.75" x14ac:dyDescent="0.2">
      <c r="D739" s="2"/>
    </row>
    <row r="740" spans="4:4" ht="12.75" x14ac:dyDescent="0.2">
      <c r="D740" s="2"/>
    </row>
    <row r="741" spans="4:4" ht="12.75" x14ac:dyDescent="0.2">
      <c r="D741" s="2"/>
    </row>
    <row r="742" spans="4:4" ht="12.75" x14ac:dyDescent="0.2">
      <c r="D742" s="2"/>
    </row>
    <row r="743" spans="4:4" ht="12.75" x14ac:dyDescent="0.2">
      <c r="D743" s="2"/>
    </row>
    <row r="744" spans="4:4" ht="12.75" x14ac:dyDescent="0.2">
      <c r="D744" s="2"/>
    </row>
    <row r="745" spans="4:4" ht="12.75" x14ac:dyDescent="0.2">
      <c r="D745" s="2"/>
    </row>
    <row r="746" spans="4:4" ht="12.75" x14ac:dyDescent="0.2">
      <c r="D746" s="2"/>
    </row>
    <row r="747" spans="4:4" ht="12.75" x14ac:dyDescent="0.2">
      <c r="D747" s="2"/>
    </row>
    <row r="748" spans="4:4" ht="12.75" x14ac:dyDescent="0.2">
      <c r="D748" s="2"/>
    </row>
    <row r="749" spans="4:4" ht="12.75" x14ac:dyDescent="0.2">
      <c r="D749" s="2"/>
    </row>
    <row r="750" spans="4:4" ht="12.75" x14ac:dyDescent="0.2">
      <c r="D750" s="2"/>
    </row>
    <row r="751" spans="4:4" ht="12.75" x14ac:dyDescent="0.2">
      <c r="D751" s="2"/>
    </row>
    <row r="752" spans="4:4" ht="12.75" x14ac:dyDescent="0.2">
      <c r="D752" s="2"/>
    </row>
    <row r="753" spans="4:4" ht="12.75" x14ac:dyDescent="0.2">
      <c r="D753" s="2"/>
    </row>
    <row r="754" spans="4:4" ht="12.75" x14ac:dyDescent="0.2">
      <c r="D754" s="2"/>
    </row>
    <row r="755" spans="4:4" ht="12.75" x14ac:dyDescent="0.2">
      <c r="D755" s="2"/>
    </row>
    <row r="756" spans="4:4" ht="12.75" x14ac:dyDescent="0.2">
      <c r="D756" s="2"/>
    </row>
    <row r="757" spans="4:4" ht="12.75" x14ac:dyDescent="0.2">
      <c r="D757" s="2"/>
    </row>
    <row r="758" spans="4:4" ht="12.75" x14ac:dyDescent="0.2">
      <c r="D758" s="2"/>
    </row>
    <row r="759" spans="4:4" ht="12.75" x14ac:dyDescent="0.2">
      <c r="D759" s="2"/>
    </row>
    <row r="760" spans="4:4" ht="12.75" x14ac:dyDescent="0.2">
      <c r="D760" s="2"/>
    </row>
    <row r="761" spans="4:4" ht="12.75" x14ac:dyDescent="0.2">
      <c r="D761" s="2"/>
    </row>
    <row r="762" spans="4:4" ht="12.75" x14ac:dyDescent="0.2">
      <c r="D762" s="2"/>
    </row>
    <row r="763" spans="4:4" ht="12.75" x14ac:dyDescent="0.2">
      <c r="D763" s="2"/>
    </row>
    <row r="764" spans="4:4" ht="12.75" x14ac:dyDescent="0.2">
      <c r="D764" s="2"/>
    </row>
    <row r="765" spans="4:4" ht="12.75" x14ac:dyDescent="0.2">
      <c r="D765" s="2"/>
    </row>
    <row r="766" spans="4:4" ht="12.75" x14ac:dyDescent="0.2">
      <c r="D766" s="2"/>
    </row>
    <row r="767" spans="4:4" ht="12.75" x14ac:dyDescent="0.2">
      <c r="D767" s="2"/>
    </row>
    <row r="768" spans="4:4" ht="12.75" x14ac:dyDescent="0.2">
      <c r="D768" s="2"/>
    </row>
    <row r="769" spans="4:4" ht="12.75" x14ac:dyDescent="0.2">
      <c r="D769" s="2"/>
    </row>
    <row r="770" spans="4:4" ht="12.75" x14ac:dyDescent="0.2">
      <c r="D770" s="2"/>
    </row>
    <row r="771" spans="4:4" ht="12.75" x14ac:dyDescent="0.2">
      <c r="D771" s="2"/>
    </row>
    <row r="772" spans="4:4" ht="12.75" x14ac:dyDescent="0.2">
      <c r="D772" s="2"/>
    </row>
    <row r="773" spans="4:4" ht="12.75" x14ac:dyDescent="0.2">
      <c r="D773" s="2"/>
    </row>
    <row r="774" spans="4:4" ht="12.75" x14ac:dyDescent="0.2">
      <c r="D774" s="2"/>
    </row>
    <row r="775" spans="4:4" ht="12.75" x14ac:dyDescent="0.2">
      <c r="D775" s="2"/>
    </row>
    <row r="776" spans="4:4" ht="12.75" x14ac:dyDescent="0.2">
      <c r="D776" s="2"/>
    </row>
    <row r="777" spans="4:4" ht="12.75" x14ac:dyDescent="0.2">
      <c r="D777" s="2"/>
    </row>
    <row r="778" spans="4:4" ht="12.75" x14ac:dyDescent="0.2">
      <c r="D778" s="2"/>
    </row>
    <row r="779" spans="4:4" ht="12.75" x14ac:dyDescent="0.2">
      <c r="D779" s="2"/>
    </row>
    <row r="780" spans="4:4" ht="12.75" x14ac:dyDescent="0.2">
      <c r="D780" s="2"/>
    </row>
    <row r="781" spans="4:4" ht="12.75" x14ac:dyDescent="0.2">
      <c r="D781" s="2"/>
    </row>
    <row r="782" spans="4:4" ht="12.75" x14ac:dyDescent="0.2">
      <c r="D782" s="2"/>
    </row>
    <row r="783" spans="4:4" ht="12.75" x14ac:dyDescent="0.2">
      <c r="D783" s="2"/>
    </row>
    <row r="784" spans="4:4" ht="12.75" x14ac:dyDescent="0.2">
      <c r="D784" s="2"/>
    </row>
    <row r="785" spans="4:4" ht="12.75" x14ac:dyDescent="0.2">
      <c r="D785" s="2"/>
    </row>
    <row r="786" spans="4:4" ht="12.75" x14ac:dyDescent="0.2">
      <c r="D786" s="2"/>
    </row>
    <row r="787" spans="4:4" ht="12.75" x14ac:dyDescent="0.2">
      <c r="D787" s="2"/>
    </row>
    <row r="788" spans="4:4" ht="12.75" x14ac:dyDescent="0.2">
      <c r="D788" s="2"/>
    </row>
    <row r="789" spans="4:4" ht="12.75" x14ac:dyDescent="0.2">
      <c r="D789" s="2"/>
    </row>
    <row r="790" spans="4:4" ht="12.75" x14ac:dyDescent="0.2">
      <c r="D790" s="2"/>
    </row>
    <row r="791" spans="4:4" ht="12.75" x14ac:dyDescent="0.2">
      <c r="D791" s="2"/>
    </row>
    <row r="792" spans="4:4" ht="12.75" x14ac:dyDescent="0.2">
      <c r="D792" s="2"/>
    </row>
    <row r="793" spans="4:4" ht="12.75" x14ac:dyDescent="0.2">
      <c r="D793" s="2"/>
    </row>
    <row r="794" spans="4:4" ht="12.75" x14ac:dyDescent="0.2">
      <c r="D794" s="2"/>
    </row>
    <row r="795" spans="4:4" ht="12.75" x14ac:dyDescent="0.2">
      <c r="D795" s="2"/>
    </row>
    <row r="796" spans="4:4" ht="12.75" x14ac:dyDescent="0.2">
      <c r="D796" s="2"/>
    </row>
    <row r="797" spans="4:4" ht="12.75" x14ac:dyDescent="0.2">
      <c r="D797" s="2"/>
    </row>
    <row r="798" spans="4:4" ht="12.75" x14ac:dyDescent="0.2">
      <c r="D798" s="2"/>
    </row>
    <row r="799" spans="4:4" ht="12.75" x14ac:dyDescent="0.2">
      <c r="D799" s="2"/>
    </row>
    <row r="800" spans="4:4" ht="12.75" x14ac:dyDescent="0.2">
      <c r="D800" s="2"/>
    </row>
    <row r="801" spans="4:4" ht="12.75" x14ac:dyDescent="0.2">
      <c r="D801" s="2"/>
    </row>
    <row r="802" spans="4:4" ht="12.75" x14ac:dyDescent="0.2">
      <c r="D802" s="2"/>
    </row>
    <row r="803" spans="4:4" ht="12.75" x14ac:dyDescent="0.2">
      <c r="D803" s="2"/>
    </row>
    <row r="804" spans="4:4" ht="12.75" x14ac:dyDescent="0.2">
      <c r="D804" s="2"/>
    </row>
    <row r="805" spans="4:4" ht="12.75" x14ac:dyDescent="0.2">
      <c r="D805" s="2"/>
    </row>
    <row r="806" spans="4:4" ht="12.75" x14ac:dyDescent="0.2">
      <c r="D806" s="2"/>
    </row>
    <row r="807" spans="4:4" ht="12.75" x14ac:dyDescent="0.2">
      <c r="D807" s="2"/>
    </row>
    <row r="808" spans="4:4" ht="12.75" x14ac:dyDescent="0.2">
      <c r="D808" s="2"/>
    </row>
    <row r="809" spans="4:4" ht="12.75" x14ac:dyDescent="0.2">
      <c r="D809" s="2"/>
    </row>
    <row r="810" spans="4:4" ht="12.75" x14ac:dyDescent="0.2">
      <c r="D810" s="2"/>
    </row>
    <row r="811" spans="4:4" ht="12.75" x14ac:dyDescent="0.2">
      <c r="D811" s="2"/>
    </row>
    <row r="812" spans="4:4" ht="12.75" x14ac:dyDescent="0.2">
      <c r="D812" s="2"/>
    </row>
    <row r="813" spans="4:4" ht="12.75" x14ac:dyDescent="0.2">
      <c r="D813" s="2"/>
    </row>
    <row r="814" spans="4:4" ht="12.75" x14ac:dyDescent="0.2">
      <c r="D814" s="2"/>
    </row>
    <row r="815" spans="4:4" ht="12.75" x14ac:dyDescent="0.2">
      <c r="D815" s="2"/>
    </row>
    <row r="816" spans="4:4" ht="12.75" x14ac:dyDescent="0.2">
      <c r="D816" s="2"/>
    </row>
    <row r="817" spans="4:4" ht="12.75" x14ac:dyDescent="0.2">
      <c r="D817" s="2"/>
    </row>
    <row r="818" spans="4:4" ht="12.75" x14ac:dyDescent="0.2">
      <c r="D818" s="2"/>
    </row>
    <row r="819" spans="4:4" ht="12.75" x14ac:dyDescent="0.2">
      <c r="D819" s="2"/>
    </row>
    <row r="820" spans="4:4" ht="12.75" x14ac:dyDescent="0.2">
      <c r="D820" s="2"/>
    </row>
    <row r="821" spans="4:4" ht="12.75" x14ac:dyDescent="0.2">
      <c r="D821" s="2"/>
    </row>
    <row r="822" spans="4:4" ht="12.75" x14ac:dyDescent="0.2">
      <c r="D822" s="2"/>
    </row>
    <row r="823" spans="4:4" ht="12.75" x14ac:dyDescent="0.2">
      <c r="D823" s="2"/>
    </row>
    <row r="824" spans="4:4" ht="12.75" x14ac:dyDescent="0.2">
      <c r="D824" s="2"/>
    </row>
    <row r="825" spans="4:4" ht="12.75" x14ac:dyDescent="0.2">
      <c r="D825" s="2"/>
    </row>
    <row r="826" spans="4:4" ht="12.75" x14ac:dyDescent="0.2">
      <c r="D826" s="2"/>
    </row>
    <row r="827" spans="4:4" ht="12.75" x14ac:dyDescent="0.2">
      <c r="D827" s="2"/>
    </row>
    <row r="828" spans="4:4" ht="12.75" x14ac:dyDescent="0.2">
      <c r="D828" s="2"/>
    </row>
    <row r="829" spans="4:4" ht="12.75" x14ac:dyDescent="0.2">
      <c r="D829" s="2"/>
    </row>
    <row r="830" spans="4:4" ht="12.75" x14ac:dyDescent="0.2">
      <c r="D830" s="2"/>
    </row>
    <row r="831" spans="4:4" ht="12.75" x14ac:dyDescent="0.2">
      <c r="D831" s="2"/>
    </row>
    <row r="832" spans="4:4" ht="12.75" x14ac:dyDescent="0.2">
      <c r="D832" s="2"/>
    </row>
    <row r="833" spans="4:4" ht="12.75" x14ac:dyDescent="0.2">
      <c r="D833" s="2"/>
    </row>
    <row r="834" spans="4:4" ht="12.75" x14ac:dyDescent="0.2">
      <c r="D834" s="2"/>
    </row>
    <row r="835" spans="4:4" ht="12.75" x14ac:dyDescent="0.2">
      <c r="D835" s="2"/>
    </row>
    <row r="836" spans="4:4" ht="12.75" x14ac:dyDescent="0.2">
      <c r="D836" s="2"/>
    </row>
    <row r="837" spans="4:4" ht="12.75" x14ac:dyDescent="0.2">
      <c r="D837" s="2"/>
    </row>
    <row r="838" spans="4:4" ht="12.75" x14ac:dyDescent="0.2">
      <c r="D838" s="2"/>
    </row>
    <row r="839" spans="4:4" ht="12.75" x14ac:dyDescent="0.2">
      <c r="D839" s="2"/>
    </row>
    <row r="840" spans="4:4" ht="12.75" x14ac:dyDescent="0.2">
      <c r="D840" s="2"/>
    </row>
    <row r="841" spans="4:4" ht="12.75" x14ac:dyDescent="0.2">
      <c r="D841" s="2"/>
    </row>
    <row r="842" spans="4:4" ht="12.75" x14ac:dyDescent="0.2">
      <c r="D842" s="2"/>
    </row>
    <row r="843" spans="4:4" ht="12.75" x14ac:dyDescent="0.2">
      <c r="D843" s="2"/>
    </row>
    <row r="844" spans="4:4" ht="12.75" x14ac:dyDescent="0.2">
      <c r="D844" s="2"/>
    </row>
    <row r="845" spans="4:4" ht="12.75" x14ac:dyDescent="0.2">
      <c r="D845" s="2"/>
    </row>
    <row r="846" spans="4:4" ht="12.75" x14ac:dyDescent="0.2">
      <c r="D846" s="2"/>
    </row>
    <row r="847" spans="4:4" ht="12.75" x14ac:dyDescent="0.2">
      <c r="D847" s="2"/>
    </row>
    <row r="848" spans="4:4" ht="12.75" x14ac:dyDescent="0.2">
      <c r="D848" s="2"/>
    </row>
    <row r="849" spans="4:4" ht="12.75" x14ac:dyDescent="0.2">
      <c r="D849" s="2"/>
    </row>
    <row r="850" spans="4:4" ht="12.75" x14ac:dyDescent="0.2">
      <c r="D850" s="2"/>
    </row>
    <row r="851" spans="4:4" ht="12.75" x14ac:dyDescent="0.2">
      <c r="D851" s="2"/>
    </row>
    <row r="852" spans="4:4" ht="12.75" x14ac:dyDescent="0.2">
      <c r="D852" s="2"/>
    </row>
    <row r="853" spans="4:4" ht="12.75" x14ac:dyDescent="0.2">
      <c r="D853" s="2"/>
    </row>
    <row r="854" spans="4:4" ht="12.75" x14ac:dyDescent="0.2">
      <c r="D854" s="2"/>
    </row>
    <row r="855" spans="4:4" ht="12.75" x14ac:dyDescent="0.2">
      <c r="D855" s="2"/>
    </row>
    <row r="856" spans="4:4" ht="12.75" x14ac:dyDescent="0.2">
      <c r="D856" s="2"/>
    </row>
    <row r="857" spans="4:4" ht="12.75" x14ac:dyDescent="0.2">
      <c r="D857" s="2"/>
    </row>
    <row r="858" spans="4:4" ht="12.75" x14ac:dyDescent="0.2">
      <c r="D858" s="2"/>
    </row>
    <row r="859" spans="4:4" ht="12.75" x14ac:dyDescent="0.2">
      <c r="D859" s="2"/>
    </row>
    <row r="860" spans="4:4" ht="12.75" x14ac:dyDescent="0.2">
      <c r="D860" s="2"/>
    </row>
    <row r="861" spans="4:4" ht="12.75" x14ac:dyDescent="0.2">
      <c r="D861" s="2"/>
    </row>
    <row r="862" spans="4:4" ht="12.75" x14ac:dyDescent="0.2">
      <c r="D862" s="2"/>
    </row>
    <row r="863" spans="4:4" ht="12.75" x14ac:dyDescent="0.2">
      <c r="D863" s="2"/>
    </row>
    <row r="864" spans="4:4" ht="12.75" x14ac:dyDescent="0.2">
      <c r="D864" s="2"/>
    </row>
    <row r="865" spans="4:4" ht="12.75" x14ac:dyDescent="0.2">
      <c r="D865" s="2"/>
    </row>
    <row r="866" spans="4:4" ht="12.75" x14ac:dyDescent="0.2">
      <c r="D866" s="2"/>
    </row>
    <row r="867" spans="4:4" ht="12.75" x14ac:dyDescent="0.2">
      <c r="D867" s="2"/>
    </row>
    <row r="868" spans="4:4" ht="12.75" x14ac:dyDescent="0.2">
      <c r="D868" s="2"/>
    </row>
    <row r="869" spans="4:4" ht="12.75" x14ac:dyDescent="0.2">
      <c r="D869" s="2"/>
    </row>
    <row r="870" spans="4:4" ht="12.75" x14ac:dyDescent="0.2">
      <c r="D870" s="2"/>
    </row>
    <row r="871" spans="4:4" ht="12.75" x14ac:dyDescent="0.2">
      <c r="D871" s="2"/>
    </row>
    <row r="872" spans="4:4" ht="12.75" x14ac:dyDescent="0.2">
      <c r="D872" s="2"/>
    </row>
    <row r="873" spans="4:4" ht="12.75" x14ac:dyDescent="0.2">
      <c r="D873" s="2"/>
    </row>
    <row r="874" spans="4:4" ht="12.75" x14ac:dyDescent="0.2">
      <c r="D874" s="2"/>
    </row>
    <row r="875" spans="4:4" ht="12.75" x14ac:dyDescent="0.2">
      <c r="D875" s="2"/>
    </row>
    <row r="876" spans="4:4" ht="12.75" x14ac:dyDescent="0.2">
      <c r="D876" s="2"/>
    </row>
    <row r="877" spans="4:4" ht="12.75" x14ac:dyDescent="0.2">
      <c r="D877" s="2"/>
    </row>
    <row r="878" spans="4:4" ht="12.75" x14ac:dyDescent="0.2">
      <c r="D878" s="2"/>
    </row>
    <row r="879" spans="4:4" ht="12.75" x14ac:dyDescent="0.2">
      <c r="D879" s="2"/>
    </row>
    <row r="880" spans="4:4" ht="12.75" x14ac:dyDescent="0.2">
      <c r="D880" s="2"/>
    </row>
    <row r="881" spans="4:4" ht="12.75" x14ac:dyDescent="0.2">
      <c r="D881" s="2"/>
    </row>
    <row r="882" spans="4:4" ht="12.75" x14ac:dyDescent="0.2">
      <c r="D882" s="2"/>
    </row>
    <row r="883" spans="4:4" ht="12.75" x14ac:dyDescent="0.2">
      <c r="D883" s="2"/>
    </row>
    <row r="884" spans="4:4" ht="12.75" x14ac:dyDescent="0.2">
      <c r="D884" s="2"/>
    </row>
    <row r="885" spans="4:4" ht="12.75" x14ac:dyDescent="0.2">
      <c r="D885" s="2"/>
    </row>
    <row r="886" spans="4:4" ht="12.75" x14ac:dyDescent="0.2">
      <c r="D886" s="2"/>
    </row>
    <row r="887" spans="4:4" ht="12.75" x14ac:dyDescent="0.2">
      <c r="D887" s="2"/>
    </row>
    <row r="888" spans="4:4" ht="12.75" x14ac:dyDescent="0.2">
      <c r="D888" s="2"/>
    </row>
    <row r="889" spans="4:4" ht="12.75" x14ac:dyDescent="0.2">
      <c r="D889" s="2"/>
    </row>
    <row r="890" spans="4:4" ht="12.75" x14ac:dyDescent="0.2">
      <c r="D890" s="2"/>
    </row>
    <row r="891" spans="4:4" ht="12.75" x14ac:dyDescent="0.2">
      <c r="D891" s="2"/>
    </row>
    <row r="892" spans="4:4" ht="12.75" x14ac:dyDescent="0.2">
      <c r="D892" s="2"/>
    </row>
    <row r="893" spans="4:4" ht="12.75" x14ac:dyDescent="0.2">
      <c r="D893" s="2"/>
    </row>
    <row r="894" spans="4:4" ht="12.75" x14ac:dyDescent="0.2">
      <c r="D894" s="2"/>
    </row>
    <row r="895" spans="4:4" ht="12.75" x14ac:dyDescent="0.2">
      <c r="D895" s="2"/>
    </row>
    <row r="896" spans="4:4" ht="12.75" x14ac:dyDescent="0.2">
      <c r="D896" s="2"/>
    </row>
    <row r="897" spans="4:4" ht="12.75" x14ac:dyDescent="0.2">
      <c r="D897" s="2"/>
    </row>
    <row r="898" spans="4:4" ht="12.75" x14ac:dyDescent="0.2">
      <c r="D898" s="2"/>
    </row>
    <row r="899" spans="4:4" ht="12.75" x14ac:dyDescent="0.2">
      <c r="D899" s="2"/>
    </row>
    <row r="900" spans="4:4" ht="12.75" x14ac:dyDescent="0.2">
      <c r="D900" s="2"/>
    </row>
    <row r="901" spans="4:4" ht="12.75" x14ac:dyDescent="0.2">
      <c r="D901" s="2"/>
    </row>
    <row r="902" spans="4:4" ht="12.75" x14ac:dyDescent="0.2">
      <c r="D902" s="2"/>
    </row>
    <row r="903" spans="4:4" ht="12.75" x14ac:dyDescent="0.2">
      <c r="D903" s="2"/>
    </row>
    <row r="904" spans="4:4" ht="12.75" x14ac:dyDescent="0.2">
      <c r="D904" s="2"/>
    </row>
    <row r="905" spans="4:4" ht="12.75" x14ac:dyDescent="0.2">
      <c r="D905" s="2"/>
    </row>
    <row r="906" spans="4:4" ht="12.75" x14ac:dyDescent="0.2">
      <c r="D906" s="2"/>
    </row>
    <row r="907" spans="4:4" ht="12.75" x14ac:dyDescent="0.2">
      <c r="D907" s="2"/>
    </row>
    <row r="908" spans="4:4" ht="12.75" x14ac:dyDescent="0.2">
      <c r="D908" s="2"/>
    </row>
    <row r="909" spans="4:4" ht="12.75" x14ac:dyDescent="0.2">
      <c r="D909" s="2"/>
    </row>
    <row r="910" spans="4:4" ht="12.75" x14ac:dyDescent="0.2">
      <c r="D910" s="2"/>
    </row>
    <row r="911" spans="4:4" ht="12.75" x14ac:dyDescent="0.2">
      <c r="D911" s="2"/>
    </row>
    <row r="912" spans="4:4" ht="12.75" x14ac:dyDescent="0.2">
      <c r="D912" s="2"/>
    </row>
    <row r="913" spans="4:4" ht="12.75" x14ac:dyDescent="0.2">
      <c r="D913" s="2"/>
    </row>
    <row r="914" spans="4:4" ht="12.75" x14ac:dyDescent="0.2">
      <c r="D914" s="2"/>
    </row>
    <row r="915" spans="4:4" ht="12.75" x14ac:dyDescent="0.2">
      <c r="D915" s="2"/>
    </row>
    <row r="916" spans="4:4" ht="12.75" x14ac:dyDescent="0.2">
      <c r="D916" s="2"/>
    </row>
    <row r="917" spans="4:4" ht="12.75" x14ac:dyDescent="0.2">
      <c r="D917" s="2"/>
    </row>
    <row r="918" spans="4:4" ht="12.75" x14ac:dyDescent="0.2">
      <c r="D918" s="2"/>
    </row>
    <row r="919" spans="4:4" ht="12.75" x14ac:dyDescent="0.2">
      <c r="D919" s="2"/>
    </row>
    <row r="920" spans="4:4" ht="12.75" x14ac:dyDescent="0.2">
      <c r="D920" s="2"/>
    </row>
    <row r="921" spans="4:4" ht="12.75" x14ac:dyDescent="0.2">
      <c r="D921" s="2"/>
    </row>
    <row r="922" spans="4:4" ht="12.75" x14ac:dyDescent="0.2">
      <c r="D922" s="2"/>
    </row>
    <row r="923" spans="4:4" ht="12.75" x14ac:dyDescent="0.2">
      <c r="D923" s="2"/>
    </row>
    <row r="924" spans="4:4" ht="12.75" x14ac:dyDescent="0.2">
      <c r="D924" s="2"/>
    </row>
    <row r="925" spans="4:4" ht="12.75" x14ac:dyDescent="0.2">
      <c r="D925" s="2"/>
    </row>
    <row r="926" spans="4:4" ht="12.75" x14ac:dyDescent="0.2">
      <c r="D926" s="2"/>
    </row>
    <row r="927" spans="4:4" ht="12.75" x14ac:dyDescent="0.2">
      <c r="D927" s="2"/>
    </row>
    <row r="928" spans="4:4" ht="12.75" x14ac:dyDescent="0.2">
      <c r="D928" s="2"/>
    </row>
    <row r="929" spans="4:4" ht="12.75" x14ac:dyDescent="0.2">
      <c r="D929" s="2"/>
    </row>
    <row r="930" spans="4:4" ht="12.75" x14ac:dyDescent="0.2">
      <c r="D930" s="2"/>
    </row>
    <row r="931" spans="4:4" ht="12.75" x14ac:dyDescent="0.2">
      <c r="D931" s="2"/>
    </row>
    <row r="932" spans="4:4" ht="12.75" x14ac:dyDescent="0.2">
      <c r="D932" s="2"/>
    </row>
    <row r="933" spans="4:4" ht="12.75" x14ac:dyDescent="0.2">
      <c r="D933" s="2"/>
    </row>
    <row r="934" spans="4:4" ht="12.75" x14ac:dyDescent="0.2">
      <c r="D934" s="2"/>
    </row>
    <row r="935" spans="4:4" ht="12.75" x14ac:dyDescent="0.2">
      <c r="D935" s="2"/>
    </row>
    <row r="936" spans="4:4" ht="12.75" x14ac:dyDescent="0.2">
      <c r="D936" s="2"/>
    </row>
    <row r="937" spans="4:4" ht="12.75" x14ac:dyDescent="0.2">
      <c r="D937" s="2"/>
    </row>
    <row r="938" spans="4:4" ht="12.75" x14ac:dyDescent="0.2">
      <c r="D938" s="2"/>
    </row>
    <row r="939" spans="4:4" ht="12.75" x14ac:dyDescent="0.2">
      <c r="D939" s="2"/>
    </row>
    <row r="940" spans="4:4" ht="12.75" x14ac:dyDescent="0.2">
      <c r="D940" s="2"/>
    </row>
    <row r="941" spans="4:4" ht="12.75" x14ac:dyDescent="0.2">
      <c r="D941" s="2"/>
    </row>
    <row r="942" spans="4:4" ht="12.75" x14ac:dyDescent="0.2">
      <c r="D942" s="2"/>
    </row>
    <row r="943" spans="4:4" ht="12.75" x14ac:dyDescent="0.2">
      <c r="D943" s="2"/>
    </row>
    <row r="944" spans="4:4" ht="12.75" x14ac:dyDescent="0.2">
      <c r="D944" s="2"/>
    </row>
    <row r="945" spans="4:4" ht="12.75" x14ac:dyDescent="0.2">
      <c r="D945" s="2"/>
    </row>
    <row r="946" spans="4:4" ht="12.75" x14ac:dyDescent="0.2">
      <c r="D946" s="2"/>
    </row>
    <row r="947" spans="4:4" ht="12.75" x14ac:dyDescent="0.2">
      <c r="D947" s="2"/>
    </row>
    <row r="948" spans="4:4" ht="12.75" x14ac:dyDescent="0.2">
      <c r="D948" s="2"/>
    </row>
    <row r="949" spans="4:4" ht="12.75" x14ac:dyDescent="0.2">
      <c r="D949" s="2"/>
    </row>
    <row r="950" spans="4:4" ht="12.75" x14ac:dyDescent="0.2">
      <c r="D950" s="2"/>
    </row>
    <row r="951" spans="4:4" ht="12.75" x14ac:dyDescent="0.2">
      <c r="D951" s="2"/>
    </row>
    <row r="952" spans="4:4" ht="12.75" x14ac:dyDescent="0.2">
      <c r="D952" s="2"/>
    </row>
    <row r="953" spans="4:4" ht="12.75" x14ac:dyDescent="0.2">
      <c r="D953" s="2"/>
    </row>
    <row r="954" spans="4:4" ht="12.75" x14ac:dyDescent="0.2">
      <c r="D954" s="2"/>
    </row>
    <row r="955" spans="4:4" ht="12.75" x14ac:dyDescent="0.2">
      <c r="D955" s="2"/>
    </row>
    <row r="956" spans="4:4" ht="12.75" x14ac:dyDescent="0.2">
      <c r="D956" s="2"/>
    </row>
    <row r="957" spans="4:4" ht="12.75" x14ac:dyDescent="0.2">
      <c r="D957" s="2"/>
    </row>
    <row r="958" spans="4:4" ht="12.75" x14ac:dyDescent="0.2">
      <c r="D958" s="2"/>
    </row>
    <row r="959" spans="4:4" ht="12.75" x14ac:dyDescent="0.2">
      <c r="D959" s="2"/>
    </row>
    <row r="960" spans="4:4" ht="12.75" x14ac:dyDescent="0.2">
      <c r="D960" s="2"/>
    </row>
    <row r="961" spans="4:4" ht="12.75" x14ac:dyDescent="0.2">
      <c r="D961" s="2"/>
    </row>
    <row r="962" spans="4:4" ht="12.75" x14ac:dyDescent="0.2">
      <c r="D962" s="2"/>
    </row>
    <row r="963" spans="4:4" ht="12.75" x14ac:dyDescent="0.2">
      <c r="D963" s="2"/>
    </row>
    <row r="964" spans="4:4" ht="12.75" x14ac:dyDescent="0.2">
      <c r="D964" s="2"/>
    </row>
    <row r="965" spans="4:4" ht="12.75" x14ac:dyDescent="0.2">
      <c r="D965" s="2"/>
    </row>
    <row r="966" spans="4:4" ht="12.75" x14ac:dyDescent="0.2">
      <c r="D966" s="2"/>
    </row>
    <row r="967" spans="4:4" ht="12.75" x14ac:dyDescent="0.2">
      <c r="D967" s="2"/>
    </row>
    <row r="968" spans="4:4" ht="12.75" x14ac:dyDescent="0.2">
      <c r="D968" s="2"/>
    </row>
    <row r="969" spans="4:4" ht="12.75" x14ac:dyDescent="0.2">
      <c r="D969" s="2"/>
    </row>
    <row r="970" spans="4:4" ht="12.75" x14ac:dyDescent="0.2">
      <c r="D970" s="2"/>
    </row>
    <row r="971" spans="4:4" ht="12.75" x14ac:dyDescent="0.2">
      <c r="D971" s="2"/>
    </row>
    <row r="972" spans="4:4" ht="12.75" x14ac:dyDescent="0.2">
      <c r="D972" s="2"/>
    </row>
    <row r="973" spans="4:4" ht="12.75" x14ac:dyDescent="0.2">
      <c r="D973" s="2"/>
    </row>
    <row r="974" spans="4:4" ht="12.75" x14ac:dyDescent="0.2">
      <c r="D974" s="2"/>
    </row>
    <row r="975" spans="4:4" ht="12.75" x14ac:dyDescent="0.2">
      <c r="D975" s="2"/>
    </row>
    <row r="976" spans="4:4" ht="12.75" x14ac:dyDescent="0.2">
      <c r="D976" s="2"/>
    </row>
    <row r="977" spans="4:4" ht="12.75" x14ac:dyDescent="0.2">
      <c r="D977" s="2"/>
    </row>
    <row r="978" spans="4:4" ht="12.75" x14ac:dyDescent="0.2">
      <c r="D978" s="2"/>
    </row>
    <row r="979" spans="4:4" ht="12.75" x14ac:dyDescent="0.2">
      <c r="D979" s="2"/>
    </row>
    <row r="980" spans="4:4" ht="12.75" x14ac:dyDescent="0.2">
      <c r="D980" s="2"/>
    </row>
    <row r="981" spans="4:4" ht="12.75" x14ac:dyDescent="0.2">
      <c r="D981" s="2"/>
    </row>
    <row r="982" spans="4:4" ht="12.75" x14ac:dyDescent="0.2">
      <c r="D982" s="2"/>
    </row>
    <row r="983" spans="4:4" ht="12.75" x14ac:dyDescent="0.2">
      <c r="D983" s="2"/>
    </row>
    <row r="984" spans="4:4" ht="12.75" x14ac:dyDescent="0.2">
      <c r="D984" s="2"/>
    </row>
    <row r="985" spans="4:4" ht="12.75" x14ac:dyDescent="0.2">
      <c r="D985" s="2"/>
    </row>
    <row r="986" spans="4:4" ht="12.75" x14ac:dyDescent="0.2">
      <c r="D986" s="2"/>
    </row>
    <row r="987" spans="4:4" ht="12.75" x14ac:dyDescent="0.2">
      <c r="D987" s="2"/>
    </row>
    <row r="988" spans="4:4" ht="12.75" x14ac:dyDescent="0.2">
      <c r="D988" s="2"/>
    </row>
    <row r="989" spans="4:4" ht="12.75" x14ac:dyDescent="0.2">
      <c r="D989" s="2"/>
    </row>
    <row r="990" spans="4:4" ht="12.75" x14ac:dyDescent="0.2">
      <c r="D990" s="2"/>
    </row>
    <row r="991" spans="4:4" ht="12.75" x14ac:dyDescent="0.2">
      <c r="D991" s="2"/>
    </row>
    <row r="992" spans="4:4" ht="12.75" x14ac:dyDescent="0.2">
      <c r="D992" s="2"/>
    </row>
    <row r="993" spans="4:4" ht="12.75" x14ac:dyDescent="0.2">
      <c r="D993" s="2"/>
    </row>
    <row r="994" spans="4:4" ht="12.75" x14ac:dyDescent="0.2">
      <c r="D994" s="2"/>
    </row>
    <row r="995" spans="4:4" ht="12.75" x14ac:dyDescent="0.2">
      <c r="D995" s="2"/>
    </row>
    <row r="996" spans="4:4" ht="12.75" x14ac:dyDescent="0.2">
      <c r="D996" s="2"/>
    </row>
    <row r="997" spans="4:4" ht="12.75" x14ac:dyDescent="0.2">
      <c r="D997" s="2"/>
    </row>
    <row r="998" spans="4:4" ht="12.75" x14ac:dyDescent="0.2">
      <c r="D998" s="2"/>
    </row>
    <row r="999" spans="4:4" ht="12.75" x14ac:dyDescent="0.2">
      <c r="D999" s="2"/>
    </row>
  </sheetData>
  <autoFilter ref="A4:D24" xr:uid="{00000000-0001-0000-0000-000000000000}"/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9"/>
  <sheetViews>
    <sheetView workbookViewId="0">
      <selection activeCell="H28" sqref="G28:H28"/>
    </sheetView>
  </sheetViews>
  <sheetFormatPr defaultColWidth="14.42578125" defaultRowHeight="15.75" customHeight="1" x14ac:dyDescent="0.2"/>
  <cols>
    <col min="2" max="2" width="21" customWidth="1"/>
    <col min="3" max="3" width="11.5703125" customWidth="1"/>
  </cols>
  <sheetData>
    <row r="1" spans="1:12" ht="12.75" x14ac:dyDescent="0.2">
      <c r="A1" s="18" t="s">
        <v>18</v>
      </c>
      <c r="B1" s="17"/>
      <c r="C1" s="17"/>
      <c r="D1" s="17"/>
    </row>
    <row r="3" spans="1:12" ht="15.75" customHeight="1" x14ac:dyDescent="0.2">
      <c r="A3" s="3" t="s">
        <v>2</v>
      </c>
      <c r="B3" s="3" t="s">
        <v>19</v>
      </c>
      <c r="C3" s="3" t="s">
        <v>20</v>
      </c>
      <c r="D3" s="3" t="s">
        <v>21</v>
      </c>
    </row>
    <row r="4" spans="1:12" ht="15.75" customHeight="1" x14ac:dyDescent="0.25">
      <c r="A4" s="7">
        <v>44206</v>
      </c>
      <c r="B4" s="3" t="s">
        <v>22</v>
      </c>
      <c r="C4" s="3">
        <v>3</v>
      </c>
      <c r="D4" s="11">
        <v>300</v>
      </c>
      <c r="F4" s="20" t="s">
        <v>30</v>
      </c>
    </row>
    <row r="5" spans="1:12" ht="15.75" customHeight="1" x14ac:dyDescent="0.2">
      <c r="A5" s="7">
        <v>44206</v>
      </c>
      <c r="B5" s="3" t="s">
        <v>23</v>
      </c>
      <c r="C5" s="3">
        <v>2</v>
      </c>
      <c r="D5" s="11">
        <v>220</v>
      </c>
      <c r="F5" s="24"/>
      <c r="G5" s="24"/>
      <c r="H5" s="24"/>
      <c r="I5" s="24"/>
      <c r="J5" s="24"/>
      <c r="K5" s="24"/>
      <c r="L5" s="24"/>
    </row>
    <row r="6" spans="1:12" ht="15.75" customHeight="1" x14ac:dyDescent="0.2">
      <c r="A6" s="7">
        <v>44206</v>
      </c>
      <c r="B6" s="3" t="s">
        <v>24</v>
      </c>
      <c r="C6" s="3">
        <v>2</v>
      </c>
      <c r="D6" s="11">
        <v>100</v>
      </c>
      <c r="F6" s="24"/>
      <c r="G6" s="24"/>
      <c r="H6" s="24"/>
      <c r="I6" s="24"/>
      <c r="J6" s="24"/>
      <c r="K6" s="24"/>
      <c r="L6" s="24"/>
    </row>
    <row r="7" spans="1:12" ht="15.75" customHeight="1" x14ac:dyDescent="0.2">
      <c r="A7" s="7">
        <v>44208</v>
      </c>
      <c r="B7" s="3" t="s">
        <v>25</v>
      </c>
      <c r="C7" s="3">
        <v>3</v>
      </c>
      <c r="D7" s="11">
        <v>390</v>
      </c>
      <c r="F7" s="24"/>
      <c r="G7" s="24"/>
      <c r="H7" s="24"/>
      <c r="I7" s="24"/>
      <c r="J7" s="24"/>
      <c r="K7" s="24"/>
      <c r="L7" s="24"/>
    </row>
    <row r="8" spans="1:12" ht="15.75" customHeight="1" x14ac:dyDescent="0.2">
      <c r="A8" s="7">
        <v>44209</v>
      </c>
      <c r="B8" s="3" t="s">
        <v>26</v>
      </c>
      <c r="C8" s="3">
        <v>1</v>
      </c>
      <c r="D8" s="11">
        <v>20</v>
      </c>
      <c r="F8" s="24"/>
      <c r="G8" s="24"/>
      <c r="H8" s="24"/>
      <c r="I8" s="24"/>
      <c r="J8" s="24"/>
      <c r="K8" s="24"/>
      <c r="L8" s="24"/>
    </row>
    <row r="9" spans="1:12" ht="15.75" customHeight="1" x14ac:dyDescent="0.2">
      <c r="A9" s="7">
        <v>44209</v>
      </c>
      <c r="B9" s="3" t="s">
        <v>27</v>
      </c>
      <c r="C9" s="3">
        <v>2</v>
      </c>
      <c r="D9" s="11">
        <v>42</v>
      </c>
      <c r="F9" s="24"/>
      <c r="G9" s="24"/>
      <c r="H9" s="24"/>
      <c r="I9" s="24"/>
      <c r="J9" s="24"/>
      <c r="K9" s="24"/>
      <c r="L9" s="24"/>
    </row>
    <row r="10" spans="1:12" ht="15.75" customHeight="1" x14ac:dyDescent="0.2">
      <c r="A10" s="7">
        <v>44208</v>
      </c>
      <c r="B10" s="3" t="s">
        <v>23</v>
      </c>
      <c r="C10" s="3">
        <v>8</v>
      </c>
      <c r="D10" s="11">
        <v>960</v>
      </c>
      <c r="F10" s="24"/>
      <c r="G10" s="24"/>
      <c r="H10" s="24"/>
      <c r="I10" s="24"/>
      <c r="J10" s="24"/>
      <c r="K10" s="24"/>
      <c r="L10" s="24"/>
    </row>
    <row r="11" spans="1:12" ht="15.75" customHeight="1" x14ac:dyDescent="0.2">
      <c r="A11" s="7">
        <v>44206</v>
      </c>
      <c r="B11" s="3" t="s">
        <v>24</v>
      </c>
      <c r="C11" s="3">
        <v>2</v>
      </c>
      <c r="D11" s="11">
        <v>116</v>
      </c>
      <c r="F11" s="24"/>
      <c r="G11" s="24"/>
      <c r="H11" s="24"/>
      <c r="I11" s="24"/>
      <c r="J11" s="24"/>
      <c r="K11" s="24"/>
      <c r="L11" s="24"/>
    </row>
    <row r="12" spans="1:12" ht="15.75" customHeight="1" x14ac:dyDescent="0.2">
      <c r="A12" s="7">
        <v>44206</v>
      </c>
      <c r="B12" s="3" t="s">
        <v>27</v>
      </c>
      <c r="C12" s="3">
        <v>6</v>
      </c>
      <c r="D12" s="3">
        <v>120</v>
      </c>
      <c r="F12" s="24"/>
      <c r="G12" s="24"/>
      <c r="H12" s="24"/>
      <c r="I12" s="24"/>
      <c r="J12" s="24"/>
      <c r="K12" s="24"/>
      <c r="L12" s="24"/>
    </row>
    <row r="13" spans="1:12" ht="15.75" customHeight="1" x14ac:dyDescent="0.2">
      <c r="A13" s="7">
        <v>44208</v>
      </c>
      <c r="B13" s="3" t="s">
        <v>27</v>
      </c>
      <c r="C13" s="3">
        <v>3</v>
      </c>
      <c r="D13" s="3">
        <v>66</v>
      </c>
      <c r="F13" s="24"/>
      <c r="G13" s="24"/>
      <c r="H13" s="24"/>
      <c r="I13" s="24"/>
      <c r="J13" s="24"/>
      <c r="K13" s="24"/>
      <c r="L13" s="24"/>
    </row>
    <row r="14" spans="1:12" ht="15.75" customHeight="1" x14ac:dyDescent="0.2">
      <c r="A14" s="7">
        <v>44207</v>
      </c>
      <c r="B14" s="3" t="s">
        <v>24</v>
      </c>
      <c r="C14" s="3">
        <v>4</v>
      </c>
      <c r="D14" s="3">
        <v>230</v>
      </c>
      <c r="F14" s="24"/>
      <c r="G14" s="24"/>
      <c r="H14" s="24"/>
      <c r="I14" s="24"/>
      <c r="J14" s="24"/>
      <c r="K14" s="24"/>
      <c r="L14" s="24"/>
    </row>
    <row r="15" spans="1:12" ht="15.75" customHeight="1" x14ac:dyDescent="0.2">
      <c r="A15" s="7">
        <v>44206</v>
      </c>
      <c r="B15" s="3" t="s">
        <v>25</v>
      </c>
      <c r="C15" s="3">
        <v>3</v>
      </c>
      <c r="D15" s="11">
        <v>405</v>
      </c>
      <c r="F15" s="24"/>
      <c r="G15" s="24"/>
      <c r="H15" s="24"/>
      <c r="I15" s="24"/>
      <c r="J15" s="24"/>
      <c r="K15" s="24"/>
      <c r="L15" s="24"/>
    </row>
    <row r="16" spans="1:12" ht="15.75" customHeight="1" x14ac:dyDescent="0.2">
      <c r="A16" s="7">
        <v>44208</v>
      </c>
      <c r="B16" s="3" t="s">
        <v>24</v>
      </c>
      <c r="C16" s="3">
        <v>2</v>
      </c>
      <c r="D16" s="3">
        <v>110</v>
      </c>
      <c r="F16" s="24"/>
      <c r="G16" s="24"/>
      <c r="H16" s="24"/>
      <c r="I16" s="24"/>
      <c r="J16" s="24"/>
      <c r="K16" s="24"/>
      <c r="L16" s="24"/>
    </row>
    <row r="17" spans="1:12" ht="15.75" customHeight="1" x14ac:dyDescent="0.2">
      <c r="A17" s="7">
        <v>44206</v>
      </c>
      <c r="B17" s="3" t="s">
        <v>26</v>
      </c>
      <c r="C17" s="3">
        <v>2</v>
      </c>
      <c r="D17" s="11">
        <v>60</v>
      </c>
      <c r="F17" s="24"/>
      <c r="G17" s="24"/>
      <c r="H17" s="24"/>
      <c r="I17" s="24"/>
      <c r="J17" s="24"/>
      <c r="K17" s="24"/>
      <c r="L17" s="24"/>
    </row>
    <row r="18" spans="1:12" ht="15.75" customHeight="1" x14ac:dyDescent="0.2">
      <c r="A18" s="7">
        <v>44210</v>
      </c>
      <c r="B18" s="3" t="s">
        <v>24</v>
      </c>
      <c r="C18" s="3">
        <v>4</v>
      </c>
      <c r="D18" s="3">
        <v>220</v>
      </c>
      <c r="F18" s="24"/>
      <c r="G18" s="24"/>
      <c r="H18" s="24"/>
      <c r="I18" s="24"/>
      <c r="J18" s="24"/>
      <c r="K18" s="24"/>
      <c r="L18" s="24"/>
    </row>
    <row r="19" spans="1:12" ht="15.75" customHeight="1" x14ac:dyDescent="0.2">
      <c r="A19" s="7">
        <v>44209</v>
      </c>
      <c r="B19" s="3" t="s">
        <v>22</v>
      </c>
      <c r="C19" s="3">
        <v>5</v>
      </c>
      <c r="D19" s="3">
        <v>600</v>
      </c>
      <c r="F19" s="24"/>
      <c r="G19" s="24"/>
      <c r="H19" s="24"/>
      <c r="I19" s="24"/>
      <c r="J19" s="24"/>
      <c r="K19" s="24"/>
      <c r="L19" s="24"/>
    </row>
    <row r="20" spans="1:12" ht="12.75" x14ac:dyDescent="0.2">
      <c r="A20" s="7">
        <v>44208</v>
      </c>
      <c r="B20" s="3" t="s">
        <v>25</v>
      </c>
      <c r="C20" s="3">
        <v>5</v>
      </c>
      <c r="D20" s="11">
        <v>700</v>
      </c>
      <c r="F20" s="24"/>
      <c r="G20" s="24"/>
      <c r="H20" s="24"/>
      <c r="I20" s="24"/>
      <c r="J20" s="24"/>
      <c r="K20" s="24"/>
      <c r="L20" s="24"/>
    </row>
    <row r="21" spans="1:12" ht="12.75" x14ac:dyDescent="0.2">
      <c r="A21" s="7">
        <v>44207</v>
      </c>
      <c r="B21" s="3" t="s">
        <v>26</v>
      </c>
      <c r="C21" s="3">
        <v>2</v>
      </c>
      <c r="D21" s="11">
        <v>34</v>
      </c>
    </row>
    <row r="22" spans="1:12" ht="12.75" x14ac:dyDescent="0.2">
      <c r="A22" s="7">
        <v>44207</v>
      </c>
      <c r="B22" s="3" t="s">
        <v>22</v>
      </c>
      <c r="C22" s="3">
        <v>2</v>
      </c>
      <c r="D22" s="3">
        <v>280</v>
      </c>
    </row>
    <row r="23" spans="1:12" ht="12.75" x14ac:dyDescent="0.2">
      <c r="A23" s="7">
        <v>44208</v>
      </c>
      <c r="B23" s="3" t="s">
        <v>22</v>
      </c>
      <c r="C23" s="3">
        <v>1</v>
      </c>
      <c r="D23" s="3">
        <v>120</v>
      </c>
    </row>
    <row r="24" spans="1:12" ht="12.75" x14ac:dyDescent="0.2">
      <c r="A24" s="7">
        <v>44210</v>
      </c>
      <c r="B24" s="3" t="s">
        <v>23</v>
      </c>
      <c r="C24" s="3">
        <v>4</v>
      </c>
      <c r="D24" s="11">
        <v>460</v>
      </c>
    </row>
    <row r="25" spans="1:12" ht="12.75" x14ac:dyDescent="0.2">
      <c r="A25" s="7">
        <v>44210</v>
      </c>
      <c r="B25" s="3" t="s">
        <v>22</v>
      </c>
      <c r="C25" s="3">
        <v>3</v>
      </c>
      <c r="D25" s="11">
        <v>300</v>
      </c>
    </row>
    <row r="26" spans="1:12" ht="12.75" x14ac:dyDescent="0.2">
      <c r="A26" s="7">
        <v>44209</v>
      </c>
      <c r="B26" s="3" t="s">
        <v>24</v>
      </c>
      <c r="C26" s="3">
        <v>2</v>
      </c>
      <c r="D26" s="11">
        <v>160</v>
      </c>
    </row>
    <row r="29" spans="1:12" ht="15.75" customHeight="1" x14ac:dyDescent="0.2">
      <c r="A29" s="15"/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C69-C7DA-4BC0-9F72-851022008ADF}">
  <dimension ref="A1:N7"/>
  <sheetViews>
    <sheetView workbookViewId="0">
      <selection activeCell="C33" sqref="C33"/>
    </sheetView>
  </sheetViews>
  <sheetFormatPr defaultRowHeight="12.75" x14ac:dyDescent="0.2"/>
  <cols>
    <col min="1" max="1" width="10.140625" style="15" bestFit="1" customWidth="1"/>
    <col min="2" max="2" width="19.140625" style="15" bestFit="1" customWidth="1"/>
    <col min="3" max="3" width="19" style="15" bestFit="1" customWidth="1"/>
    <col min="4" max="4" width="10.7109375" style="15" bestFit="1" customWidth="1"/>
    <col min="5" max="5" width="12.140625" style="15" bestFit="1" customWidth="1"/>
    <col min="6" max="6" width="13.85546875" style="15" bestFit="1" customWidth="1"/>
    <col min="7" max="7" width="6.5703125" style="15" bestFit="1" customWidth="1"/>
    <col min="8" max="8" width="11.28515625" style="15" bestFit="1" customWidth="1"/>
    <col min="9" max="10" width="15" style="15" bestFit="1" customWidth="1"/>
    <col min="11" max="14" width="11.28515625" style="15" bestFit="1" customWidth="1"/>
    <col min="15" max="15" width="14.42578125" bestFit="1" customWidth="1"/>
    <col min="16" max="16" width="19.140625" bestFit="1" customWidth="1"/>
    <col min="17" max="17" width="19" bestFit="1" customWidth="1"/>
    <col min="18" max="18" width="10.7109375" bestFit="1" customWidth="1"/>
    <col min="19" max="19" width="12.140625" bestFit="1" customWidth="1"/>
    <col min="20" max="20" width="13.85546875" bestFit="1" customWidth="1"/>
    <col min="21" max="21" width="6.5703125" bestFit="1" customWidth="1"/>
  </cols>
  <sheetData>
    <row r="1" spans="1:14" x14ac:dyDescent="0.2">
      <c r="A1" t="s">
        <v>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/>
      <c r="I1"/>
      <c r="J1"/>
      <c r="K1"/>
      <c r="L1"/>
      <c r="M1"/>
      <c r="N1"/>
    </row>
    <row r="2" spans="1:14" x14ac:dyDescent="0.2">
      <c r="A2" s="25">
        <v>44206</v>
      </c>
      <c r="B2">
        <v>100</v>
      </c>
      <c r="C2">
        <v>110</v>
      </c>
      <c r="D2">
        <v>108</v>
      </c>
      <c r="E2">
        <v>135</v>
      </c>
      <c r="F2">
        <v>30</v>
      </c>
      <c r="G2">
        <v>20</v>
      </c>
      <c r="H2"/>
      <c r="I2"/>
      <c r="J2"/>
      <c r="K2"/>
      <c r="L2"/>
      <c r="M2"/>
      <c r="N2"/>
    </row>
    <row r="3" spans="1:14" x14ac:dyDescent="0.2">
      <c r="A3" s="25">
        <v>44207</v>
      </c>
      <c r="B3">
        <v>140</v>
      </c>
      <c r="C3">
        <v>110</v>
      </c>
      <c r="D3">
        <v>57.5</v>
      </c>
      <c r="E3">
        <v>135</v>
      </c>
      <c r="F3">
        <v>17</v>
      </c>
      <c r="G3">
        <v>20</v>
      </c>
      <c r="H3"/>
      <c r="I3"/>
      <c r="J3"/>
      <c r="K3"/>
      <c r="L3"/>
      <c r="M3"/>
      <c r="N3"/>
    </row>
    <row r="4" spans="1:14" x14ac:dyDescent="0.2">
      <c r="A4" s="25">
        <v>44208</v>
      </c>
      <c r="B4">
        <v>120</v>
      </c>
      <c r="C4">
        <v>120</v>
      </c>
      <c r="D4">
        <v>55</v>
      </c>
      <c r="E4">
        <v>270</v>
      </c>
      <c r="F4">
        <v>17</v>
      </c>
      <c r="G4">
        <v>22</v>
      </c>
      <c r="H4"/>
      <c r="I4"/>
      <c r="J4"/>
      <c r="K4"/>
      <c r="L4"/>
      <c r="M4"/>
      <c r="N4"/>
    </row>
    <row r="5" spans="1:14" x14ac:dyDescent="0.2">
      <c r="A5" s="25">
        <v>44209</v>
      </c>
      <c r="B5">
        <v>120</v>
      </c>
      <c r="C5">
        <v>120</v>
      </c>
      <c r="D5">
        <v>80</v>
      </c>
      <c r="E5">
        <v>270</v>
      </c>
      <c r="F5">
        <v>20</v>
      </c>
      <c r="G5">
        <v>21</v>
      </c>
      <c r="H5"/>
      <c r="I5"/>
      <c r="J5"/>
      <c r="K5"/>
      <c r="L5"/>
      <c r="M5"/>
      <c r="N5"/>
    </row>
    <row r="6" spans="1:14" x14ac:dyDescent="0.2">
      <c r="A6" s="25">
        <v>44210</v>
      </c>
      <c r="B6">
        <v>100</v>
      </c>
      <c r="C6">
        <v>115</v>
      </c>
      <c r="D6">
        <v>55</v>
      </c>
      <c r="E6">
        <v>270</v>
      </c>
      <c r="F6">
        <v>20</v>
      </c>
      <c r="G6">
        <v>21</v>
      </c>
      <c r="H6"/>
      <c r="I6"/>
      <c r="J6"/>
      <c r="K6"/>
      <c r="L6"/>
      <c r="M6"/>
      <c r="N6"/>
    </row>
    <row r="7" spans="1:14" x14ac:dyDescent="0.2">
      <c r="H7"/>
      <c r="I7"/>
      <c r="J7"/>
      <c r="K7"/>
      <c r="L7"/>
      <c r="M7"/>
      <c r="N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29"/>
  <sheetViews>
    <sheetView workbookViewId="0">
      <selection activeCell="E2" sqref="E2"/>
    </sheetView>
  </sheetViews>
  <sheetFormatPr defaultColWidth="14.42578125" defaultRowHeight="15.75" customHeight="1" x14ac:dyDescent="0.2"/>
  <cols>
    <col min="2" max="2" width="40.28515625" customWidth="1"/>
    <col min="5" max="5" width="17.28515625" style="24" customWidth="1"/>
  </cols>
  <sheetData>
    <row r="2" spans="2:5" ht="15.75" customHeight="1" x14ac:dyDescent="0.25">
      <c r="D2" s="12"/>
      <c r="E2" s="20" t="s">
        <v>30</v>
      </c>
    </row>
    <row r="3" spans="2:5" ht="15.75" customHeight="1" x14ac:dyDescent="0.2">
      <c r="B3" s="19" t="s">
        <v>28</v>
      </c>
      <c r="D3" s="13">
        <v>3</v>
      </c>
      <c r="E3" s="21">
        <f>D3</f>
        <v>3</v>
      </c>
    </row>
    <row r="4" spans="2:5" ht="15.75" customHeight="1" x14ac:dyDescent="0.2">
      <c r="B4" s="17"/>
      <c r="D4" s="13">
        <v>4</v>
      </c>
      <c r="E4" s="21">
        <f t="shared" ref="E4:E10" si="0">D4</f>
        <v>4</v>
      </c>
    </row>
    <row r="5" spans="2:5" ht="15.75" customHeight="1" x14ac:dyDescent="0.2">
      <c r="B5" s="17"/>
      <c r="D5" s="13">
        <v>5.2</v>
      </c>
      <c r="E5" s="21">
        <f t="shared" si="0"/>
        <v>5.2</v>
      </c>
    </row>
    <row r="6" spans="2:5" ht="15.75" customHeight="1" x14ac:dyDescent="0.2">
      <c r="B6" s="17"/>
      <c r="D6" s="13">
        <v>3.3</v>
      </c>
      <c r="E6" s="21">
        <f t="shared" si="0"/>
        <v>3.3</v>
      </c>
    </row>
    <row r="7" spans="2:5" ht="15.75" customHeight="1" x14ac:dyDescent="0.2">
      <c r="B7" s="17"/>
      <c r="D7" s="13">
        <v>5.3</v>
      </c>
      <c r="E7" s="21">
        <f t="shared" si="0"/>
        <v>5.3</v>
      </c>
    </row>
    <row r="8" spans="2:5" ht="15.75" customHeight="1" x14ac:dyDescent="0.2">
      <c r="B8" s="17"/>
      <c r="D8" s="13">
        <v>4.4000000000000004</v>
      </c>
      <c r="E8" s="21">
        <f t="shared" si="0"/>
        <v>4.4000000000000004</v>
      </c>
    </row>
    <row r="9" spans="2:5" ht="15.75" customHeight="1" x14ac:dyDescent="0.2">
      <c r="B9" s="17"/>
      <c r="D9" s="13">
        <v>6.2</v>
      </c>
      <c r="E9" s="21">
        <f t="shared" si="0"/>
        <v>6.2</v>
      </c>
    </row>
    <row r="10" spans="2:5" ht="15.75" customHeight="1" x14ac:dyDescent="0.2">
      <c r="B10" s="17"/>
      <c r="D10" s="13">
        <v>8.3000000000000007</v>
      </c>
      <c r="E10" s="21">
        <f t="shared" si="0"/>
        <v>8.3000000000000007</v>
      </c>
    </row>
    <row r="11" spans="2:5" ht="15.75" customHeight="1" x14ac:dyDescent="0.2">
      <c r="B11" s="17"/>
      <c r="D11" s="13"/>
      <c r="E11" s="22"/>
    </row>
    <row r="12" spans="2:5" ht="15.75" customHeight="1" x14ac:dyDescent="0.2">
      <c r="B12" s="17"/>
      <c r="D12" s="13"/>
      <c r="E12" s="22"/>
    </row>
    <row r="13" spans="2:5" ht="15.75" customHeight="1" x14ac:dyDescent="0.2">
      <c r="D13" s="13"/>
      <c r="E13" s="22"/>
    </row>
    <row r="14" spans="2:5" ht="15.75" customHeight="1" x14ac:dyDescent="0.2">
      <c r="C14" s="3" t="s">
        <v>29</v>
      </c>
      <c r="D14" s="14">
        <f>SUM(D3:D13)</f>
        <v>39.700000000000003</v>
      </c>
      <c r="E14" s="23">
        <f>SUM(E3:E10)</f>
        <v>39.700000000000003</v>
      </c>
    </row>
    <row r="15" spans="2:5" ht="15.75" customHeight="1" x14ac:dyDescent="0.2">
      <c r="D15" s="14"/>
      <c r="E15" s="22"/>
    </row>
    <row r="16" spans="2:5" ht="15.75" customHeight="1" x14ac:dyDescent="0.2">
      <c r="D16" s="14"/>
      <c r="E16" s="22"/>
    </row>
    <row r="17" spans="4:5" ht="15.75" customHeight="1" x14ac:dyDescent="0.2">
      <c r="D17" s="14"/>
      <c r="E17" s="22"/>
    </row>
    <row r="18" spans="4:5" ht="15.75" customHeight="1" x14ac:dyDescent="0.2">
      <c r="D18" s="14"/>
      <c r="E18" s="22"/>
    </row>
    <row r="19" spans="4:5" ht="15.75" customHeight="1" x14ac:dyDescent="0.2">
      <c r="D19" s="12"/>
      <c r="E19" s="22"/>
    </row>
    <row r="20" spans="4:5" ht="12.75" x14ac:dyDescent="0.2">
      <c r="D20" s="12"/>
      <c r="E20" s="22"/>
    </row>
    <row r="21" spans="4:5" ht="12.75" x14ac:dyDescent="0.2">
      <c r="D21" s="12"/>
    </row>
    <row r="22" spans="4:5" ht="12.75" x14ac:dyDescent="0.2">
      <c r="D22" s="12"/>
    </row>
    <row r="23" spans="4:5" ht="12.75" x14ac:dyDescent="0.2">
      <c r="D23" s="12"/>
    </row>
    <row r="24" spans="4:5" ht="12.75" x14ac:dyDescent="0.2">
      <c r="D24" s="12"/>
    </row>
    <row r="25" spans="4:5" ht="12.75" x14ac:dyDescent="0.2">
      <c r="D25" s="12"/>
    </row>
    <row r="26" spans="4:5" ht="12.75" x14ac:dyDescent="0.2">
      <c r="D26" s="12"/>
    </row>
    <row r="27" spans="4:5" ht="12.75" x14ac:dyDescent="0.2">
      <c r="D27" s="12"/>
    </row>
    <row r="28" spans="4:5" ht="12.75" x14ac:dyDescent="0.2">
      <c r="D28" s="12"/>
    </row>
    <row r="29" spans="4:5" ht="12.75" x14ac:dyDescent="0.2">
      <c r="D29" s="12"/>
    </row>
  </sheetData>
  <mergeCells count="1">
    <mergeCell ref="B3:B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9 3 0 c d 9 - a 2 4 5 - 4 4 e 2 - a 0 e 5 - 7 6 7 f c d c 9 e a 5 c "   x m l n s = " h t t p : / / s c h e m a s . m i c r o s o f t . c o m / D a t a M a s h u p " > A A A A A B k F A A B Q S w M E F A A C A A g A E H J u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H J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y b l R z O o I D E w I A A A I F A A A T A B w A R m 9 y b X V s Y X M v U 2 V j d G l v b j E u b S C i G A A o o B Q A A A A A A A A A A A A A A A A A A A A A A A A A A A C l V F 9 r 0 1 A U f y / 0 O 1 z i S w e h U h R f x h 6 k U x B E x B V 8 C H 3 I 2 i s L y x 9 J b u e k F N Y p F Z w v y s C h i E w / g O m 2 s N h u 3 V c 4 9 x v 5 u z e z i Y P + A Q N J e 8 8 9 9 / f n n J N E v C W c w G c b 2 W 9 t t V w q l 6 I t O + R t R j 8 o p i G N K Z U D i u + w N e Z y U S 4 x X H Q k + 3 K f J v I d X V J K I + w 9 2 G 1 x t 1 r v h C H 3 x f M g 3 N 4 M g u 3 K S t d 6 Y n t 8 z b g B Z j R 7 V j 3 w B X K b Z o Z 5 y 6 A j O q c L S o C p 7 k t 5 Q L 8 Z a F K 6 M s D Q s D d d X m 2 E t h + 9 C E K v H r g d z 2 + 8 f s m j y k 0 9 Z r d r 0 C H F i M W G y Q S S W N s W X D g e 7 5 k M m 9 8 g J 7 0 m m 9 A J V u p g 8 j d Z 8 F 2 R J Y 7 o F M F H v r h 3 t 6 r I s u i x f I P D F x q 9 s N d b y c 0 c A n c I 3 B O Y B g u j K w T G 8 g M 8 a k J o S 9 R a 9 s G R w q n K l + 8 R H M n 9 3 O / 9 d j t z W p l f I J M Z 9 H 0 + A 3 K 4 3 d p i V i 6 / e d t S D p s F 3 T / p D K r H U 4 a E Z b V F a C g H 8 i C X 9 o x 7 w Q 7 P 1 E W V / 7 Z s T q t d r G + x p L P t 1 x Y M y D K + Z g 3 N P 1 0 9 h o 8 E S A U B U x R K 5 C D X 8 d T Z C c T 8 p t V A 8 9 i J R H U d D 8 d v L U y 3 Z s 0 t G s j m D f U y s 6 G V b H S 8 g t v P g N A 9 v F Y D M I b T 6 s 9 5 7 v S h 4 7 r r w S s 9 o Q v r o 7 r 8 S 3 8 J J o q Z o f V 7 k N P P e q K l f t T C Y x X R 6 0 + g U 4 Z O V S a d 6 d g X n N n T r / z b z I i O f s X Y j D A y 5 Z L j L 2 d i 9 Q 9 Q S w E C L Q A U A A I A C A A Q c m 5 U y z L E l 6 Q A A A D 1 A A A A E g A A A A A A A A A A A A A A A A A A A A A A Q 2 9 u Z m l n L 1 B h Y 2 t h Z 2 U u e G 1 s U E s B A i 0 A F A A C A A g A E H J u V A / K 6 a u k A A A A 6 Q A A A B M A A A A A A A A A A A A A A A A A 8 A A A A F t D b 2 5 0 Z W 5 0 X 1 R 5 c G V z X S 5 4 b W x Q S w E C L Q A U A A I A C A A Q c m 5 U c z q C A x M C A A A C B Q A A E w A A A A A A A A A A A A A A A A D h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E w A A A A A A A G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E 6 M T Y 6 M z M u M D E 2 N T Y 5 M V o i I C 8 + P E V u d H J 5 I F R 5 c G U 9 I k Z p b G x D b 2 x 1 b W 5 U e X B l c y I g V m F s d W U 9 I n N D U U F B Q U F B Q U F B P T 0 i I C 8 + P E V u d H J 5 I F R 5 c G U 9 I k Z p b G x D b 2 x 1 b W 5 O Y W 1 l c y I g V m F s d W U 9 I n N b J n F 1 b 3 Q 7 0 J T Q s N G C 0 L A m c X V v d D s s J n F 1 b 3 Q 7 0 K / Q s d C 7 0 L 7 Q u t C 4 I N C 3 0 L X Q u 9 C 1 0 L 3 R i 9 C 1 J n F 1 b 3 Q 7 L C Z x d W 9 0 O 9 C v 0 L H Q u 9 C + 0 L r Q u C D Q u t G A 0 L D R g d C 9 0 Y v Q t S Z x d W 9 0 O y w m c X V v d D v Q k d C w 0 L 3 Q s N C 9 0 Y s m c X V v d D s s J n F 1 b 3 Q 7 0 J L Q u N C 9 0 L 7 Q s 9 G A 0 L D Q t C Z x d W 9 0 O y w m c X V v d D v Q m t C w 0 Y D R g t C + 0 Y T Q t d C 7 0 Y w m c X V v d D s s J n F 1 b 3 Q 7 0 J v R g 9 C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X 0 L D Q v 9 C + 0 L v Q v d C 1 0 L 3 Q u N C 1 I N C y 0 L 3 Q u N C 3 L n v Q l N C w 0 Y L Q s C w w f S Z x d W 9 0 O y w m c X V v d D t T Z W N 0 a W 9 u M S / Q o t C w 0 L H Q u 9 C 4 0 Y b Q s D M v 0 J f Q s N C / 0 L 7 Q u 9 C 9 0 L X Q v d C 4 0 L U g 0 L L Q v d C 4 0 L c u e 9 C v 0 L H Q u 9 C + 0 L r Q u C D Q t 9 C 1 0 L v Q t d C 9 0 Y v Q t S w x f S Z x d W 9 0 O y w m c X V v d D t T Z W N 0 a W 9 u M S / Q o t C w 0 L H Q u 9 C 4 0 Y b Q s D M v 0 J f Q s N C / 0 L 7 Q u 9 C 9 0 L X Q v d C 4 0 L U g 0 L L Q v d C 4 0 L c u e 9 C v 0 L H Q u 9 C + 0 L r Q u C D Q u t G A 0 L D R g d C 9 0 Y v Q t S w y f S Z x d W 9 0 O y w m c X V v d D t T Z W N 0 a W 9 u M S / Q o t C w 0 L H Q u 9 C 4 0 Y b Q s D M v 0 J f Q s N C / 0 L 7 Q u 9 C 9 0 L X Q v d C 4 0 L U g 0 L L Q v d C 4 0 L c u e 9 C R 0 L D Q v d C w 0 L 3 R i y w z f S Z x d W 9 0 O y w m c X V v d D t T Z W N 0 a W 9 u M S / Q o t C w 0 L H Q u 9 C 4 0 Y b Q s D M v 0 J f Q s N C / 0 L 7 Q u 9 C 9 0 L X Q v d C 4 0 L U g 0 L L Q v d C 4 0 L c u e 9 C S 0 L j Q v d C + 0 L P R g N C w 0 L Q s N H 0 m c X V v d D s s J n F 1 b 3 Q 7 U 2 V j d G l v b j E v 0 K L Q s N C x 0 L v Q u N G G 0 L A z L 9 C X 0 L D Q v 9 C + 0 L v Q v d C 1 0 L 3 Q u N C 1 I N C y 0 L 3 Q u N C 3 L n v Q m t C w 0 Y D R g t C + 0 Y T Q t d C 7 0 Y w s N X 0 m c X V v d D s s J n F 1 b 3 Q 7 U 2 V j d G l v b j E v 0 K L Q s N C x 0 L v Q u N G G 0 L A z L 9 C X 0 L D Q v 9 C + 0 L v Q v d C 1 0 L 3 Q u N C 1 I N C y 0 L 3 Q u N C 3 L n v Q m 9 G D 0 L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K L Q s N C x 0 L v Q u N G G 0 L A z L 9 C X 0 L D Q v 9 C + 0 L v Q v d C 1 0 L 3 Q u N C 1 I N C y 0 L 3 Q u N C 3 L n v Q l N C w 0 Y L Q s C w w f S Z x d W 9 0 O y w m c X V v d D t T Z W N 0 a W 9 u M S / Q o t C w 0 L H Q u 9 C 4 0 Y b Q s D M v 0 J f Q s N C / 0 L 7 Q u 9 C 9 0 L X Q v d C 4 0 L U g 0 L L Q v d C 4 0 L c u e 9 C v 0 L H Q u 9 C + 0 L r Q u C D Q t 9 C 1 0 L v Q t d C 9 0 Y v Q t S w x f S Z x d W 9 0 O y w m c X V v d D t T Z W N 0 a W 9 u M S / Q o t C w 0 L H Q u 9 C 4 0 Y b Q s D M v 0 J f Q s N C / 0 L 7 Q u 9 C 9 0 L X Q v d C 4 0 L U g 0 L L Q v d C 4 0 L c u e 9 C v 0 L H Q u 9 C + 0 L r Q u C D Q u t G A 0 L D R g d C 9 0 Y v Q t S w y f S Z x d W 9 0 O y w m c X V v d D t T Z W N 0 a W 9 u M S / Q o t C w 0 L H Q u 9 C 4 0 Y b Q s D M v 0 J f Q s N C / 0 L 7 Q u 9 C 9 0 L X Q v d C 4 0 L U g 0 L L Q v d C 4 0 L c u e 9 C R 0 L D Q v d C w 0 L 3 R i y w z f S Z x d W 9 0 O y w m c X V v d D t T Z W N 0 a W 9 u M S / Q o t C w 0 L H Q u 9 C 4 0 Y b Q s D M v 0 J f Q s N C / 0 L 7 Q u 9 C 9 0 L X Q v d C 4 0 L U g 0 L L Q v d C 4 0 L c u e 9 C S 0 L j Q v d C + 0 L P R g N C w 0 L Q s N H 0 m c X V v d D s s J n F 1 b 3 Q 7 U 2 V j d G l v b j E v 0 K L Q s N C x 0 L v Q u N G G 0 L A z L 9 C X 0 L D Q v 9 C + 0 L v Q v d C 1 0 L 3 Q u N C 1 I N C y 0 L 3 Q u N C 3 L n v Q m t C w 0 Y D R g t C + 0 Y T Q t d C 7 0 Y w s N X 0 m c X V v d D s s J n F 1 b 3 Q 7 U 2 V j d G l v b j E v 0 K L Q s N C x 0 L v Q u N G G 0 L A z L 9 C X 0 L D Q v 9 C + 0 L v Q v d C 1 0 L 3 Q u N C 1 I N C y 0 L 3 Q u N C 3 L n v Q m 9 G D 0 L o s N n 0 m c X V v d D t d L C Z x d W 9 0 O 1 J l b G F 0 a W 9 u c 2 h p c E l u Z m 8 m c X V v d D s 6 W 1 1 9 I i A v P j x F b n R y e S B U e X B l P S J R d W V y e U l E I i B W Y W x 1 Z T 0 i c 2 R i N G I x M z k y L T I 0 M T I t N D M 3 Y S 1 h N j V i L W I 1 O D Q 0 M z M x M T I 2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2 d q P 1 z 9 f k m h 2 j 5 4 T W f G l g A A A A A C A A A A A A A Q Z g A A A A E A A C A A A A A l p w d F t v i n d l o c 6 n q x 8 9 2 8 w G 3 a N / m K l 5 O 0 X / a 8 N d e E A A A A A A A O g A A A A A I A A C A A A A C p f d + P V s G T z M Y Y m 1 J e F w T F e N M G 8 Q j + K F 0 r k K 0 8 D J E X 4 l A A A A D 0 R L 7 u 5 4 p N Y q d m y h 7 U A m M d R D x y / H o Y H H e 4 / 4 5 w P 2 0 h r + m 1 S 7 k S q 1 Z j 3 L e I M w o M 4 D H L z 6 u W 6 x 8 h U v e X U G K e h M Q 5 H Q F f 4 l k m b 6 B n K R 5 8 t i I m h U A A A A D o r H x 2 k y N d X F E c B A I P V A B N v S 3 9 e p Y a 3 w u N m g q y s k j O P w l 5 W q G p 8 H x s r J x W u d M r / M N 9 k Y I t 7 K D N / A 7 q U U o P E h / v < / D a t a M a s h u p > 
</file>

<file path=customXml/itemProps1.xml><?xml version="1.0" encoding="utf-8"?>
<ds:datastoreItem xmlns:ds="http://schemas.openxmlformats.org/officeDocument/2006/customXml" ds:itemID="{EADF1206-24B1-4C34-9160-089AEB32B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2.1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Efimov</dc:creator>
  <cp:lastModifiedBy>Наумов Евгений</cp:lastModifiedBy>
  <dcterms:created xsi:type="dcterms:W3CDTF">2021-06-18T14:30:40Z</dcterms:created>
  <dcterms:modified xsi:type="dcterms:W3CDTF">2022-03-14T13:57:28Z</dcterms:modified>
</cp:coreProperties>
</file>