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eto\Documents\Neto\DIO\bootcamp - ia e análise de dados\excel\"/>
    </mc:Choice>
  </mc:AlternateContent>
  <xr:revisionPtr revIDLastSave="0" documentId="13_ncr:1_{91B8AD3C-8A5A-4B4A-A66A-F8E03A39FBD2}" xr6:coauthVersionLast="47" xr6:coauthVersionMax="47" xr10:uidLastSave="{00000000-0000-0000-0000-000000000000}"/>
  <bookViews>
    <workbookView xWindow="14295" yWindow="1320" windowWidth="18570" windowHeight="13920" tabRatio="0" firstSheet="2" activeTab="2" xr2:uid="{E9ECAD9D-CAB6-4246-9643-2042E19BEA99}"/>
  </bookViews>
  <sheets>
    <sheet name="SAP-EXTRACT" sheetId="1" state="hidden" r:id="rId1"/>
    <sheet name="SAP-EXTRACT table" sheetId="3" state="hidden" r:id="rId2"/>
    <sheet name="Visual" sheetId="4" r:id="rId3"/>
  </sheets>
  <definedNames>
    <definedName name="_xlnm._FilterDatabase" localSheetId="0" hidden="1">'SAP-EXTRACT'!$E$1:$E$119</definedName>
    <definedName name="DadosExternos_1" localSheetId="1" hidden="1">'SAP-EXTRACT table'!$A$1:$M$110</definedName>
    <definedName name="SegmentaçãodeDados_Region">#N/A</definedName>
  </definedNames>
  <calcPr calcId="191028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7CEB6B-92E9-4A1D-904A-F1AA420EC5BC}" keepAlive="1" name="Consulta - SAP-EXTRACT" description="Conexão com a consulta 'SAP-EXTRACT' na pasta de trabalho." type="5" refreshedVersion="8" background="1" saveData="1">
    <dbPr connection="Provider=Microsoft.Mashup.OleDb.1;Data Source=$Workbook$;Location=SAP-EXTRACT;Extended Properties=&quot;&quot;" command="SELECT * FROM [SAP-EXTRACT]"/>
  </connection>
</connections>
</file>

<file path=xl/sharedStrings.xml><?xml version="1.0" encoding="utf-8"?>
<sst xmlns="http://schemas.openxmlformats.org/spreadsheetml/2006/main" count="2069" uniqueCount="349">
  <si>
    <t>Package Id</t>
  </si>
  <si>
    <t>Game</t>
  </si>
  <si>
    <t>Send Date</t>
  </si>
  <si>
    <t>Region</t>
  </si>
  <si>
    <t>Order Status</t>
  </si>
  <si>
    <t>E-commerce</t>
  </si>
  <si>
    <t>Stock Quantity</t>
  </si>
  <si>
    <t>Preço Unit Price</t>
  </si>
  <si>
    <t>Store Manager</t>
  </si>
  <si>
    <t>Batch</t>
  </si>
  <si>
    <t>Age Rating</t>
  </si>
  <si>
    <t>Publisher</t>
  </si>
  <si>
    <t>The Legend of Zelda: Breath of the Wild - Switch</t>
  </si>
  <si>
    <t>EN</t>
  </si>
  <si>
    <t>Pending</t>
  </si>
  <si>
    <t>GameShop</t>
  </si>
  <si>
    <t>50.07</t>
  </si>
  <si>
    <t>Crystal Haynes</t>
  </si>
  <si>
    <t>Batch-202</t>
  </si>
  <si>
    <t>Free</t>
  </si>
  <si>
    <t>First Party</t>
  </si>
  <si>
    <t>PT</t>
  </si>
  <si>
    <t>49.16</t>
  </si>
  <si>
    <t>Craig Green</t>
  </si>
  <si>
    <t>12+</t>
  </si>
  <si>
    <t>Pokémon Sword - Switch</t>
  </si>
  <si>
    <t>JP</t>
  </si>
  <si>
    <t>PlayWorld</t>
  </si>
  <si>
    <t>57.54</t>
  </si>
  <si>
    <t>Edgar Vargas</t>
  </si>
  <si>
    <t>Batch-047</t>
  </si>
  <si>
    <t>10+</t>
  </si>
  <si>
    <t>Completed</t>
  </si>
  <si>
    <t>52.33</t>
  </si>
  <si>
    <t>Lisa Archer</t>
  </si>
  <si>
    <t>Pokémon Shield - Switch</t>
  </si>
  <si>
    <t>DigitalStore</t>
  </si>
  <si>
    <t>53.19</t>
  </si>
  <si>
    <t>Louis Phillips</t>
  </si>
  <si>
    <t>Batch-115</t>
  </si>
  <si>
    <t>Super Mario Odyssey - Switch</t>
  </si>
  <si>
    <t>40.27</t>
  </si>
  <si>
    <t>Ryan Huang</t>
  </si>
  <si>
    <t>18+</t>
  </si>
  <si>
    <t>47.64</t>
  </si>
  <si>
    <t>Betty Campbell</t>
  </si>
  <si>
    <t>55.31</t>
  </si>
  <si>
    <t>Michael Miller</t>
  </si>
  <si>
    <t>16+</t>
  </si>
  <si>
    <t>Canceled</t>
  </si>
  <si>
    <t>44.00</t>
  </si>
  <si>
    <t>Jeremiah Small</t>
  </si>
  <si>
    <t>40.20</t>
  </si>
  <si>
    <t>James Anderson</t>
  </si>
  <si>
    <t>----</t>
  </si>
  <si>
    <t>Pokémon X - 3DS</t>
  </si>
  <si>
    <t>34.84</t>
  </si>
  <si>
    <t>Stephanie Nelson</t>
  </si>
  <si>
    <t>The Legend of Zelda: Ocarina of Time 3D - 3DS</t>
  </si>
  <si>
    <t>44.53</t>
  </si>
  <si>
    <t>Michael Morse</t>
  </si>
  <si>
    <t>19.73</t>
  </si>
  <si>
    <t>Bailey Cabrera</t>
  </si>
  <si>
    <t>Animal Crossing: New Leaf - 3DS</t>
  </si>
  <si>
    <t>17.45</t>
  </si>
  <si>
    <t>David Lee</t>
  </si>
  <si>
    <t>40.45</t>
  </si>
  <si>
    <t>Brian Morris</t>
  </si>
  <si>
    <t>Pokémon Y - 3DS</t>
  </si>
  <si>
    <t>16.54</t>
  </si>
  <si>
    <t>Nathan Jones</t>
  </si>
  <si>
    <t>23.82</t>
  </si>
  <si>
    <t>John Holmes</t>
  </si>
  <si>
    <t>41.62</t>
  </si>
  <si>
    <t>Justin Hansen</t>
  </si>
  <si>
    <t>40.58</t>
  </si>
  <si>
    <t>Michael Moran</t>
  </si>
  <si>
    <t>18.05</t>
  </si>
  <si>
    <t>Edward Smith</t>
  </si>
  <si>
    <t>---</t>
  </si>
  <si>
    <t>33.49</t>
  </si>
  <si>
    <t>Adrian Villarreal</t>
  </si>
  <si>
    <t>29.68</t>
  </si>
  <si>
    <t>Wendy Harper</t>
  </si>
  <si>
    <t>42.94</t>
  </si>
  <si>
    <t>Allen Cline</t>
  </si>
  <si>
    <t>18.79</t>
  </si>
  <si>
    <t>David Reyes</t>
  </si>
  <si>
    <t>40.26</t>
  </si>
  <si>
    <t>Sean Scott</t>
  </si>
  <si>
    <t>42.91</t>
  </si>
  <si>
    <t>Jessica Murphy DDS</t>
  </si>
  <si>
    <t>32.39</t>
  </si>
  <si>
    <t>Anthony Gray</t>
  </si>
  <si>
    <t>Super Mario 3D Land - 3DS</t>
  </si>
  <si>
    <t>22.68</t>
  </si>
  <si>
    <t>Jacob Nichols</t>
  </si>
  <si>
    <t>20.96</t>
  </si>
  <si>
    <t>Brian Scott</t>
  </si>
  <si>
    <t>19.46</t>
  </si>
  <si>
    <t>Kevin Woodward</t>
  </si>
  <si>
    <t>Super Mario Advance 4 - GBA</t>
  </si>
  <si>
    <t>13.47</t>
  </si>
  <si>
    <t>Nancy Hanson</t>
  </si>
  <si>
    <t>The Legend of Zelda: The Minish Cap - GBA</t>
  </si>
  <si>
    <t>10.71</t>
  </si>
  <si>
    <t>Jessica Grant</t>
  </si>
  <si>
    <t>20.66</t>
  </si>
  <si>
    <t>Mr. Robert Bailey</t>
  </si>
  <si>
    <t>Pokémon Emerald - GBA</t>
  </si>
  <si>
    <t>28.33</t>
  </si>
  <si>
    <t>Tammy Cervantes</t>
  </si>
  <si>
    <t>24.35</t>
  </si>
  <si>
    <t>Raymond Watson</t>
  </si>
  <si>
    <t>19.95</t>
  </si>
  <si>
    <t>Melissa Hernandez</t>
  </si>
  <si>
    <t>14.79</t>
  </si>
  <si>
    <t>Samantha Owen</t>
  </si>
  <si>
    <t>21.71</t>
  </si>
  <si>
    <t>Rebecca Bowman</t>
  </si>
  <si>
    <t>Pokémon LeafGreen - GBA</t>
  </si>
  <si>
    <t>11.36</t>
  </si>
  <si>
    <t>Hannah Bullock</t>
  </si>
  <si>
    <t>13.49</t>
  </si>
  <si>
    <t>Alexandra Clark</t>
  </si>
  <si>
    <t>26.06</t>
  </si>
  <si>
    <t>Christina Jennings</t>
  </si>
  <si>
    <t>Pokémon FireRed - GBA</t>
  </si>
  <si>
    <t>17.17</t>
  </si>
  <si>
    <t>Kristin Green</t>
  </si>
  <si>
    <t>Mario Kart: Super Circuit - GBA</t>
  </si>
  <si>
    <t>17.38</t>
  </si>
  <si>
    <t>Kevin Salazar</t>
  </si>
  <si>
    <t>25.24</t>
  </si>
  <si>
    <t>Vanessa Murphy</t>
  </si>
  <si>
    <t>28.68</t>
  </si>
  <si>
    <t>Michael Reyes</t>
  </si>
  <si>
    <t>15.97</t>
  </si>
  <si>
    <t>Bruce Graham DDS</t>
  </si>
  <si>
    <t>24.21</t>
  </si>
  <si>
    <t>Jose Obrien</t>
  </si>
  <si>
    <t>17.12</t>
  </si>
  <si>
    <t>Charles Hodge</t>
  </si>
  <si>
    <t>14.95</t>
  </si>
  <si>
    <t>Danielle Reed</t>
  </si>
  <si>
    <t>16.17</t>
  </si>
  <si>
    <t>William Crawford</t>
  </si>
  <si>
    <t>The Legend of Zelda: Phantom Hourglass - DS</t>
  </si>
  <si>
    <t>34.26</t>
  </si>
  <si>
    <t>Monica Hill</t>
  </si>
  <si>
    <t>Animal Crossing: Wild World - DS</t>
  </si>
  <si>
    <t>47.48</t>
  </si>
  <si>
    <t>Paul Williams</t>
  </si>
  <si>
    <t>New Super Mario Bros. - DS</t>
  </si>
  <si>
    <t>29.62</t>
  </si>
  <si>
    <t>Karen Powers</t>
  </si>
  <si>
    <t>Pokémon Pearl - DS</t>
  </si>
  <si>
    <t>28.95</t>
  </si>
  <si>
    <t>Anne Torres</t>
  </si>
  <si>
    <t>Mario Kart DS - DS</t>
  </si>
  <si>
    <t>46.26</t>
  </si>
  <si>
    <t>Mary Berger</t>
  </si>
  <si>
    <t>43.78</t>
  </si>
  <si>
    <t>Andrea Fernandez</t>
  </si>
  <si>
    <t>37.73</t>
  </si>
  <si>
    <t>Debra Petersen</t>
  </si>
  <si>
    <t>39.61</t>
  </si>
  <si>
    <t>Kimberly Walker</t>
  </si>
  <si>
    <t>30.10</t>
  </si>
  <si>
    <t>Ashley Simmons</t>
  </si>
  <si>
    <t>43.81</t>
  </si>
  <si>
    <t>Taylor Miller</t>
  </si>
  <si>
    <t>47.46</t>
  </si>
  <si>
    <t>Brent Blankenship</t>
  </si>
  <si>
    <t>37.65</t>
  </si>
  <si>
    <t>Michael Smith</t>
  </si>
  <si>
    <t>Pokémon Diamond - DS</t>
  </si>
  <si>
    <t>46.72</t>
  </si>
  <si>
    <t>Janet Harper</t>
  </si>
  <si>
    <t>28.48</t>
  </si>
  <si>
    <t>Alexis Clark</t>
  </si>
  <si>
    <t>25.96</t>
  </si>
  <si>
    <t>Jerry Hart</t>
  </si>
  <si>
    <t>32.61</t>
  </si>
  <si>
    <t>Linda Nolan</t>
  </si>
  <si>
    <t>46.68</t>
  </si>
  <si>
    <t>Brian Fowler</t>
  </si>
  <si>
    <t>47.77</t>
  </si>
  <si>
    <t>Robert Chambers</t>
  </si>
  <si>
    <t>46.18</t>
  </si>
  <si>
    <t>Jennifer Peterson</t>
  </si>
  <si>
    <t>37.74</t>
  </si>
  <si>
    <t>Charles Golden</t>
  </si>
  <si>
    <t>Celeste - Switch</t>
  </si>
  <si>
    <t>59.72</t>
  </si>
  <si>
    <t>Sarah Cook</t>
  </si>
  <si>
    <t>Third Party</t>
  </si>
  <si>
    <t>Skyrim - Switch</t>
  </si>
  <si>
    <t>Dwayne Long</t>
  </si>
  <si>
    <t>Dark Souls: Remastered - Switch</t>
  </si>
  <si>
    <t>38.67</t>
  </si>
  <si>
    <t>Kelly Moore</t>
  </si>
  <si>
    <t>DOOM - Switch</t>
  </si>
  <si>
    <t>49.06</t>
  </si>
  <si>
    <t>Trevor Jones</t>
  </si>
  <si>
    <t>58.56</t>
  </si>
  <si>
    <t>Janice Rodriguez</t>
  </si>
  <si>
    <t>Stardew Valley - Switch</t>
  </si>
  <si>
    <t>33.84</t>
  </si>
  <si>
    <t>Erica Haas</t>
  </si>
  <si>
    <t>Cuphead - Switch</t>
  </si>
  <si>
    <t>47.07</t>
  </si>
  <si>
    <t>Joseph James</t>
  </si>
  <si>
    <t>Rocket League - Switch</t>
  </si>
  <si>
    <t>44.50</t>
  </si>
  <si>
    <t>Jennifer Wright</t>
  </si>
  <si>
    <t>57.19</t>
  </si>
  <si>
    <t>Tiffany Anderson</t>
  </si>
  <si>
    <t>Kelly Martinez</t>
  </si>
  <si>
    <t>Overcooked! 2 - Switch</t>
  </si>
  <si>
    <t>45.01</t>
  </si>
  <si>
    <t>Dr. Kenneth Allen</t>
  </si>
  <si>
    <t>47.19</t>
  </si>
  <si>
    <t>Dr. Maria Peterson DDS</t>
  </si>
  <si>
    <t>54.13</t>
  </si>
  <si>
    <t>Alison Sandoval</t>
  </si>
  <si>
    <t>46.83</t>
  </si>
  <si>
    <t>Alejandro Bender</t>
  </si>
  <si>
    <t>31.38</t>
  </si>
  <si>
    <t>Bryan Jimenez</t>
  </si>
  <si>
    <t>The Witcher 3: Wild Hunt - Complete Edition - Switch</t>
  </si>
  <si>
    <t>54.62</t>
  </si>
  <si>
    <t>Christine Jimenez</t>
  </si>
  <si>
    <t>Hollow Knight - Switch</t>
  </si>
  <si>
    <t>59.33</t>
  </si>
  <si>
    <t>Christina Jones</t>
  </si>
  <si>
    <t>37.81</t>
  </si>
  <si>
    <t>Amanda West</t>
  </si>
  <si>
    <t>33.73</t>
  </si>
  <si>
    <t>Robert Jordan</t>
  </si>
  <si>
    <t>35.03</t>
  </si>
  <si>
    <t>Cynthia Chan</t>
  </si>
  <si>
    <t>Bravely Default - 3DS</t>
  </si>
  <si>
    <t>35.79</t>
  </si>
  <si>
    <t>John Doe</t>
  </si>
  <si>
    <t>Persona Q: Shadow of the Labyrinth - 3DS</t>
  </si>
  <si>
    <t>37.40</t>
  </si>
  <si>
    <t>Jane Smith</t>
  </si>
  <si>
    <t>Fantasy Life - 3DS</t>
  </si>
  <si>
    <t>25.88</t>
  </si>
  <si>
    <t>Alice Johnson</t>
  </si>
  <si>
    <t>Shin Megami Tensei IV - 3DS</t>
  </si>
  <si>
    <t>39.47</t>
  </si>
  <si>
    <t>Bob Brown</t>
  </si>
  <si>
    <t>32.55</t>
  </si>
  <si>
    <t>Carol White</t>
  </si>
  <si>
    <t>Kingdom Hearts 3D: Dream Drop Distance - 3DS</t>
  </si>
  <si>
    <t>38.60</t>
  </si>
  <si>
    <t>Xavier Young</t>
  </si>
  <si>
    <t>30.25</t>
  </si>
  <si>
    <t>Yvonne Taylor</t>
  </si>
  <si>
    <t>36.44</t>
  </si>
  <si>
    <t>Zack Moore</t>
  </si>
  <si>
    <t>Monster Hunter Generations - 3DS</t>
  </si>
  <si>
    <t>27.33</t>
  </si>
  <si>
    <t>Wendy Adams</t>
  </si>
  <si>
    <t>Dragon Quest VIII: Journey of the Cursed King - 3DS</t>
  </si>
  <si>
    <t>31.89</t>
  </si>
  <si>
    <t>Victor Paul</t>
  </si>
  <si>
    <t>-----</t>
  </si>
  <si>
    <t>Harvest Moon: Friends of Mineral Town - GBA</t>
  </si>
  <si>
    <t>$18.60</t>
  </si>
  <si>
    <t>Bob Carol</t>
  </si>
  <si>
    <t>Street Fighter Alpha 3 - GBA</t>
  </si>
  <si>
    <t>$20.40</t>
  </si>
  <si>
    <t>Clara Johnson</t>
  </si>
  <si>
    <t>$22.50</t>
  </si>
  <si>
    <t>Daniel Smith</t>
  </si>
  <si>
    <t>$25.30</t>
  </si>
  <si>
    <t>Emily Roberts</t>
  </si>
  <si>
    <t>Tony Hawk's Pro Skater 2 - GBA</t>
  </si>
  <si>
    <t>$24.80</t>
  </si>
  <si>
    <t>Michael Terry</t>
  </si>
  <si>
    <t>Bomberman Tournament - GBA</t>
  </si>
  <si>
    <t>$26.40</t>
  </si>
  <si>
    <t>Nancy White</t>
  </si>
  <si>
    <t>$29.95</t>
  </si>
  <si>
    <t>Olivia Brown</t>
  </si>
  <si>
    <t>$19.85</t>
  </si>
  <si>
    <t>Peter Green</t>
  </si>
  <si>
    <t>Dragon Quest VIII: Journey of the Cursed King - GBA</t>
  </si>
  <si>
    <t>$28.40</t>
  </si>
  <si>
    <t>Quinn Johnson</t>
  </si>
  <si>
    <t>Game.1</t>
  </si>
  <si>
    <t>Game.2</t>
  </si>
  <si>
    <t>Multiplicação</t>
  </si>
  <si>
    <t xml:space="preserve">The Legend of Zelda: Breath of the Wild </t>
  </si>
  <si>
    <t xml:space="preserve"> Switch</t>
  </si>
  <si>
    <t>202</t>
  </si>
  <si>
    <t xml:space="preserve">Pokémon Sword </t>
  </si>
  <si>
    <t>047</t>
  </si>
  <si>
    <t xml:space="preserve">Pokémon Shield </t>
  </si>
  <si>
    <t>115</t>
  </si>
  <si>
    <t xml:space="preserve">Super Mario Odyssey </t>
  </si>
  <si>
    <t xml:space="preserve">Pokémon X </t>
  </si>
  <si>
    <t xml:space="preserve"> 3DS</t>
  </si>
  <si>
    <t xml:space="preserve">The Legend of Zelda: Ocarina of Time 3D </t>
  </si>
  <si>
    <t xml:space="preserve">Animal Crossing: New Leaf </t>
  </si>
  <si>
    <t xml:space="preserve">Pokémon Y </t>
  </si>
  <si>
    <t xml:space="preserve">Super Mario 3D Land </t>
  </si>
  <si>
    <t xml:space="preserve">Super Mario Advance 4 </t>
  </si>
  <si>
    <t xml:space="preserve"> GBA</t>
  </si>
  <si>
    <t xml:space="preserve">The Legend of Zelda: The Minish Cap </t>
  </si>
  <si>
    <t xml:space="preserve">Pokémon Emerald </t>
  </si>
  <si>
    <t xml:space="preserve">Pokémon LeafGreen </t>
  </si>
  <si>
    <t xml:space="preserve">Pokémon FireRed </t>
  </si>
  <si>
    <t xml:space="preserve">Mario Kart: Super Circuit </t>
  </si>
  <si>
    <t xml:space="preserve">The Legend of Zelda: Phantom Hourglass </t>
  </si>
  <si>
    <t xml:space="preserve"> DS</t>
  </si>
  <si>
    <t xml:space="preserve">Animal Crossing: Wild World </t>
  </si>
  <si>
    <t xml:space="preserve">New Super Mario Bros. </t>
  </si>
  <si>
    <t xml:space="preserve">Pokémon Pearl </t>
  </si>
  <si>
    <t xml:space="preserve">Mario Kart DS </t>
  </si>
  <si>
    <t xml:space="preserve">Pokémon Diamond </t>
  </si>
  <si>
    <t xml:space="preserve">Celeste </t>
  </si>
  <si>
    <t xml:space="preserve">Skyrim </t>
  </si>
  <si>
    <t xml:space="preserve">Dark Souls: Remastered </t>
  </si>
  <si>
    <t xml:space="preserve">DOOM </t>
  </si>
  <si>
    <t xml:space="preserve">Stardew Valley </t>
  </si>
  <si>
    <t xml:space="preserve">Cuphead </t>
  </si>
  <si>
    <t xml:space="preserve">Rocket League </t>
  </si>
  <si>
    <t xml:space="preserve">Overcooked! 2 </t>
  </si>
  <si>
    <t xml:space="preserve">The Witcher 3: Wild Hunt - Complete Edition </t>
  </si>
  <si>
    <t xml:space="preserve">Hollow Knight </t>
  </si>
  <si>
    <t xml:space="preserve">Bravely Default </t>
  </si>
  <si>
    <t xml:space="preserve">Persona Q: Shadow of the Labyrinth </t>
  </si>
  <si>
    <t xml:space="preserve">Fantasy Life </t>
  </si>
  <si>
    <t xml:space="preserve">Shin Megami Tensei IV </t>
  </si>
  <si>
    <t xml:space="preserve">Kingdom Hearts 3D: Dream Drop Distance </t>
  </si>
  <si>
    <t xml:space="preserve">Monster Hunter Generations </t>
  </si>
  <si>
    <t xml:space="preserve">Dragon Quest VIII: Journey of the Cursed King </t>
  </si>
  <si>
    <t xml:space="preserve">Harvest Moon: Friends of Mineral Town </t>
  </si>
  <si>
    <t xml:space="preserve">Street Fighter Alpha 3 </t>
  </si>
  <si>
    <t xml:space="preserve">Tony Hawk's Pro Skater 2 </t>
  </si>
  <si>
    <t xml:space="preserve">Bomberman Tournament </t>
  </si>
  <si>
    <t>Rótulos de Linha</t>
  </si>
  <si>
    <t>Total Geral</t>
  </si>
  <si>
    <t>Soma de Multiplicação</t>
  </si>
  <si>
    <t>Video games com mais títulos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</si>
</sst>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6"/>
      <color theme="3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0" borderId="1" xfId="1"/>
    <xf numFmtId="0" fontId="3" fillId="0" borderId="1" xfId="1" applyFont="1"/>
    <xf numFmtId="0" fontId="0" fillId="0" borderId="0" xfId="0" applyNumberFormat="1"/>
    <xf numFmtId="165" fontId="0" fillId="0" borderId="0" xfId="0" applyNumberFormat="1"/>
    <xf numFmtId="0" fontId="4" fillId="0" borderId="0" xfId="0" applyFont="1"/>
  </cellXfs>
  <cellStyles count="2">
    <cellStyle name="Normal" xfId="0" builtinId="0"/>
    <cellStyle name="Título 2" xfId="1" builtinId="17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5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fgColor theme="3" tint="0.89989928891872917"/>
          <bgColor theme="3" tint="0.89996032593768116"/>
        </patternFill>
      </fill>
    </dxf>
  </dxfs>
  <tableStyles count="2" defaultTableStyle="TableStyleMedium2" defaultPivotStyle="PivotStyleLight16">
    <tableStyle name="Estilo de Segmentação de Dados 1" pivot="0" table="0" count="1" xr9:uid="{1C301B62-DE58-463E-96B9-C5AB6F9ADB49}">
      <tableStyleElement type="wholeTable" dxfId="13"/>
    </tableStyle>
    <tableStyle name="SlicerStyleLight1 2" pivot="0" table="0" count="10" xr9:uid="{736592C4-949A-41D1-B161-6C6190EE0A54}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[nintendo_sending_packages.xlsx]SAP-EXTRACT table!Tabela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0" cap="flat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0" cap="flat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0" cap="flat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'SAP-EXTRACT table'!$P$3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0" cap="flat">
              <a:solidFill>
                <a:schemeClr val="accent1"/>
              </a:solidFill>
            </a:ln>
            <a:effectLst/>
          </c:spPr>
          <c:invertIfNegative val="0"/>
          <c:cat>
            <c:strRef>
              <c:f>'SAP-EXTRACT table'!$O$4:$O$8</c:f>
              <c:strCache>
                <c:ptCount val="4"/>
                <c:pt idx="0">
                  <c:v> Switch</c:v>
                </c:pt>
                <c:pt idx="1">
                  <c:v> GBA</c:v>
                </c:pt>
                <c:pt idx="2">
                  <c:v> DS</c:v>
                </c:pt>
                <c:pt idx="3">
                  <c:v> 3DS</c:v>
                </c:pt>
              </c:strCache>
            </c:strRef>
          </c:cat>
          <c:val>
            <c:numRef>
              <c:f>'SAP-EXTRACT table'!$P$4:$P$8</c:f>
              <c:numCache>
                <c:formatCode>General</c:formatCode>
                <c:ptCount val="4"/>
                <c:pt idx="0">
                  <c:v>49276.53</c:v>
                </c:pt>
                <c:pt idx="1">
                  <c:v>6646.5599999999995</c:v>
                </c:pt>
                <c:pt idx="2">
                  <c:v>9563.98</c:v>
                </c:pt>
                <c:pt idx="3">
                  <c:v>30890.22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0-4B1A-9996-4B63D4E3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799565744"/>
        <c:axId val="1799558064"/>
      </c:barChart>
      <c:catAx>
        <c:axId val="179956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558064"/>
        <c:crosses val="autoZero"/>
        <c:auto val="1"/>
        <c:lblAlgn val="ctr"/>
        <c:lblOffset val="100"/>
        <c:noMultiLvlLbl val="0"/>
      </c:catAx>
      <c:valAx>
        <c:axId val="1799558064"/>
        <c:scaling>
          <c:orientation val="minMax"/>
        </c:scaling>
        <c:delete val="0"/>
        <c:axPos val="l"/>
        <c:numFmt formatCode="&quot;R$&quot;\ 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95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371474</xdr:colOff>
      <xdr:row>10</xdr:row>
      <xdr:rowOff>114300</xdr:rowOff>
    </xdr:from>
    <xdr:to>
      <xdr:col>11</xdr:col>
      <xdr:colOff>400049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BEAE38-2B15-41CE-AE82-0E96B37A5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2</xdr:row>
      <xdr:rowOff>171450</xdr:rowOff>
    </xdr:from>
    <xdr:to>
      <xdr:col>0</xdr:col>
      <xdr:colOff>914400</xdr:colOff>
      <xdr:row>9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E93EE657-DF04-4010-887A-F1EB818422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790575"/>
              <a:ext cx="8763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28574</xdr:colOff>
      <xdr:row>2</xdr:row>
      <xdr:rowOff>66675</xdr:rowOff>
    </xdr:from>
    <xdr:to>
      <xdr:col>9</xdr:col>
      <xdr:colOff>323850</xdr:colOff>
      <xdr:row>8</xdr:row>
      <xdr:rowOff>47625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C431091-FAE2-92B3-C56E-3AC12098B95B}"/>
            </a:ext>
          </a:extLst>
        </xdr:cNvPr>
        <xdr:cNvGrpSpPr/>
      </xdr:nvGrpSpPr>
      <xdr:grpSpPr>
        <a:xfrm>
          <a:off x="2800349" y="685800"/>
          <a:ext cx="3343276" cy="1143000"/>
          <a:chOff x="6724649" y="1685925"/>
          <a:chExt cx="3343276" cy="1143000"/>
        </a:xfrm>
      </xdr:grpSpPr>
      <xdr:sp macro="" textlink="'SAP-EXTRACT table'!Q14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DDAAA29-C053-7F71-484D-4FFD5760F586}"/>
              </a:ext>
            </a:extLst>
          </xdr:cNvPr>
          <xdr:cNvSpPr/>
        </xdr:nvSpPr>
        <xdr:spPr>
          <a:xfrm>
            <a:off x="6734175" y="1876425"/>
            <a:ext cx="3333750" cy="9525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194261E-4050-4424-B672-6AF1FFAB9CC5}" type="TxLink">
              <a:rPr lang="en-US" sz="3200" b="0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R$ 96.377,29</a:t>
            </a:fld>
            <a:endParaRPr lang="pt-BR" sz="3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A5D7D8D9-5E38-3FB6-E633-85B327393A3F}"/>
              </a:ext>
            </a:extLst>
          </xdr:cNvPr>
          <xdr:cNvSpPr/>
        </xdr:nvSpPr>
        <xdr:spPr>
          <a:xfrm>
            <a:off x="6724649" y="1685925"/>
            <a:ext cx="3343276" cy="342900"/>
          </a:xfrm>
          <a:prstGeom prst="round2Same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>
                <a:solidFill>
                  <a:schemeClr val="tx1">
                    <a:lumMod val="85000"/>
                    <a:lumOff val="1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Vendas por região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o" refreshedDate="45917.905935995368" createdVersion="8" refreshedVersion="8" minRefreshableVersion="3" recordCount="109" xr:uid="{27341771-F32D-4D9A-B686-2E9CE08F015E}">
  <cacheSource type="worksheet">
    <worksheetSource name="SAP_EXTRACT"/>
  </cacheSource>
  <cacheFields count="13">
    <cacheField name="Game.1" numFmtId="0">
      <sharedItems count="42">
        <s v="The Legend of Zelda: Breath of the Wild "/>
        <s v="Pokémon Sword "/>
        <s v="Pokémon Shield "/>
        <s v="Super Mario Odyssey "/>
        <s v="Pokémon X "/>
        <s v="The Legend of Zelda: Ocarina of Time 3D "/>
        <s v="Animal Crossing: New Leaf "/>
        <s v="Pokémon Y "/>
        <s v="Super Mario 3D Land "/>
        <s v="Super Mario Advance 4 "/>
        <s v="The Legend of Zelda: The Minish Cap "/>
        <s v="Pokémon Emerald "/>
        <s v="Pokémon LeafGreen "/>
        <s v="Pokémon FireRed "/>
        <s v="Mario Kart: Super Circuit "/>
        <s v="The Legend of Zelda: Phantom Hourglass "/>
        <s v="Animal Crossing: Wild World "/>
        <s v="New Super Mario Bros. "/>
        <s v="Pokémon Pearl "/>
        <s v="Mario Kart DS "/>
        <s v="Pokémon Diamond "/>
        <s v="Celeste "/>
        <s v="Skyrim "/>
        <s v="Dark Souls: Remastered "/>
        <s v="DOOM "/>
        <s v="Stardew Valley "/>
        <s v="Cuphead "/>
        <s v="Rocket League "/>
        <s v="Overcooked! 2 "/>
        <s v="The Witcher 3: Wild Hunt - Complete Edition "/>
        <s v="Hollow Knight "/>
        <s v="Bravely Default "/>
        <s v="Persona Q: Shadow of the Labyrinth "/>
        <s v="Fantasy Life "/>
        <s v="Shin Megami Tensei IV "/>
        <s v="Kingdom Hearts 3D: Dream Drop Distance "/>
        <s v="Monster Hunter Generations "/>
        <s v="Dragon Quest VIII: Journey of the Cursed King "/>
        <s v="Harvest Moon: Friends of Mineral Town "/>
        <s v="Street Fighter Alpha 3 "/>
        <s v="Tony Hawk's Pro Skater 2 "/>
        <s v="Bomberman Tournament "/>
      </sharedItems>
    </cacheField>
    <cacheField name="Game.2" numFmtId="0">
      <sharedItems count="4">
        <s v=" Switch"/>
        <s v=" 3DS"/>
        <s v=" GBA"/>
        <s v=" DS"/>
      </sharedItems>
    </cacheField>
    <cacheField name="Send Date" numFmtId="0">
      <sharedItems containsSemiMixedTypes="0" containsString="0" containsNumber="1" containsInteger="1" minValue="44937" maxValue="45641"/>
    </cacheField>
    <cacheField name="Region" numFmtId="0">
      <sharedItems count="3">
        <s v="EN"/>
        <s v="PT"/>
        <s v="JP"/>
      </sharedItems>
    </cacheField>
    <cacheField name="Order Status" numFmtId="0">
      <sharedItems/>
    </cacheField>
    <cacheField name="E-commerce" numFmtId="0">
      <sharedItems/>
    </cacheField>
    <cacheField name="Stock Quantity" numFmtId="0">
      <sharedItems containsSemiMixedTypes="0" containsString="0" containsNumber="1" containsInteger="1" minValue="20" maxValue="199"/>
    </cacheField>
    <cacheField name="Preço Unit Price" numFmtId="0">
      <sharedItems containsSemiMixedTypes="0" containsString="0" containsNumber="1" minValue="10.71" maxValue="59.72"/>
    </cacheField>
    <cacheField name="Multiplicação" numFmtId="0">
      <sharedItems containsSemiMixedTypes="0" containsString="0" containsNumber="1" minValue="246.33" maxValue="9262.41" count="109">
        <n v="8361.69"/>
        <n v="4473.5600000000004"/>
        <n v="2877"/>
        <n v="9262.41"/>
        <n v="8989.11"/>
        <n v="4590.78"/>
        <n v="4573.4399999999996"/>
        <n v="3761.08"/>
        <n v="6512"/>
        <n v="3778.8"/>
        <n v="6793.8"/>
        <n v="5788.9"/>
        <n v="2762.2"/>
        <n v="2896.7"/>
        <n v="3236"/>
        <n v="2365.2199999999998"/>
        <n v="4740.18"/>
        <n v="5826.8"/>
        <n v="4626.12"/>
        <n v="1263.5"/>
        <n v="6095.18"/>
        <n v="3769.36"/>
        <n v="6827.46"/>
        <n v="3231.88"/>
        <n v="4790.9399999999996"/>
        <n v="5578.3"/>
        <n v="6218.88"/>
        <n v="4082.4"/>
        <n v="2599.04"/>
        <n v="2140.6"/>
        <n v="296.33999999999997"/>
        <n v="246.33"/>
        <n v="1053.6600000000001"/>
        <n v="2181.41"/>
        <n v="1948"/>
        <n v="798"/>
        <n v="1479"/>
        <n v="1584.83"/>
        <n v="329.44"/>
        <n v="620.54"/>
        <n v="1381.18"/>
        <n v="1699.83"/>
        <n v="1407.78"/>
        <n v="504.8"/>
        <n v="1175.8800000000001"/>
        <n v="479.1"/>
        <n v="2324.16"/>
        <n v="1677.76"/>
        <n v="1315.6"/>
        <n v="582.12"/>
        <n v="1781.52"/>
        <n v="5840.04"/>
        <n v="4709.58"/>
        <n v="2866.05"/>
        <n v="8696.8799999999992"/>
        <n v="3283.5"/>
        <n v="6565.02"/>
        <n v="5664.23"/>
        <n v="4123.7"/>
        <n v="5958.16"/>
        <n v="7688.52"/>
        <n v="7417.05"/>
        <n v="4952.32"/>
        <n v="3759.36"/>
        <n v="3374.8"/>
        <n v="4956.72"/>
        <n v="3547.68"/>
        <n v="3869.37"/>
        <n v="6280.48"/>
        <n v="5661"/>
        <n v="5792.84"/>
        <n v="4664.18"/>
        <n v="5259.12"/>
        <n v="6426.86"/>
        <n v="5738.88"/>
        <n v="4636.08"/>
        <n v="6966.36"/>
        <n v="4094"/>
        <n v="8235.36"/>
        <n v="7883.04"/>
        <n v="6301.4"/>
        <n v="5190.8999999999996"/>
        <n v="4925.83"/>
        <n v="5760.09"/>
        <n v="3765.6"/>
        <n v="5625.86"/>
        <n v="6941.61"/>
        <n v="3213.85"/>
        <n v="4992.04"/>
        <n v="4308.6899999999996"/>
        <n v="1252.6500000000001"/>
        <n v="1870"/>
        <n v="1941"/>
        <n v="3157.6"/>
        <n v="2929.5"/>
        <n v="2316"/>
        <n v="1663.75"/>
        <n v="3097.4"/>
        <n v="1093.2"/>
        <n v="3029.55"/>
        <n v="558"/>
        <n v="1020"/>
        <n v="1080"/>
        <n v="1012"/>
        <n v="1488"/>
        <n v="1188"/>
        <n v="1647.25"/>
        <n v="1290.25"/>
        <n v="1988"/>
      </sharedItems>
    </cacheField>
    <cacheField name="Store Manager" numFmtId="0">
      <sharedItems/>
    </cacheField>
    <cacheField name="Batch" numFmtId="0">
      <sharedItems/>
    </cacheField>
    <cacheField name="Age Rating" numFmtId="0">
      <sharedItems/>
    </cacheField>
    <cacheField name="Publisher" numFmtId="0">
      <sharedItems/>
    </cacheField>
  </cacheFields>
  <extLst>
    <ext xmlns:x14="http://schemas.microsoft.com/office/spreadsheetml/2009/9/main" uri="{725AE2AE-9491-48be-B2B4-4EB974FC3084}">
      <x14:pivotCacheDefinition pivotCacheId="615205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x v="0"/>
    <n v="45397"/>
    <x v="0"/>
    <s v="Pending"/>
    <s v="GameShop"/>
    <n v="167"/>
    <n v="50.07"/>
    <x v="0"/>
    <s v="Crystal Haynes"/>
    <s v="202"/>
    <s v="Free"/>
    <s v="First Party"/>
  </r>
  <r>
    <x v="0"/>
    <x v="0"/>
    <n v="45081"/>
    <x v="1"/>
    <s v="Pending"/>
    <s v="GameShop"/>
    <n v="91"/>
    <n v="49.16"/>
    <x v="1"/>
    <s v="Craig Green"/>
    <s v="202"/>
    <s v="12+"/>
    <s v="First Party"/>
  </r>
  <r>
    <x v="1"/>
    <x v="0"/>
    <n v="45171"/>
    <x v="2"/>
    <s v="Pending"/>
    <s v="PlayWorld"/>
    <n v="50"/>
    <n v="57.54"/>
    <x v="2"/>
    <s v="Edgar Vargas"/>
    <s v="047"/>
    <s v="10+"/>
    <s v="First Party"/>
  </r>
  <r>
    <x v="1"/>
    <x v="0"/>
    <n v="45542"/>
    <x v="2"/>
    <s v="Completed"/>
    <s v="GameShop"/>
    <n v="177"/>
    <n v="52.33"/>
    <x v="3"/>
    <s v="Lisa Archer"/>
    <s v="047"/>
    <s v="Free"/>
    <s v="First Party"/>
  </r>
  <r>
    <x v="2"/>
    <x v="0"/>
    <n v="45025"/>
    <x v="2"/>
    <s v="Completed"/>
    <s v="DigitalStore"/>
    <n v="169"/>
    <n v="53.19"/>
    <x v="4"/>
    <s v="Louis Phillips"/>
    <s v="115"/>
    <s v="12+"/>
    <s v="First Party"/>
  </r>
  <r>
    <x v="3"/>
    <x v="0"/>
    <n v="45641"/>
    <x v="2"/>
    <s v="Pending"/>
    <s v="PlayWorld"/>
    <n v="114"/>
    <n v="40.270000000000003"/>
    <x v="5"/>
    <s v="Ryan Huang"/>
    <s v="202"/>
    <s v="18+"/>
    <s v="First Party"/>
  </r>
  <r>
    <x v="0"/>
    <x v="0"/>
    <n v="45569"/>
    <x v="0"/>
    <s v="Completed"/>
    <s v="GameShop"/>
    <n v="96"/>
    <n v="47.64"/>
    <x v="6"/>
    <s v="Betty Campbell"/>
    <s v="047"/>
    <s v="12+"/>
    <s v="First Party"/>
  </r>
  <r>
    <x v="3"/>
    <x v="0"/>
    <n v="45244"/>
    <x v="0"/>
    <s v="Completed"/>
    <s v="DigitalStore"/>
    <n v="68"/>
    <n v="55.31"/>
    <x v="7"/>
    <s v="Michael Miller"/>
    <s v="115"/>
    <s v="16+"/>
    <s v="First Party"/>
  </r>
  <r>
    <x v="1"/>
    <x v="0"/>
    <n v="45011"/>
    <x v="2"/>
    <s v="Canceled"/>
    <s v="DigitalStore"/>
    <n v="148"/>
    <n v="44"/>
    <x v="8"/>
    <s v="Jeremiah Small"/>
    <s v="202"/>
    <s v="12+"/>
    <s v="First Party"/>
  </r>
  <r>
    <x v="0"/>
    <x v="0"/>
    <n v="45041"/>
    <x v="1"/>
    <s v="Completed"/>
    <s v="PlayWorld"/>
    <n v="94"/>
    <n v="40.200000000000003"/>
    <x v="9"/>
    <s v="James Anderson"/>
    <s v="115"/>
    <s v="12+"/>
    <s v="First Party"/>
  </r>
  <r>
    <x v="4"/>
    <x v="1"/>
    <n v="45531"/>
    <x v="1"/>
    <s v="Completed"/>
    <s v="GameShop"/>
    <n v="195"/>
    <n v="34.840000000000003"/>
    <x v="10"/>
    <s v="Stephanie Nelson"/>
    <s v="115"/>
    <s v="16+"/>
    <s v="First Party"/>
  </r>
  <r>
    <x v="5"/>
    <x v="1"/>
    <n v="45506"/>
    <x v="1"/>
    <s v="Completed"/>
    <s v="DigitalStore"/>
    <n v="130"/>
    <n v="44.53"/>
    <x v="11"/>
    <s v="Michael Morse"/>
    <s v="047"/>
    <s v="16+"/>
    <s v="First Party"/>
  </r>
  <r>
    <x v="5"/>
    <x v="1"/>
    <n v="45356"/>
    <x v="0"/>
    <s v="Canceled"/>
    <s v="PlayWorld"/>
    <n v="140"/>
    <n v="19.73"/>
    <x v="12"/>
    <s v="Bailey Cabrera"/>
    <s v="115"/>
    <s v="16+"/>
    <s v="First Party"/>
  </r>
  <r>
    <x v="6"/>
    <x v="1"/>
    <n v="45120"/>
    <x v="0"/>
    <s v="Completed"/>
    <s v="DigitalStore"/>
    <n v="166"/>
    <n v="17.45"/>
    <x v="13"/>
    <s v="David Lee"/>
    <s v="115"/>
    <s v="Free"/>
    <s v="First Party"/>
  </r>
  <r>
    <x v="4"/>
    <x v="1"/>
    <n v="45210"/>
    <x v="0"/>
    <s v="Pending"/>
    <s v="GameShop"/>
    <n v="80"/>
    <n v="40.450000000000003"/>
    <x v="14"/>
    <s v="Brian Morris"/>
    <s v="202"/>
    <s v="Free"/>
    <s v="First Party"/>
  </r>
  <r>
    <x v="7"/>
    <x v="1"/>
    <n v="45420"/>
    <x v="0"/>
    <s v="Completed"/>
    <s v="DigitalStore"/>
    <n v="143"/>
    <n v="16.54"/>
    <x v="15"/>
    <s v="Nathan Jones"/>
    <s v="047"/>
    <s v="16+"/>
    <s v="First Party"/>
  </r>
  <r>
    <x v="7"/>
    <x v="1"/>
    <n v="45532"/>
    <x v="1"/>
    <s v="Pending"/>
    <s v="GameShop"/>
    <n v="199"/>
    <n v="23.82"/>
    <x v="16"/>
    <s v="John Holmes"/>
    <s v="047"/>
    <s v="10+"/>
    <s v="First Party"/>
  </r>
  <r>
    <x v="5"/>
    <x v="1"/>
    <n v="44937"/>
    <x v="0"/>
    <s v="Completed"/>
    <s v="DigitalStore"/>
    <n v="140"/>
    <n v="41.62"/>
    <x v="17"/>
    <s v="Justin Hansen"/>
    <s v="047"/>
    <s v="12+"/>
    <s v="First Party"/>
  </r>
  <r>
    <x v="7"/>
    <x v="1"/>
    <n v="45403"/>
    <x v="1"/>
    <s v="Completed"/>
    <s v="PlayWorld"/>
    <n v="114"/>
    <n v="40.58"/>
    <x v="18"/>
    <s v="Michael Moran"/>
    <s v="115"/>
    <s v="16+"/>
    <s v="First Party"/>
  </r>
  <r>
    <x v="5"/>
    <x v="1"/>
    <n v="45218"/>
    <x v="2"/>
    <s v="Completed"/>
    <s v="GameShop"/>
    <n v="70"/>
    <n v="18.05"/>
    <x v="19"/>
    <s v="Edward Smith"/>
    <s v="202"/>
    <s v="10+"/>
    <s v="First Party"/>
  </r>
  <r>
    <x v="6"/>
    <x v="1"/>
    <n v="45007"/>
    <x v="2"/>
    <s v="Pending"/>
    <s v="DigitalStore"/>
    <n v="182"/>
    <n v="33.49"/>
    <x v="20"/>
    <s v="Adrian Villarreal"/>
    <s v="047"/>
    <s v="12+"/>
    <s v="First Party"/>
  </r>
  <r>
    <x v="5"/>
    <x v="1"/>
    <n v="45164"/>
    <x v="1"/>
    <s v="Completed"/>
    <s v="PlayWorld"/>
    <n v="127"/>
    <n v="29.68"/>
    <x v="21"/>
    <s v="Wendy Harper"/>
    <s v="115"/>
    <s v="10+"/>
    <s v="First Party"/>
  </r>
  <r>
    <x v="6"/>
    <x v="1"/>
    <n v="44937"/>
    <x v="2"/>
    <s v="Completed"/>
    <s v="GameShop"/>
    <n v="159"/>
    <n v="42.94"/>
    <x v="22"/>
    <s v="Allen Cline"/>
    <s v="047"/>
    <s v="10+"/>
    <s v="First Party"/>
  </r>
  <r>
    <x v="5"/>
    <x v="1"/>
    <n v="45166"/>
    <x v="1"/>
    <s v="Completed"/>
    <s v="PlayWorld"/>
    <n v="172"/>
    <n v="18.79"/>
    <x v="23"/>
    <s v="David Reyes"/>
    <s v="202"/>
    <s v="18+"/>
    <s v="First Party"/>
  </r>
  <r>
    <x v="4"/>
    <x v="1"/>
    <n v="45149"/>
    <x v="1"/>
    <s v="Pending"/>
    <s v="DigitalStore"/>
    <n v="119"/>
    <n v="40.26"/>
    <x v="24"/>
    <s v="Sean Scott"/>
    <s v="047"/>
    <s v="Free"/>
    <s v="First Party"/>
  </r>
  <r>
    <x v="4"/>
    <x v="1"/>
    <n v="45564"/>
    <x v="2"/>
    <s v="Completed"/>
    <s v="PlayWorld"/>
    <n v="130"/>
    <n v="42.91"/>
    <x v="25"/>
    <s v="Jessica Murphy DDS"/>
    <s v="047"/>
    <s v="18+"/>
    <s v="First Party"/>
  </r>
  <r>
    <x v="7"/>
    <x v="1"/>
    <n v="45078"/>
    <x v="1"/>
    <s v="Completed"/>
    <s v="GameShop"/>
    <n v="192"/>
    <n v="32.39"/>
    <x v="26"/>
    <s v="Anthony Gray"/>
    <s v="047"/>
    <s v="Free"/>
    <s v="First Party"/>
  </r>
  <r>
    <x v="8"/>
    <x v="1"/>
    <n v="45168"/>
    <x v="0"/>
    <s v="Completed"/>
    <s v="DigitalStore"/>
    <n v="180"/>
    <n v="22.68"/>
    <x v="27"/>
    <s v="Jacob Nichols"/>
    <s v="202"/>
    <s v="18+"/>
    <s v="First Party"/>
  </r>
  <r>
    <x v="6"/>
    <x v="1"/>
    <n v="45627"/>
    <x v="1"/>
    <s v="Completed"/>
    <s v="PlayWorld"/>
    <n v="124"/>
    <n v="20.96"/>
    <x v="28"/>
    <s v="Brian Scott"/>
    <s v="115"/>
    <s v="18+"/>
    <s v="First Party"/>
  </r>
  <r>
    <x v="7"/>
    <x v="1"/>
    <n v="45114"/>
    <x v="2"/>
    <s v="Pending"/>
    <s v="DigitalStore"/>
    <n v="110"/>
    <n v="19.46"/>
    <x v="29"/>
    <s v="Kevin Woodward"/>
    <s v="115"/>
    <s v="12+"/>
    <s v="First Party"/>
  </r>
  <r>
    <x v="9"/>
    <x v="2"/>
    <n v="45576"/>
    <x v="2"/>
    <s v="Pending"/>
    <s v="PlayWorld"/>
    <n v="22"/>
    <n v="13.47"/>
    <x v="30"/>
    <s v="Nancy Hanson"/>
    <s v="115"/>
    <s v="10+"/>
    <s v="First Party"/>
  </r>
  <r>
    <x v="10"/>
    <x v="2"/>
    <n v="45403"/>
    <x v="2"/>
    <s v="Canceled"/>
    <s v="DigitalStore"/>
    <n v="23"/>
    <n v="10.71"/>
    <x v="31"/>
    <s v="Jessica Grant"/>
    <s v="047"/>
    <s v="Free"/>
    <s v="First Party"/>
  </r>
  <r>
    <x v="10"/>
    <x v="2"/>
    <n v="45201"/>
    <x v="2"/>
    <s v="Canceled"/>
    <s v="PlayWorld"/>
    <n v="51"/>
    <n v="20.66"/>
    <x v="32"/>
    <s v="Mr. Robert Bailey"/>
    <s v="202"/>
    <s v="Free"/>
    <s v="First Party"/>
  </r>
  <r>
    <x v="11"/>
    <x v="2"/>
    <n v="45290"/>
    <x v="1"/>
    <s v="Completed"/>
    <s v="PlayWorld"/>
    <n v="77"/>
    <n v="28.33"/>
    <x v="33"/>
    <s v="Tammy Cervantes"/>
    <s v="202"/>
    <s v="18+"/>
    <s v="First Party"/>
  </r>
  <r>
    <x v="11"/>
    <x v="2"/>
    <n v="45604"/>
    <x v="1"/>
    <s v="Canceled"/>
    <s v="PlayWorld"/>
    <n v="80"/>
    <n v="24.35"/>
    <x v="34"/>
    <s v="Raymond Watson"/>
    <s v="202"/>
    <s v="12+"/>
    <s v="First Party"/>
  </r>
  <r>
    <x v="11"/>
    <x v="2"/>
    <n v="45070"/>
    <x v="2"/>
    <s v="Completed"/>
    <s v="DigitalStore"/>
    <n v="40"/>
    <n v="19.95"/>
    <x v="35"/>
    <s v="Melissa Hernandez"/>
    <s v="115"/>
    <s v="10+"/>
    <s v="First Party"/>
  </r>
  <r>
    <x v="9"/>
    <x v="2"/>
    <n v="45602"/>
    <x v="0"/>
    <s v="Completed"/>
    <s v="GameShop"/>
    <n v="100"/>
    <n v="14.79"/>
    <x v="36"/>
    <s v="Samantha Owen"/>
    <s v="115"/>
    <s v="Free"/>
    <s v="First Party"/>
  </r>
  <r>
    <x v="11"/>
    <x v="2"/>
    <n v="44957"/>
    <x v="2"/>
    <s v="Completed"/>
    <s v="PlayWorld"/>
    <n v="73"/>
    <n v="21.71"/>
    <x v="37"/>
    <s v="Rebecca Bowman"/>
    <s v="202"/>
    <s v="18+"/>
    <s v="First Party"/>
  </r>
  <r>
    <x v="12"/>
    <x v="2"/>
    <n v="45544"/>
    <x v="0"/>
    <s v="Completed"/>
    <s v="GameShop"/>
    <n v="29"/>
    <n v="11.36"/>
    <x v="38"/>
    <s v="Hannah Bullock"/>
    <s v="047"/>
    <s v="16+"/>
    <s v="First Party"/>
  </r>
  <r>
    <x v="10"/>
    <x v="2"/>
    <n v="45287"/>
    <x v="1"/>
    <s v="Completed"/>
    <s v="DigitalStore"/>
    <n v="46"/>
    <n v="13.49"/>
    <x v="39"/>
    <s v="Alexandra Clark"/>
    <s v="115"/>
    <s v="12+"/>
    <s v="First Party"/>
  </r>
  <r>
    <x v="12"/>
    <x v="2"/>
    <n v="45046"/>
    <x v="2"/>
    <s v="Pending"/>
    <s v="GameShop"/>
    <n v="53"/>
    <n v="26.06"/>
    <x v="40"/>
    <s v="Christina Jennings"/>
    <s v="202"/>
    <s v="10+"/>
    <s v="First Party"/>
  </r>
  <r>
    <x v="13"/>
    <x v="2"/>
    <n v="44977"/>
    <x v="1"/>
    <s v="Pending"/>
    <s v="PlayWorld"/>
    <n v="99"/>
    <n v="17.170000000000002"/>
    <x v="41"/>
    <s v="Kristin Green"/>
    <s v="202"/>
    <s v="Free"/>
    <s v="First Party"/>
  </r>
  <r>
    <x v="14"/>
    <x v="2"/>
    <n v="45065"/>
    <x v="1"/>
    <s v="Pending"/>
    <s v="DigitalStore"/>
    <n v="81"/>
    <n v="17.38"/>
    <x v="42"/>
    <s v="Kevin Salazar"/>
    <s v="047"/>
    <s v="12+"/>
    <s v="First Party"/>
  </r>
  <r>
    <x v="11"/>
    <x v="2"/>
    <n v="45409"/>
    <x v="1"/>
    <s v="Completed"/>
    <s v="PlayWorld"/>
    <n v="20"/>
    <n v="25.24"/>
    <x v="43"/>
    <s v="Vanessa Murphy"/>
    <s v="202"/>
    <s v="10+"/>
    <s v="First Party"/>
  </r>
  <r>
    <x v="14"/>
    <x v="2"/>
    <n v="45131"/>
    <x v="1"/>
    <s v="Pending"/>
    <s v="PlayWorld"/>
    <n v="41"/>
    <n v="28.68"/>
    <x v="44"/>
    <s v="Michael Reyes"/>
    <s v="047"/>
    <s v="Free"/>
    <s v="First Party"/>
  </r>
  <r>
    <x v="12"/>
    <x v="2"/>
    <n v="45611"/>
    <x v="2"/>
    <s v="Completed"/>
    <s v="PlayWorld"/>
    <n v="30"/>
    <n v="15.97"/>
    <x v="45"/>
    <s v="Bruce Graham DDS"/>
    <s v="202"/>
    <s v="12+"/>
    <s v="First Party"/>
  </r>
  <r>
    <x v="10"/>
    <x v="2"/>
    <n v="45134"/>
    <x v="1"/>
    <s v="Pending"/>
    <s v="DigitalStore"/>
    <n v="96"/>
    <n v="24.21"/>
    <x v="46"/>
    <s v="Jose Obrien"/>
    <s v="047"/>
    <s v="12+"/>
    <s v="First Party"/>
  </r>
  <r>
    <x v="12"/>
    <x v="2"/>
    <n v="45260"/>
    <x v="1"/>
    <s v="Completed"/>
    <s v="GameShop"/>
    <n v="98"/>
    <n v="17.12"/>
    <x v="47"/>
    <s v="Charles Hodge"/>
    <s v="202"/>
    <s v="16+"/>
    <s v="First Party"/>
  </r>
  <r>
    <x v="13"/>
    <x v="2"/>
    <n v="45047"/>
    <x v="1"/>
    <s v="Completed"/>
    <s v="PlayWorld"/>
    <n v="88"/>
    <n v="14.95"/>
    <x v="48"/>
    <s v="Danielle Reed"/>
    <s v="202"/>
    <s v="12+"/>
    <s v="First Party"/>
  </r>
  <r>
    <x v="10"/>
    <x v="2"/>
    <n v="45035"/>
    <x v="0"/>
    <s v="Completed"/>
    <s v="GameShop"/>
    <n v="36"/>
    <n v="16.170000000000002"/>
    <x v="49"/>
    <s v="William Crawford"/>
    <s v="202"/>
    <s v="12+"/>
    <s v="First Party"/>
  </r>
  <r>
    <x v="15"/>
    <x v="3"/>
    <n v="45297"/>
    <x v="2"/>
    <s v="Completed"/>
    <s v="GameShop"/>
    <n v="52"/>
    <n v="34.26"/>
    <x v="50"/>
    <s v="Monica Hill"/>
    <s v="047"/>
    <s v="10+"/>
    <s v="First Party"/>
  </r>
  <r>
    <x v="16"/>
    <x v="3"/>
    <n v="45437"/>
    <x v="1"/>
    <s v="Pending"/>
    <s v="PlayWorld"/>
    <n v="123"/>
    <n v="47.48"/>
    <x v="51"/>
    <s v="Paul Williams"/>
    <s v="115"/>
    <s v="18+"/>
    <s v="First Party"/>
  </r>
  <r>
    <x v="17"/>
    <x v="3"/>
    <n v="45407"/>
    <x v="2"/>
    <s v="Completed"/>
    <s v="GameShop"/>
    <n v="159"/>
    <n v="29.62"/>
    <x v="52"/>
    <s v="Karen Powers"/>
    <s v="047"/>
    <s v="10+"/>
    <s v="First Party"/>
  </r>
  <r>
    <x v="18"/>
    <x v="3"/>
    <n v="45485"/>
    <x v="2"/>
    <s v="Completed"/>
    <s v="GameShop"/>
    <n v="99"/>
    <n v="28.95"/>
    <x v="53"/>
    <s v="Anne Torres"/>
    <s v="047"/>
    <s v="16+"/>
    <s v="First Party"/>
  </r>
  <r>
    <x v="19"/>
    <x v="3"/>
    <n v="45316"/>
    <x v="1"/>
    <s v="Completed"/>
    <s v="GameShop"/>
    <n v="188"/>
    <n v="46.26"/>
    <x v="54"/>
    <s v="Mary Berger"/>
    <s v="115"/>
    <s v="Free"/>
    <s v="First Party"/>
  </r>
  <r>
    <x v="16"/>
    <x v="3"/>
    <n v="45057"/>
    <x v="0"/>
    <s v="Completed"/>
    <s v="PlayWorld"/>
    <n v="75"/>
    <n v="43.78"/>
    <x v="55"/>
    <s v="Andrea Fernandez"/>
    <s v="115"/>
    <s v="12+"/>
    <s v="First Party"/>
  </r>
  <r>
    <x v="17"/>
    <x v="3"/>
    <n v="45331"/>
    <x v="2"/>
    <s v="Completed"/>
    <s v="GameShop"/>
    <n v="174"/>
    <n v="37.729999999999997"/>
    <x v="56"/>
    <s v="Debra Petersen"/>
    <s v="115"/>
    <s v="16+"/>
    <s v="First Party"/>
  </r>
  <r>
    <x v="17"/>
    <x v="3"/>
    <n v="45475"/>
    <x v="2"/>
    <s v="Completed"/>
    <s v="PlayWorld"/>
    <n v="143"/>
    <n v="39.61"/>
    <x v="57"/>
    <s v="Kimberly Walker"/>
    <s v="115"/>
    <s v="18+"/>
    <s v="First Party"/>
  </r>
  <r>
    <x v="19"/>
    <x v="3"/>
    <n v="45241"/>
    <x v="1"/>
    <s v="Completed"/>
    <s v="GameShop"/>
    <n v="137"/>
    <n v="30.1"/>
    <x v="58"/>
    <s v="Ashley Simmons"/>
    <s v="202"/>
    <s v="16+"/>
    <s v="First Party"/>
  </r>
  <r>
    <x v="18"/>
    <x v="3"/>
    <n v="45046"/>
    <x v="2"/>
    <s v="Completed"/>
    <s v="DigitalStore"/>
    <n v="136"/>
    <n v="43.81"/>
    <x v="59"/>
    <s v="Taylor Miller"/>
    <s v="115"/>
    <s v="16+"/>
    <s v="First Party"/>
  </r>
  <r>
    <x v="19"/>
    <x v="3"/>
    <n v="44985"/>
    <x v="1"/>
    <s v="Completed"/>
    <s v="GameShop"/>
    <n v="162"/>
    <n v="47.46"/>
    <x v="60"/>
    <s v="Brent Blankenship"/>
    <s v="115"/>
    <s v="Free"/>
    <s v="First Party"/>
  </r>
  <r>
    <x v="19"/>
    <x v="3"/>
    <n v="45446"/>
    <x v="2"/>
    <s v="Completed"/>
    <s v="DigitalStore"/>
    <n v="197"/>
    <n v="37.65"/>
    <x v="61"/>
    <s v="Michael Smith"/>
    <s v="202"/>
    <s v="10+"/>
    <s v="First Party"/>
  </r>
  <r>
    <x v="20"/>
    <x v="3"/>
    <n v="45047"/>
    <x v="1"/>
    <s v="Completed"/>
    <s v="PlayWorld"/>
    <n v="106"/>
    <n v="46.72"/>
    <x v="62"/>
    <s v="Janet Harper"/>
    <s v="202"/>
    <s v="Free"/>
    <s v="First Party"/>
  </r>
  <r>
    <x v="16"/>
    <x v="3"/>
    <n v="45245"/>
    <x v="1"/>
    <s v="Pending"/>
    <s v="DigitalStore"/>
    <n v="132"/>
    <n v="28.48"/>
    <x v="63"/>
    <s v="Alexis Clark"/>
    <s v="047"/>
    <s v="18+"/>
    <s v="First Party"/>
  </r>
  <r>
    <x v="18"/>
    <x v="3"/>
    <n v="44962"/>
    <x v="1"/>
    <s v="Pending"/>
    <s v="PlayWorld"/>
    <n v="130"/>
    <n v="25.96"/>
    <x v="64"/>
    <s v="Jerry Hart"/>
    <s v="047"/>
    <s v="Free"/>
    <s v="First Party"/>
  </r>
  <r>
    <x v="17"/>
    <x v="3"/>
    <n v="45440"/>
    <x v="2"/>
    <s v="Completed"/>
    <s v="PlayWorld"/>
    <n v="152"/>
    <n v="32.61"/>
    <x v="65"/>
    <s v="Linda Nolan"/>
    <s v="202"/>
    <s v="16+"/>
    <s v="First Party"/>
  </r>
  <r>
    <x v="18"/>
    <x v="3"/>
    <n v="45354"/>
    <x v="1"/>
    <s v="Completed"/>
    <s v="GameShop"/>
    <n v="76"/>
    <n v="46.68"/>
    <x v="66"/>
    <s v="Brian Fowler"/>
    <s v="047"/>
    <s v="12+"/>
    <s v="First Party"/>
  </r>
  <r>
    <x v="17"/>
    <x v="3"/>
    <n v="45244"/>
    <x v="2"/>
    <s v="Completed"/>
    <s v="PlayWorld"/>
    <n v="81"/>
    <n v="47.77"/>
    <x v="67"/>
    <s v="Robert Chambers"/>
    <s v="115"/>
    <s v="10+"/>
    <s v="First Party"/>
  </r>
  <r>
    <x v="18"/>
    <x v="3"/>
    <n v="45178"/>
    <x v="0"/>
    <s v="Pending"/>
    <s v="PlayWorld"/>
    <n v="136"/>
    <n v="46.18"/>
    <x v="68"/>
    <s v="Jennifer Peterson"/>
    <s v="047"/>
    <s v="Free"/>
    <s v="First Party"/>
  </r>
  <r>
    <x v="17"/>
    <x v="3"/>
    <n v="45569"/>
    <x v="1"/>
    <s v="Completed"/>
    <s v="DigitalStore"/>
    <n v="150"/>
    <n v="37.74"/>
    <x v="69"/>
    <s v="Charles Golden"/>
    <s v="202"/>
    <s v="12+"/>
    <s v="First Party"/>
  </r>
  <r>
    <x v="21"/>
    <x v="0"/>
    <n v="45252"/>
    <x v="0"/>
    <s v="Canceled"/>
    <s v="GameShop"/>
    <n v="97"/>
    <n v="59.72"/>
    <x v="70"/>
    <s v="Sarah Cook"/>
    <s v="047"/>
    <s v="12+"/>
    <s v="Third Party"/>
  </r>
  <r>
    <x v="22"/>
    <x v="0"/>
    <n v="45262"/>
    <x v="0"/>
    <s v="Canceled"/>
    <s v="GameShop"/>
    <n v="101"/>
    <n v="46.18"/>
    <x v="71"/>
    <s v="Dwayne Long"/>
    <s v="115"/>
    <s v="Free"/>
    <s v="Third Party"/>
  </r>
  <r>
    <x v="23"/>
    <x v="0"/>
    <n v="44975"/>
    <x v="1"/>
    <s v="Canceled"/>
    <s v="PlayWorld"/>
    <n v="136"/>
    <n v="38.67"/>
    <x v="72"/>
    <s v="Kelly Moore"/>
    <s v="047"/>
    <s v="12+"/>
    <s v="Third Party"/>
  </r>
  <r>
    <x v="24"/>
    <x v="0"/>
    <n v="45145"/>
    <x v="0"/>
    <s v="Completed"/>
    <s v="PlayWorld"/>
    <n v="131"/>
    <n v="49.06"/>
    <x v="73"/>
    <s v="Trevor Jones"/>
    <s v="047"/>
    <s v="12+"/>
    <s v="Third Party"/>
  </r>
  <r>
    <x v="23"/>
    <x v="0"/>
    <n v="45356"/>
    <x v="1"/>
    <s v="Canceled"/>
    <s v="GameShop"/>
    <n v="98"/>
    <n v="58.56"/>
    <x v="74"/>
    <s v="Janice Rodriguez"/>
    <s v="047"/>
    <s v="16+"/>
    <s v="Third Party"/>
  </r>
  <r>
    <x v="25"/>
    <x v="0"/>
    <n v="45452"/>
    <x v="0"/>
    <s v="Completed"/>
    <s v="GameShop"/>
    <n v="137"/>
    <n v="33.840000000000003"/>
    <x v="75"/>
    <s v="Erica Haas"/>
    <s v="115"/>
    <s v="18+"/>
    <s v="Third Party"/>
  </r>
  <r>
    <x v="26"/>
    <x v="0"/>
    <n v="45261"/>
    <x v="0"/>
    <s v="Completed"/>
    <s v="PlayWorld"/>
    <n v="148"/>
    <n v="47.07"/>
    <x v="76"/>
    <s v="Joseph James"/>
    <s v="202"/>
    <s v="18+"/>
    <s v="Third Party"/>
  </r>
  <r>
    <x v="27"/>
    <x v="0"/>
    <n v="45261"/>
    <x v="0"/>
    <s v="Pending"/>
    <s v="GameShop"/>
    <n v="92"/>
    <n v="44.5"/>
    <x v="77"/>
    <s v="Jennifer Wright"/>
    <s v="047"/>
    <s v="12+"/>
    <s v="Third Party"/>
  </r>
  <r>
    <x v="23"/>
    <x v="0"/>
    <n v="45606"/>
    <x v="1"/>
    <s v="Pending"/>
    <s v="GameShop"/>
    <n v="144"/>
    <n v="57.19"/>
    <x v="78"/>
    <s v="Tiffany Anderson"/>
    <s v="047"/>
    <s v="10+"/>
    <s v="Third Party"/>
  </r>
  <r>
    <x v="25"/>
    <x v="0"/>
    <n v="45238"/>
    <x v="2"/>
    <s v="Completed"/>
    <s v="GameShop"/>
    <n v="132"/>
    <n v="59.72"/>
    <x v="79"/>
    <s v="Kelly Martinez"/>
    <s v="115"/>
    <s v="12+"/>
    <s v="Third Party"/>
  </r>
  <r>
    <x v="28"/>
    <x v="0"/>
    <n v="45274"/>
    <x v="1"/>
    <s v="Completed"/>
    <s v="GameShop"/>
    <n v="140"/>
    <n v="45.01"/>
    <x v="80"/>
    <s v="Dr. Kenneth Allen"/>
    <s v="047"/>
    <s v="Free"/>
    <s v="Third Party"/>
  </r>
  <r>
    <x v="26"/>
    <x v="0"/>
    <n v="45216"/>
    <x v="2"/>
    <s v="Completed"/>
    <s v="PlayWorld"/>
    <n v="110"/>
    <n v="47.19"/>
    <x v="81"/>
    <s v="Dr. Maria Peterson DDS"/>
    <s v="202"/>
    <s v="12+"/>
    <s v="Third Party"/>
  </r>
  <r>
    <x v="24"/>
    <x v="0"/>
    <n v="45464"/>
    <x v="2"/>
    <s v="Completed"/>
    <s v="GameShop"/>
    <n v="91"/>
    <n v="54.13"/>
    <x v="82"/>
    <s v="Alison Sandoval"/>
    <s v="115"/>
    <s v="16+"/>
    <s v="Third Party"/>
  </r>
  <r>
    <x v="24"/>
    <x v="0"/>
    <n v="45205"/>
    <x v="2"/>
    <s v="Completed"/>
    <s v="GameShop"/>
    <n v="123"/>
    <n v="46.83"/>
    <x v="83"/>
    <s v="Alejandro Bender"/>
    <s v="202"/>
    <s v="10+"/>
    <s v="Third Party"/>
  </r>
  <r>
    <x v="26"/>
    <x v="0"/>
    <n v="45461"/>
    <x v="2"/>
    <s v="Completed"/>
    <s v="GameShop"/>
    <n v="120"/>
    <n v="31.38"/>
    <x v="84"/>
    <s v="Bryan Jimenez"/>
    <s v="202"/>
    <s v="10+"/>
    <s v="Third Party"/>
  </r>
  <r>
    <x v="29"/>
    <x v="0"/>
    <n v="45253"/>
    <x v="2"/>
    <s v="Completed"/>
    <s v="DigitalStore"/>
    <n v="103"/>
    <n v="54.62"/>
    <x v="85"/>
    <s v="Christine Jimenez"/>
    <s v="115"/>
    <s v="Free"/>
    <s v="Third Party"/>
  </r>
  <r>
    <x v="30"/>
    <x v="0"/>
    <n v="45403"/>
    <x v="2"/>
    <s v="Completed"/>
    <s v="DigitalStore"/>
    <n v="117"/>
    <n v="59.33"/>
    <x v="86"/>
    <s v="Christina Jones"/>
    <s v="047"/>
    <s v="12+"/>
    <s v="Third Party"/>
  </r>
  <r>
    <x v="24"/>
    <x v="0"/>
    <n v="45239"/>
    <x v="2"/>
    <s v="Completed"/>
    <s v="PlayWorld"/>
    <n v="85"/>
    <n v="37.81"/>
    <x v="87"/>
    <s v="Amanda West"/>
    <s v="115"/>
    <s v="16+"/>
    <s v="Third Party"/>
  </r>
  <r>
    <x v="24"/>
    <x v="0"/>
    <n v="45338"/>
    <x v="2"/>
    <s v="Pending"/>
    <s v="PlayWorld"/>
    <n v="148"/>
    <n v="33.729999999999997"/>
    <x v="88"/>
    <s v="Robert Jordan"/>
    <s v="202"/>
    <s v="10+"/>
    <s v="Third Party"/>
  </r>
  <r>
    <x v="26"/>
    <x v="0"/>
    <n v="45456"/>
    <x v="1"/>
    <s v="Completed"/>
    <s v="DigitalStore"/>
    <n v="123"/>
    <n v="35.03"/>
    <x v="89"/>
    <s v="Cynthia Chan"/>
    <s v="115"/>
    <s v="Free"/>
    <s v="Third Party"/>
  </r>
  <r>
    <x v="31"/>
    <x v="1"/>
    <n v="45248"/>
    <x v="1"/>
    <s v="Completed"/>
    <s v="GameShop"/>
    <n v="35"/>
    <n v="35.79"/>
    <x v="90"/>
    <s v="John Doe"/>
    <s v="115"/>
    <s v="12+"/>
    <s v="Third Party"/>
  </r>
  <r>
    <x v="32"/>
    <x v="1"/>
    <n v="45336"/>
    <x v="0"/>
    <s v="Completed"/>
    <s v="PlayWorld"/>
    <n v="50"/>
    <n v="37.4"/>
    <x v="91"/>
    <s v="Jane Smith"/>
    <s v="202"/>
    <s v="Free"/>
    <s v="Third Party"/>
  </r>
  <r>
    <x v="33"/>
    <x v="1"/>
    <n v="45111"/>
    <x v="2"/>
    <s v="Pending"/>
    <s v="DigitalStore"/>
    <n v="75"/>
    <n v="25.88"/>
    <x v="92"/>
    <s v="Alice Johnson"/>
    <s v="047"/>
    <s v="12+"/>
    <s v="Third Party"/>
  </r>
  <r>
    <x v="34"/>
    <x v="1"/>
    <n v="45313"/>
    <x v="0"/>
    <s v="Completed"/>
    <s v="GameShop"/>
    <n v="80"/>
    <n v="39.47"/>
    <x v="93"/>
    <s v="Bob Brown"/>
    <s v="202"/>
    <s v="18+"/>
    <s v="Third Party"/>
  </r>
  <r>
    <x v="31"/>
    <x v="1"/>
    <n v="44997"/>
    <x v="1"/>
    <s v="Pending"/>
    <s v="PlayWorld"/>
    <n v="90"/>
    <n v="32.549999999999997"/>
    <x v="94"/>
    <s v="Carol White"/>
    <s v="115"/>
    <s v="12+"/>
    <s v="Third Party"/>
  </r>
  <r>
    <x v="35"/>
    <x v="1"/>
    <n v="45525"/>
    <x v="2"/>
    <s v="Completed"/>
    <s v="DigitalStore"/>
    <n v="60"/>
    <n v="38.6"/>
    <x v="95"/>
    <s v="Xavier Young"/>
    <s v="115"/>
    <s v="10+"/>
    <s v="Third Party"/>
  </r>
  <r>
    <x v="32"/>
    <x v="1"/>
    <n v="45055"/>
    <x v="0"/>
    <s v="Completed"/>
    <s v="GameShop"/>
    <n v="55"/>
    <n v="30.25"/>
    <x v="96"/>
    <s v="Yvonne Taylor"/>
    <s v="047"/>
    <s v="Free"/>
    <s v="Third Party"/>
  </r>
  <r>
    <x v="32"/>
    <x v="1"/>
    <n v="45454"/>
    <x v="1"/>
    <s v="Canceled"/>
    <s v="PlayWorld"/>
    <n v="85"/>
    <n v="36.44"/>
    <x v="97"/>
    <s v="Zack Moore"/>
    <s v="202"/>
    <s v="12+"/>
    <s v="Third Party"/>
  </r>
  <r>
    <x v="36"/>
    <x v="1"/>
    <n v="45253"/>
    <x v="2"/>
    <s v="Pending"/>
    <s v="GameShop"/>
    <n v="40"/>
    <n v="27.33"/>
    <x v="98"/>
    <s v="Wendy Adams"/>
    <s v="115"/>
    <s v="16+"/>
    <s v="Third Party"/>
  </r>
  <r>
    <x v="37"/>
    <x v="1"/>
    <n v="45306"/>
    <x v="0"/>
    <s v="Completed"/>
    <s v="PlayWorld"/>
    <n v="95"/>
    <n v="31.89"/>
    <x v="99"/>
    <s v="Victor Paul"/>
    <s v="047"/>
    <s v="18+"/>
    <s v="Third Party"/>
  </r>
  <r>
    <x v="38"/>
    <x v="2"/>
    <n v="45595"/>
    <x v="2"/>
    <s v="Pending"/>
    <s v="DigitalStore"/>
    <n v="30"/>
    <n v="18.600000000000001"/>
    <x v="100"/>
    <s v="Bob Carol"/>
    <s v="115"/>
    <s v="Free"/>
    <s v="Third Party"/>
  </r>
  <r>
    <x v="39"/>
    <x v="2"/>
    <n v="45383"/>
    <x v="1"/>
    <s v="Completed"/>
    <s v="PlayWorld"/>
    <n v="50"/>
    <n v="20.399999999999999"/>
    <x v="101"/>
    <s v="Clara Johnson"/>
    <s v="047"/>
    <s v="10+"/>
    <s v="Third Party"/>
  </r>
  <r>
    <x v="38"/>
    <x v="2"/>
    <n v="45590"/>
    <x v="0"/>
    <s v="Pending"/>
    <s v="GameShop"/>
    <n v="48"/>
    <n v="22.5"/>
    <x v="102"/>
    <s v="Daniel Smith"/>
    <s v="202"/>
    <s v="16+"/>
    <s v="Third Party"/>
  </r>
  <r>
    <x v="38"/>
    <x v="2"/>
    <n v="45470"/>
    <x v="1"/>
    <s v="Completed"/>
    <s v="DigitalStore"/>
    <n v="40"/>
    <n v="25.3"/>
    <x v="103"/>
    <s v="Emily Roberts"/>
    <s v="115"/>
    <s v="12+"/>
    <s v="Third Party"/>
  </r>
  <r>
    <x v="40"/>
    <x v="2"/>
    <n v="45423"/>
    <x v="2"/>
    <s v="Completed"/>
    <s v="PlayWorld"/>
    <n v="60"/>
    <n v="24.8"/>
    <x v="104"/>
    <s v="Michael Terry"/>
    <s v="115"/>
    <s v="Free"/>
    <s v="Third Party"/>
  </r>
  <r>
    <x v="41"/>
    <x v="2"/>
    <n v="45164"/>
    <x v="0"/>
    <s v="Completed"/>
    <s v="GameShop"/>
    <n v="45"/>
    <n v="26.4"/>
    <x v="105"/>
    <s v="Nancy White"/>
    <s v="202"/>
    <s v="10+"/>
    <s v="Third Party"/>
  </r>
  <r>
    <x v="40"/>
    <x v="2"/>
    <n v="45190"/>
    <x v="1"/>
    <s v="Pending"/>
    <s v="DigitalStore"/>
    <n v="55"/>
    <n v="29.95"/>
    <x v="106"/>
    <s v="Olivia Brown"/>
    <s v="047"/>
    <s v="18+"/>
    <s v="Third Party"/>
  </r>
  <r>
    <x v="41"/>
    <x v="2"/>
    <n v="45427"/>
    <x v="2"/>
    <s v="Completed"/>
    <s v="PlayWorld"/>
    <n v="65"/>
    <n v="19.850000000000001"/>
    <x v="107"/>
    <s v="Peter Green"/>
    <s v="202"/>
    <s v="16+"/>
    <s v="Third Party"/>
  </r>
  <r>
    <x v="37"/>
    <x v="2"/>
    <n v="45306"/>
    <x v="0"/>
    <s v="Completed"/>
    <s v="PlayWorld"/>
    <n v="70"/>
    <n v="28.4"/>
    <x v="108"/>
    <s v="Quinn Johnson"/>
    <s v="047"/>
    <s v="18+"/>
    <s v="Third Par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72C4F-0D4F-48FA-A048-DEAADF9D8A50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13:O14" firstHeaderRow="1" firstDataRow="1" firstDataCol="0" rowPageCount="1" colPageCount="1"/>
  <pivotFields count="13">
    <pivotField showAll="0">
      <items count="43">
        <item x="6"/>
        <item x="16"/>
        <item x="41"/>
        <item x="31"/>
        <item x="21"/>
        <item x="26"/>
        <item x="23"/>
        <item x="24"/>
        <item x="37"/>
        <item x="33"/>
        <item x="38"/>
        <item x="30"/>
        <item x="35"/>
        <item x="19"/>
        <item x="14"/>
        <item x="36"/>
        <item x="17"/>
        <item x="28"/>
        <item x="32"/>
        <item x="20"/>
        <item x="11"/>
        <item x="13"/>
        <item x="12"/>
        <item x="18"/>
        <item x="2"/>
        <item x="1"/>
        <item x="4"/>
        <item x="7"/>
        <item x="27"/>
        <item x="34"/>
        <item x="22"/>
        <item x="25"/>
        <item x="39"/>
        <item x="8"/>
        <item x="9"/>
        <item x="3"/>
        <item x="0"/>
        <item x="5"/>
        <item x="15"/>
        <item x="10"/>
        <item x="29"/>
        <item x="40"/>
        <item t="default"/>
      </items>
    </pivotField>
    <pivotField showAll="0" sortType="descending">
      <items count="5">
        <item x="0"/>
        <item x="2"/>
        <item x="3"/>
        <item x="1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showAll="0"/>
    <pivotField showAll="0"/>
    <pivotField showAll="0"/>
    <pivotField dataField="1" showAll="0">
      <items count="110">
        <item x="31"/>
        <item x="30"/>
        <item x="38"/>
        <item x="45"/>
        <item x="43"/>
        <item x="100"/>
        <item x="49"/>
        <item x="39"/>
        <item x="35"/>
        <item x="103"/>
        <item x="101"/>
        <item x="32"/>
        <item x="102"/>
        <item x="98"/>
        <item x="44"/>
        <item x="105"/>
        <item x="90"/>
        <item x="19"/>
        <item x="107"/>
        <item x="48"/>
        <item x="40"/>
        <item x="42"/>
        <item x="36"/>
        <item x="104"/>
        <item x="37"/>
        <item x="106"/>
        <item x="96"/>
        <item x="47"/>
        <item x="41"/>
        <item x="50"/>
        <item x="91"/>
        <item x="92"/>
        <item x="34"/>
        <item x="108"/>
        <item x="29"/>
        <item x="33"/>
        <item x="95"/>
        <item x="46"/>
        <item x="15"/>
        <item x="28"/>
        <item x="12"/>
        <item x="53"/>
        <item x="2"/>
        <item x="13"/>
        <item x="94"/>
        <item x="99"/>
        <item x="97"/>
        <item x="93"/>
        <item x="87"/>
        <item x="23"/>
        <item x="14"/>
        <item x="55"/>
        <item x="64"/>
        <item x="66"/>
        <item x="63"/>
        <item x="7"/>
        <item x="84"/>
        <item x="21"/>
        <item x="9"/>
        <item x="67"/>
        <item x="27"/>
        <item x="77"/>
        <item x="58"/>
        <item x="89"/>
        <item x="1"/>
        <item x="6"/>
        <item x="5"/>
        <item x="18"/>
        <item x="75"/>
        <item x="71"/>
        <item x="52"/>
        <item x="16"/>
        <item x="24"/>
        <item x="82"/>
        <item x="62"/>
        <item x="65"/>
        <item x="88"/>
        <item x="81"/>
        <item x="72"/>
        <item x="25"/>
        <item x="85"/>
        <item x="69"/>
        <item x="57"/>
        <item x="74"/>
        <item x="83"/>
        <item x="11"/>
        <item x="70"/>
        <item x="17"/>
        <item x="51"/>
        <item x="59"/>
        <item x="20"/>
        <item x="26"/>
        <item x="68"/>
        <item x="80"/>
        <item x="73"/>
        <item x="8"/>
        <item x="56"/>
        <item x="10"/>
        <item x="22"/>
        <item x="86"/>
        <item x="76"/>
        <item x="61"/>
        <item x="60"/>
        <item x="79"/>
        <item x="78"/>
        <item x="0"/>
        <item x="54"/>
        <item x="4"/>
        <item x="3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pageFields count="1">
    <pageField fld="3" hier="-1"/>
  </pageFields>
  <dataFields count="1">
    <dataField name="Soma de Multiplicaçã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A17AA-2378-44C3-ADFE-AC7F9BEEBC7D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O3:P8" firstHeaderRow="1" firstDataRow="1" firstDataCol="1" rowPageCount="1" colPageCount="1"/>
  <pivotFields count="13">
    <pivotField showAll="0">
      <items count="43">
        <item x="6"/>
        <item x="16"/>
        <item x="41"/>
        <item x="31"/>
        <item x="21"/>
        <item x="26"/>
        <item x="23"/>
        <item x="24"/>
        <item x="37"/>
        <item x="33"/>
        <item x="38"/>
        <item x="30"/>
        <item x="35"/>
        <item x="19"/>
        <item x="14"/>
        <item x="36"/>
        <item x="17"/>
        <item x="28"/>
        <item x="32"/>
        <item x="20"/>
        <item x="11"/>
        <item x="13"/>
        <item x="12"/>
        <item x="18"/>
        <item x="2"/>
        <item x="1"/>
        <item x="4"/>
        <item x="7"/>
        <item x="27"/>
        <item x="34"/>
        <item x="22"/>
        <item x="25"/>
        <item x="39"/>
        <item x="8"/>
        <item x="9"/>
        <item x="3"/>
        <item x="0"/>
        <item x="5"/>
        <item x="15"/>
        <item x="10"/>
        <item x="29"/>
        <item x="40"/>
        <item t="default"/>
      </items>
    </pivotField>
    <pivotField axis="axisRow" showAll="0" sortType="descending">
      <items count="5">
        <item x="0"/>
        <item x="2"/>
        <item x="3"/>
        <item x="1"/>
        <item t="default"/>
      </items>
    </pivotField>
    <pivotField showAll="0"/>
    <pivotField axis="axisPage" multipleItemSelectionAllowed="1" showAll="0">
      <items count="4">
        <item x="0"/>
        <item h="1" x="2"/>
        <item h="1"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Soma de Multiplicação" fld="8" baseField="0" baseItem="0"/>
  </dataFields>
  <chartFormats count="1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01AA9CA-5DB0-4E57-B506-730A7686387E}" autoFormatId="16" applyNumberFormats="0" applyBorderFormats="0" applyFontFormats="0" applyPatternFormats="0" applyAlignmentFormats="0" applyWidthHeightFormats="0">
  <queryTableRefresh nextId="15">
    <queryTableFields count="13">
      <queryTableField id="1" name="Game.1" tableColumnId="1"/>
      <queryTableField id="2" name="Game.2" tableColumnId="2"/>
      <queryTableField id="3" name="Send Date" tableColumnId="3"/>
      <queryTableField id="4" name="Region" tableColumnId="4"/>
      <queryTableField id="5" name="Order Status" tableColumnId="5"/>
      <queryTableField id="6" name="E-commerce" tableColumnId="6"/>
      <queryTableField id="7" name="Stock Quantity" tableColumnId="7"/>
      <queryTableField id="8" name="Preço Unit Price" tableColumnId="8"/>
      <queryTableField id="13" name="Multiplicação" tableColumnId="13"/>
      <queryTableField id="9" name="Store Manager" tableColumnId="9"/>
      <queryTableField id="10" name="Batch" tableColumnId="10"/>
      <queryTableField id="11" name="Age Rating" tableColumnId="11"/>
      <queryTableField id="12" name="Publisher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097DA89B-6490-4B8B-B1CD-10F2A699BBF1}" sourceName="Region">
  <pivotTables>
    <pivotTable tabId="3" name="Tabela dinâmica1"/>
    <pivotTable tabId="3" name="Tabela dinâmica2"/>
  </pivotTables>
  <data>
    <tabular pivotCacheId="61520519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DF47BF47-6D4B-4439-B14F-48218FE1F0DD}" cache="SegmentaçãodeDados_Region" caption="Region" style="SlicerStyleLight1 2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6619C-CDAB-414F-8880-2D6D63C762EC}" name="SAP_EXTRACT" displayName="SAP_EXTRACT" ref="A1:M110" tableType="queryTable" totalsRowShown="0">
  <autoFilter ref="A1:M110" xr:uid="{C876619C-CDAB-414F-8880-2D6D63C762EC}"/>
  <tableColumns count="13">
    <tableColumn id="1" xr3:uid="{2E7B1201-AA23-4B4F-ABAA-EBA40427658D}" uniqueName="1" name="Game.1" queryTableFieldId="1" dataDxfId="10"/>
    <tableColumn id="2" xr3:uid="{8711DE54-373D-4B45-AFC3-C42C45B630A5}" uniqueName="2" name="Game.2" queryTableFieldId="2" dataDxfId="9"/>
    <tableColumn id="3" xr3:uid="{6287AB49-857D-4B31-B31F-2C02BCA6330D}" uniqueName="3" name="Send Date" queryTableFieldId="3"/>
    <tableColumn id="4" xr3:uid="{B628A44A-0D5F-45D3-880F-E570FAFD3B6F}" uniqueName="4" name="Region" queryTableFieldId="4" dataDxfId="8"/>
    <tableColumn id="5" xr3:uid="{12BA8650-CAF5-43D0-9B02-C75F8FA51C8D}" uniqueName="5" name="Order Status" queryTableFieldId="5" dataDxfId="7"/>
    <tableColumn id="6" xr3:uid="{C6CB0803-0E4B-49ED-B250-77C4230AD139}" uniqueName="6" name="E-commerce" queryTableFieldId="6" dataDxfId="6"/>
    <tableColumn id="7" xr3:uid="{34973EE3-B295-4A0A-AC7F-2DBBEF9FF0EF}" uniqueName="7" name="Stock Quantity" queryTableFieldId="7" dataDxfId="5"/>
    <tableColumn id="8" xr3:uid="{AE8BBC73-EBE8-4402-99EB-3AF5DE2EBE86}" uniqueName="8" name="Preço Unit Price" queryTableFieldId="8" dataDxfId="4"/>
    <tableColumn id="13" xr3:uid="{47F8F75E-1428-4B4C-9D7F-24CB2E57B3B8}" uniqueName="13" name="Multiplicação" queryTableFieldId="13"/>
    <tableColumn id="9" xr3:uid="{3DAC85BC-059C-416E-959D-F20DF89A8E9A}" uniqueName="9" name="Store Manager" queryTableFieldId="9" dataDxfId="3"/>
    <tableColumn id="10" xr3:uid="{2D3F7ED1-8437-4EEC-BD00-7283DE20C758}" uniqueName="10" name="Batch" queryTableFieldId="10" dataDxfId="2"/>
    <tableColumn id="11" xr3:uid="{A7F9CB9D-9A71-456C-B01F-F23E196BF49E}" uniqueName="11" name="Age Rating" queryTableFieldId="11" dataDxfId="1"/>
    <tableColumn id="12" xr3:uid="{7087D74F-4B96-4E15-B0D5-BEDEC765EFD6}" uniqueName="12" name="Publisher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B324-4B6D-4985-AFC8-B90C047FBE8F}">
  <dimension ref="A1:L120"/>
  <sheetViews>
    <sheetView topLeftCell="A113" workbookViewId="0">
      <selection activeCell="G121" sqref="G121"/>
    </sheetView>
  </sheetViews>
  <sheetFormatPr defaultRowHeight="15" x14ac:dyDescent="0.25"/>
  <cols>
    <col min="1" max="1" width="10.5703125" bestFit="1" customWidth="1"/>
    <col min="2" max="2" width="15" customWidth="1"/>
    <col min="3" max="3" width="15.7109375" customWidth="1"/>
    <col min="4" max="4" width="11.5703125" customWidth="1"/>
    <col min="5" max="5" width="14.85546875" customWidth="1"/>
    <col min="6" max="6" width="14.7109375" customWidth="1"/>
    <col min="7" max="7" width="15.7109375" customWidth="1"/>
    <col min="8" max="8" width="14.7109375" customWidth="1"/>
    <col min="9" max="9" width="14.42578125" customWidth="1"/>
    <col min="10" max="10" width="12.42578125" customWidth="1"/>
    <col min="11" max="11" width="18.7109375" customWidth="1"/>
    <col min="12" max="12" width="11.5703125" customWidth="1"/>
  </cols>
  <sheetData>
    <row r="1" spans="1:12" ht="18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t="s">
        <v>11</v>
      </c>
    </row>
    <row r="2" spans="1:12" ht="60" x14ac:dyDescent="0.25">
      <c r="A2" s="1">
        <v>95774</v>
      </c>
      <c r="B2" s="1" t="s">
        <v>12</v>
      </c>
      <c r="C2" s="4">
        <v>45397</v>
      </c>
      <c r="D2" s="1" t="s">
        <v>13</v>
      </c>
      <c r="E2" s="1" t="s">
        <v>14</v>
      </c>
      <c r="F2" s="1" t="s">
        <v>15</v>
      </c>
      <c r="G2" s="1">
        <v>167</v>
      </c>
      <c r="H2" s="1" t="s">
        <v>16</v>
      </c>
      <c r="I2" s="1" t="s">
        <v>17</v>
      </c>
      <c r="J2" s="1" t="s">
        <v>18</v>
      </c>
      <c r="K2" s="1" t="s">
        <v>19</v>
      </c>
      <c r="L2" t="s">
        <v>20</v>
      </c>
    </row>
    <row r="3" spans="1:12" ht="60" x14ac:dyDescent="0.25">
      <c r="A3" s="1">
        <v>44399</v>
      </c>
      <c r="B3" s="1" t="s">
        <v>12</v>
      </c>
      <c r="C3" s="4">
        <v>45081</v>
      </c>
      <c r="D3" s="1" t="s">
        <v>21</v>
      </c>
      <c r="E3" s="1" t="s">
        <v>14</v>
      </c>
      <c r="F3" s="1" t="s">
        <v>15</v>
      </c>
      <c r="G3" s="1">
        <v>91</v>
      </c>
      <c r="H3" s="1" t="s">
        <v>22</v>
      </c>
      <c r="I3" s="1" t="s">
        <v>23</v>
      </c>
      <c r="J3" s="1" t="s">
        <v>18</v>
      </c>
      <c r="K3" s="1" t="s">
        <v>24</v>
      </c>
      <c r="L3" t="s">
        <v>20</v>
      </c>
    </row>
    <row r="4" spans="1:12" ht="30" x14ac:dyDescent="0.25">
      <c r="A4" s="1">
        <v>33068</v>
      </c>
      <c r="B4" s="1" t="s">
        <v>25</v>
      </c>
      <c r="C4" s="4">
        <v>45171</v>
      </c>
      <c r="D4" s="1" t="s">
        <v>26</v>
      </c>
      <c r="E4" s="1" t="s">
        <v>14</v>
      </c>
      <c r="F4" s="1" t="s">
        <v>27</v>
      </c>
      <c r="G4" s="1">
        <v>50</v>
      </c>
      <c r="H4" s="1" t="s">
        <v>28</v>
      </c>
      <c r="I4" s="1" t="s">
        <v>29</v>
      </c>
      <c r="J4" s="1" t="s">
        <v>30</v>
      </c>
      <c r="K4" s="1" t="s">
        <v>31</v>
      </c>
      <c r="L4" t="s">
        <v>20</v>
      </c>
    </row>
    <row r="5" spans="1:12" ht="30" x14ac:dyDescent="0.25">
      <c r="A5" s="1">
        <v>44752</v>
      </c>
      <c r="B5" s="1" t="s">
        <v>25</v>
      </c>
      <c r="C5" s="4">
        <v>45542</v>
      </c>
      <c r="D5" s="1" t="s">
        <v>26</v>
      </c>
      <c r="E5" s="1" t="s">
        <v>32</v>
      </c>
      <c r="F5" s="1" t="s">
        <v>15</v>
      </c>
      <c r="G5" s="1">
        <v>177</v>
      </c>
      <c r="H5" s="1" t="s">
        <v>33</v>
      </c>
      <c r="I5" s="1" t="s">
        <v>34</v>
      </c>
      <c r="J5" s="1" t="s">
        <v>30</v>
      </c>
      <c r="K5" s="1" t="s">
        <v>19</v>
      </c>
      <c r="L5" t="s">
        <v>20</v>
      </c>
    </row>
    <row r="6" spans="1:12" ht="30" x14ac:dyDescent="0.25">
      <c r="A6" s="1">
        <v>90789</v>
      </c>
      <c r="B6" s="1" t="s">
        <v>35</v>
      </c>
      <c r="C6" s="4">
        <v>45025</v>
      </c>
      <c r="D6" s="1" t="s">
        <v>26</v>
      </c>
      <c r="E6" s="1" t="s">
        <v>32</v>
      </c>
      <c r="F6" s="1" t="s">
        <v>36</v>
      </c>
      <c r="G6" s="1">
        <v>169</v>
      </c>
      <c r="H6" s="1" t="s">
        <v>37</v>
      </c>
      <c r="I6" s="1" t="s">
        <v>38</v>
      </c>
      <c r="J6" s="1" t="s">
        <v>39</v>
      </c>
      <c r="K6" s="1" t="s">
        <v>24</v>
      </c>
      <c r="L6" t="s">
        <v>20</v>
      </c>
    </row>
    <row r="7" spans="1:12" ht="45" x14ac:dyDescent="0.25">
      <c r="A7" s="1">
        <v>54140</v>
      </c>
      <c r="B7" s="1" t="s">
        <v>40</v>
      </c>
      <c r="C7" s="4">
        <v>45641</v>
      </c>
      <c r="D7" s="1" t="s">
        <v>26</v>
      </c>
      <c r="E7" s="1" t="s">
        <v>14</v>
      </c>
      <c r="F7" s="1" t="s">
        <v>27</v>
      </c>
      <c r="G7" s="1">
        <v>114</v>
      </c>
      <c r="H7" s="1" t="s">
        <v>41</v>
      </c>
      <c r="I7" s="1" t="s">
        <v>42</v>
      </c>
      <c r="J7" s="1" t="s">
        <v>18</v>
      </c>
      <c r="K7" s="1" t="s">
        <v>43</v>
      </c>
      <c r="L7" t="s">
        <v>20</v>
      </c>
    </row>
    <row r="8" spans="1:12" ht="60" x14ac:dyDescent="0.25">
      <c r="A8" s="1">
        <v>90405</v>
      </c>
      <c r="B8" s="1" t="s">
        <v>12</v>
      </c>
      <c r="C8" s="4">
        <v>45569</v>
      </c>
      <c r="D8" s="1" t="s">
        <v>13</v>
      </c>
      <c r="E8" s="1" t="s">
        <v>32</v>
      </c>
      <c r="F8" s="1" t="s">
        <v>15</v>
      </c>
      <c r="G8" s="1">
        <v>96</v>
      </c>
      <c r="H8" s="1" t="s">
        <v>44</v>
      </c>
      <c r="I8" s="1" t="s">
        <v>45</v>
      </c>
      <c r="J8" s="1" t="s">
        <v>30</v>
      </c>
      <c r="K8" s="1" t="s">
        <v>24</v>
      </c>
      <c r="L8" t="s">
        <v>20</v>
      </c>
    </row>
    <row r="9" spans="1:12" ht="45" x14ac:dyDescent="0.25">
      <c r="A9" s="1">
        <v>68921</v>
      </c>
      <c r="B9" s="1" t="s">
        <v>40</v>
      </c>
      <c r="C9" s="4">
        <v>45244</v>
      </c>
      <c r="D9" s="1" t="s">
        <v>13</v>
      </c>
      <c r="E9" s="1" t="s">
        <v>32</v>
      </c>
      <c r="F9" s="1" t="s">
        <v>36</v>
      </c>
      <c r="G9" s="1">
        <v>68</v>
      </c>
      <c r="H9" s="1" t="s">
        <v>46</v>
      </c>
      <c r="I9" s="1" t="s">
        <v>47</v>
      </c>
      <c r="J9" s="1" t="s">
        <v>39</v>
      </c>
      <c r="K9" s="1" t="s">
        <v>48</v>
      </c>
      <c r="L9" t="s">
        <v>20</v>
      </c>
    </row>
    <row r="10" spans="1:12" ht="30" x14ac:dyDescent="0.25">
      <c r="A10" s="1">
        <v>70241</v>
      </c>
      <c r="B10" s="1" t="s">
        <v>25</v>
      </c>
      <c r="C10" s="4">
        <v>45011</v>
      </c>
      <c r="D10" s="1" t="s">
        <v>26</v>
      </c>
      <c r="E10" s="1" t="s">
        <v>49</v>
      </c>
      <c r="F10" s="1" t="s">
        <v>36</v>
      </c>
      <c r="G10" s="1">
        <v>148</v>
      </c>
      <c r="H10" s="1" t="s">
        <v>50</v>
      </c>
      <c r="I10" s="1" t="s">
        <v>51</v>
      </c>
      <c r="J10" s="1" t="s">
        <v>18</v>
      </c>
      <c r="K10" s="1" t="s">
        <v>24</v>
      </c>
      <c r="L10" t="s">
        <v>20</v>
      </c>
    </row>
    <row r="11" spans="1:12" ht="60" x14ac:dyDescent="0.25">
      <c r="A11" s="1">
        <v>51867</v>
      </c>
      <c r="B11" s="1" t="s">
        <v>12</v>
      </c>
      <c r="C11" s="4">
        <v>45041</v>
      </c>
      <c r="D11" s="1" t="s">
        <v>21</v>
      </c>
      <c r="E11" s="1" t="s">
        <v>32</v>
      </c>
      <c r="F11" s="1" t="s">
        <v>27</v>
      </c>
      <c r="G11" s="1">
        <v>94</v>
      </c>
      <c r="H11" s="1" t="s">
        <v>52</v>
      </c>
      <c r="I11" s="1" t="s">
        <v>53</v>
      </c>
      <c r="J11" s="1" t="s">
        <v>39</v>
      </c>
      <c r="K11" s="1" t="s">
        <v>24</v>
      </c>
      <c r="L11" t="s">
        <v>20</v>
      </c>
    </row>
    <row r="12" spans="1:12" x14ac:dyDescent="0.25">
      <c r="A12" s="7" t="s">
        <v>54</v>
      </c>
      <c r="B12" s="7" t="s">
        <v>54</v>
      </c>
      <c r="C12" s="8" t="s">
        <v>54</v>
      </c>
      <c r="D12" s="7" t="s">
        <v>54</v>
      </c>
      <c r="E12" s="7" t="s">
        <v>54</v>
      </c>
      <c r="F12" s="7" t="s">
        <v>54</v>
      </c>
      <c r="G12" s="7" t="s">
        <v>54</v>
      </c>
      <c r="H12" s="7" t="s">
        <v>54</v>
      </c>
      <c r="I12" s="7" t="s">
        <v>54</v>
      </c>
      <c r="J12" s="7" t="s">
        <v>54</v>
      </c>
      <c r="K12" s="7" t="s">
        <v>54</v>
      </c>
      <c r="L12" s="6" t="s">
        <v>54</v>
      </c>
    </row>
    <row r="13" spans="1:12" ht="30" x14ac:dyDescent="0.25">
      <c r="A13" s="2">
        <v>91780</v>
      </c>
      <c r="B13" s="2" t="s">
        <v>55</v>
      </c>
      <c r="C13" s="3">
        <v>45531</v>
      </c>
      <c r="D13" s="2" t="s">
        <v>21</v>
      </c>
      <c r="E13" s="2" t="s">
        <v>32</v>
      </c>
      <c r="F13" s="2" t="s">
        <v>15</v>
      </c>
      <c r="G13" s="2">
        <v>195</v>
      </c>
      <c r="H13" s="2" t="s">
        <v>56</v>
      </c>
      <c r="I13" s="2" t="s">
        <v>57</v>
      </c>
      <c r="J13" s="2" t="s">
        <v>39</v>
      </c>
      <c r="K13" s="2" t="s">
        <v>48</v>
      </c>
      <c r="L13" t="s">
        <v>20</v>
      </c>
    </row>
    <row r="14" spans="1:12" ht="60" x14ac:dyDescent="0.25">
      <c r="A14" s="2">
        <v>74076</v>
      </c>
      <c r="B14" s="2" t="s">
        <v>58</v>
      </c>
      <c r="C14" s="3">
        <v>45506</v>
      </c>
      <c r="D14" s="2" t="s">
        <v>21</v>
      </c>
      <c r="E14" s="2" t="s">
        <v>32</v>
      </c>
      <c r="F14" s="2" t="s">
        <v>36</v>
      </c>
      <c r="G14" s="2">
        <v>130</v>
      </c>
      <c r="H14" s="2" t="s">
        <v>59</v>
      </c>
      <c r="I14" s="2" t="s">
        <v>60</v>
      </c>
      <c r="J14" s="2" t="s">
        <v>30</v>
      </c>
      <c r="K14" s="2" t="s">
        <v>48</v>
      </c>
      <c r="L14" t="s">
        <v>20</v>
      </c>
    </row>
    <row r="15" spans="1:12" ht="60" x14ac:dyDescent="0.25">
      <c r="A15" s="2">
        <v>58163</v>
      </c>
      <c r="B15" s="2" t="s">
        <v>58</v>
      </c>
      <c r="C15" s="3">
        <v>45356</v>
      </c>
      <c r="D15" s="2" t="s">
        <v>13</v>
      </c>
      <c r="E15" s="2" t="s">
        <v>49</v>
      </c>
      <c r="F15" s="2" t="s">
        <v>27</v>
      </c>
      <c r="G15" s="2">
        <v>140</v>
      </c>
      <c r="H15" s="2" t="s">
        <v>61</v>
      </c>
      <c r="I15" s="2" t="s">
        <v>62</v>
      </c>
      <c r="J15" s="2" t="s">
        <v>39</v>
      </c>
      <c r="K15" s="2" t="s">
        <v>48</v>
      </c>
      <c r="L15" t="s">
        <v>20</v>
      </c>
    </row>
    <row r="16" spans="1:12" ht="45" x14ac:dyDescent="0.25">
      <c r="A16" s="2">
        <v>90917</v>
      </c>
      <c r="B16" s="2" t="s">
        <v>63</v>
      </c>
      <c r="C16" s="3">
        <v>45120</v>
      </c>
      <c r="D16" s="2" t="s">
        <v>13</v>
      </c>
      <c r="E16" s="2" t="s">
        <v>32</v>
      </c>
      <c r="F16" s="2" t="s">
        <v>36</v>
      </c>
      <c r="G16" s="2">
        <v>166</v>
      </c>
      <c r="H16" s="2" t="s">
        <v>64</v>
      </c>
      <c r="I16" s="2" t="s">
        <v>65</v>
      </c>
      <c r="J16" s="2" t="s">
        <v>39</v>
      </c>
      <c r="K16" s="2" t="s">
        <v>19</v>
      </c>
      <c r="L16" t="s">
        <v>20</v>
      </c>
    </row>
    <row r="17" spans="1:12" ht="30" x14ac:dyDescent="0.25">
      <c r="A17" s="2">
        <v>45277</v>
      </c>
      <c r="B17" s="2" t="s">
        <v>55</v>
      </c>
      <c r="C17" s="3">
        <v>45210</v>
      </c>
      <c r="D17" s="2" t="s">
        <v>13</v>
      </c>
      <c r="E17" s="2" t="s">
        <v>14</v>
      </c>
      <c r="F17" s="2" t="s">
        <v>15</v>
      </c>
      <c r="G17" s="2">
        <v>80</v>
      </c>
      <c r="H17" s="2" t="s">
        <v>66</v>
      </c>
      <c r="I17" s="2" t="s">
        <v>67</v>
      </c>
      <c r="J17" s="2" t="s">
        <v>18</v>
      </c>
      <c r="K17" s="2" t="s">
        <v>19</v>
      </c>
      <c r="L17" t="s">
        <v>20</v>
      </c>
    </row>
    <row r="18" spans="1:12" ht="30" x14ac:dyDescent="0.25">
      <c r="A18" s="2">
        <v>9812</v>
      </c>
      <c r="B18" s="2" t="s">
        <v>68</v>
      </c>
      <c r="C18" s="3">
        <v>45420</v>
      </c>
      <c r="D18" s="2" t="s">
        <v>13</v>
      </c>
      <c r="E18" s="2" t="s">
        <v>32</v>
      </c>
      <c r="F18" s="2" t="s">
        <v>36</v>
      </c>
      <c r="G18" s="2">
        <v>143</v>
      </c>
      <c r="H18" s="2" t="s">
        <v>69</v>
      </c>
      <c r="I18" s="2" t="s">
        <v>70</v>
      </c>
      <c r="J18" s="2" t="s">
        <v>30</v>
      </c>
      <c r="K18" s="2" t="s">
        <v>48</v>
      </c>
      <c r="L18" t="s">
        <v>20</v>
      </c>
    </row>
    <row r="19" spans="1:12" ht="30" x14ac:dyDescent="0.25">
      <c r="A19" s="2">
        <v>35255</v>
      </c>
      <c r="B19" s="2" t="s">
        <v>68</v>
      </c>
      <c r="C19" s="3">
        <v>45532</v>
      </c>
      <c r="D19" s="2" t="s">
        <v>21</v>
      </c>
      <c r="E19" s="2" t="s">
        <v>14</v>
      </c>
      <c r="F19" s="2" t="s">
        <v>15</v>
      </c>
      <c r="G19" s="2">
        <v>199</v>
      </c>
      <c r="H19" s="2" t="s">
        <v>71</v>
      </c>
      <c r="I19" s="2" t="s">
        <v>72</v>
      </c>
      <c r="J19" s="2" t="s">
        <v>30</v>
      </c>
      <c r="K19" s="2" t="s">
        <v>31</v>
      </c>
      <c r="L19" t="s">
        <v>20</v>
      </c>
    </row>
    <row r="20" spans="1:12" ht="60" x14ac:dyDescent="0.25">
      <c r="A20" s="2">
        <v>58592</v>
      </c>
      <c r="B20" s="2" t="s">
        <v>58</v>
      </c>
      <c r="C20" s="3">
        <v>44937</v>
      </c>
      <c r="D20" s="2" t="s">
        <v>13</v>
      </c>
      <c r="E20" s="2" t="s">
        <v>32</v>
      </c>
      <c r="F20" s="2" t="s">
        <v>36</v>
      </c>
      <c r="G20" s="2">
        <v>140</v>
      </c>
      <c r="H20" s="2" t="s">
        <v>73</v>
      </c>
      <c r="I20" s="2" t="s">
        <v>74</v>
      </c>
      <c r="J20" s="2" t="s">
        <v>30</v>
      </c>
      <c r="K20" s="2" t="s">
        <v>24</v>
      </c>
      <c r="L20" t="s">
        <v>20</v>
      </c>
    </row>
    <row r="21" spans="1:12" ht="30" x14ac:dyDescent="0.25">
      <c r="A21" s="2">
        <v>24534</v>
      </c>
      <c r="B21" s="2" t="s">
        <v>68</v>
      </c>
      <c r="C21" s="3">
        <v>45403</v>
      </c>
      <c r="D21" s="2" t="s">
        <v>21</v>
      </c>
      <c r="E21" s="2" t="s">
        <v>32</v>
      </c>
      <c r="F21" s="2" t="s">
        <v>27</v>
      </c>
      <c r="G21" s="2">
        <v>114</v>
      </c>
      <c r="H21" s="2" t="s">
        <v>75</v>
      </c>
      <c r="I21" s="2" t="s">
        <v>76</v>
      </c>
      <c r="J21" s="2" t="s">
        <v>39</v>
      </c>
      <c r="K21" s="2" t="s">
        <v>48</v>
      </c>
      <c r="L21" t="s">
        <v>20</v>
      </c>
    </row>
    <row r="22" spans="1:12" ht="60" x14ac:dyDescent="0.25">
      <c r="A22" s="2">
        <v>27833</v>
      </c>
      <c r="B22" s="2" t="s">
        <v>58</v>
      </c>
      <c r="C22" s="3">
        <v>45218</v>
      </c>
      <c r="D22" s="2" t="s">
        <v>26</v>
      </c>
      <c r="E22" s="2" t="s">
        <v>32</v>
      </c>
      <c r="F22" s="2" t="s">
        <v>15</v>
      </c>
      <c r="G22" s="2">
        <v>70</v>
      </c>
      <c r="H22" s="2" t="s">
        <v>77</v>
      </c>
      <c r="I22" s="2" t="s">
        <v>78</v>
      </c>
      <c r="J22" s="2" t="s">
        <v>18</v>
      </c>
      <c r="K22" s="2" t="s">
        <v>31</v>
      </c>
      <c r="L22" t="s">
        <v>20</v>
      </c>
    </row>
    <row r="23" spans="1:12" x14ac:dyDescent="0.25">
      <c r="A23" s="7" t="s">
        <v>79</v>
      </c>
      <c r="B23" s="7" t="s">
        <v>79</v>
      </c>
      <c r="C23" s="8" t="s">
        <v>79</v>
      </c>
      <c r="D23" s="7" t="s">
        <v>79</v>
      </c>
      <c r="E23" s="7" t="s">
        <v>79</v>
      </c>
      <c r="F23" s="7" t="s">
        <v>79</v>
      </c>
      <c r="G23" s="7" t="s">
        <v>79</v>
      </c>
      <c r="H23" s="7" t="s">
        <v>79</v>
      </c>
      <c r="I23" s="7" t="s">
        <v>79</v>
      </c>
      <c r="J23" s="7" t="s">
        <v>79</v>
      </c>
      <c r="K23" s="7" t="s">
        <v>79</v>
      </c>
      <c r="L23" s="9" t="s">
        <v>79</v>
      </c>
    </row>
    <row r="24" spans="1:12" ht="45" x14ac:dyDescent="0.25">
      <c r="A24" s="2">
        <v>14292</v>
      </c>
      <c r="B24" s="2" t="s">
        <v>63</v>
      </c>
      <c r="C24" s="3">
        <v>45007</v>
      </c>
      <c r="D24" s="2" t="s">
        <v>26</v>
      </c>
      <c r="E24" s="2" t="s">
        <v>14</v>
      </c>
      <c r="F24" s="2" t="s">
        <v>36</v>
      </c>
      <c r="G24" s="2">
        <v>182</v>
      </c>
      <c r="H24" s="2" t="s">
        <v>80</v>
      </c>
      <c r="I24" s="2" t="s">
        <v>81</v>
      </c>
      <c r="J24" s="2" t="s">
        <v>30</v>
      </c>
      <c r="K24" s="2" t="s">
        <v>24</v>
      </c>
      <c r="L24" t="s">
        <v>20</v>
      </c>
    </row>
    <row r="25" spans="1:12" ht="60" x14ac:dyDescent="0.25">
      <c r="A25" s="2">
        <v>63642</v>
      </c>
      <c r="B25" s="2" t="s">
        <v>58</v>
      </c>
      <c r="C25" s="3">
        <v>45164</v>
      </c>
      <c r="D25" s="2" t="s">
        <v>21</v>
      </c>
      <c r="E25" s="2" t="s">
        <v>32</v>
      </c>
      <c r="F25" s="2" t="s">
        <v>27</v>
      </c>
      <c r="G25" s="2">
        <v>127</v>
      </c>
      <c r="H25" s="2" t="s">
        <v>82</v>
      </c>
      <c r="I25" s="2" t="s">
        <v>83</v>
      </c>
      <c r="J25" s="2" t="s">
        <v>39</v>
      </c>
      <c r="K25" s="2" t="s">
        <v>31</v>
      </c>
      <c r="L25" t="s">
        <v>20</v>
      </c>
    </row>
    <row r="26" spans="1:12" ht="45" x14ac:dyDescent="0.25">
      <c r="A26" s="2">
        <v>46282</v>
      </c>
      <c r="B26" s="2" t="s">
        <v>63</v>
      </c>
      <c r="C26" s="3">
        <v>44937</v>
      </c>
      <c r="D26" s="2" t="s">
        <v>26</v>
      </c>
      <c r="E26" s="2" t="s">
        <v>32</v>
      </c>
      <c r="F26" s="2" t="s">
        <v>15</v>
      </c>
      <c r="G26" s="2">
        <v>159</v>
      </c>
      <c r="H26" s="2" t="s">
        <v>84</v>
      </c>
      <c r="I26" s="2" t="s">
        <v>85</v>
      </c>
      <c r="J26" s="2" t="s">
        <v>30</v>
      </c>
      <c r="K26" s="2" t="s">
        <v>31</v>
      </c>
      <c r="L26" t="s">
        <v>20</v>
      </c>
    </row>
    <row r="27" spans="1:12" ht="60" x14ac:dyDescent="0.25">
      <c r="A27" s="2">
        <v>1384</v>
      </c>
      <c r="B27" s="2" t="s">
        <v>58</v>
      </c>
      <c r="C27" s="3">
        <v>45166</v>
      </c>
      <c r="D27" s="2" t="s">
        <v>21</v>
      </c>
      <c r="E27" s="2" t="s">
        <v>32</v>
      </c>
      <c r="F27" s="2" t="s">
        <v>27</v>
      </c>
      <c r="G27" s="2">
        <v>172</v>
      </c>
      <c r="H27" s="2" t="s">
        <v>86</v>
      </c>
      <c r="I27" s="2" t="s">
        <v>87</v>
      </c>
      <c r="J27" s="2" t="s">
        <v>18</v>
      </c>
      <c r="K27" s="2" t="s">
        <v>43</v>
      </c>
      <c r="L27" t="s">
        <v>20</v>
      </c>
    </row>
    <row r="28" spans="1:12" ht="30" x14ac:dyDescent="0.25">
      <c r="A28" s="2">
        <v>80160</v>
      </c>
      <c r="B28" s="2" t="s">
        <v>55</v>
      </c>
      <c r="C28" s="3">
        <v>45149</v>
      </c>
      <c r="D28" s="2" t="s">
        <v>21</v>
      </c>
      <c r="E28" s="2" t="s">
        <v>14</v>
      </c>
      <c r="F28" s="2" t="s">
        <v>36</v>
      </c>
      <c r="G28" s="2">
        <v>119</v>
      </c>
      <c r="H28" s="2" t="s">
        <v>88</v>
      </c>
      <c r="I28" s="2" t="s">
        <v>89</v>
      </c>
      <c r="J28" s="2" t="s">
        <v>30</v>
      </c>
      <c r="K28" s="2" t="s">
        <v>19</v>
      </c>
      <c r="L28" t="s">
        <v>20</v>
      </c>
    </row>
    <row r="29" spans="1:12" ht="30" x14ac:dyDescent="0.25">
      <c r="A29" s="2">
        <v>22927</v>
      </c>
      <c r="B29" s="2" t="s">
        <v>55</v>
      </c>
      <c r="C29" s="3">
        <v>45564</v>
      </c>
      <c r="D29" s="2" t="s">
        <v>26</v>
      </c>
      <c r="E29" s="2" t="s">
        <v>32</v>
      </c>
      <c r="F29" s="2" t="s">
        <v>27</v>
      </c>
      <c r="G29" s="2">
        <v>130</v>
      </c>
      <c r="H29" s="2" t="s">
        <v>90</v>
      </c>
      <c r="I29" s="2" t="s">
        <v>91</v>
      </c>
      <c r="J29" s="2" t="s">
        <v>30</v>
      </c>
      <c r="K29" s="2" t="s">
        <v>43</v>
      </c>
      <c r="L29" t="s">
        <v>20</v>
      </c>
    </row>
    <row r="30" spans="1:12" ht="30" x14ac:dyDescent="0.25">
      <c r="A30" s="2">
        <v>13433</v>
      </c>
      <c r="B30" s="2" t="s">
        <v>68</v>
      </c>
      <c r="C30" s="3">
        <v>45078</v>
      </c>
      <c r="D30" s="2" t="s">
        <v>21</v>
      </c>
      <c r="E30" s="2" t="s">
        <v>32</v>
      </c>
      <c r="F30" s="2" t="s">
        <v>15</v>
      </c>
      <c r="G30" s="2">
        <v>192</v>
      </c>
      <c r="H30" s="2" t="s">
        <v>92</v>
      </c>
      <c r="I30" s="2" t="s">
        <v>93</v>
      </c>
      <c r="J30" s="2" t="s">
        <v>30</v>
      </c>
      <c r="K30" s="2" t="s">
        <v>19</v>
      </c>
      <c r="L30" t="s">
        <v>20</v>
      </c>
    </row>
    <row r="31" spans="1:12" ht="30" x14ac:dyDescent="0.25">
      <c r="A31" s="2">
        <v>21791</v>
      </c>
      <c r="B31" s="2" t="s">
        <v>94</v>
      </c>
      <c r="C31" s="3">
        <v>45168</v>
      </c>
      <c r="D31" s="2" t="s">
        <v>13</v>
      </c>
      <c r="E31" s="2" t="s">
        <v>32</v>
      </c>
      <c r="F31" s="2" t="s">
        <v>36</v>
      </c>
      <c r="G31" s="2">
        <v>180</v>
      </c>
      <c r="H31" s="2" t="s">
        <v>95</v>
      </c>
      <c r="I31" s="2" t="s">
        <v>96</v>
      </c>
      <c r="J31" s="2" t="s">
        <v>18</v>
      </c>
      <c r="K31" s="2" t="s">
        <v>43</v>
      </c>
      <c r="L31" t="s">
        <v>20</v>
      </c>
    </row>
    <row r="32" spans="1:12" ht="45" x14ac:dyDescent="0.25">
      <c r="A32" s="2">
        <v>79426</v>
      </c>
      <c r="B32" s="2" t="s">
        <v>63</v>
      </c>
      <c r="C32" s="3">
        <v>45627</v>
      </c>
      <c r="D32" s="2" t="s">
        <v>21</v>
      </c>
      <c r="E32" s="2" t="s">
        <v>32</v>
      </c>
      <c r="F32" s="2" t="s">
        <v>27</v>
      </c>
      <c r="G32" s="2">
        <v>124</v>
      </c>
      <c r="H32" s="2" t="s">
        <v>97</v>
      </c>
      <c r="I32" s="2" t="s">
        <v>98</v>
      </c>
      <c r="J32" s="2" t="s">
        <v>39</v>
      </c>
      <c r="K32" s="2" t="s">
        <v>43</v>
      </c>
      <c r="L32" t="s">
        <v>20</v>
      </c>
    </row>
    <row r="33" spans="1:12" ht="30" x14ac:dyDescent="0.25">
      <c r="A33" s="2">
        <v>23627</v>
      </c>
      <c r="B33" s="2" t="s">
        <v>68</v>
      </c>
      <c r="C33" s="3">
        <v>45114</v>
      </c>
      <c r="D33" s="2" t="s">
        <v>26</v>
      </c>
      <c r="E33" s="2" t="s">
        <v>14</v>
      </c>
      <c r="F33" s="2" t="s">
        <v>36</v>
      </c>
      <c r="G33" s="2">
        <v>110</v>
      </c>
      <c r="H33" s="2" t="s">
        <v>99</v>
      </c>
      <c r="I33" s="2" t="s">
        <v>100</v>
      </c>
      <c r="J33" s="2" t="s">
        <v>39</v>
      </c>
      <c r="K33" s="2" t="s">
        <v>24</v>
      </c>
      <c r="L33" t="s">
        <v>20</v>
      </c>
    </row>
    <row r="34" spans="1:12" ht="45" x14ac:dyDescent="0.25">
      <c r="A34" s="2">
        <v>62729</v>
      </c>
      <c r="B34" s="2" t="s">
        <v>101</v>
      </c>
      <c r="C34" s="3">
        <v>45576</v>
      </c>
      <c r="D34" s="2" t="s">
        <v>26</v>
      </c>
      <c r="E34" s="2" t="s">
        <v>14</v>
      </c>
      <c r="F34" s="2" t="s">
        <v>27</v>
      </c>
      <c r="G34" s="2">
        <v>22</v>
      </c>
      <c r="H34" s="2" t="s">
        <v>102</v>
      </c>
      <c r="I34" s="2" t="s">
        <v>103</v>
      </c>
      <c r="J34" s="2" t="s">
        <v>39</v>
      </c>
      <c r="K34" s="2" t="s">
        <v>31</v>
      </c>
      <c r="L34" t="s">
        <v>20</v>
      </c>
    </row>
    <row r="35" spans="1:12" ht="60" x14ac:dyDescent="0.25">
      <c r="A35" s="2">
        <v>1918</v>
      </c>
      <c r="B35" s="2" t="s">
        <v>104</v>
      </c>
      <c r="C35" s="3">
        <v>45403</v>
      </c>
      <c r="D35" s="2" t="s">
        <v>26</v>
      </c>
      <c r="E35" s="2" t="s">
        <v>49</v>
      </c>
      <c r="F35" s="2" t="s">
        <v>36</v>
      </c>
      <c r="G35" s="2">
        <v>23</v>
      </c>
      <c r="H35" s="2" t="s">
        <v>105</v>
      </c>
      <c r="I35" s="2" t="s">
        <v>106</v>
      </c>
      <c r="J35" s="2" t="s">
        <v>30</v>
      </c>
      <c r="K35" s="2" t="s">
        <v>19</v>
      </c>
      <c r="L35" t="s">
        <v>20</v>
      </c>
    </row>
    <row r="36" spans="1:12" ht="60" x14ac:dyDescent="0.25">
      <c r="A36" s="2">
        <v>41137</v>
      </c>
      <c r="B36" s="2" t="s">
        <v>104</v>
      </c>
      <c r="C36" s="3">
        <v>45201</v>
      </c>
      <c r="D36" s="2" t="s">
        <v>26</v>
      </c>
      <c r="E36" s="2" t="s">
        <v>49</v>
      </c>
      <c r="F36" s="2" t="s">
        <v>27</v>
      </c>
      <c r="G36" s="2">
        <v>51</v>
      </c>
      <c r="H36" s="2" t="s">
        <v>107</v>
      </c>
      <c r="I36" s="2" t="s">
        <v>108</v>
      </c>
      <c r="J36" s="2" t="s">
        <v>18</v>
      </c>
      <c r="K36" s="2" t="s">
        <v>19</v>
      </c>
      <c r="L36" t="s">
        <v>20</v>
      </c>
    </row>
    <row r="37" spans="1:12" ht="30" x14ac:dyDescent="0.25">
      <c r="A37" s="2">
        <v>70844</v>
      </c>
      <c r="B37" s="2" t="s">
        <v>109</v>
      </c>
      <c r="C37" s="3">
        <v>45290</v>
      </c>
      <c r="D37" s="2" t="s">
        <v>21</v>
      </c>
      <c r="E37" s="2" t="s">
        <v>32</v>
      </c>
      <c r="F37" s="2" t="s">
        <v>27</v>
      </c>
      <c r="G37" s="2">
        <v>77</v>
      </c>
      <c r="H37" s="2" t="s">
        <v>110</v>
      </c>
      <c r="I37" s="2" t="s">
        <v>111</v>
      </c>
      <c r="J37" s="2" t="s">
        <v>18</v>
      </c>
      <c r="K37" s="2" t="s">
        <v>43</v>
      </c>
      <c r="L37" t="s">
        <v>20</v>
      </c>
    </row>
    <row r="38" spans="1:12" ht="30" x14ac:dyDescent="0.25">
      <c r="A38" s="2">
        <v>62</v>
      </c>
      <c r="B38" s="2" t="s">
        <v>109</v>
      </c>
      <c r="C38" s="3">
        <v>45604</v>
      </c>
      <c r="D38" s="2" t="s">
        <v>21</v>
      </c>
      <c r="E38" s="2" t="s">
        <v>49</v>
      </c>
      <c r="F38" s="2" t="s">
        <v>27</v>
      </c>
      <c r="G38" s="2">
        <v>80</v>
      </c>
      <c r="H38" s="2" t="s">
        <v>112</v>
      </c>
      <c r="I38" s="2" t="s">
        <v>113</v>
      </c>
      <c r="J38" s="2" t="s">
        <v>18</v>
      </c>
      <c r="K38" s="2" t="s">
        <v>24</v>
      </c>
      <c r="L38" t="s">
        <v>20</v>
      </c>
    </row>
    <row r="39" spans="1:12" ht="30" x14ac:dyDescent="0.25">
      <c r="A39" s="2">
        <v>51543</v>
      </c>
      <c r="B39" s="2" t="s">
        <v>109</v>
      </c>
      <c r="C39" s="3">
        <v>45070</v>
      </c>
      <c r="D39" s="2" t="s">
        <v>26</v>
      </c>
      <c r="E39" s="2" t="s">
        <v>32</v>
      </c>
      <c r="F39" s="2" t="s">
        <v>36</v>
      </c>
      <c r="G39" s="2">
        <v>40</v>
      </c>
      <c r="H39" s="2" t="s">
        <v>114</v>
      </c>
      <c r="I39" s="2" t="s">
        <v>115</v>
      </c>
      <c r="J39" s="2" t="s">
        <v>39</v>
      </c>
      <c r="K39" s="2" t="s">
        <v>31</v>
      </c>
      <c r="L39" t="s">
        <v>20</v>
      </c>
    </row>
    <row r="40" spans="1:12" ht="45" x14ac:dyDescent="0.25">
      <c r="A40" s="2">
        <v>2477</v>
      </c>
      <c r="B40" s="2" t="s">
        <v>101</v>
      </c>
      <c r="C40" s="3">
        <v>45602</v>
      </c>
      <c r="D40" s="2" t="s">
        <v>13</v>
      </c>
      <c r="E40" s="2" t="s">
        <v>32</v>
      </c>
      <c r="F40" s="2" t="s">
        <v>15</v>
      </c>
      <c r="G40" s="2">
        <v>100</v>
      </c>
      <c r="H40" s="2" t="s">
        <v>116</v>
      </c>
      <c r="I40" s="2" t="s">
        <v>117</v>
      </c>
      <c r="J40" s="2" t="s">
        <v>39</v>
      </c>
      <c r="K40" s="2" t="s">
        <v>19</v>
      </c>
      <c r="L40" t="s">
        <v>20</v>
      </c>
    </row>
    <row r="41" spans="1:12" ht="30" x14ac:dyDescent="0.25">
      <c r="A41" s="2">
        <v>82675</v>
      </c>
      <c r="B41" s="2" t="s">
        <v>109</v>
      </c>
      <c r="C41" s="3">
        <v>44957</v>
      </c>
      <c r="D41" s="2" t="s">
        <v>26</v>
      </c>
      <c r="E41" s="2" t="s">
        <v>32</v>
      </c>
      <c r="F41" s="2" t="s">
        <v>27</v>
      </c>
      <c r="G41" s="2">
        <v>73</v>
      </c>
      <c r="H41" s="2" t="s">
        <v>118</v>
      </c>
      <c r="I41" s="2" t="s">
        <v>119</v>
      </c>
      <c r="J41" s="2" t="s">
        <v>18</v>
      </c>
      <c r="K41" s="2" t="s">
        <v>43</v>
      </c>
      <c r="L41" t="s">
        <v>20</v>
      </c>
    </row>
    <row r="42" spans="1:12" ht="30" x14ac:dyDescent="0.25">
      <c r="A42" s="2">
        <v>84663</v>
      </c>
      <c r="B42" s="2" t="s">
        <v>120</v>
      </c>
      <c r="C42" s="3">
        <v>45544</v>
      </c>
      <c r="D42" s="2" t="s">
        <v>13</v>
      </c>
      <c r="E42" s="2" t="s">
        <v>32</v>
      </c>
      <c r="F42" s="2" t="s">
        <v>15</v>
      </c>
      <c r="G42" s="2">
        <v>29</v>
      </c>
      <c r="H42" s="2" t="s">
        <v>121</v>
      </c>
      <c r="I42" s="2" t="s">
        <v>122</v>
      </c>
      <c r="J42" s="2" t="s">
        <v>30</v>
      </c>
      <c r="K42" s="2" t="s">
        <v>48</v>
      </c>
      <c r="L42" t="s">
        <v>20</v>
      </c>
    </row>
    <row r="43" spans="1:12" ht="60" x14ac:dyDescent="0.25">
      <c r="A43" s="2">
        <v>58127</v>
      </c>
      <c r="B43" s="2" t="s">
        <v>104</v>
      </c>
      <c r="C43" s="3">
        <v>45287</v>
      </c>
      <c r="D43" s="2" t="s">
        <v>21</v>
      </c>
      <c r="E43" s="2" t="s">
        <v>32</v>
      </c>
      <c r="F43" s="2" t="s">
        <v>36</v>
      </c>
      <c r="G43" s="2">
        <v>46</v>
      </c>
      <c r="H43" s="2" t="s">
        <v>123</v>
      </c>
      <c r="I43" s="2" t="s">
        <v>124</v>
      </c>
      <c r="J43" s="2" t="s">
        <v>39</v>
      </c>
      <c r="K43" s="2" t="s">
        <v>24</v>
      </c>
      <c r="L43" t="s">
        <v>20</v>
      </c>
    </row>
    <row r="44" spans="1:12" ht="30" x14ac:dyDescent="0.25">
      <c r="A44" s="2">
        <v>40534</v>
      </c>
      <c r="B44" s="2" t="s">
        <v>120</v>
      </c>
      <c r="C44" s="3">
        <v>45046</v>
      </c>
      <c r="D44" s="2" t="s">
        <v>26</v>
      </c>
      <c r="E44" s="2" t="s">
        <v>14</v>
      </c>
      <c r="F44" s="2" t="s">
        <v>15</v>
      </c>
      <c r="G44" s="2">
        <v>53</v>
      </c>
      <c r="H44" s="2" t="s">
        <v>125</v>
      </c>
      <c r="I44" s="2" t="s">
        <v>126</v>
      </c>
      <c r="J44" s="2" t="s">
        <v>18</v>
      </c>
      <c r="K44" s="2" t="s">
        <v>31</v>
      </c>
      <c r="L44" t="s">
        <v>20</v>
      </c>
    </row>
    <row r="45" spans="1:12" ht="30" x14ac:dyDescent="0.25">
      <c r="A45" s="2">
        <v>31553</v>
      </c>
      <c r="B45" s="2" t="s">
        <v>127</v>
      </c>
      <c r="C45" s="3">
        <v>44977</v>
      </c>
      <c r="D45" s="2" t="s">
        <v>21</v>
      </c>
      <c r="E45" s="2" t="s">
        <v>14</v>
      </c>
      <c r="F45" s="2" t="s">
        <v>27</v>
      </c>
      <c r="G45" s="2">
        <v>99</v>
      </c>
      <c r="H45" s="2" t="s">
        <v>128</v>
      </c>
      <c r="I45" s="2" t="s">
        <v>129</v>
      </c>
      <c r="J45" s="2" t="s">
        <v>18</v>
      </c>
      <c r="K45" s="2" t="s">
        <v>19</v>
      </c>
      <c r="L45" t="s">
        <v>20</v>
      </c>
    </row>
    <row r="46" spans="1:12" ht="45" x14ac:dyDescent="0.25">
      <c r="A46" s="2">
        <v>1044</v>
      </c>
      <c r="B46" s="2" t="s">
        <v>130</v>
      </c>
      <c r="C46" s="3">
        <v>45065</v>
      </c>
      <c r="D46" s="2" t="s">
        <v>21</v>
      </c>
      <c r="E46" s="2" t="s">
        <v>14</v>
      </c>
      <c r="F46" s="2" t="s">
        <v>36</v>
      </c>
      <c r="G46" s="2">
        <v>81</v>
      </c>
      <c r="H46" s="2" t="s">
        <v>131</v>
      </c>
      <c r="I46" s="2" t="s">
        <v>132</v>
      </c>
      <c r="J46" s="2" t="s">
        <v>30</v>
      </c>
      <c r="K46" s="2" t="s">
        <v>24</v>
      </c>
      <c r="L46" t="s">
        <v>20</v>
      </c>
    </row>
    <row r="47" spans="1:12" ht="30" x14ac:dyDescent="0.25">
      <c r="A47" s="2">
        <v>84938</v>
      </c>
      <c r="B47" s="2" t="s">
        <v>109</v>
      </c>
      <c r="C47" s="3">
        <v>45409</v>
      </c>
      <c r="D47" s="2" t="s">
        <v>21</v>
      </c>
      <c r="E47" s="2" t="s">
        <v>32</v>
      </c>
      <c r="F47" s="2" t="s">
        <v>27</v>
      </c>
      <c r="G47" s="2">
        <v>20</v>
      </c>
      <c r="H47" s="2" t="s">
        <v>133</v>
      </c>
      <c r="I47" s="2" t="s">
        <v>134</v>
      </c>
      <c r="J47" s="2" t="s">
        <v>18</v>
      </c>
      <c r="K47" s="2" t="s">
        <v>31</v>
      </c>
      <c r="L47" t="s">
        <v>20</v>
      </c>
    </row>
    <row r="48" spans="1:12" ht="45" x14ac:dyDescent="0.25">
      <c r="A48" s="2">
        <v>64500</v>
      </c>
      <c r="B48" s="2" t="s">
        <v>130</v>
      </c>
      <c r="C48" s="3">
        <v>45131</v>
      </c>
      <c r="D48" s="2" t="s">
        <v>21</v>
      </c>
      <c r="E48" s="2" t="s">
        <v>14</v>
      </c>
      <c r="F48" s="2" t="s">
        <v>27</v>
      </c>
      <c r="G48" s="2">
        <v>41</v>
      </c>
      <c r="H48" s="2" t="s">
        <v>135</v>
      </c>
      <c r="I48" s="2" t="s">
        <v>136</v>
      </c>
      <c r="J48" s="2" t="s">
        <v>30</v>
      </c>
      <c r="K48" s="2" t="s">
        <v>19</v>
      </c>
      <c r="L48" t="s">
        <v>20</v>
      </c>
    </row>
    <row r="49" spans="1:12" ht="30" x14ac:dyDescent="0.25">
      <c r="A49" s="2">
        <v>58878</v>
      </c>
      <c r="B49" s="2" t="s">
        <v>120</v>
      </c>
      <c r="C49" s="3">
        <v>45611</v>
      </c>
      <c r="D49" s="2" t="s">
        <v>26</v>
      </c>
      <c r="E49" s="2" t="s">
        <v>32</v>
      </c>
      <c r="F49" s="2" t="s">
        <v>27</v>
      </c>
      <c r="G49" s="2">
        <v>30</v>
      </c>
      <c r="H49" s="2" t="s">
        <v>137</v>
      </c>
      <c r="I49" s="2" t="s">
        <v>138</v>
      </c>
      <c r="J49" s="2" t="s">
        <v>18</v>
      </c>
      <c r="K49" s="2" t="s">
        <v>24</v>
      </c>
      <c r="L49" t="s">
        <v>20</v>
      </c>
    </row>
    <row r="50" spans="1:12" ht="60" x14ac:dyDescent="0.25">
      <c r="A50" s="2">
        <v>62796</v>
      </c>
      <c r="B50" s="2" t="s">
        <v>104</v>
      </c>
      <c r="C50" s="3">
        <v>45134</v>
      </c>
      <c r="D50" s="2" t="s">
        <v>21</v>
      </c>
      <c r="E50" s="2" t="s">
        <v>14</v>
      </c>
      <c r="F50" s="2" t="s">
        <v>36</v>
      </c>
      <c r="G50" s="2">
        <v>96</v>
      </c>
      <c r="H50" s="2" t="s">
        <v>139</v>
      </c>
      <c r="I50" s="2" t="s">
        <v>140</v>
      </c>
      <c r="J50" s="2" t="s">
        <v>30</v>
      </c>
      <c r="K50" s="2" t="s">
        <v>24</v>
      </c>
      <c r="L50" t="s">
        <v>20</v>
      </c>
    </row>
    <row r="51" spans="1:12" x14ac:dyDescent="0.25">
      <c r="A51" s="7" t="s">
        <v>79</v>
      </c>
      <c r="B51" s="7" t="s">
        <v>79</v>
      </c>
      <c r="C51" s="8" t="s">
        <v>79</v>
      </c>
      <c r="D51" s="7" t="s">
        <v>79</v>
      </c>
      <c r="E51" s="7" t="s">
        <v>79</v>
      </c>
      <c r="F51" s="7" t="s">
        <v>79</v>
      </c>
      <c r="G51" s="7" t="s">
        <v>79</v>
      </c>
      <c r="H51" s="7" t="s">
        <v>79</v>
      </c>
      <c r="I51" s="7" t="s">
        <v>79</v>
      </c>
      <c r="J51" s="7" t="s">
        <v>79</v>
      </c>
      <c r="K51" s="7" t="s">
        <v>79</v>
      </c>
      <c r="L51" s="9" t="s">
        <v>79</v>
      </c>
    </row>
    <row r="52" spans="1:12" ht="30" x14ac:dyDescent="0.25">
      <c r="A52" s="2">
        <v>16335</v>
      </c>
      <c r="B52" s="2" t="s">
        <v>120</v>
      </c>
      <c r="C52" s="3">
        <v>45260</v>
      </c>
      <c r="D52" s="2" t="s">
        <v>21</v>
      </c>
      <c r="E52" s="2" t="s">
        <v>32</v>
      </c>
      <c r="F52" s="2" t="s">
        <v>15</v>
      </c>
      <c r="G52" s="2">
        <v>98</v>
      </c>
      <c r="H52" s="2" t="s">
        <v>141</v>
      </c>
      <c r="I52" s="2" t="s">
        <v>142</v>
      </c>
      <c r="J52" s="2" t="s">
        <v>18</v>
      </c>
      <c r="K52" s="2" t="s">
        <v>48</v>
      </c>
      <c r="L52" t="s">
        <v>20</v>
      </c>
    </row>
    <row r="53" spans="1:12" ht="30" x14ac:dyDescent="0.25">
      <c r="A53" s="2">
        <v>59309</v>
      </c>
      <c r="B53" s="2" t="s">
        <v>127</v>
      </c>
      <c r="C53" s="3">
        <v>45047</v>
      </c>
      <c r="D53" s="2" t="s">
        <v>21</v>
      </c>
      <c r="E53" s="2" t="s">
        <v>32</v>
      </c>
      <c r="F53" s="2" t="s">
        <v>27</v>
      </c>
      <c r="G53" s="2">
        <v>88</v>
      </c>
      <c r="H53" s="2" t="s">
        <v>143</v>
      </c>
      <c r="I53" s="2" t="s">
        <v>144</v>
      </c>
      <c r="J53" s="2" t="s">
        <v>18</v>
      </c>
      <c r="K53" s="2" t="s">
        <v>24</v>
      </c>
      <c r="L53" t="s">
        <v>20</v>
      </c>
    </row>
    <row r="54" spans="1:12" ht="60" x14ac:dyDescent="0.25">
      <c r="A54" s="2">
        <v>4122</v>
      </c>
      <c r="B54" s="2" t="s">
        <v>104</v>
      </c>
      <c r="C54" s="3">
        <v>45035</v>
      </c>
      <c r="D54" s="2" t="s">
        <v>13</v>
      </c>
      <c r="E54" s="2" t="s">
        <v>32</v>
      </c>
      <c r="F54" s="2" t="s">
        <v>15</v>
      </c>
      <c r="G54" s="2">
        <v>36</v>
      </c>
      <c r="H54" s="2" t="s">
        <v>145</v>
      </c>
      <c r="I54" s="2" t="s">
        <v>146</v>
      </c>
      <c r="J54" s="2" t="s">
        <v>18</v>
      </c>
      <c r="K54" s="2" t="s">
        <v>24</v>
      </c>
      <c r="L54" t="s">
        <v>20</v>
      </c>
    </row>
    <row r="55" spans="1:12" ht="45" x14ac:dyDescent="0.25">
      <c r="A55" s="2">
        <v>82312</v>
      </c>
      <c r="B55" s="2" t="s">
        <v>147</v>
      </c>
      <c r="C55" s="3">
        <v>45297</v>
      </c>
      <c r="D55" s="2" t="s">
        <v>26</v>
      </c>
      <c r="E55" s="2" t="s">
        <v>32</v>
      </c>
      <c r="F55" s="2" t="s">
        <v>15</v>
      </c>
      <c r="G55" s="2">
        <v>52</v>
      </c>
      <c r="H55" s="2" t="s">
        <v>148</v>
      </c>
      <c r="I55" s="2" t="s">
        <v>149</v>
      </c>
      <c r="J55" s="2" t="s">
        <v>30</v>
      </c>
      <c r="K55" s="2" t="s">
        <v>31</v>
      </c>
      <c r="L55" t="s">
        <v>20</v>
      </c>
    </row>
    <row r="56" spans="1:12" ht="45" x14ac:dyDescent="0.25">
      <c r="A56" s="2">
        <v>59602</v>
      </c>
      <c r="B56" s="2" t="s">
        <v>150</v>
      </c>
      <c r="C56" s="3">
        <v>45437</v>
      </c>
      <c r="D56" s="2" t="s">
        <v>21</v>
      </c>
      <c r="E56" s="2" t="s">
        <v>14</v>
      </c>
      <c r="F56" s="2" t="s">
        <v>27</v>
      </c>
      <c r="G56" s="2">
        <v>123</v>
      </c>
      <c r="H56" s="2" t="s">
        <v>151</v>
      </c>
      <c r="I56" s="2" t="s">
        <v>152</v>
      </c>
      <c r="J56" s="2" t="s">
        <v>39</v>
      </c>
      <c r="K56" s="2" t="s">
        <v>43</v>
      </c>
      <c r="L56" t="s">
        <v>20</v>
      </c>
    </row>
    <row r="57" spans="1:12" ht="45" x14ac:dyDescent="0.25">
      <c r="A57" s="2">
        <v>34714</v>
      </c>
      <c r="B57" s="2" t="s">
        <v>153</v>
      </c>
      <c r="C57" s="3">
        <v>45407</v>
      </c>
      <c r="D57" s="2" t="s">
        <v>26</v>
      </c>
      <c r="E57" s="2" t="s">
        <v>32</v>
      </c>
      <c r="F57" s="2" t="s">
        <v>15</v>
      </c>
      <c r="G57" s="2">
        <v>159</v>
      </c>
      <c r="H57" s="2" t="s">
        <v>154</v>
      </c>
      <c r="I57" s="2" t="s">
        <v>155</v>
      </c>
      <c r="J57" s="2" t="s">
        <v>30</v>
      </c>
      <c r="K57" s="2" t="s">
        <v>31</v>
      </c>
      <c r="L57" t="s">
        <v>20</v>
      </c>
    </row>
    <row r="58" spans="1:12" ht="30" x14ac:dyDescent="0.25">
      <c r="A58" s="2">
        <v>42555</v>
      </c>
      <c r="B58" s="2" t="s">
        <v>156</v>
      </c>
      <c r="C58" s="3">
        <v>45485</v>
      </c>
      <c r="D58" s="2" t="s">
        <v>26</v>
      </c>
      <c r="E58" s="2" t="s">
        <v>32</v>
      </c>
      <c r="F58" s="2" t="s">
        <v>15</v>
      </c>
      <c r="G58" s="2">
        <v>99</v>
      </c>
      <c r="H58" s="2" t="s">
        <v>157</v>
      </c>
      <c r="I58" s="2" t="s">
        <v>158</v>
      </c>
      <c r="J58" s="2" t="s">
        <v>30</v>
      </c>
      <c r="K58" s="2" t="s">
        <v>48</v>
      </c>
      <c r="L58" t="s">
        <v>20</v>
      </c>
    </row>
    <row r="59" spans="1:12" ht="30" x14ac:dyDescent="0.25">
      <c r="A59" s="2">
        <v>13294</v>
      </c>
      <c r="B59" s="2" t="s">
        <v>159</v>
      </c>
      <c r="C59" s="3">
        <v>45316</v>
      </c>
      <c r="D59" s="2" t="s">
        <v>21</v>
      </c>
      <c r="E59" s="2" t="s">
        <v>32</v>
      </c>
      <c r="F59" s="2" t="s">
        <v>15</v>
      </c>
      <c r="G59" s="2">
        <v>188</v>
      </c>
      <c r="H59" s="2" t="s">
        <v>160</v>
      </c>
      <c r="I59" s="2" t="s">
        <v>161</v>
      </c>
      <c r="J59" s="2" t="s">
        <v>39</v>
      </c>
      <c r="K59" s="2" t="s">
        <v>19</v>
      </c>
      <c r="L59" t="s">
        <v>20</v>
      </c>
    </row>
    <row r="60" spans="1:12" ht="45" x14ac:dyDescent="0.25">
      <c r="A60" s="2">
        <v>47343</v>
      </c>
      <c r="B60" s="2" t="s">
        <v>150</v>
      </c>
      <c r="C60" s="3">
        <v>45057</v>
      </c>
      <c r="D60" s="2" t="s">
        <v>13</v>
      </c>
      <c r="E60" s="2" t="s">
        <v>32</v>
      </c>
      <c r="F60" s="2" t="s">
        <v>27</v>
      </c>
      <c r="G60" s="2">
        <v>75</v>
      </c>
      <c r="H60" s="2" t="s">
        <v>162</v>
      </c>
      <c r="I60" s="2" t="s">
        <v>163</v>
      </c>
      <c r="J60" s="2" t="s">
        <v>39</v>
      </c>
      <c r="K60" s="2" t="s">
        <v>24</v>
      </c>
      <c r="L60" t="s">
        <v>20</v>
      </c>
    </row>
    <row r="61" spans="1:12" ht="45" x14ac:dyDescent="0.25">
      <c r="A61" s="2">
        <v>91931</v>
      </c>
      <c r="B61" s="2" t="s">
        <v>153</v>
      </c>
      <c r="C61" s="3">
        <v>45331</v>
      </c>
      <c r="D61" s="2" t="s">
        <v>26</v>
      </c>
      <c r="E61" s="2" t="s">
        <v>32</v>
      </c>
      <c r="F61" s="2" t="s">
        <v>15</v>
      </c>
      <c r="G61" s="2">
        <v>174</v>
      </c>
      <c r="H61" s="2" t="s">
        <v>164</v>
      </c>
      <c r="I61" s="2" t="s">
        <v>165</v>
      </c>
      <c r="J61" s="2" t="s">
        <v>39</v>
      </c>
      <c r="K61" s="2" t="s">
        <v>48</v>
      </c>
      <c r="L61" t="s">
        <v>20</v>
      </c>
    </row>
    <row r="62" spans="1:12" ht="45" x14ac:dyDescent="0.25">
      <c r="A62" s="2">
        <v>56446</v>
      </c>
      <c r="B62" s="2" t="s">
        <v>153</v>
      </c>
      <c r="C62" s="3">
        <v>45475</v>
      </c>
      <c r="D62" s="2" t="s">
        <v>26</v>
      </c>
      <c r="E62" s="2" t="s">
        <v>32</v>
      </c>
      <c r="F62" s="2" t="s">
        <v>27</v>
      </c>
      <c r="G62" s="2">
        <v>143</v>
      </c>
      <c r="H62" s="2" t="s">
        <v>166</v>
      </c>
      <c r="I62" s="2" t="s">
        <v>167</v>
      </c>
      <c r="J62" s="2" t="s">
        <v>39</v>
      </c>
      <c r="K62" s="2" t="s">
        <v>43</v>
      </c>
      <c r="L62" t="s">
        <v>20</v>
      </c>
    </row>
    <row r="63" spans="1:12" ht="30" x14ac:dyDescent="0.25">
      <c r="A63" s="2">
        <v>35870</v>
      </c>
      <c r="B63" s="2" t="s">
        <v>159</v>
      </c>
      <c r="C63" s="3">
        <v>45241</v>
      </c>
      <c r="D63" s="2" t="s">
        <v>21</v>
      </c>
      <c r="E63" s="2" t="s">
        <v>32</v>
      </c>
      <c r="F63" s="2" t="s">
        <v>15</v>
      </c>
      <c r="G63" s="2">
        <v>137</v>
      </c>
      <c r="H63" s="2" t="s">
        <v>168</v>
      </c>
      <c r="I63" s="2" t="s">
        <v>169</v>
      </c>
      <c r="J63" s="2" t="s">
        <v>18</v>
      </c>
      <c r="K63" s="2" t="s">
        <v>48</v>
      </c>
      <c r="L63" t="s">
        <v>20</v>
      </c>
    </row>
    <row r="64" spans="1:12" ht="30" x14ac:dyDescent="0.25">
      <c r="A64" s="2">
        <v>36841</v>
      </c>
      <c r="B64" s="2" t="s">
        <v>156</v>
      </c>
      <c r="C64" s="3">
        <v>45046</v>
      </c>
      <c r="D64" s="2" t="s">
        <v>26</v>
      </c>
      <c r="E64" s="2" t="s">
        <v>32</v>
      </c>
      <c r="F64" s="2" t="s">
        <v>36</v>
      </c>
      <c r="G64" s="2">
        <v>136</v>
      </c>
      <c r="H64" s="2" t="s">
        <v>170</v>
      </c>
      <c r="I64" s="2" t="s">
        <v>171</v>
      </c>
      <c r="J64" s="2" t="s">
        <v>39</v>
      </c>
      <c r="K64" s="2" t="s">
        <v>48</v>
      </c>
      <c r="L64" t="s">
        <v>20</v>
      </c>
    </row>
    <row r="65" spans="1:12" ht="30" x14ac:dyDescent="0.25">
      <c r="A65" s="2">
        <v>62558</v>
      </c>
      <c r="B65" s="2" t="s">
        <v>159</v>
      </c>
      <c r="C65" s="3">
        <v>44985</v>
      </c>
      <c r="D65" s="2" t="s">
        <v>21</v>
      </c>
      <c r="E65" s="2" t="s">
        <v>32</v>
      </c>
      <c r="F65" s="2" t="s">
        <v>15</v>
      </c>
      <c r="G65" s="2">
        <v>162</v>
      </c>
      <c r="H65" s="2" t="s">
        <v>172</v>
      </c>
      <c r="I65" s="2" t="s">
        <v>173</v>
      </c>
      <c r="J65" s="2" t="s">
        <v>39</v>
      </c>
      <c r="K65" s="2" t="s">
        <v>19</v>
      </c>
      <c r="L65" t="s">
        <v>20</v>
      </c>
    </row>
    <row r="66" spans="1:12" ht="30" x14ac:dyDescent="0.25">
      <c r="A66" s="2">
        <v>4737</v>
      </c>
      <c r="B66" s="2" t="s">
        <v>159</v>
      </c>
      <c r="C66" s="3">
        <v>45446</v>
      </c>
      <c r="D66" s="2" t="s">
        <v>26</v>
      </c>
      <c r="E66" s="2" t="s">
        <v>32</v>
      </c>
      <c r="F66" s="2" t="s">
        <v>36</v>
      </c>
      <c r="G66" s="2">
        <v>197</v>
      </c>
      <c r="H66" s="2" t="s">
        <v>174</v>
      </c>
      <c r="I66" s="2" t="s">
        <v>175</v>
      </c>
      <c r="J66" s="2" t="s">
        <v>18</v>
      </c>
      <c r="K66" s="2" t="s">
        <v>31</v>
      </c>
      <c r="L66" t="s">
        <v>20</v>
      </c>
    </row>
    <row r="67" spans="1:12" ht="30" x14ac:dyDescent="0.25">
      <c r="A67" s="2">
        <v>52281</v>
      </c>
      <c r="B67" s="2" t="s">
        <v>176</v>
      </c>
      <c r="C67" s="3">
        <v>45047</v>
      </c>
      <c r="D67" s="2" t="s">
        <v>21</v>
      </c>
      <c r="E67" s="2" t="s">
        <v>32</v>
      </c>
      <c r="F67" s="2" t="s">
        <v>27</v>
      </c>
      <c r="G67" s="2">
        <v>106</v>
      </c>
      <c r="H67" s="2" t="s">
        <v>177</v>
      </c>
      <c r="I67" s="2" t="s">
        <v>178</v>
      </c>
      <c r="J67" s="2" t="s">
        <v>18</v>
      </c>
      <c r="K67" s="2" t="s">
        <v>19</v>
      </c>
      <c r="L67" t="s">
        <v>20</v>
      </c>
    </row>
    <row r="68" spans="1:12" x14ac:dyDescent="0.25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</row>
    <row r="69" spans="1:12" ht="45" x14ac:dyDescent="0.25">
      <c r="A69" s="2">
        <v>88213</v>
      </c>
      <c r="B69" s="2" t="s">
        <v>150</v>
      </c>
      <c r="C69" s="3">
        <v>45245</v>
      </c>
      <c r="D69" s="2" t="s">
        <v>21</v>
      </c>
      <c r="E69" s="2" t="s">
        <v>14</v>
      </c>
      <c r="F69" s="2" t="s">
        <v>36</v>
      </c>
      <c r="G69" s="2">
        <v>132</v>
      </c>
      <c r="H69" s="2" t="s">
        <v>179</v>
      </c>
      <c r="I69" s="2" t="s">
        <v>180</v>
      </c>
      <c r="J69" s="2" t="s">
        <v>30</v>
      </c>
      <c r="K69" s="2" t="s">
        <v>43</v>
      </c>
      <c r="L69" t="s">
        <v>20</v>
      </c>
    </row>
    <row r="70" spans="1:12" ht="30" x14ac:dyDescent="0.25">
      <c r="A70" s="2">
        <v>15679</v>
      </c>
      <c r="B70" s="2" t="s">
        <v>156</v>
      </c>
      <c r="C70" s="3">
        <v>44962</v>
      </c>
      <c r="D70" s="2" t="s">
        <v>21</v>
      </c>
      <c r="E70" s="2" t="s">
        <v>14</v>
      </c>
      <c r="F70" s="2" t="s">
        <v>27</v>
      </c>
      <c r="G70" s="2">
        <v>130</v>
      </c>
      <c r="H70" s="2" t="s">
        <v>181</v>
      </c>
      <c r="I70" s="2" t="s">
        <v>182</v>
      </c>
      <c r="J70" s="2" t="s">
        <v>30</v>
      </c>
      <c r="K70" s="2" t="s">
        <v>19</v>
      </c>
      <c r="L70" t="s">
        <v>20</v>
      </c>
    </row>
    <row r="71" spans="1:12" ht="45" x14ac:dyDescent="0.25">
      <c r="A71" s="2">
        <v>68516</v>
      </c>
      <c r="B71" s="2" t="s">
        <v>153</v>
      </c>
      <c r="C71" s="3">
        <v>45440</v>
      </c>
      <c r="D71" s="2" t="s">
        <v>26</v>
      </c>
      <c r="E71" s="2" t="s">
        <v>32</v>
      </c>
      <c r="F71" s="2" t="s">
        <v>27</v>
      </c>
      <c r="G71" s="2">
        <v>152</v>
      </c>
      <c r="H71" s="2" t="s">
        <v>183</v>
      </c>
      <c r="I71" s="2" t="s">
        <v>184</v>
      </c>
      <c r="J71" s="2" t="s">
        <v>18</v>
      </c>
      <c r="K71" s="2" t="s">
        <v>48</v>
      </c>
      <c r="L71" t="s">
        <v>20</v>
      </c>
    </row>
    <row r="72" spans="1:12" ht="30" x14ac:dyDescent="0.25">
      <c r="A72" s="2">
        <v>38141</v>
      </c>
      <c r="B72" s="2" t="s">
        <v>156</v>
      </c>
      <c r="C72" s="3">
        <v>45354</v>
      </c>
      <c r="D72" s="2" t="s">
        <v>21</v>
      </c>
      <c r="E72" s="2" t="s">
        <v>32</v>
      </c>
      <c r="F72" s="2" t="s">
        <v>15</v>
      </c>
      <c r="G72" s="2">
        <v>76</v>
      </c>
      <c r="H72" s="2" t="s">
        <v>185</v>
      </c>
      <c r="I72" s="2" t="s">
        <v>186</v>
      </c>
      <c r="J72" s="2" t="s">
        <v>30</v>
      </c>
      <c r="K72" s="2" t="s">
        <v>24</v>
      </c>
      <c r="L72" t="s">
        <v>20</v>
      </c>
    </row>
    <row r="73" spans="1:12" ht="45" x14ac:dyDescent="0.25">
      <c r="A73" s="2">
        <v>72637</v>
      </c>
      <c r="B73" s="2" t="s">
        <v>153</v>
      </c>
      <c r="C73" s="3">
        <v>45244</v>
      </c>
      <c r="D73" s="2" t="s">
        <v>26</v>
      </c>
      <c r="E73" s="2" t="s">
        <v>32</v>
      </c>
      <c r="F73" s="2" t="s">
        <v>27</v>
      </c>
      <c r="G73" s="2">
        <v>81</v>
      </c>
      <c r="H73" s="2" t="s">
        <v>187</v>
      </c>
      <c r="I73" s="2" t="s">
        <v>188</v>
      </c>
      <c r="J73" s="2" t="s">
        <v>39</v>
      </c>
      <c r="K73" s="2" t="s">
        <v>31</v>
      </c>
      <c r="L73" t="s">
        <v>20</v>
      </c>
    </row>
    <row r="74" spans="1:12" x14ac:dyDescent="0.25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</row>
    <row r="75" spans="1:12" x14ac:dyDescent="0.25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</row>
    <row r="76" spans="1:12" x14ac:dyDescent="0.25">
      <c r="A76" s="7" t="s">
        <v>79</v>
      </c>
      <c r="B76" s="7" t="s">
        <v>79</v>
      </c>
      <c r="C76" s="8" t="s">
        <v>79</v>
      </c>
      <c r="D76" s="7" t="s">
        <v>79</v>
      </c>
      <c r="E76" s="7" t="s">
        <v>79</v>
      </c>
      <c r="F76" s="7" t="s">
        <v>79</v>
      </c>
      <c r="G76" s="7" t="s">
        <v>79</v>
      </c>
      <c r="H76" s="7" t="s">
        <v>79</v>
      </c>
      <c r="I76" s="7" t="s">
        <v>79</v>
      </c>
      <c r="J76" s="7" t="s">
        <v>79</v>
      </c>
      <c r="K76" s="7" t="s">
        <v>79</v>
      </c>
      <c r="L76" s="9" t="s">
        <v>79</v>
      </c>
    </row>
    <row r="77" spans="1:12" ht="30" x14ac:dyDescent="0.25">
      <c r="A77" s="2">
        <v>61942</v>
      </c>
      <c r="B77" s="2" t="s">
        <v>156</v>
      </c>
      <c r="C77" s="3">
        <v>45178</v>
      </c>
      <c r="D77" s="2" t="s">
        <v>13</v>
      </c>
      <c r="E77" s="2" t="s">
        <v>14</v>
      </c>
      <c r="F77" s="2" t="s">
        <v>27</v>
      </c>
      <c r="G77" s="2">
        <v>136</v>
      </c>
      <c r="H77" s="2" t="s">
        <v>189</v>
      </c>
      <c r="I77" s="2" t="s">
        <v>190</v>
      </c>
      <c r="J77" s="2" t="s">
        <v>30</v>
      </c>
      <c r="K77" s="2" t="s">
        <v>19</v>
      </c>
      <c r="L77" t="s">
        <v>20</v>
      </c>
    </row>
    <row r="78" spans="1:12" ht="45" x14ac:dyDescent="0.25">
      <c r="A78" s="2">
        <v>85630</v>
      </c>
      <c r="B78" s="2" t="s">
        <v>153</v>
      </c>
      <c r="C78" s="3">
        <v>45569</v>
      </c>
      <c r="D78" s="2" t="s">
        <v>21</v>
      </c>
      <c r="E78" s="2" t="s">
        <v>32</v>
      </c>
      <c r="F78" s="2" t="s">
        <v>36</v>
      </c>
      <c r="G78" s="2">
        <v>150</v>
      </c>
      <c r="H78" s="2" t="s">
        <v>191</v>
      </c>
      <c r="I78" s="2" t="s">
        <v>192</v>
      </c>
      <c r="J78" s="2" t="s">
        <v>18</v>
      </c>
      <c r="K78" s="2" t="s">
        <v>24</v>
      </c>
      <c r="L78" t="s">
        <v>20</v>
      </c>
    </row>
    <row r="79" spans="1:12" x14ac:dyDescent="0.25">
      <c r="A79" s="2">
        <v>56154</v>
      </c>
      <c r="B79" s="2" t="s">
        <v>193</v>
      </c>
      <c r="C79" s="3">
        <v>45252</v>
      </c>
      <c r="D79" s="2" t="s">
        <v>13</v>
      </c>
      <c r="E79" s="2" t="s">
        <v>49</v>
      </c>
      <c r="F79" s="2" t="s">
        <v>15</v>
      </c>
      <c r="G79" s="2">
        <v>97</v>
      </c>
      <c r="H79" s="2" t="s">
        <v>194</v>
      </c>
      <c r="I79" s="2" t="s">
        <v>195</v>
      </c>
      <c r="J79" s="2" t="s">
        <v>30</v>
      </c>
      <c r="K79" s="2" t="s">
        <v>24</v>
      </c>
      <c r="L79" t="s">
        <v>196</v>
      </c>
    </row>
    <row r="80" spans="1:12" x14ac:dyDescent="0.25">
      <c r="A80" s="2">
        <v>83966</v>
      </c>
      <c r="B80" s="2" t="s">
        <v>197</v>
      </c>
      <c r="C80" s="3">
        <v>45262</v>
      </c>
      <c r="D80" s="2" t="s">
        <v>13</v>
      </c>
      <c r="E80" s="2" t="s">
        <v>49</v>
      </c>
      <c r="F80" s="2" t="s">
        <v>15</v>
      </c>
      <c r="G80" s="2">
        <v>101</v>
      </c>
      <c r="H80" s="2" t="s">
        <v>189</v>
      </c>
      <c r="I80" s="2" t="s">
        <v>198</v>
      </c>
      <c r="J80" s="2" t="s">
        <v>39</v>
      </c>
      <c r="K80" s="2" t="s">
        <v>19</v>
      </c>
      <c r="L80" t="s">
        <v>196</v>
      </c>
    </row>
    <row r="81" spans="1:12" ht="45" x14ac:dyDescent="0.25">
      <c r="A81" s="2">
        <v>48250</v>
      </c>
      <c r="B81" s="2" t="s">
        <v>199</v>
      </c>
      <c r="C81" s="3">
        <v>44975</v>
      </c>
      <c r="D81" s="2" t="s">
        <v>21</v>
      </c>
      <c r="E81" s="2" t="s">
        <v>49</v>
      </c>
      <c r="F81" s="2" t="s">
        <v>27</v>
      </c>
      <c r="G81" s="2">
        <v>136</v>
      </c>
      <c r="H81" s="2" t="s">
        <v>200</v>
      </c>
      <c r="I81" s="2" t="s">
        <v>201</v>
      </c>
      <c r="J81" s="2" t="s">
        <v>30</v>
      </c>
      <c r="K81" s="2" t="s">
        <v>24</v>
      </c>
      <c r="L81" t="s">
        <v>196</v>
      </c>
    </row>
    <row r="82" spans="1:12" x14ac:dyDescent="0.25">
      <c r="A82" s="2">
        <v>24609</v>
      </c>
      <c r="B82" s="2" t="s">
        <v>202</v>
      </c>
      <c r="C82" s="3">
        <v>45145</v>
      </c>
      <c r="D82" s="2" t="s">
        <v>13</v>
      </c>
      <c r="E82" s="2" t="s">
        <v>32</v>
      </c>
      <c r="F82" s="2" t="s">
        <v>27</v>
      </c>
      <c r="G82" s="2">
        <v>131</v>
      </c>
      <c r="H82" s="2" t="s">
        <v>203</v>
      </c>
      <c r="I82" s="2" t="s">
        <v>204</v>
      </c>
      <c r="J82" s="2" t="s">
        <v>30</v>
      </c>
      <c r="K82" s="2" t="s">
        <v>24</v>
      </c>
      <c r="L82" t="s">
        <v>196</v>
      </c>
    </row>
    <row r="83" spans="1:12" ht="45" x14ac:dyDescent="0.25">
      <c r="A83" s="2">
        <v>25513</v>
      </c>
      <c r="B83" s="2" t="s">
        <v>199</v>
      </c>
      <c r="C83" s="3">
        <v>45356</v>
      </c>
      <c r="D83" s="2" t="s">
        <v>21</v>
      </c>
      <c r="E83" s="2" t="s">
        <v>49</v>
      </c>
      <c r="F83" s="2" t="s">
        <v>15</v>
      </c>
      <c r="G83" s="2">
        <v>98</v>
      </c>
      <c r="H83" s="2" t="s">
        <v>205</v>
      </c>
      <c r="I83" s="2" t="s">
        <v>206</v>
      </c>
      <c r="J83" s="2" t="s">
        <v>30</v>
      </c>
      <c r="K83" s="2" t="s">
        <v>48</v>
      </c>
      <c r="L83" t="s">
        <v>196</v>
      </c>
    </row>
    <row r="84" spans="1:12" ht="30" x14ac:dyDescent="0.25">
      <c r="A84" s="2">
        <v>20410</v>
      </c>
      <c r="B84" s="2" t="s">
        <v>207</v>
      </c>
      <c r="C84" s="3">
        <v>45452</v>
      </c>
      <c r="D84" s="2" t="s">
        <v>13</v>
      </c>
      <c r="E84" s="2" t="s">
        <v>32</v>
      </c>
      <c r="F84" s="2" t="s">
        <v>15</v>
      </c>
      <c r="G84" s="2">
        <v>137</v>
      </c>
      <c r="H84" s="2" t="s">
        <v>208</v>
      </c>
      <c r="I84" s="2" t="s">
        <v>209</v>
      </c>
      <c r="J84" s="2" t="s">
        <v>39</v>
      </c>
      <c r="K84" s="2" t="s">
        <v>43</v>
      </c>
      <c r="L84" t="s">
        <v>196</v>
      </c>
    </row>
    <row r="85" spans="1:12" ht="30" x14ac:dyDescent="0.25">
      <c r="A85" s="2">
        <v>56525</v>
      </c>
      <c r="B85" s="2" t="s">
        <v>210</v>
      </c>
      <c r="C85" s="3">
        <v>45261</v>
      </c>
      <c r="D85" s="2" t="s">
        <v>13</v>
      </c>
      <c r="E85" s="2" t="s">
        <v>32</v>
      </c>
      <c r="F85" s="2" t="s">
        <v>27</v>
      </c>
      <c r="G85" s="2">
        <v>148</v>
      </c>
      <c r="H85" s="2" t="s">
        <v>211</v>
      </c>
      <c r="I85" s="2" t="s">
        <v>212</v>
      </c>
      <c r="J85" s="2" t="s">
        <v>18</v>
      </c>
      <c r="K85" s="2" t="s">
        <v>43</v>
      </c>
      <c r="L85" t="s">
        <v>196</v>
      </c>
    </row>
    <row r="86" spans="1:12" ht="30" x14ac:dyDescent="0.25">
      <c r="A86" s="2">
        <v>45387</v>
      </c>
      <c r="B86" s="2" t="s">
        <v>213</v>
      </c>
      <c r="C86" s="3">
        <v>45261</v>
      </c>
      <c r="D86" s="2" t="s">
        <v>13</v>
      </c>
      <c r="E86" s="2" t="s">
        <v>14</v>
      </c>
      <c r="F86" s="2" t="s">
        <v>15</v>
      </c>
      <c r="G86" s="2">
        <v>92</v>
      </c>
      <c r="H86" s="2" t="s">
        <v>214</v>
      </c>
      <c r="I86" s="2" t="s">
        <v>215</v>
      </c>
      <c r="J86" s="2" t="s">
        <v>30</v>
      </c>
      <c r="K86" s="2" t="s">
        <v>24</v>
      </c>
      <c r="L86" t="s">
        <v>196</v>
      </c>
    </row>
    <row r="87" spans="1:12" ht="45" x14ac:dyDescent="0.25">
      <c r="A87" s="2">
        <v>8449</v>
      </c>
      <c r="B87" s="2" t="s">
        <v>199</v>
      </c>
      <c r="C87" s="3">
        <v>45606</v>
      </c>
      <c r="D87" s="2" t="s">
        <v>21</v>
      </c>
      <c r="E87" s="2" t="s">
        <v>14</v>
      </c>
      <c r="F87" s="2" t="s">
        <v>15</v>
      </c>
      <c r="G87" s="2">
        <v>144</v>
      </c>
      <c r="H87" s="2" t="s">
        <v>216</v>
      </c>
      <c r="I87" s="2" t="s">
        <v>217</v>
      </c>
      <c r="J87" s="2" t="s">
        <v>30</v>
      </c>
      <c r="K87" s="2" t="s">
        <v>31</v>
      </c>
      <c r="L87" t="s">
        <v>196</v>
      </c>
    </row>
    <row r="88" spans="1:12" ht="30" x14ac:dyDescent="0.25">
      <c r="A88" s="2">
        <v>91110</v>
      </c>
      <c r="B88" s="2" t="s">
        <v>207</v>
      </c>
      <c r="C88" s="3">
        <v>45238</v>
      </c>
      <c r="D88" s="2" t="s">
        <v>26</v>
      </c>
      <c r="E88" s="2" t="s">
        <v>32</v>
      </c>
      <c r="F88" s="2" t="s">
        <v>15</v>
      </c>
      <c r="G88" s="2">
        <v>132</v>
      </c>
      <c r="H88" s="2" t="s">
        <v>194</v>
      </c>
      <c r="I88" s="2" t="s">
        <v>218</v>
      </c>
      <c r="J88" s="2" t="s">
        <v>39</v>
      </c>
      <c r="K88" s="2" t="s">
        <v>24</v>
      </c>
      <c r="L88" t="s">
        <v>196</v>
      </c>
    </row>
    <row r="89" spans="1:12" ht="30" x14ac:dyDescent="0.25">
      <c r="A89" s="2">
        <v>21809</v>
      </c>
      <c r="B89" s="2" t="s">
        <v>219</v>
      </c>
      <c r="C89" s="3">
        <v>45274</v>
      </c>
      <c r="D89" s="2" t="s">
        <v>21</v>
      </c>
      <c r="E89" s="2" t="s">
        <v>32</v>
      </c>
      <c r="F89" s="2" t="s">
        <v>15</v>
      </c>
      <c r="G89" s="2">
        <v>140</v>
      </c>
      <c r="H89" s="2" t="s">
        <v>220</v>
      </c>
      <c r="I89" s="2" t="s">
        <v>221</v>
      </c>
      <c r="J89" s="2" t="s">
        <v>30</v>
      </c>
      <c r="K89" s="2" t="s">
        <v>19</v>
      </c>
      <c r="L89" t="s">
        <v>196</v>
      </c>
    </row>
    <row r="90" spans="1:12" ht="30" x14ac:dyDescent="0.25">
      <c r="A90" s="2">
        <v>41902</v>
      </c>
      <c r="B90" s="2" t="s">
        <v>210</v>
      </c>
      <c r="C90" s="3">
        <v>45216</v>
      </c>
      <c r="D90" s="2" t="s">
        <v>26</v>
      </c>
      <c r="E90" s="2" t="s">
        <v>32</v>
      </c>
      <c r="F90" s="2" t="s">
        <v>27</v>
      </c>
      <c r="G90" s="2">
        <v>110</v>
      </c>
      <c r="H90" s="2" t="s">
        <v>222</v>
      </c>
      <c r="I90" s="2" t="s">
        <v>223</v>
      </c>
      <c r="J90" s="2" t="s">
        <v>18</v>
      </c>
      <c r="K90" s="2" t="s">
        <v>24</v>
      </c>
      <c r="L90" t="s">
        <v>196</v>
      </c>
    </row>
    <row r="91" spans="1:12" ht="30" x14ac:dyDescent="0.25">
      <c r="A91" s="2">
        <v>59724</v>
      </c>
      <c r="B91" s="2" t="s">
        <v>202</v>
      </c>
      <c r="C91" s="3">
        <v>45464</v>
      </c>
      <c r="D91" s="2" t="s">
        <v>26</v>
      </c>
      <c r="E91" s="2" t="s">
        <v>32</v>
      </c>
      <c r="F91" s="2" t="s">
        <v>15</v>
      </c>
      <c r="G91" s="2">
        <v>91</v>
      </c>
      <c r="H91" s="2" t="s">
        <v>224</v>
      </c>
      <c r="I91" s="2" t="s">
        <v>225</v>
      </c>
      <c r="J91" s="2" t="s">
        <v>39</v>
      </c>
      <c r="K91" s="2" t="s">
        <v>48</v>
      </c>
      <c r="L91" t="s">
        <v>196</v>
      </c>
    </row>
    <row r="92" spans="1:12" ht="30" x14ac:dyDescent="0.25">
      <c r="A92" s="2">
        <v>68268</v>
      </c>
      <c r="B92" s="2" t="s">
        <v>202</v>
      </c>
      <c r="C92" s="3">
        <v>45205</v>
      </c>
      <c r="D92" s="2" t="s">
        <v>26</v>
      </c>
      <c r="E92" s="2" t="s">
        <v>32</v>
      </c>
      <c r="F92" s="2" t="s">
        <v>15</v>
      </c>
      <c r="G92" s="2">
        <v>123</v>
      </c>
      <c r="H92" s="2" t="s">
        <v>226</v>
      </c>
      <c r="I92" s="2" t="s">
        <v>227</v>
      </c>
      <c r="J92" s="2" t="s">
        <v>18</v>
      </c>
      <c r="K92" s="2" t="s">
        <v>31</v>
      </c>
      <c r="L92" t="s">
        <v>196</v>
      </c>
    </row>
    <row r="93" spans="1:12" ht="30" x14ac:dyDescent="0.25">
      <c r="A93" s="2">
        <v>63590</v>
      </c>
      <c r="B93" s="2" t="s">
        <v>210</v>
      </c>
      <c r="C93" s="3">
        <v>45461</v>
      </c>
      <c r="D93" s="2" t="s">
        <v>26</v>
      </c>
      <c r="E93" s="2" t="s">
        <v>32</v>
      </c>
      <c r="F93" s="2" t="s">
        <v>15</v>
      </c>
      <c r="G93" s="2">
        <v>120</v>
      </c>
      <c r="H93" s="2" t="s">
        <v>228</v>
      </c>
      <c r="I93" s="2" t="s">
        <v>229</v>
      </c>
      <c r="J93" s="2" t="s">
        <v>18</v>
      </c>
      <c r="K93" s="2" t="s">
        <v>31</v>
      </c>
      <c r="L93" t="s">
        <v>196</v>
      </c>
    </row>
    <row r="94" spans="1:12" ht="60" x14ac:dyDescent="0.25">
      <c r="A94" s="2">
        <v>71918</v>
      </c>
      <c r="B94" s="2" t="s">
        <v>230</v>
      </c>
      <c r="C94" s="3">
        <v>45253</v>
      </c>
      <c r="D94" s="2" t="s">
        <v>26</v>
      </c>
      <c r="E94" s="2" t="s">
        <v>32</v>
      </c>
      <c r="F94" s="2" t="s">
        <v>36</v>
      </c>
      <c r="G94" s="2">
        <v>103</v>
      </c>
      <c r="H94" s="2" t="s">
        <v>231</v>
      </c>
      <c r="I94" s="2" t="s">
        <v>232</v>
      </c>
      <c r="J94" s="2" t="s">
        <v>39</v>
      </c>
      <c r="K94" s="2" t="s">
        <v>19</v>
      </c>
      <c r="L94" t="s">
        <v>196</v>
      </c>
    </row>
    <row r="95" spans="1:12" ht="30" x14ac:dyDescent="0.25">
      <c r="A95" s="2">
        <v>67475</v>
      </c>
      <c r="B95" s="2" t="s">
        <v>233</v>
      </c>
      <c r="C95" s="3">
        <v>45403</v>
      </c>
      <c r="D95" s="2" t="s">
        <v>26</v>
      </c>
      <c r="E95" s="2" t="s">
        <v>32</v>
      </c>
      <c r="F95" s="2" t="s">
        <v>36</v>
      </c>
      <c r="G95" s="2">
        <v>117</v>
      </c>
      <c r="H95" s="2" t="s">
        <v>234</v>
      </c>
      <c r="I95" s="2" t="s">
        <v>235</v>
      </c>
      <c r="J95" s="2" t="s">
        <v>30</v>
      </c>
      <c r="K95" s="2" t="s">
        <v>24</v>
      </c>
      <c r="L95" t="s">
        <v>196</v>
      </c>
    </row>
    <row r="96" spans="1:12" x14ac:dyDescent="0.25">
      <c r="A96" s="2">
        <v>30814</v>
      </c>
      <c r="B96" s="2" t="s">
        <v>202</v>
      </c>
      <c r="C96" s="3">
        <v>45239</v>
      </c>
      <c r="D96" s="2" t="s">
        <v>26</v>
      </c>
      <c r="E96" s="2" t="s">
        <v>32</v>
      </c>
      <c r="F96" s="2" t="s">
        <v>27</v>
      </c>
      <c r="G96" s="2">
        <v>85</v>
      </c>
      <c r="H96" s="2" t="s">
        <v>236</v>
      </c>
      <c r="I96" s="2" t="s">
        <v>237</v>
      </c>
      <c r="J96" s="2" t="s">
        <v>39</v>
      </c>
      <c r="K96" s="2" t="s">
        <v>48</v>
      </c>
      <c r="L96" t="s">
        <v>196</v>
      </c>
    </row>
    <row r="97" spans="1:12" x14ac:dyDescent="0.25">
      <c r="A97" s="2">
        <v>96193</v>
      </c>
      <c r="B97" s="2" t="s">
        <v>202</v>
      </c>
      <c r="C97" s="3">
        <v>45338</v>
      </c>
      <c r="D97" s="2" t="s">
        <v>26</v>
      </c>
      <c r="E97" s="2" t="s">
        <v>14</v>
      </c>
      <c r="F97" s="2" t="s">
        <v>27</v>
      </c>
      <c r="G97" s="2">
        <v>148</v>
      </c>
      <c r="H97" s="2" t="s">
        <v>238</v>
      </c>
      <c r="I97" s="2" t="s">
        <v>239</v>
      </c>
      <c r="J97" s="2" t="s">
        <v>18</v>
      </c>
      <c r="K97" s="2" t="s">
        <v>31</v>
      </c>
      <c r="L97" t="s">
        <v>196</v>
      </c>
    </row>
    <row r="98" spans="1:12" ht="30" x14ac:dyDescent="0.25">
      <c r="A98" s="2">
        <v>2516</v>
      </c>
      <c r="B98" s="2" t="s">
        <v>210</v>
      </c>
      <c r="C98" s="3">
        <v>45456</v>
      </c>
      <c r="D98" s="2" t="s">
        <v>21</v>
      </c>
      <c r="E98" s="2" t="s">
        <v>32</v>
      </c>
      <c r="F98" s="2" t="s">
        <v>36</v>
      </c>
      <c r="G98" s="2">
        <v>123</v>
      </c>
      <c r="H98" s="2" t="s">
        <v>240</v>
      </c>
      <c r="I98" s="2" t="s">
        <v>241</v>
      </c>
      <c r="J98" s="2" t="s">
        <v>39</v>
      </c>
      <c r="K98" s="2" t="s">
        <v>19</v>
      </c>
      <c r="L98" t="s">
        <v>196</v>
      </c>
    </row>
    <row r="99" spans="1:12" ht="30" x14ac:dyDescent="0.25">
      <c r="A99" s="2">
        <v>63071</v>
      </c>
      <c r="B99" s="2" t="s">
        <v>242</v>
      </c>
      <c r="C99" s="3">
        <v>45248</v>
      </c>
      <c r="D99" s="2" t="s">
        <v>21</v>
      </c>
      <c r="E99" s="2" t="s">
        <v>32</v>
      </c>
      <c r="F99" s="2" t="s">
        <v>15</v>
      </c>
      <c r="G99" s="2">
        <v>35</v>
      </c>
      <c r="H99" s="2" t="s">
        <v>243</v>
      </c>
      <c r="I99" s="2" t="s">
        <v>244</v>
      </c>
      <c r="J99" s="2" t="s">
        <v>39</v>
      </c>
      <c r="K99" s="2" t="s">
        <v>24</v>
      </c>
      <c r="L99" t="s">
        <v>196</v>
      </c>
    </row>
    <row r="100" spans="1:12" ht="45" x14ac:dyDescent="0.25">
      <c r="A100" s="2">
        <v>92408</v>
      </c>
      <c r="B100" s="2" t="s">
        <v>245</v>
      </c>
      <c r="C100" s="3">
        <v>45336</v>
      </c>
      <c r="D100" s="2" t="s">
        <v>13</v>
      </c>
      <c r="E100" s="2" t="s">
        <v>32</v>
      </c>
      <c r="F100" s="2" t="s">
        <v>27</v>
      </c>
      <c r="G100" s="2">
        <v>50</v>
      </c>
      <c r="H100" s="2" t="s">
        <v>246</v>
      </c>
      <c r="I100" s="2" t="s">
        <v>247</v>
      </c>
      <c r="J100" s="2" t="s">
        <v>18</v>
      </c>
      <c r="K100" s="2" t="s">
        <v>19</v>
      </c>
      <c r="L100" t="s">
        <v>196</v>
      </c>
    </row>
    <row r="101" spans="1:12" x14ac:dyDescent="0.25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</row>
    <row r="102" spans="1:12" ht="30" x14ac:dyDescent="0.25">
      <c r="A102" s="2">
        <v>87874</v>
      </c>
      <c r="B102" s="2" t="s">
        <v>248</v>
      </c>
      <c r="C102" s="3">
        <v>45111</v>
      </c>
      <c r="D102" s="2" t="s">
        <v>26</v>
      </c>
      <c r="E102" s="2" t="s">
        <v>14</v>
      </c>
      <c r="F102" s="2" t="s">
        <v>36</v>
      </c>
      <c r="G102" s="2">
        <v>75</v>
      </c>
      <c r="H102" s="2" t="s">
        <v>249</v>
      </c>
      <c r="I102" s="2" t="s">
        <v>250</v>
      </c>
      <c r="J102" s="2" t="s">
        <v>30</v>
      </c>
      <c r="K102" s="2" t="s">
        <v>24</v>
      </c>
      <c r="L102" t="s">
        <v>196</v>
      </c>
    </row>
    <row r="103" spans="1:12" ht="30" x14ac:dyDescent="0.25">
      <c r="A103" s="2">
        <v>54470</v>
      </c>
      <c r="B103" s="2" t="s">
        <v>251</v>
      </c>
      <c r="C103" s="3">
        <v>45313</v>
      </c>
      <c r="D103" s="2" t="s">
        <v>13</v>
      </c>
      <c r="E103" s="2" t="s">
        <v>32</v>
      </c>
      <c r="F103" s="2" t="s">
        <v>15</v>
      </c>
      <c r="G103" s="2">
        <v>80</v>
      </c>
      <c r="H103" s="2" t="s">
        <v>252</v>
      </c>
      <c r="I103" s="2" t="s">
        <v>253</v>
      </c>
      <c r="J103" s="2" t="s">
        <v>18</v>
      </c>
      <c r="K103" s="2" t="s">
        <v>43</v>
      </c>
      <c r="L103" t="s">
        <v>196</v>
      </c>
    </row>
    <row r="104" spans="1:12" ht="30" x14ac:dyDescent="0.25">
      <c r="A104" s="2">
        <v>74355</v>
      </c>
      <c r="B104" s="2" t="s">
        <v>242</v>
      </c>
      <c r="C104" s="3">
        <v>44997</v>
      </c>
      <c r="D104" s="2" t="s">
        <v>21</v>
      </c>
      <c r="E104" s="2" t="s">
        <v>14</v>
      </c>
      <c r="F104" s="2" t="s">
        <v>27</v>
      </c>
      <c r="G104" s="2">
        <v>90</v>
      </c>
      <c r="H104" s="2" t="s">
        <v>254</v>
      </c>
      <c r="I104" s="2" t="s">
        <v>255</v>
      </c>
      <c r="J104" s="2" t="s">
        <v>39</v>
      </c>
      <c r="K104" s="2" t="s">
        <v>24</v>
      </c>
      <c r="L104" t="s">
        <v>196</v>
      </c>
    </row>
    <row r="105" spans="1:12" ht="60" x14ac:dyDescent="0.25">
      <c r="A105" s="2">
        <v>15137</v>
      </c>
      <c r="B105" s="2" t="s">
        <v>256</v>
      </c>
      <c r="C105" s="3">
        <v>45525</v>
      </c>
      <c r="D105" s="2" t="s">
        <v>26</v>
      </c>
      <c r="E105" s="2" t="s">
        <v>32</v>
      </c>
      <c r="F105" s="2" t="s">
        <v>36</v>
      </c>
      <c r="G105" s="2">
        <v>60</v>
      </c>
      <c r="H105" s="2" t="s">
        <v>257</v>
      </c>
      <c r="I105" s="2" t="s">
        <v>258</v>
      </c>
      <c r="J105" s="2" t="s">
        <v>39</v>
      </c>
      <c r="K105" s="2" t="s">
        <v>31</v>
      </c>
      <c r="L105" t="s">
        <v>196</v>
      </c>
    </row>
    <row r="106" spans="1:12" ht="45" x14ac:dyDescent="0.25">
      <c r="A106" s="2">
        <v>37740</v>
      </c>
      <c r="B106" s="2" t="s">
        <v>245</v>
      </c>
      <c r="C106" s="3">
        <v>45055</v>
      </c>
      <c r="D106" s="2" t="s">
        <v>13</v>
      </c>
      <c r="E106" s="2" t="s">
        <v>32</v>
      </c>
      <c r="F106" s="2" t="s">
        <v>15</v>
      </c>
      <c r="G106" s="2">
        <v>55</v>
      </c>
      <c r="H106" s="2" t="s">
        <v>259</v>
      </c>
      <c r="I106" s="2" t="s">
        <v>260</v>
      </c>
      <c r="J106" s="2" t="s">
        <v>30</v>
      </c>
      <c r="K106" s="2" t="s">
        <v>19</v>
      </c>
      <c r="L106" t="s">
        <v>196</v>
      </c>
    </row>
    <row r="107" spans="1:12" ht="45" x14ac:dyDescent="0.25">
      <c r="A107" s="2">
        <v>34911</v>
      </c>
      <c r="B107" s="2" t="s">
        <v>245</v>
      </c>
      <c r="C107" s="3">
        <v>45454</v>
      </c>
      <c r="D107" s="2" t="s">
        <v>21</v>
      </c>
      <c r="E107" s="2" t="s">
        <v>49</v>
      </c>
      <c r="F107" s="2" t="s">
        <v>27</v>
      </c>
      <c r="G107" s="2">
        <v>85</v>
      </c>
      <c r="H107" s="2" t="s">
        <v>261</v>
      </c>
      <c r="I107" s="2" t="s">
        <v>262</v>
      </c>
      <c r="J107" s="2" t="s">
        <v>18</v>
      </c>
      <c r="K107" s="2" t="s">
        <v>24</v>
      </c>
      <c r="L107" t="s">
        <v>196</v>
      </c>
    </row>
    <row r="108" spans="1:12" ht="45" x14ac:dyDescent="0.25">
      <c r="A108" s="2">
        <v>27766</v>
      </c>
      <c r="B108" s="2" t="s">
        <v>263</v>
      </c>
      <c r="C108" s="3">
        <v>45253</v>
      </c>
      <c r="D108" s="2" t="s">
        <v>26</v>
      </c>
      <c r="E108" s="2" t="s">
        <v>14</v>
      </c>
      <c r="F108" s="2" t="s">
        <v>15</v>
      </c>
      <c r="G108" s="2">
        <v>40</v>
      </c>
      <c r="H108" s="2" t="s">
        <v>264</v>
      </c>
      <c r="I108" s="2" t="s">
        <v>265</v>
      </c>
      <c r="J108" s="2" t="s">
        <v>39</v>
      </c>
      <c r="K108" s="2" t="s">
        <v>48</v>
      </c>
      <c r="L108" t="s">
        <v>196</v>
      </c>
    </row>
    <row r="109" spans="1:12" ht="60" x14ac:dyDescent="0.25">
      <c r="A109" s="2">
        <v>85004</v>
      </c>
      <c r="B109" s="2" t="s">
        <v>266</v>
      </c>
      <c r="C109" s="3">
        <v>45306</v>
      </c>
      <c r="D109" s="2" t="s">
        <v>13</v>
      </c>
      <c r="E109" s="2" t="s">
        <v>32</v>
      </c>
      <c r="F109" s="2" t="s">
        <v>27</v>
      </c>
      <c r="G109" s="2">
        <v>95</v>
      </c>
      <c r="H109" s="2" t="s">
        <v>267</v>
      </c>
      <c r="I109" s="2" t="s">
        <v>268</v>
      </c>
      <c r="J109" s="2" t="s">
        <v>30</v>
      </c>
      <c r="K109" s="2" t="s">
        <v>43</v>
      </c>
      <c r="L109" t="s">
        <v>196</v>
      </c>
    </row>
    <row r="110" spans="1:12" x14ac:dyDescent="0.25">
      <c r="A110" s="6" t="s">
        <v>269</v>
      </c>
      <c r="B110" s="6" t="s">
        <v>269</v>
      </c>
      <c r="C110" s="6" t="s">
        <v>269</v>
      </c>
      <c r="D110" s="6" t="s">
        <v>269</v>
      </c>
      <c r="E110" s="6" t="s">
        <v>269</v>
      </c>
      <c r="F110" s="6" t="s">
        <v>269</v>
      </c>
      <c r="G110" s="6" t="s">
        <v>269</v>
      </c>
      <c r="H110" s="6" t="s">
        <v>269</v>
      </c>
      <c r="I110" s="6" t="s">
        <v>269</v>
      </c>
      <c r="J110" s="6" t="s">
        <v>269</v>
      </c>
      <c r="K110" s="6" t="s">
        <v>269</v>
      </c>
      <c r="L110" s="6" t="s">
        <v>269</v>
      </c>
    </row>
    <row r="111" spans="1:12" ht="60" x14ac:dyDescent="0.25">
      <c r="A111" s="2">
        <v>22715</v>
      </c>
      <c r="B111" s="2" t="s">
        <v>270</v>
      </c>
      <c r="C111" s="3">
        <v>45595</v>
      </c>
      <c r="D111" s="2" t="s">
        <v>26</v>
      </c>
      <c r="E111" s="2" t="s">
        <v>14</v>
      </c>
      <c r="F111" s="2" t="s">
        <v>36</v>
      </c>
      <c r="G111" s="2">
        <v>30</v>
      </c>
      <c r="H111" s="2" t="s">
        <v>271</v>
      </c>
      <c r="I111" s="2" t="s">
        <v>272</v>
      </c>
      <c r="J111" s="2" t="s">
        <v>39</v>
      </c>
      <c r="K111" s="2" t="s">
        <v>19</v>
      </c>
      <c r="L111" t="s">
        <v>196</v>
      </c>
    </row>
    <row r="112" spans="1:12" ht="30" x14ac:dyDescent="0.25">
      <c r="A112" s="2">
        <v>19395</v>
      </c>
      <c r="B112" s="2" t="s">
        <v>273</v>
      </c>
      <c r="C112" s="3">
        <v>45383</v>
      </c>
      <c r="D112" s="2" t="s">
        <v>21</v>
      </c>
      <c r="E112" s="2" t="s">
        <v>32</v>
      </c>
      <c r="F112" s="2" t="s">
        <v>27</v>
      </c>
      <c r="G112" s="2">
        <v>50</v>
      </c>
      <c r="H112" s="2" t="s">
        <v>274</v>
      </c>
      <c r="I112" s="2" t="s">
        <v>275</v>
      </c>
      <c r="J112" s="2" t="s">
        <v>30</v>
      </c>
      <c r="K112" s="2" t="s">
        <v>31</v>
      </c>
      <c r="L112" t="s">
        <v>196</v>
      </c>
    </row>
    <row r="113" spans="1:12" ht="60" x14ac:dyDescent="0.25">
      <c r="A113" s="2">
        <v>61352</v>
      </c>
      <c r="B113" s="2" t="s">
        <v>270</v>
      </c>
      <c r="C113" s="3">
        <v>45590</v>
      </c>
      <c r="D113" s="2" t="s">
        <v>13</v>
      </c>
      <c r="E113" s="2" t="s">
        <v>14</v>
      </c>
      <c r="F113" s="2" t="s">
        <v>15</v>
      </c>
      <c r="G113" s="2">
        <v>48</v>
      </c>
      <c r="H113" s="2" t="s">
        <v>276</v>
      </c>
      <c r="I113" s="2" t="s">
        <v>277</v>
      </c>
      <c r="J113" s="2" t="s">
        <v>18</v>
      </c>
      <c r="K113" s="2" t="s">
        <v>48</v>
      </c>
      <c r="L113" t="s">
        <v>196</v>
      </c>
    </row>
    <row r="114" spans="1:12" ht="60" x14ac:dyDescent="0.25">
      <c r="A114" s="2">
        <v>28469</v>
      </c>
      <c r="B114" s="2" t="s">
        <v>270</v>
      </c>
      <c r="C114" s="3">
        <v>45470</v>
      </c>
      <c r="D114" s="2" t="s">
        <v>21</v>
      </c>
      <c r="E114" s="2" t="s">
        <v>32</v>
      </c>
      <c r="F114" s="2" t="s">
        <v>36</v>
      </c>
      <c r="G114" s="2">
        <v>40</v>
      </c>
      <c r="H114" s="2" t="s">
        <v>278</v>
      </c>
      <c r="I114" s="2" t="s">
        <v>279</v>
      </c>
      <c r="J114" s="2" t="s">
        <v>39</v>
      </c>
      <c r="K114" s="2" t="s">
        <v>24</v>
      </c>
      <c r="L114" t="s">
        <v>196</v>
      </c>
    </row>
    <row r="115" spans="1:12" ht="45" x14ac:dyDescent="0.25">
      <c r="A115" s="2">
        <v>32511</v>
      </c>
      <c r="B115" s="2" t="s">
        <v>280</v>
      </c>
      <c r="C115" s="3">
        <v>45423</v>
      </c>
      <c r="D115" s="2" t="s">
        <v>26</v>
      </c>
      <c r="E115" s="2" t="s">
        <v>32</v>
      </c>
      <c r="F115" s="2" t="s">
        <v>27</v>
      </c>
      <c r="G115" s="2">
        <v>60</v>
      </c>
      <c r="H115" s="2" t="s">
        <v>281</v>
      </c>
      <c r="I115" s="2" t="s">
        <v>282</v>
      </c>
      <c r="J115" s="2" t="s">
        <v>39</v>
      </c>
      <c r="K115" s="2" t="s">
        <v>19</v>
      </c>
      <c r="L115" t="s">
        <v>196</v>
      </c>
    </row>
    <row r="116" spans="1:12" ht="45" x14ac:dyDescent="0.25">
      <c r="A116" s="2">
        <v>29405</v>
      </c>
      <c r="B116" s="2" t="s">
        <v>283</v>
      </c>
      <c r="C116" s="3">
        <v>45164</v>
      </c>
      <c r="D116" s="2" t="s">
        <v>13</v>
      </c>
      <c r="E116" s="2" t="s">
        <v>32</v>
      </c>
      <c r="F116" s="2" t="s">
        <v>15</v>
      </c>
      <c r="G116" s="2">
        <v>45</v>
      </c>
      <c r="H116" s="2" t="s">
        <v>284</v>
      </c>
      <c r="I116" s="2" t="s">
        <v>285</v>
      </c>
      <c r="J116" s="2" t="s">
        <v>18</v>
      </c>
      <c r="K116" s="2" t="s">
        <v>31</v>
      </c>
      <c r="L116" t="s">
        <v>196</v>
      </c>
    </row>
    <row r="117" spans="1:12" ht="45" x14ac:dyDescent="0.25">
      <c r="A117" s="2">
        <v>91341</v>
      </c>
      <c r="B117" s="2" t="s">
        <v>280</v>
      </c>
      <c r="C117" s="3">
        <v>45190</v>
      </c>
      <c r="D117" s="2" t="s">
        <v>21</v>
      </c>
      <c r="E117" s="2" t="s">
        <v>14</v>
      </c>
      <c r="F117" s="2" t="s">
        <v>36</v>
      </c>
      <c r="G117" s="2">
        <v>55</v>
      </c>
      <c r="H117" s="2" t="s">
        <v>286</v>
      </c>
      <c r="I117" s="2" t="s">
        <v>287</v>
      </c>
      <c r="J117" s="2" t="s">
        <v>30</v>
      </c>
      <c r="K117" s="2" t="s">
        <v>43</v>
      </c>
      <c r="L117" t="s">
        <v>196</v>
      </c>
    </row>
    <row r="118" spans="1:12" ht="45" x14ac:dyDescent="0.25">
      <c r="A118" s="2">
        <v>78694</v>
      </c>
      <c r="B118" s="2" t="s">
        <v>283</v>
      </c>
      <c r="C118" s="3">
        <v>45427</v>
      </c>
      <c r="D118" s="2" t="s">
        <v>26</v>
      </c>
      <c r="E118" s="2" t="s">
        <v>32</v>
      </c>
      <c r="F118" s="2" t="s">
        <v>27</v>
      </c>
      <c r="G118" s="2">
        <v>65</v>
      </c>
      <c r="H118" s="2" t="s">
        <v>288</v>
      </c>
      <c r="I118" s="2" t="s">
        <v>289</v>
      </c>
      <c r="J118" s="2" t="s">
        <v>18</v>
      </c>
      <c r="K118" s="2" t="s">
        <v>48</v>
      </c>
      <c r="L118" t="s">
        <v>196</v>
      </c>
    </row>
    <row r="119" spans="1:12" ht="60" x14ac:dyDescent="0.25">
      <c r="A119" s="2">
        <v>12721</v>
      </c>
      <c r="B119" s="2" t="s">
        <v>290</v>
      </c>
      <c r="C119" s="3">
        <v>45306</v>
      </c>
      <c r="D119" s="2" t="s">
        <v>13</v>
      </c>
      <c r="E119" s="2" t="s">
        <v>32</v>
      </c>
      <c r="F119" s="2" t="s">
        <v>27</v>
      </c>
      <c r="G119" s="2">
        <v>70</v>
      </c>
      <c r="H119" s="2" t="s">
        <v>291</v>
      </c>
      <c r="I119" s="2" t="s">
        <v>292</v>
      </c>
      <c r="J119" s="2" t="s">
        <v>30</v>
      </c>
      <c r="K119" s="2" t="s">
        <v>43</v>
      </c>
      <c r="L119" t="s">
        <v>196</v>
      </c>
    </row>
    <row r="120" spans="1:12" ht="60" x14ac:dyDescent="0.25">
      <c r="A120" s="2">
        <v>12721</v>
      </c>
      <c r="B120" s="2" t="s">
        <v>290</v>
      </c>
      <c r="C120" s="3">
        <v>45306</v>
      </c>
      <c r="D120" s="2" t="s">
        <v>13</v>
      </c>
      <c r="E120" s="2" t="s">
        <v>32</v>
      </c>
      <c r="F120" s="2" t="s">
        <v>27</v>
      </c>
      <c r="G120" s="2">
        <v>10</v>
      </c>
      <c r="H120" s="2" t="s">
        <v>291</v>
      </c>
      <c r="I120" s="2" t="s">
        <v>292</v>
      </c>
      <c r="J120" s="2" t="s">
        <v>30</v>
      </c>
      <c r="K120" s="2" t="s">
        <v>43</v>
      </c>
      <c r="L120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6B55-D49B-45DE-ADB0-DA1A3D009857}">
  <dimension ref="A1:Q110"/>
  <sheetViews>
    <sheetView showGridLines="0" topLeftCell="J1" workbookViewId="0">
      <selection activeCell="Q14" sqref="Q14"/>
    </sheetView>
  </sheetViews>
  <sheetFormatPr defaultRowHeight="15" x14ac:dyDescent="0.25"/>
  <cols>
    <col min="1" max="1" width="41.5703125" bestFit="1" customWidth="1"/>
    <col min="2" max="2" width="10.140625" bestFit="1" customWidth="1"/>
    <col min="3" max="3" width="12.5703125" bestFit="1" customWidth="1"/>
    <col min="4" max="4" width="9.5703125" bestFit="1" customWidth="1"/>
    <col min="5" max="5" width="14.5703125" bestFit="1" customWidth="1"/>
    <col min="6" max="6" width="14.7109375" bestFit="1" customWidth="1"/>
    <col min="7" max="7" width="16.5703125" bestFit="1" customWidth="1"/>
    <col min="8" max="8" width="17.7109375" bestFit="1" customWidth="1"/>
    <col min="9" max="9" width="15.42578125" bestFit="1" customWidth="1"/>
    <col min="10" max="10" width="21.7109375" bestFit="1" customWidth="1"/>
    <col min="11" max="11" width="8.28515625" bestFit="1" customWidth="1"/>
    <col min="12" max="12" width="12.7109375" bestFit="1" customWidth="1"/>
    <col min="13" max="13" width="11.85546875" customWidth="1"/>
    <col min="15" max="15" width="21.5703125" bestFit="1" customWidth="1"/>
    <col min="16" max="16" width="5.7109375" bestFit="1" customWidth="1"/>
    <col min="17" max="17" width="12.7109375" bestFit="1" customWidth="1"/>
    <col min="18" max="18" width="10" bestFit="1" customWidth="1"/>
    <col min="19" max="19" width="10.7109375" bestFit="1" customWidth="1"/>
    <col min="20" max="20" width="6" bestFit="1" customWidth="1"/>
    <col min="21" max="21" width="4" bestFit="1" customWidth="1"/>
    <col min="22" max="23" width="7" bestFit="1" customWidth="1"/>
    <col min="24" max="24" width="4" bestFit="1" customWidth="1"/>
    <col min="25" max="26" width="5" bestFit="1" customWidth="1"/>
    <col min="27" max="27" width="8" bestFit="1" customWidth="1"/>
    <col min="28" max="28" width="5" bestFit="1" customWidth="1"/>
    <col min="29" max="29" width="7" bestFit="1" customWidth="1"/>
    <col min="30" max="30" width="8" bestFit="1" customWidth="1"/>
    <col min="31" max="31" width="5" bestFit="1" customWidth="1"/>
    <col min="32" max="32" width="8" bestFit="1" customWidth="1"/>
    <col min="33" max="33" width="7" bestFit="1" customWidth="1"/>
    <col min="34" max="34" width="8" bestFit="1" customWidth="1"/>
    <col min="35" max="35" width="7" bestFit="1" customWidth="1"/>
    <col min="36" max="37" width="8" bestFit="1" customWidth="1"/>
    <col min="38" max="39" width="5" bestFit="1" customWidth="1"/>
    <col min="40" max="45" width="8" bestFit="1" customWidth="1"/>
    <col min="46" max="49" width="5" bestFit="1" customWidth="1"/>
    <col min="50" max="50" width="7" bestFit="1" customWidth="1"/>
    <col min="51" max="51" width="8" bestFit="1" customWidth="1"/>
    <col min="52" max="52" width="5" bestFit="1" customWidth="1"/>
    <col min="53" max="55" width="8" bestFit="1" customWidth="1"/>
    <col min="56" max="56" width="7" bestFit="1" customWidth="1"/>
    <col min="57" max="57" width="8" bestFit="1" customWidth="1"/>
    <col min="58" max="58" width="5" bestFit="1" customWidth="1"/>
    <col min="59" max="60" width="7" bestFit="1" customWidth="1"/>
    <col min="61" max="61" width="8" bestFit="1" customWidth="1"/>
    <col min="62" max="63" width="7" bestFit="1" customWidth="1"/>
    <col min="64" max="65" width="8" bestFit="1" customWidth="1"/>
    <col min="66" max="66" width="5" bestFit="1" customWidth="1"/>
    <col min="67" max="68" width="7" bestFit="1" customWidth="1"/>
    <col min="69" max="71" width="8" bestFit="1" customWidth="1"/>
    <col min="72" max="72" width="7" bestFit="1" customWidth="1"/>
    <col min="73" max="73" width="8" bestFit="1" customWidth="1"/>
    <col min="74" max="74" width="7" bestFit="1" customWidth="1"/>
    <col min="75" max="75" width="8" bestFit="1" customWidth="1"/>
    <col min="76" max="76" width="7" bestFit="1" customWidth="1"/>
    <col min="77" max="77" width="5" bestFit="1" customWidth="1"/>
    <col min="78" max="78" width="7" bestFit="1" customWidth="1"/>
    <col min="79" max="92" width="8" bestFit="1" customWidth="1"/>
    <col min="93" max="93" width="7" bestFit="1" customWidth="1"/>
    <col min="94" max="94" width="8" bestFit="1" customWidth="1"/>
    <col min="95" max="95" width="7" bestFit="1" customWidth="1"/>
    <col min="96" max="96" width="8" bestFit="1" customWidth="1"/>
    <col min="97" max="97" width="5" bestFit="1" customWidth="1"/>
    <col min="98" max="100" width="8" bestFit="1" customWidth="1"/>
    <col min="101" max="101" width="7" bestFit="1" customWidth="1"/>
    <col min="102" max="102" width="8" bestFit="1" customWidth="1"/>
    <col min="103" max="103" width="7" bestFit="1" customWidth="1"/>
    <col min="104" max="108" width="8" bestFit="1" customWidth="1"/>
    <col min="109" max="109" width="7" bestFit="1" customWidth="1"/>
    <col min="110" max="110" width="8" bestFit="1" customWidth="1"/>
    <col min="111" max="111" width="5" bestFit="1" customWidth="1"/>
    <col min="112" max="112" width="8" bestFit="1" customWidth="1"/>
    <col min="113" max="113" width="7" bestFit="1" customWidth="1"/>
    <col min="114" max="124" width="8" bestFit="1" customWidth="1"/>
    <col min="125" max="125" width="10.7109375" bestFit="1" customWidth="1"/>
  </cols>
  <sheetData>
    <row r="1" spans="1:17" x14ac:dyDescent="0.25">
      <c r="A1" t="s">
        <v>293</v>
      </c>
      <c r="B1" t="s">
        <v>294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295</v>
      </c>
      <c r="J1" t="s">
        <v>8</v>
      </c>
      <c r="K1" t="s">
        <v>9</v>
      </c>
      <c r="L1" t="s">
        <v>10</v>
      </c>
      <c r="M1" t="s">
        <v>11</v>
      </c>
      <c r="O1" s="10" t="s">
        <v>3</v>
      </c>
      <c r="P1" t="s">
        <v>13</v>
      </c>
    </row>
    <row r="2" spans="1:17" x14ac:dyDescent="0.25">
      <c r="A2" t="s">
        <v>296</v>
      </c>
      <c r="B2" t="s">
        <v>297</v>
      </c>
      <c r="C2">
        <v>45397</v>
      </c>
      <c r="D2" t="s">
        <v>13</v>
      </c>
      <c r="E2" t="s">
        <v>14</v>
      </c>
      <c r="F2" t="s">
        <v>15</v>
      </c>
      <c r="G2">
        <v>167</v>
      </c>
      <c r="H2">
        <v>50.07</v>
      </c>
      <c r="I2">
        <v>8361.69</v>
      </c>
      <c r="J2" t="s">
        <v>17</v>
      </c>
      <c r="K2" t="s">
        <v>298</v>
      </c>
      <c r="L2" t="s">
        <v>19</v>
      </c>
      <c r="M2" t="s">
        <v>20</v>
      </c>
    </row>
    <row r="3" spans="1:17" x14ac:dyDescent="0.25">
      <c r="A3" t="s">
        <v>296</v>
      </c>
      <c r="B3" t="s">
        <v>297</v>
      </c>
      <c r="C3">
        <v>45081</v>
      </c>
      <c r="D3" t="s">
        <v>21</v>
      </c>
      <c r="E3" t="s">
        <v>14</v>
      </c>
      <c r="F3" t="s">
        <v>15</v>
      </c>
      <c r="G3">
        <v>91</v>
      </c>
      <c r="H3">
        <v>49.16</v>
      </c>
      <c r="I3">
        <v>4473.5600000000004</v>
      </c>
      <c r="J3" t="s">
        <v>23</v>
      </c>
      <c r="K3" t="s">
        <v>298</v>
      </c>
      <c r="L3" t="s">
        <v>24</v>
      </c>
      <c r="M3" t="s">
        <v>20</v>
      </c>
      <c r="O3" s="10" t="s">
        <v>345</v>
      </c>
      <c r="P3" t="s">
        <v>347</v>
      </c>
    </row>
    <row r="4" spans="1:17" x14ac:dyDescent="0.25">
      <c r="A4" t="s">
        <v>299</v>
      </c>
      <c r="B4" t="s">
        <v>297</v>
      </c>
      <c r="C4">
        <v>45171</v>
      </c>
      <c r="D4" t="s">
        <v>26</v>
      </c>
      <c r="E4" t="s">
        <v>14</v>
      </c>
      <c r="F4" t="s">
        <v>27</v>
      </c>
      <c r="G4">
        <v>50</v>
      </c>
      <c r="H4">
        <v>57.54</v>
      </c>
      <c r="I4">
        <v>2877</v>
      </c>
      <c r="J4" t="s">
        <v>29</v>
      </c>
      <c r="K4" t="s">
        <v>300</v>
      </c>
      <c r="L4" t="s">
        <v>31</v>
      </c>
      <c r="M4" t="s">
        <v>20</v>
      </c>
      <c r="O4" s="11" t="s">
        <v>297</v>
      </c>
      <c r="P4" s="15">
        <v>49276.53</v>
      </c>
    </row>
    <row r="5" spans="1:17" x14ac:dyDescent="0.25">
      <c r="A5" t="s">
        <v>299</v>
      </c>
      <c r="B5" t="s">
        <v>297</v>
      </c>
      <c r="C5">
        <v>45542</v>
      </c>
      <c r="D5" t="s">
        <v>26</v>
      </c>
      <c r="E5" t="s">
        <v>32</v>
      </c>
      <c r="F5" t="s">
        <v>15</v>
      </c>
      <c r="G5">
        <v>177</v>
      </c>
      <c r="H5">
        <v>52.33</v>
      </c>
      <c r="I5">
        <v>9262.41</v>
      </c>
      <c r="J5" t="s">
        <v>34</v>
      </c>
      <c r="K5" t="s">
        <v>300</v>
      </c>
      <c r="L5" t="s">
        <v>19</v>
      </c>
      <c r="M5" t="s">
        <v>20</v>
      </c>
      <c r="O5" s="11" t="s">
        <v>311</v>
      </c>
      <c r="P5" s="15">
        <v>6646.5599999999995</v>
      </c>
    </row>
    <row r="6" spans="1:17" x14ac:dyDescent="0.25">
      <c r="A6" t="s">
        <v>301</v>
      </c>
      <c r="B6" t="s">
        <v>297</v>
      </c>
      <c r="C6">
        <v>45025</v>
      </c>
      <c r="D6" t="s">
        <v>26</v>
      </c>
      <c r="E6" t="s">
        <v>32</v>
      </c>
      <c r="F6" t="s">
        <v>36</v>
      </c>
      <c r="G6">
        <v>169</v>
      </c>
      <c r="H6">
        <v>53.19</v>
      </c>
      <c r="I6">
        <v>8989.11</v>
      </c>
      <c r="J6" t="s">
        <v>38</v>
      </c>
      <c r="K6" t="s">
        <v>302</v>
      </c>
      <c r="L6" t="s">
        <v>24</v>
      </c>
      <c r="M6" t="s">
        <v>20</v>
      </c>
      <c r="O6" s="11" t="s">
        <v>318</v>
      </c>
      <c r="P6" s="15">
        <v>9563.98</v>
      </c>
    </row>
    <row r="7" spans="1:17" x14ac:dyDescent="0.25">
      <c r="A7" t="s">
        <v>303</v>
      </c>
      <c r="B7" t="s">
        <v>297</v>
      </c>
      <c r="C7">
        <v>45641</v>
      </c>
      <c r="D7" t="s">
        <v>26</v>
      </c>
      <c r="E7" t="s">
        <v>14</v>
      </c>
      <c r="F7" t="s">
        <v>27</v>
      </c>
      <c r="G7">
        <v>114</v>
      </c>
      <c r="H7">
        <v>40.270000000000003</v>
      </c>
      <c r="I7">
        <v>4590.78</v>
      </c>
      <c r="J7" t="s">
        <v>42</v>
      </c>
      <c r="K7" t="s">
        <v>298</v>
      </c>
      <c r="L7" t="s">
        <v>43</v>
      </c>
      <c r="M7" t="s">
        <v>20</v>
      </c>
      <c r="O7" s="11" t="s">
        <v>305</v>
      </c>
      <c r="P7" s="15">
        <v>30890.22</v>
      </c>
    </row>
    <row r="8" spans="1:17" x14ac:dyDescent="0.25">
      <c r="A8" t="s">
        <v>296</v>
      </c>
      <c r="B8" t="s">
        <v>297</v>
      </c>
      <c r="C8">
        <v>45569</v>
      </c>
      <c r="D8" t="s">
        <v>13</v>
      </c>
      <c r="E8" t="s">
        <v>32</v>
      </c>
      <c r="F8" t="s">
        <v>15</v>
      </c>
      <c r="G8">
        <v>96</v>
      </c>
      <c r="H8">
        <v>47.64</v>
      </c>
      <c r="I8">
        <v>4573.4399999999996</v>
      </c>
      <c r="J8" t="s">
        <v>45</v>
      </c>
      <c r="K8" t="s">
        <v>300</v>
      </c>
      <c r="L8" t="s">
        <v>24</v>
      </c>
      <c r="M8" t="s">
        <v>20</v>
      </c>
      <c r="O8" s="11" t="s">
        <v>346</v>
      </c>
      <c r="P8" s="15">
        <v>96377.29</v>
      </c>
    </row>
    <row r="9" spans="1:17" x14ac:dyDescent="0.25">
      <c r="A9" t="s">
        <v>303</v>
      </c>
      <c r="B9" t="s">
        <v>297</v>
      </c>
      <c r="C9">
        <v>45244</v>
      </c>
      <c r="D9" t="s">
        <v>13</v>
      </c>
      <c r="E9" t="s">
        <v>32</v>
      </c>
      <c r="F9" t="s">
        <v>36</v>
      </c>
      <c r="G9">
        <v>68</v>
      </c>
      <c r="H9">
        <v>55.31</v>
      </c>
      <c r="I9">
        <v>3761.08</v>
      </c>
      <c r="J9" t="s">
        <v>47</v>
      </c>
      <c r="K9" t="s">
        <v>302</v>
      </c>
      <c r="L9" t="s">
        <v>48</v>
      </c>
      <c r="M9" t="s">
        <v>20</v>
      </c>
    </row>
    <row r="10" spans="1:17" x14ac:dyDescent="0.25">
      <c r="A10" t="s">
        <v>299</v>
      </c>
      <c r="B10" t="s">
        <v>297</v>
      </c>
      <c r="C10">
        <v>45011</v>
      </c>
      <c r="D10" t="s">
        <v>26</v>
      </c>
      <c r="E10" t="s">
        <v>49</v>
      </c>
      <c r="F10" t="s">
        <v>36</v>
      </c>
      <c r="G10">
        <v>148</v>
      </c>
      <c r="H10">
        <v>44</v>
      </c>
      <c r="I10">
        <v>6512</v>
      </c>
      <c r="J10" t="s">
        <v>51</v>
      </c>
      <c r="K10" t="s">
        <v>298</v>
      </c>
      <c r="L10" t="s">
        <v>24</v>
      </c>
      <c r="M10" t="s">
        <v>20</v>
      </c>
    </row>
    <row r="11" spans="1:17" x14ac:dyDescent="0.25">
      <c r="A11" t="s">
        <v>296</v>
      </c>
      <c r="B11" t="s">
        <v>297</v>
      </c>
      <c r="C11">
        <v>45041</v>
      </c>
      <c r="D11" t="s">
        <v>21</v>
      </c>
      <c r="E11" t="s">
        <v>32</v>
      </c>
      <c r="F11" t="s">
        <v>27</v>
      </c>
      <c r="G11">
        <v>94</v>
      </c>
      <c r="H11">
        <v>40.200000000000003</v>
      </c>
      <c r="I11">
        <v>3778.8</v>
      </c>
      <c r="J11" t="s">
        <v>53</v>
      </c>
      <c r="K11" t="s">
        <v>302</v>
      </c>
      <c r="L11" t="s">
        <v>24</v>
      </c>
      <c r="M11" t="s">
        <v>20</v>
      </c>
      <c r="O11" s="10" t="s">
        <v>3</v>
      </c>
      <c r="P11" t="s">
        <v>13</v>
      </c>
    </row>
    <row r="12" spans="1:17" x14ac:dyDescent="0.25">
      <c r="A12" t="s">
        <v>304</v>
      </c>
      <c r="B12" t="s">
        <v>305</v>
      </c>
      <c r="C12">
        <v>45531</v>
      </c>
      <c r="D12" t="s">
        <v>21</v>
      </c>
      <c r="E12" t="s">
        <v>32</v>
      </c>
      <c r="F12" t="s">
        <v>15</v>
      </c>
      <c r="G12">
        <v>195</v>
      </c>
      <c r="H12">
        <v>34.840000000000003</v>
      </c>
      <c r="I12">
        <v>6793.8</v>
      </c>
      <c r="J12" t="s">
        <v>57</v>
      </c>
      <c r="K12" t="s">
        <v>302</v>
      </c>
      <c r="L12" t="s">
        <v>48</v>
      </c>
      <c r="M12" t="s">
        <v>20</v>
      </c>
    </row>
    <row r="13" spans="1:17" x14ac:dyDescent="0.25">
      <c r="A13" t="s">
        <v>306</v>
      </c>
      <c r="B13" t="s">
        <v>305</v>
      </c>
      <c r="C13">
        <v>45506</v>
      </c>
      <c r="D13" t="s">
        <v>21</v>
      </c>
      <c r="E13" t="s">
        <v>32</v>
      </c>
      <c r="F13" t="s">
        <v>36</v>
      </c>
      <c r="G13">
        <v>130</v>
      </c>
      <c r="H13">
        <v>44.53</v>
      </c>
      <c r="I13">
        <v>5788.9</v>
      </c>
      <c r="J13" t="s">
        <v>60</v>
      </c>
      <c r="K13" t="s">
        <v>300</v>
      </c>
      <c r="L13" t="s">
        <v>48</v>
      </c>
      <c r="M13" t="s">
        <v>20</v>
      </c>
      <c r="O13" t="s">
        <v>347</v>
      </c>
    </row>
    <row r="14" spans="1:17" x14ac:dyDescent="0.25">
      <c r="A14" t="s">
        <v>306</v>
      </c>
      <c r="B14" t="s">
        <v>305</v>
      </c>
      <c r="C14">
        <v>45356</v>
      </c>
      <c r="D14" t="s">
        <v>13</v>
      </c>
      <c r="E14" t="s">
        <v>49</v>
      </c>
      <c r="F14" t="s">
        <v>27</v>
      </c>
      <c r="G14">
        <v>140</v>
      </c>
      <c r="H14">
        <v>19.73</v>
      </c>
      <c r="I14">
        <v>2762.2</v>
      </c>
      <c r="J14" t="s">
        <v>62</v>
      </c>
      <c r="K14" t="s">
        <v>302</v>
      </c>
      <c r="L14" t="s">
        <v>48</v>
      </c>
      <c r="M14" t="s">
        <v>20</v>
      </c>
      <c r="O14" s="15">
        <v>96377.29</v>
      </c>
      <c r="Q14" s="16">
        <f>GETPIVOTDATA("Multiplicação",$O$13)</f>
        <v>96377.29</v>
      </c>
    </row>
    <row r="15" spans="1:17" x14ac:dyDescent="0.25">
      <c r="A15" t="s">
        <v>307</v>
      </c>
      <c r="B15" t="s">
        <v>305</v>
      </c>
      <c r="C15">
        <v>45120</v>
      </c>
      <c r="D15" t="s">
        <v>13</v>
      </c>
      <c r="E15" t="s">
        <v>32</v>
      </c>
      <c r="F15" t="s">
        <v>36</v>
      </c>
      <c r="G15">
        <v>166</v>
      </c>
      <c r="H15">
        <v>17.45</v>
      </c>
      <c r="I15">
        <v>2896.7</v>
      </c>
      <c r="J15" t="s">
        <v>65</v>
      </c>
      <c r="K15" t="s">
        <v>302</v>
      </c>
      <c r="L15" t="s">
        <v>19</v>
      </c>
      <c r="M15" t="s">
        <v>20</v>
      </c>
    </row>
    <row r="16" spans="1:17" x14ac:dyDescent="0.25">
      <c r="A16" t="s">
        <v>304</v>
      </c>
      <c r="B16" t="s">
        <v>305</v>
      </c>
      <c r="C16">
        <v>45210</v>
      </c>
      <c r="D16" t="s">
        <v>13</v>
      </c>
      <c r="E16" t="s">
        <v>14</v>
      </c>
      <c r="F16" t="s">
        <v>15</v>
      </c>
      <c r="G16">
        <v>80</v>
      </c>
      <c r="H16">
        <v>40.450000000000003</v>
      </c>
      <c r="I16">
        <v>3236</v>
      </c>
      <c r="J16" t="s">
        <v>67</v>
      </c>
      <c r="K16" t="s">
        <v>298</v>
      </c>
      <c r="L16" t="s">
        <v>19</v>
      </c>
      <c r="M16" t="s">
        <v>20</v>
      </c>
    </row>
    <row r="17" spans="1:13" x14ac:dyDescent="0.25">
      <c r="A17" t="s">
        <v>308</v>
      </c>
      <c r="B17" t="s">
        <v>305</v>
      </c>
      <c r="C17">
        <v>45420</v>
      </c>
      <c r="D17" t="s">
        <v>13</v>
      </c>
      <c r="E17" t="s">
        <v>32</v>
      </c>
      <c r="F17" t="s">
        <v>36</v>
      </c>
      <c r="G17">
        <v>143</v>
      </c>
      <c r="H17">
        <v>16.54</v>
      </c>
      <c r="I17">
        <v>2365.2199999999998</v>
      </c>
      <c r="J17" t="s">
        <v>70</v>
      </c>
      <c r="K17" t="s">
        <v>300</v>
      </c>
      <c r="L17" t="s">
        <v>48</v>
      </c>
      <c r="M17" t="s">
        <v>20</v>
      </c>
    </row>
    <row r="18" spans="1:13" x14ac:dyDescent="0.25">
      <c r="A18" t="s">
        <v>308</v>
      </c>
      <c r="B18" t="s">
        <v>305</v>
      </c>
      <c r="C18">
        <v>45532</v>
      </c>
      <c r="D18" t="s">
        <v>21</v>
      </c>
      <c r="E18" t="s">
        <v>14</v>
      </c>
      <c r="F18" t="s">
        <v>15</v>
      </c>
      <c r="G18">
        <v>199</v>
      </c>
      <c r="H18">
        <v>23.82</v>
      </c>
      <c r="I18">
        <v>4740.18</v>
      </c>
      <c r="J18" t="s">
        <v>72</v>
      </c>
      <c r="K18" t="s">
        <v>300</v>
      </c>
      <c r="L18" t="s">
        <v>31</v>
      </c>
      <c r="M18" t="s">
        <v>20</v>
      </c>
    </row>
    <row r="19" spans="1:13" x14ac:dyDescent="0.25">
      <c r="A19" t="s">
        <v>306</v>
      </c>
      <c r="B19" t="s">
        <v>305</v>
      </c>
      <c r="C19">
        <v>44937</v>
      </c>
      <c r="D19" t="s">
        <v>13</v>
      </c>
      <c r="E19" t="s">
        <v>32</v>
      </c>
      <c r="F19" t="s">
        <v>36</v>
      </c>
      <c r="G19">
        <v>140</v>
      </c>
      <c r="H19">
        <v>41.62</v>
      </c>
      <c r="I19">
        <v>5826.8</v>
      </c>
      <c r="J19" t="s">
        <v>74</v>
      </c>
      <c r="K19" t="s">
        <v>300</v>
      </c>
      <c r="L19" t="s">
        <v>24</v>
      </c>
      <c r="M19" t="s">
        <v>20</v>
      </c>
    </row>
    <row r="20" spans="1:13" x14ac:dyDescent="0.25">
      <c r="A20" t="s">
        <v>308</v>
      </c>
      <c r="B20" t="s">
        <v>305</v>
      </c>
      <c r="C20">
        <v>45403</v>
      </c>
      <c r="D20" t="s">
        <v>21</v>
      </c>
      <c r="E20" t="s">
        <v>32</v>
      </c>
      <c r="F20" t="s">
        <v>27</v>
      </c>
      <c r="G20">
        <v>114</v>
      </c>
      <c r="H20">
        <v>40.58</v>
      </c>
      <c r="I20">
        <v>4626.12</v>
      </c>
      <c r="J20" t="s">
        <v>76</v>
      </c>
      <c r="K20" t="s">
        <v>302</v>
      </c>
      <c r="L20" t="s">
        <v>48</v>
      </c>
      <c r="M20" t="s">
        <v>20</v>
      </c>
    </row>
    <row r="21" spans="1:13" x14ac:dyDescent="0.25">
      <c r="A21" t="s">
        <v>306</v>
      </c>
      <c r="B21" t="s">
        <v>305</v>
      </c>
      <c r="C21">
        <v>45218</v>
      </c>
      <c r="D21" t="s">
        <v>26</v>
      </c>
      <c r="E21" t="s">
        <v>32</v>
      </c>
      <c r="F21" t="s">
        <v>15</v>
      </c>
      <c r="G21">
        <v>70</v>
      </c>
      <c r="H21">
        <v>18.05</v>
      </c>
      <c r="I21">
        <v>1263.5</v>
      </c>
      <c r="J21" t="s">
        <v>78</v>
      </c>
      <c r="K21" t="s">
        <v>298</v>
      </c>
      <c r="L21" t="s">
        <v>31</v>
      </c>
      <c r="M21" t="s">
        <v>20</v>
      </c>
    </row>
    <row r="22" spans="1:13" x14ac:dyDescent="0.25">
      <c r="A22" t="s">
        <v>307</v>
      </c>
      <c r="B22" t="s">
        <v>305</v>
      </c>
      <c r="C22">
        <v>45007</v>
      </c>
      <c r="D22" t="s">
        <v>26</v>
      </c>
      <c r="E22" t="s">
        <v>14</v>
      </c>
      <c r="F22" t="s">
        <v>36</v>
      </c>
      <c r="G22">
        <v>182</v>
      </c>
      <c r="H22">
        <v>33.49</v>
      </c>
      <c r="I22">
        <v>6095.18</v>
      </c>
      <c r="J22" t="s">
        <v>81</v>
      </c>
      <c r="K22" t="s">
        <v>300</v>
      </c>
      <c r="L22" t="s">
        <v>24</v>
      </c>
      <c r="M22" t="s">
        <v>20</v>
      </c>
    </row>
    <row r="23" spans="1:13" x14ac:dyDescent="0.25">
      <c r="A23" t="s">
        <v>306</v>
      </c>
      <c r="B23" t="s">
        <v>305</v>
      </c>
      <c r="C23">
        <v>45164</v>
      </c>
      <c r="D23" t="s">
        <v>21</v>
      </c>
      <c r="E23" t="s">
        <v>32</v>
      </c>
      <c r="F23" t="s">
        <v>27</v>
      </c>
      <c r="G23">
        <v>127</v>
      </c>
      <c r="H23">
        <v>29.68</v>
      </c>
      <c r="I23">
        <v>3769.36</v>
      </c>
      <c r="J23" t="s">
        <v>83</v>
      </c>
      <c r="K23" t="s">
        <v>302</v>
      </c>
      <c r="L23" t="s">
        <v>31</v>
      </c>
      <c r="M23" t="s">
        <v>20</v>
      </c>
    </row>
    <row r="24" spans="1:13" x14ac:dyDescent="0.25">
      <c r="A24" t="s">
        <v>307</v>
      </c>
      <c r="B24" t="s">
        <v>305</v>
      </c>
      <c r="C24">
        <v>44937</v>
      </c>
      <c r="D24" t="s">
        <v>26</v>
      </c>
      <c r="E24" t="s">
        <v>32</v>
      </c>
      <c r="F24" t="s">
        <v>15</v>
      </c>
      <c r="G24">
        <v>159</v>
      </c>
      <c r="H24">
        <v>42.94</v>
      </c>
      <c r="I24">
        <v>6827.46</v>
      </c>
      <c r="J24" t="s">
        <v>85</v>
      </c>
      <c r="K24" t="s">
        <v>300</v>
      </c>
      <c r="L24" t="s">
        <v>31</v>
      </c>
      <c r="M24" t="s">
        <v>20</v>
      </c>
    </row>
    <row r="25" spans="1:13" x14ac:dyDescent="0.25">
      <c r="A25" t="s">
        <v>306</v>
      </c>
      <c r="B25" t="s">
        <v>305</v>
      </c>
      <c r="C25">
        <v>45166</v>
      </c>
      <c r="D25" t="s">
        <v>21</v>
      </c>
      <c r="E25" t="s">
        <v>32</v>
      </c>
      <c r="F25" t="s">
        <v>27</v>
      </c>
      <c r="G25">
        <v>172</v>
      </c>
      <c r="H25">
        <v>18.79</v>
      </c>
      <c r="I25">
        <v>3231.88</v>
      </c>
      <c r="J25" t="s">
        <v>87</v>
      </c>
      <c r="K25" t="s">
        <v>298</v>
      </c>
      <c r="L25" t="s">
        <v>43</v>
      </c>
      <c r="M25" t="s">
        <v>20</v>
      </c>
    </row>
    <row r="26" spans="1:13" x14ac:dyDescent="0.25">
      <c r="A26" t="s">
        <v>304</v>
      </c>
      <c r="B26" t="s">
        <v>305</v>
      </c>
      <c r="C26">
        <v>45149</v>
      </c>
      <c r="D26" t="s">
        <v>21</v>
      </c>
      <c r="E26" t="s">
        <v>14</v>
      </c>
      <c r="F26" t="s">
        <v>36</v>
      </c>
      <c r="G26">
        <v>119</v>
      </c>
      <c r="H26">
        <v>40.26</v>
      </c>
      <c r="I26">
        <v>4790.9399999999996</v>
      </c>
      <c r="J26" t="s">
        <v>89</v>
      </c>
      <c r="K26" t="s">
        <v>300</v>
      </c>
      <c r="L26" t="s">
        <v>19</v>
      </c>
      <c r="M26" t="s">
        <v>20</v>
      </c>
    </row>
    <row r="27" spans="1:13" x14ac:dyDescent="0.25">
      <c r="A27" t="s">
        <v>304</v>
      </c>
      <c r="B27" t="s">
        <v>305</v>
      </c>
      <c r="C27">
        <v>45564</v>
      </c>
      <c r="D27" t="s">
        <v>26</v>
      </c>
      <c r="E27" t="s">
        <v>32</v>
      </c>
      <c r="F27" t="s">
        <v>27</v>
      </c>
      <c r="G27">
        <v>130</v>
      </c>
      <c r="H27">
        <v>42.91</v>
      </c>
      <c r="I27">
        <v>5578.3</v>
      </c>
      <c r="J27" t="s">
        <v>91</v>
      </c>
      <c r="K27" t="s">
        <v>300</v>
      </c>
      <c r="L27" t="s">
        <v>43</v>
      </c>
      <c r="M27" t="s">
        <v>20</v>
      </c>
    </row>
    <row r="28" spans="1:13" x14ac:dyDescent="0.25">
      <c r="A28" t="s">
        <v>308</v>
      </c>
      <c r="B28" t="s">
        <v>305</v>
      </c>
      <c r="C28">
        <v>45078</v>
      </c>
      <c r="D28" t="s">
        <v>21</v>
      </c>
      <c r="E28" t="s">
        <v>32</v>
      </c>
      <c r="F28" t="s">
        <v>15</v>
      </c>
      <c r="G28">
        <v>192</v>
      </c>
      <c r="H28">
        <v>32.39</v>
      </c>
      <c r="I28">
        <v>6218.88</v>
      </c>
      <c r="J28" t="s">
        <v>93</v>
      </c>
      <c r="K28" t="s">
        <v>300</v>
      </c>
      <c r="L28" t="s">
        <v>19</v>
      </c>
      <c r="M28" t="s">
        <v>20</v>
      </c>
    </row>
    <row r="29" spans="1:13" x14ac:dyDescent="0.25">
      <c r="A29" t="s">
        <v>309</v>
      </c>
      <c r="B29" t="s">
        <v>305</v>
      </c>
      <c r="C29">
        <v>45168</v>
      </c>
      <c r="D29" t="s">
        <v>13</v>
      </c>
      <c r="E29" t="s">
        <v>32</v>
      </c>
      <c r="F29" t="s">
        <v>36</v>
      </c>
      <c r="G29">
        <v>180</v>
      </c>
      <c r="H29">
        <v>22.68</v>
      </c>
      <c r="I29">
        <v>4082.4</v>
      </c>
      <c r="J29" t="s">
        <v>96</v>
      </c>
      <c r="K29" t="s">
        <v>298</v>
      </c>
      <c r="L29" t="s">
        <v>43</v>
      </c>
      <c r="M29" t="s">
        <v>20</v>
      </c>
    </row>
    <row r="30" spans="1:13" x14ac:dyDescent="0.25">
      <c r="A30" t="s">
        <v>307</v>
      </c>
      <c r="B30" t="s">
        <v>305</v>
      </c>
      <c r="C30">
        <v>45627</v>
      </c>
      <c r="D30" t="s">
        <v>21</v>
      </c>
      <c r="E30" t="s">
        <v>32</v>
      </c>
      <c r="F30" t="s">
        <v>27</v>
      </c>
      <c r="G30">
        <v>124</v>
      </c>
      <c r="H30">
        <v>20.96</v>
      </c>
      <c r="I30">
        <v>2599.04</v>
      </c>
      <c r="J30" t="s">
        <v>98</v>
      </c>
      <c r="K30" t="s">
        <v>302</v>
      </c>
      <c r="L30" t="s">
        <v>43</v>
      </c>
      <c r="M30" t="s">
        <v>20</v>
      </c>
    </row>
    <row r="31" spans="1:13" x14ac:dyDescent="0.25">
      <c r="A31" t="s">
        <v>308</v>
      </c>
      <c r="B31" t="s">
        <v>305</v>
      </c>
      <c r="C31">
        <v>45114</v>
      </c>
      <c r="D31" t="s">
        <v>26</v>
      </c>
      <c r="E31" t="s">
        <v>14</v>
      </c>
      <c r="F31" t="s">
        <v>36</v>
      </c>
      <c r="G31">
        <v>110</v>
      </c>
      <c r="H31">
        <v>19.46</v>
      </c>
      <c r="I31">
        <v>2140.6</v>
      </c>
      <c r="J31" t="s">
        <v>100</v>
      </c>
      <c r="K31" t="s">
        <v>302</v>
      </c>
      <c r="L31" t="s">
        <v>24</v>
      </c>
      <c r="M31" t="s">
        <v>20</v>
      </c>
    </row>
    <row r="32" spans="1:13" x14ac:dyDescent="0.25">
      <c r="A32" t="s">
        <v>310</v>
      </c>
      <c r="B32" t="s">
        <v>311</v>
      </c>
      <c r="C32">
        <v>45576</v>
      </c>
      <c r="D32" t="s">
        <v>26</v>
      </c>
      <c r="E32" t="s">
        <v>14</v>
      </c>
      <c r="F32" t="s">
        <v>27</v>
      </c>
      <c r="G32">
        <v>22</v>
      </c>
      <c r="H32">
        <v>13.47</v>
      </c>
      <c r="I32">
        <v>296.33999999999997</v>
      </c>
      <c r="J32" t="s">
        <v>103</v>
      </c>
      <c r="K32" t="s">
        <v>302</v>
      </c>
      <c r="L32" t="s">
        <v>31</v>
      </c>
      <c r="M32" t="s">
        <v>20</v>
      </c>
    </row>
    <row r="33" spans="1:13" x14ac:dyDescent="0.25">
      <c r="A33" t="s">
        <v>312</v>
      </c>
      <c r="B33" t="s">
        <v>311</v>
      </c>
      <c r="C33">
        <v>45403</v>
      </c>
      <c r="D33" t="s">
        <v>26</v>
      </c>
      <c r="E33" t="s">
        <v>49</v>
      </c>
      <c r="F33" t="s">
        <v>36</v>
      </c>
      <c r="G33">
        <v>23</v>
      </c>
      <c r="H33">
        <v>10.71</v>
      </c>
      <c r="I33">
        <v>246.33</v>
      </c>
      <c r="J33" t="s">
        <v>106</v>
      </c>
      <c r="K33" t="s">
        <v>300</v>
      </c>
      <c r="L33" t="s">
        <v>19</v>
      </c>
      <c r="M33" t="s">
        <v>20</v>
      </c>
    </row>
    <row r="34" spans="1:13" x14ac:dyDescent="0.25">
      <c r="A34" t="s">
        <v>312</v>
      </c>
      <c r="B34" t="s">
        <v>311</v>
      </c>
      <c r="C34">
        <v>45201</v>
      </c>
      <c r="D34" t="s">
        <v>26</v>
      </c>
      <c r="E34" t="s">
        <v>49</v>
      </c>
      <c r="F34" t="s">
        <v>27</v>
      </c>
      <c r="G34">
        <v>51</v>
      </c>
      <c r="H34">
        <v>20.66</v>
      </c>
      <c r="I34">
        <v>1053.6600000000001</v>
      </c>
      <c r="J34" t="s">
        <v>108</v>
      </c>
      <c r="K34" t="s">
        <v>298</v>
      </c>
      <c r="L34" t="s">
        <v>19</v>
      </c>
      <c r="M34" t="s">
        <v>20</v>
      </c>
    </row>
    <row r="35" spans="1:13" x14ac:dyDescent="0.25">
      <c r="A35" t="s">
        <v>313</v>
      </c>
      <c r="B35" t="s">
        <v>311</v>
      </c>
      <c r="C35">
        <v>45290</v>
      </c>
      <c r="D35" t="s">
        <v>21</v>
      </c>
      <c r="E35" t="s">
        <v>32</v>
      </c>
      <c r="F35" t="s">
        <v>27</v>
      </c>
      <c r="G35">
        <v>77</v>
      </c>
      <c r="H35">
        <v>28.33</v>
      </c>
      <c r="I35">
        <v>2181.41</v>
      </c>
      <c r="J35" t="s">
        <v>111</v>
      </c>
      <c r="K35" t="s">
        <v>298</v>
      </c>
      <c r="L35" t="s">
        <v>43</v>
      </c>
      <c r="M35" t="s">
        <v>20</v>
      </c>
    </row>
    <row r="36" spans="1:13" x14ac:dyDescent="0.25">
      <c r="A36" t="s">
        <v>313</v>
      </c>
      <c r="B36" t="s">
        <v>311</v>
      </c>
      <c r="C36">
        <v>45604</v>
      </c>
      <c r="D36" t="s">
        <v>21</v>
      </c>
      <c r="E36" t="s">
        <v>49</v>
      </c>
      <c r="F36" t="s">
        <v>27</v>
      </c>
      <c r="G36">
        <v>80</v>
      </c>
      <c r="H36">
        <v>24.35</v>
      </c>
      <c r="I36">
        <v>1948</v>
      </c>
      <c r="J36" t="s">
        <v>113</v>
      </c>
      <c r="K36" t="s">
        <v>298</v>
      </c>
      <c r="L36" t="s">
        <v>24</v>
      </c>
      <c r="M36" t="s">
        <v>20</v>
      </c>
    </row>
    <row r="37" spans="1:13" x14ac:dyDescent="0.25">
      <c r="A37" t="s">
        <v>313</v>
      </c>
      <c r="B37" t="s">
        <v>311</v>
      </c>
      <c r="C37">
        <v>45070</v>
      </c>
      <c r="D37" t="s">
        <v>26</v>
      </c>
      <c r="E37" t="s">
        <v>32</v>
      </c>
      <c r="F37" t="s">
        <v>36</v>
      </c>
      <c r="G37">
        <v>40</v>
      </c>
      <c r="H37">
        <v>19.95</v>
      </c>
      <c r="I37">
        <v>798</v>
      </c>
      <c r="J37" t="s">
        <v>115</v>
      </c>
      <c r="K37" t="s">
        <v>302</v>
      </c>
      <c r="L37" t="s">
        <v>31</v>
      </c>
      <c r="M37" t="s">
        <v>20</v>
      </c>
    </row>
    <row r="38" spans="1:13" x14ac:dyDescent="0.25">
      <c r="A38" t="s">
        <v>310</v>
      </c>
      <c r="B38" t="s">
        <v>311</v>
      </c>
      <c r="C38">
        <v>45602</v>
      </c>
      <c r="D38" t="s">
        <v>13</v>
      </c>
      <c r="E38" t="s">
        <v>32</v>
      </c>
      <c r="F38" t="s">
        <v>15</v>
      </c>
      <c r="G38">
        <v>100</v>
      </c>
      <c r="H38">
        <v>14.79</v>
      </c>
      <c r="I38">
        <v>1479</v>
      </c>
      <c r="J38" t="s">
        <v>117</v>
      </c>
      <c r="K38" t="s">
        <v>302</v>
      </c>
      <c r="L38" t="s">
        <v>19</v>
      </c>
      <c r="M38" t="s">
        <v>20</v>
      </c>
    </row>
    <row r="39" spans="1:13" x14ac:dyDescent="0.25">
      <c r="A39" t="s">
        <v>313</v>
      </c>
      <c r="B39" t="s">
        <v>311</v>
      </c>
      <c r="C39">
        <v>44957</v>
      </c>
      <c r="D39" t="s">
        <v>26</v>
      </c>
      <c r="E39" t="s">
        <v>32</v>
      </c>
      <c r="F39" t="s">
        <v>27</v>
      </c>
      <c r="G39">
        <v>73</v>
      </c>
      <c r="H39">
        <v>21.71</v>
      </c>
      <c r="I39">
        <v>1584.83</v>
      </c>
      <c r="J39" t="s">
        <v>119</v>
      </c>
      <c r="K39" t="s">
        <v>298</v>
      </c>
      <c r="L39" t="s">
        <v>43</v>
      </c>
      <c r="M39" t="s">
        <v>20</v>
      </c>
    </row>
    <row r="40" spans="1:13" x14ac:dyDescent="0.25">
      <c r="A40" t="s">
        <v>314</v>
      </c>
      <c r="B40" t="s">
        <v>311</v>
      </c>
      <c r="C40">
        <v>45544</v>
      </c>
      <c r="D40" t="s">
        <v>13</v>
      </c>
      <c r="E40" t="s">
        <v>32</v>
      </c>
      <c r="F40" t="s">
        <v>15</v>
      </c>
      <c r="G40">
        <v>29</v>
      </c>
      <c r="H40">
        <v>11.36</v>
      </c>
      <c r="I40">
        <v>329.44</v>
      </c>
      <c r="J40" t="s">
        <v>122</v>
      </c>
      <c r="K40" t="s">
        <v>300</v>
      </c>
      <c r="L40" t="s">
        <v>48</v>
      </c>
      <c r="M40" t="s">
        <v>20</v>
      </c>
    </row>
    <row r="41" spans="1:13" x14ac:dyDescent="0.25">
      <c r="A41" t="s">
        <v>312</v>
      </c>
      <c r="B41" t="s">
        <v>311</v>
      </c>
      <c r="C41">
        <v>45287</v>
      </c>
      <c r="D41" t="s">
        <v>21</v>
      </c>
      <c r="E41" t="s">
        <v>32</v>
      </c>
      <c r="F41" t="s">
        <v>36</v>
      </c>
      <c r="G41">
        <v>46</v>
      </c>
      <c r="H41">
        <v>13.49</v>
      </c>
      <c r="I41">
        <v>620.54</v>
      </c>
      <c r="J41" t="s">
        <v>124</v>
      </c>
      <c r="K41" t="s">
        <v>302</v>
      </c>
      <c r="L41" t="s">
        <v>24</v>
      </c>
      <c r="M41" t="s">
        <v>20</v>
      </c>
    </row>
    <row r="42" spans="1:13" x14ac:dyDescent="0.25">
      <c r="A42" t="s">
        <v>314</v>
      </c>
      <c r="B42" t="s">
        <v>311</v>
      </c>
      <c r="C42">
        <v>45046</v>
      </c>
      <c r="D42" t="s">
        <v>26</v>
      </c>
      <c r="E42" t="s">
        <v>14</v>
      </c>
      <c r="F42" t="s">
        <v>15</v>
      </c>
      <c r="G42">
        <v>53</v>
      </c>
      <c r="H42">
        <v>26.06</v>
      </c>
      <c r="I42">
        <v>1381.18</v>
      </c>
      <c r="J42" t="s">
        <v>126</v>
      </c>
      <c r="K42" t="s">
        <v>298</v>
      </c>
      <c r="L42" t="s">
        <v>31</v>
      </c>
      <c r="M42" t="s">
        <v>20</v>
      </c>
    </row>
    <row r="43" spans="1:13" x14ac:dyDescent="0.25">
      <c r="A43" t="s">
        <v>315</v>
      </c>
      <c r="B43" t="s">
        <v>311</v>
      </c>
      <c r="C43">
        <v>44977</v>
      </c>
      <c r="D43" t="s">
        <v>21</v>
      </c>
      <c r="E43" t="s">
        <v>14</v>
      </c>
      <c r="F43" t="s">
        <v>27</v>
      </c>
      <c r="G43">
        <v>99</v>
      </c>
      <c r="H43">
        <v>17.170000000000002</v>
      </c>
      <c r="I43">
        <v>1699.83</v>
      </c>
      <c r="J43" t="s">
        <v>129</v>
      </c>
      <c r="K43" t="s">
        <v>298</v>
      </c>
      <c r="L43" t="s">
        <v>19</v>
      </c>
      <c r="M43" t="s">
        <v>20</v>
      </c>
    </row>
    <row r="44" spans="1:13" x14ac:dyDescent="0.25">
      <c r="A44" t="s">
        <v>316</v>
      </c>
      <c r="B44" t="s">
        <v>311</v>
      </c>
      <c r="C44">
        <v>45065</v>
      </c>
      <c r="D44" t="s">
        <v>21</v>
      </c>
      <c r="E44" t="s">
        <v>14</v>
      </c>
      <c r="F44" t="s">
        <v>36</v>
      </c>
      <c r="G44">
        <v>81</v>
      </c>
      <c r="H44">
        <v>17.38</v>
      </c>
      <c r="I44">
        <v>1407.78</v>
      </c>
      <c r="J44" t="s">
        <v>132</v>
      </c>
      <c r="K44" t="s">
        <v>300</v>
      </c>
      <c r="L44" t="s">
        <v>24</v>
      </c>
      <c r="M44" t="s">
        <v>20</v>
      </c>
    </row>
    <row r="45" spans="1:13" x14ac:dyDescent="0.25">
      <c r="A45" t="s">
        <v>313</v>
      </c>
      <c r="B45" t="s">
        <v>311</v>
      </c>
      <c r="C45">
        <v>45409</v>
      </c>
      <c r="D45" t="s">
        <v>21</v>
      </c>
      <c r="E45" t="s">
        <v>32</v>
      </c>
      <c r="F45" t="s">
        <v>27</v>
      </c>
      <c r="G45">
        <v>20</v>
      </c>
      <c r="H45">
        <v>25.24</v>
      </c>
      <c r="I45">
        <v>504.8</v>
      </c>
      <c r="J45" t="s">
        <v>134</v>
      </c>
      <c r="K45" t="s">
        <v>298</v>
      </c>
      <c r="L45" t="s">
        <v>31</v>
      </c>
      <c r="M45" t="s">
        <v>20</v>
      </c>
    </row>
    <row r="46" spans="1:13" x14ac:dyDescent="0.25">
      <c r="A46" t="s">
        <v>316</v>
      </c>
      <c r="B46" t="s">
        <v>311</v>
      </c>
      <c r="C46">
        <v>45131</v>
      </c>
      <c r="D46" t="s">
        <v>21</v>
      </c>
      <c r="E46" t="s">
        <v>14</v>
      </c>
      <c r="F46" t="s">
        <v>27</v>
      </c>
      <c r="G46">
        <v>41</v>
      </c>
      <c r="H46">
        <v>28.68</v>
      </c>
      <c r="I46">
        <v>1175.8800000000001</v>
      </c>
      <c r="J46" t="s">
        <v>136</v>
      </c>
      <c r="K46" t="s">
        <v>300</v>
      </c>
      <c r="L46" t="s">
        <v>19</v>
      </c>
      <c r="M46" t="s">
        <v>20</v>
      </c>
    </row>
    <row r="47" spans="1:13" x14ac:dyDescent="0.25">
      <c r="A47" t="s">
        <v>314</v>
      </c>
      <c r="B47" t="s">
        <v>311</v>
      </c>
      <c r="C47">
        <v>45611</v>
      </c>
      <c r="D47" t="s">
        <v>26</v>
      </c>
      <c r="E47" t="s">
        <v>32</v>
      </c>
      <c r="F47" t="s">
        <v>27</v>
      </c>
      <c r="G47">
        <v>30</v>
      </c>
      <c r="H47">
        <v>15.97</v>
      </c>
      <c r="I47">
        <v>479.1</v>
      </c>
      <c r="J47" t="s">
        <v>138</v>
      </c>
      <c r="K47" t="s">
        <v>298</v>
      </c>
      <c r="L47" t="s">
        <v>24</v>
      </c>
      <c r="M47" t="s">
        <v>20</v>
      </c>
    </row>
    <row r="48" spans="1:13" x14ac:dyDescent="0.25">
      <c r="A48" t="s">
        <v>312</v>
      </c>
      <c r="B48" t="s">
        <v>311</v>
      </c>
      <c r="C48">
        <v>45134</v>
      </c>
      <c r="D48" t="s">
        <v>21</v>
      </c>
      <c r="E48" t="s">
        <v>14</v>
      </c>
      <c r="F48" t="s">
        <v>36</v>
      </c>
      <c r="G48">
        <v>96</v>
      </c>
      <c r="H48">
        <v>24.21</v>
      </c>
      <c r="I48">
        <v>2324.16</v>
      </c>
      <c r="J48" t="s">
        <v>140</v>
      </c>
      <c r="K48" t="s">
        <v>300</v>
      </c>
      <c r="L48" t="s">
        <v>24</v>
      </c>
      <c r="M48" t="s">
        <v>20</v>
      </c>
    </row>
    <row r="49" spans="1:13" x14ac:dyDescent="0.25">
      <c r="A49" t="s">
        <v>314</v>
      </c>
      <c r="B49" t="s">
        <v>311</v>
      </c>
      <c r="C49">
        <v>45260</v>
      </c>
      <c r="D49" t="s">
        <v>21</v>
      </c>
      <c r="E49" t="s">
        <v>32</v>
      </c>
      <c r="F49" t="s">
        <v>15</v>
      </c>
      <c r="G49">
        <v>98</v>
      </c>
      <c r="H49">
        <v>17.12</v>
      </c>
      <c r="I49">
        <v>1677.76</v>
      </c>
      <c r="J49" t="s">
        <v>142</v>
      </c>
      <c r="K49" t="s">
        <v>298</v>
      </c>
      <c r="L49" t="s">
        <v>48</v>
      </c>
      <c r="M49" t="s">
        <v>20</v>
      </c>
    </row>
    <row r="50" spans="1:13" x14ac:dyDescent="0.25">
      <c r="A50" t="s">
        <v>315</v>
      </c>
      <c r="B50" t="s">
        <v>311</v>
      </c>
      <c r="C50">
        <v>45047</v>
      </c>
      <c r="D50" t="s">
        <v>21</v>
      </c>
      <c r="E50" t="s">
        <v>32</v>
      </c>
      <c r="F50" t="s">
        <v>27</v>
      </c>
      <c r="G50">
        <v>88</v>
      </c>
      <c r="H50">
        <v>14.95</v>
      </c>
      <c r="I50">
        <v>1315.6</v>
      </c>
      <c r="J50" t="s">
        <v>144</v>
      </c>
      <c r="K50" t="s">
        <v>298</v>
      </c>
      <c r="L50" t="s">
        <v>24</v>
      </c>
      <c r="M50" t="s">
        <v>20</v>
      </c>
    </row>
    <row r="51" spans="1:13" x14ac:dyDescent="0.25">
      <c r="A51" t="s">
        <v>312</v>
      </c>
      <c r="B51" t="s">
        <v>311</v>
      </c>
      <c r="C51">
        <v>45035</v>
      </c>
      <c r="D51" t="s">
        <v>13</v>
      </c>
      <c r="E51" t="s">
        <v>32</v>
      </c>
      <c r="F51" t="s">
        <v>15</v>
      </c>
      <c r="G51">
        <v>36</v>
      </c>
      <c r="H51">
        <v>16.170000000000002</v>
      </c>
      <c r="I51">
        <v>582.12</v>
      </c>
      <c r="J51" t="s">
        <v>146</v>
      </c>
      <c r="K51" t="s">
        <v>298</v>
      </c>
      <c r="L51" t="s">
        <v>24</v>
      </c>
      <c r="M51" t="s">
        <v>20</v>
      </c>
    </row>
    <row r="52" spans="1:13" x14ac:dyDescent="0.25">
      <c r="A52" t="s">
        <v>317</v>
      </c>
      <c r="B52" t="s">
        <v>318</v>
      </c>
      <c r="C52">
        <v>45297</v>
      </c>
      <c r="D52" t="s">
        <v>26</v>
      </c>
      <c r="E52" t="s">
        <v>32</v>
      </c>
      <c r="F52" t="s">
        <v>15</v>
      </c>
      <c r="G52">
        <v>52</v>
      </c>
      <c r="H52">
        <v>34.26</v>
      </c>
      <c r="I52">
        <v>1781.52</v>
      </c>
      <c r="J52" t="s">
        <v>149</v>
      </c>
      <c r="K52" t="s">
        <v>300</v>
      </c>
      <c r="L52" t="s">
        <v>31</v>
      </c>
      <c r="M52" t="s">
        <v>20</v>
      </c>
    </row>
    <row r="53" spans="1:13" x14ac:dyDescent="0.25">
      <c r="A53" t="s">
        <v>319</v>
      </c>
      <c r="B53" t="s">
        <v>318</v>
      </c>
      <c r="C53">
        <v>45437</v>
      </c>
      <c r="D53" t="s">
        <v>21</v>
      </c>
      <c r="E53" t="s">
        <v>14</v>
      </c>
      <c r="F53" t="s">
        <v>27</v>
      </c>
      <c r="G53">
        <v>123</v>
      </c>
      <c r="H53">
        <v>47.48</v>
      </c>
      <c r="I53">
        <v>5840.04</v>
      </c>
      <c r="J53" t="s">
        <v>152</v>
      </c>
      <c r="K53" t="s">
        <v>302</v>
      </c>
      <c r="L53" t="s">
        <v>43</v>
      </c>
      <c r="M53" t="s">
        <v>20</v>
      </c>
    </row>
    <row r="54" spans="1:13" x14ac:dyDescent="0.25">
      <c r="A54" t="s">
        <v>320</v>
      </c>
      <c r="B54" t="s">
        <v>318</v>
      </c>
      <c r="C54">
        <v>45407</v>
      </c>
      <c r="D54" t="s">
        <v>26</v>
      </c>
      <c r="E54" t="s">
        <v>32</v>
      </c>
      <c r="F54" t="s">
        <v>15</v>
      </c>
      <c r="G54">
        <v>159</v>
      </c>
      <c r="H54">
        <v>29.62</v>
      </c>
      <c r="I54">
        <v>4709.58</v>
      </c>
      <c r="J54" t="s">
        <v>155</v>
      </c>
      <c r="K54" t="s">
        <v>300</v>
      </c>
      <c r="L54" t="s">
        <v>31</v>
      </c>
      <c r="M54" t="s">
        <v>20</v>
      </c>
    </row>
    <row r="55" spans="1:13" x14ac:dyDescent="0.25">
      <c r="A55" t="s">
        <v>321</v>
      </c>
      <c r="B55" t="s">
        <v>318</v>
      </c>
      <c r="C55">
        <v>45485</v>
      </c>
      <c r="D55" t="s">
        <v>26</v>
      </c>
      <c r="E55" t="s">
        <v>32</v>
      </c>
      <c r="F55" t="s">
        <v>15</v>
      </c>
      <c r="G55">
        <v>99</v>
      </c>
      <c r="H55">
        <v>28.95</v>
      </c>
      <c r="I55">
        <v>2866.05</v>
      </c>
      <c r="J55" t="s">
        <v>158</v>
      </c>
      <c r="K55" t="s">
        <v>300</v>
      </c>
      <c r="L55" t="s">
        <v>48</v>
      </c>
      <c r="M55" t="s">
        <v>20</v>
      </c>
    </row>
    <row r="56" spans="1:13" x14ac:dyDescent="0.25">
      <c r="A56" t="s">
        <v>322</v>
      </c>
      <c r="B56" t="s">
        <v>318</v>
      </c>
      <c r="C56">
        <v>45316</v>
      </c>
      <c r="D56" t="s">
        <v>21</v>
      </c>
      <c r="E56" t="s">
        <v>32</v>
      </c>
      <c r="F56" t="s">
        <v>15</v>
      </c>
      <c r="G56">
        <v>188</v>
      </c>
      <c r="H56">
        <v>46.26</v>
      </c>
      <c r="I56">
        <v>8696.8799999999992</v>
      </c>
      <c r="J56" t="s">
        <v>161</v>
      </c>
      <c r="K56" t="s">
        <v>302</v>
      </c>
      <c r="L56" t="s">
        <v>19</v>
      </c>
      <c r="M56" t="s">
        <v>20</v>
      </c>
    </row>
    <row r="57" spans="1:13" x14ac:dyDescent="0.25">
      <c r="A57" t="s">
        <v>319</v>
      </c>
      <c r="B57" t="s">
        <v>318</v>
      </c>
      <c r="C57">
        <v>45057</v>
      </c>
      <c r="D57" t="s">
        <v>13</v>
      </c>
      <c r="E57" t="s">
        <v>32</v>
      </c>
      <c r="F57" t="s">
        <v>27</v>
      </c>
      <c r="G57">
        <v>75</v>
      </c>
      <c r="H57">
        <v>43.78</v>
      </c>
      <c r="I57">
        <v>3283.5</v>
      </c>
      <c r="J57" t="s">
        <v>163</v>
      </c>
      <c r="K57" t="s">
        <v>302</v>
      </c>
      <c r="L57" t="s">
        <v>24</v>
      </c>
      <c r="M57" t="s">
        <v>20</v>
      </c>
    </row>
    <row r="58" spans="1:13" x14ac:dyDescent="0.25">
      <c r="A58" t="s">
        <v>320</v>
      </c>
      <c r="B58" t="s">
        <v>318</v>
      </c>
      <c r="C58">
        <v>45331</v>
      </c>
      <c r="D58" t="s">
        <v>26</v>
      </c>
      <c r="E58" t="s">
        <v>32</v>
      </c>
      <c r="F58" t="s">
        <v>15</v>
      </c>
      <c r="G58">
        <v>174</v>
      </c>
      <c r="H58">
        <v>37.729999999999997</v>
      </c>
      <c r="I58">
        <v>6565.02</v>
      </c>
      <c r="J58" t="s">
        <v>165</v>
      </c>
      <c r="K58" t="s">
        <v>302</v>
      </c>
      <c r="L58" t="s">
        <v>48</v>
      </c>
      <c r="M58" t="s">
        <v>20</v>
      </c>
    </row>
    <row r="59" spans="1:13" x14ac:dyDescent="0.25">
      <c r="A59" t="s">
        <v>320</v>
      </c>
      <c r="B59" t="s">
        <v>318</v>
      </c>
      <c r="C59">
        <v>45475</v>
      </c>
      <c r="D59" t="s">
        <v>26</v>
      </c>
      <c r="E59" t="s">
        <v>32</v>
      </c>
      <c r="F59" t="s">
        <v>27</v>
      </c>
      <c r="G59">
        <v>143</v>
      </c>
      <c r="H59">
        <v>39.61</v>
      </c>
      <c r="I59">
        <v>5664.23</v>
      </c>
      <c r="J59" t="s">
        <v>167</v>
      </c>
      <c r="K59" t="s">
        <v>302</v>
      </c>
      <c r="L59" t="s">
        <v>43</v>
      </c>
      <c r="M59" t="s">
        <v>20</v>
      </c>
    </row>
    <row r="60" spans="1:13" x14ac:dyDescent="0.25">
      <c r="A60" t="s">
        <v>322</v>
      </c>
      <c r="B60" t="s">
        <v>318</v>
      </c>
      <c r="C60">
        <v>45241</v>
      </c>
      <c r="D60" t="s">
        <v>21</v>
      </c>
      <c r="E60" t="s">
        <v>32</v>
      </c>
      <c r="F60" t="s">
        <v>15</v>
      </c>
      <c r="G60">
        <v>137</v>
      </c>
      <c r="H60">
        <v>30.1</v>
      </c>
      <c r="I60">
        <v>4123.7</v>
      </c>
      <c r="J60" t="s">
        <v>169</v>
      </c>
      <c r="K60" t="s">
        <v>298</v>
      </c>
      <c r="L60" t="s">
        <v>48</v>
      </c>
      <c r="M60" t="s">
        <v>20</v>
      </c>
    </row>
    <row r="61" spans="1:13" x14ac:dyDescent="0.25">
      <c r="A61" t="s">
        <v>321</v>
      </c>
      <c r="B61" t="s">
        <v>318</v>
      </c>
      <c r="C61">
        <v>45046</v>
      </c>
      <c r="D61" t="s">
        <v>26</v>
      </c>
      <c r="E61" t="s">
        <v>32</v>
      </c>
      <c r="F61" t="s">
        <v>36</v>
      </c>
      <c r="G61">
        <v>136</v>
      </c>
      <c r="H61">
        <v>43.81</v>
      </c>
      <c r="I61">
        <v>5958.16</v>
      </c>
      <c r="J61" t="s">
        <v>171</v>
      </c>
      <c r="K61" t="s">
        <v>302</v>
      </c>
      <c r="L61" t="s">
        <v>48</v>
      </c>
      <c r="M61" t="s">
        <v>20</v>
      </c>
    </row>
    <row r="62" spans="1:13" x14ac:dyDescent="0.25">
      <c r="A62" t="s">
        <v>322</v>
      </c>
      <c r="B62" t="s">
        <v>318</v>
      </c>
      <c r="C62">
        <v>44985</v>
      </c>
      <c r="D62" t="s">
        <v>21</v>
      </c>
      <c r="E62" t="s">
        <v>32</v>
      </c>
      <c r="F62" t="s">
        <v>15</v>
      </c>
      <c r="G62">
        <v>162</v>
      </c>
      <c r="H62">
        <v>47.46</v>
      </c>
      <c r="I62">
        <v>7688.52</v>
      </c>
      <c r="J62" t="s">
        <v>173</v>
      </c>
      <c r="K62" t="s">
        <v>302</v>
      </c>
      <c r="L62" t="s">
        <v>19</v>
      </c>
      <c r="M62" t="s">
        <v>20</v>
      </c>
    </row>
    <row r="63" spans="1:13" x14ac:dyDescent="0.25">
      <c r="A63" t="s">
        <v>322</v>
      </c>
      <c r="B63" t="s">
        <v>318</v>
      </c>
      <c r="C63">
        <v>45446</v>
      </c>
      <c r="D63" t="s">
        <v>26</v>
      </c>
      <c r="E63" t="s">
        <v>32</v>
      </c>
      <c r="F63" t="s">
        <v>36</v>
      </c>
      <c r="G63">
        <v>197</v>
      </c>
      <c r="H63">
        <v>37.65</v>
      </c>
      <c r="I63">
        <v>7417.05</v>
      </c>
      <c r="J63" t="s">
        <v>175</v>
      </c>
      <c r="K63" t="s">
        <v>298</v>
      </c>
      <c r="L63" t="s">
        <v>31</v>
      </c>
      <c r="M63" t="s">
        <v>20</v>
      </c>
    </row>
    <row r="64" spans="1:13" x14ac:dyDescent="0.25">
      <c r="A64" t="s">
        <v>323</v>
      </c>
      <c r="B64" t="s">
        <v>318</v>
      </c>
      <c r="C64">
        <v>45047</v>
      </c>
      <c r="D64" t="s">
        <v>21</v>
      </c>
      <c r="E64" t="s">
        <v>32</v>
      </c>
      <c r="F64" t="s">
        <v>27</v>
      </c>
      <c r="G64">
        <v>106</v>
      </c>
      <c r="H64">
        <v>46.72</v>
      </c>
      <c r="I64">
        <v>4952.32</v>
      </c>
      <c r="J64" t="s">
        <v>178</v>
      </c>
      <c r="K64" t="s">
        <v>298</v>
      </c>
      <c r="L64" t="s">
        <v>19</v>
      </c>
      <c r="M64" t="s">
        <v>20</v>
      </c>
    </row>
    <row r="65" spans="1:13" x14ac:dyDescent="0.25">
      <c r="A65" t="s">
        <v>319</v>
      </c>
      <c r="B65" t="s">
        <v>318</v>
      </c>
      <c r="C65">
        <v>45245</v>
      </c>
      <c r="D65" t="s">
        <v>21</v>
      </c>
      <c r="E65" t="s">
        <v>14</v>
      </c>
      <c r="F65" t="s">
        <v>36</v>
      </c>
      <c r="G65">
        <v>132</v>
      </c>
      <c r="H65">
        <v>28.48</v>
      </c>
      <c r="I65">
        <v>3759.36</v>
      </c>
      <c r="J65" t="s">
        <v>180</v>
      </c>
      <c r="K65" t="s">
        <v>300</v>
      </c>
      <c r="L65" t="s">
        <v>43</v>
      </c>
      <c r="M65" t="s">
        <v>20</v>
      </c>
    </row>
    <row r="66" spans="1:13" x14ac:dyDescent="0.25">
      <c r="A66" t="s">
        <v>321</v>
      </c>
      <c r="B66" t="s">
        <v>318</v>
      </c>
      <c r="C66">
        <v>44962</v>
      </c>
      <c r="D66" t="s">
        <v>21</v>
      </c>
      <c r="E66" t="s">
        <v>14</v>
      </c>
      <c r="F66" t="s">
        <v>27</v>
      </c>
      <c r="G66">
        <v>130</v>
      </c>
      <c r="H66">
        <v>25.96</v>
      </c>
      <c r="I66">
        <v>3374.8</v>
      </c>
      <c r="J66" t="s">
        <v>182</v>
      </c>
      <c r="K66" t="s">
        <v>300</v>
      </c>
      <c r="L66" t="s">
        <v>19</v>
      </c>
      <c r="M66" t="s">
        <v>20</v>
      </c>
    </row>
    <row r="67" spans="1:13" x14ac:dyDescent="0.25">
      <c r="A67" t="s">
        <v>320</v>
      </c>
      <c r="B67" t="s">
        <v>318</v>
      </c>
      <c r="C67">
        <v>45440</v>
      </c>
      <c r="D67" t="s">
        <v>26</v>
      </c>
      <c r="E67" t="s">
        <v>32</v>
      </c>
      <c r="F67" t="s">
        <v>27</v>
      </c>
      <c r="G67">
        <v>152</v>
      </c>
      <c r="H67">
        <v>32.61</v>
      </c>
      <c r="I67">
        <v>4956.72</v>
      </c>
      <c r="J67" t="s">
        <v>184</v>
      </c>
      <c r="K67" t="s">
        <v>298</v>
      </c>
      <c r="L67" t="s">
        <v>48</v>
      </c>
      <c r="M67" t="s">
        <v>20</v>
      </c>
    </row>
    <row r="68" spans="1:13" x14ac:dyDescent="0.25">
      <c r="A68" t="s">
        <v>321</v>
      </c>
      <c r="B68" t="s">
        <v>318</v>
      </c>
      <c r="C68">
        <v>45354</v>
      </c>
      <c r="D68" t="s">
        <v>21</v>
      </c>
      <c r="E68" t="s">
        <v>32</v>
      </c>
      <c r="F68" t="s">
        <v>15</v>
      </c>
      <c r="G68">
        <v>76</v>
      </c>
      <c r="H68">
        <v>46.68</v>
      </c>
      <c r="I68">
        <v>3547.68</v>
      </c>
      <c r="J68" t="s">
        <v>186</v>
      </c>
      <c r="K68" t="s">
        <v>300</v>
      </c>
      <c r="L68" t="s">
        <v>24</v>
      </c>
      <c r="M68" t="s">
        <v>20</v>
      </c>
    </row>
    <row r="69" spans="1:13" x14ac:dyDescent="0.25">
      <c r="A69" t="s">
        <v>320</v>
      </c>
      <c r="B69" t="s">
        <v>318</v>
      </c>
      <c r="C69">
        <v>45244</v>
      </c>
      <c r="D69" t="s">
        <v>26</v>
      </c>
      <c r="E69" t="s">
        <v>32</v>
      </c>
      <c r="F69" t="s">
        <v>27</v>
      </c>
      <c r="G69">
        <v>81</v>
      </c>
      <c r="H69">
        <v>47.77</v>
      </c>
      <c r="I69">
        <v>3869.37</v>
      </c>
      <c r="J69" t="s">
        <v>188</v>
      </c>
      <c r="K69" t="s">
        <v>302</v>
      </c>
      <c r="L69" t="s">
        <v>31</v>
      </c>
      <c r="M69" t="s">
        <v>20</v>
      </c>
    </row>
    <row r="70" spans="1:13" x14ac:dyDescent="0.25">
      <c r="A70" t="s">
        <v>321</v>
      </c>
      <c r="B70" t="s">
        <v>318</v>
      </c>
      <c r="C70">
        <v>45178</v>
      </c>
      <c r="D70" t="s">
        <v>13</v>
      </c>
      <c r="E70" t="s">
        <v>14</v>
      </c>
      <c r="F70" t="s">
        <v>27</v>
      </c>
      <c r="G70">
        <v>136</v>
      </c>
      <c r="H70">
        <v>46.18</v>
      </c>
      <c r="I70">
        <v>6280.48</v>
      </c>
      <c r="J70" t="s">
        <v>190</v>
      </c>
      <c r="K70" t="s">
        <v>300</v>
      </c>
      <c r="L70" t="s">
        <v>19</v>
      </c>
      <c r="M70" t="s">
        <v>20</v>
      </c>
    </row>
    <row r="71" spans="1:13" x14ac:dyDescent="0.25">
      <c r="A71" t="s">
        <v>320</v>
      </c>
      <c r="B71" t="s">
        <v>318</v>
      </c>
      <c r="C71">
        <v>45569</v>
      </c>
      <c r="D71" t="s">
        <v>21</v>
      </c>
      <c r="E71" t="s">
        <v>32</v>
      </c>
      <c r="F71" t="s">
        <v>36</v>
      </c>
      <c r="G71">
        <v>150</v>
      </c>
      <c r="H71">
        <v>37.74</v>
      </c>
      <c r="I71">
        <v>5661</v>
      </c>
      <c r="J71" t="s">
        <v>192</v>
      </c>
      <c r="K71" t="s">
        <v>298</v>
      </c>
      <c r="L71" t="s">
        <v>24</v>
      </c>
      <c r="M71" t="s">
        <v>20</v>
      </c>
    </row>
    <row r="72" spans="1:13" x14ac:dyDescent="0.25">
      <c r="A72" t="s">
        <v>324</v>
      </c>
      <c r="B72" t="s">
        <v>297</v>
      </c>
      <c r="C72">
        <v>45252</v>
      </c>
      <c r="D72" t="s">
        <v>13</v>
      </c>
      <c r="E72" t="s">
        <v>49</v>
      </c>
      <c r="F72" t="s">
        <v>15</v>
      </c>
      <c r="G72">
        <v>97</v>
      </c>
      <c r="H72">
        <v>59.72</v>
      </c>
      <c r="I72">
        <v>5792.84</v>
      </c>
      <c r="J72" t="s">
        <v>195</v>
      </c>
      <c r="K72" t="s">
        <v>300</v>
      </c>
      <c r="L72" t="s">
        <v>24</v>
      </c>
      <c r="M72" t="s">
        <v>196</v>
      </c>
    </row>
    <row r="73" spans="1:13" x14ac:dyDescent="0.25">
      <c r="A73" t="s">
        <v>325</v>
      </c>
      <c r="B73" t="s">
        <v>297</v>
      </c>
      <c r="C73">
        <v>45262</v>
      </c>
      <c r="D73" t="s">
        <v>13</v>
      </c>
      <c r="E73" t="s">
        <v>49</v>
      </c>
      <c r="F73" t="s">
        <v>15</v>
      </c>
      <c r="G73">
        <v>101</v>
      </c>
      <c r="H73">
        <v>46.18</v>
      </c>
      <c r="I73">
        <v>4664.18</v>
      </c>
      <c r="J73" t="s">
        <v>198</v>
      </c>
      <c r="K73" t="s">
        <v>302</v>
      </c>
      <c r="L73" t="s">
        <v>19</v>
      </c>
      <c r="M73" t="s">
        <v>196</v>
      </c>
    </row>
    <row r="74" spans="1:13" x14ac:dyDescent="0.25">
      <c r="A74" t="s">
        <v>326</v>
      </c>
      <c r="B74" t="s">
        <v>297</v>
      </c>
      <c r="C74">
        <v>44975</v>
      </c>
      <c r="D74" t="s">
        <v>21</v>
      </c>
      <c r="E74" t="s">
        <v>49</v>
      </c>
      <c r="F74" t="s">
        <v>27</v>
      </c>
      <c r="G74">
        <v>136</v>
      </c>
      <c r="H74">
        <v>38.67</v>
      </c>
      <c r="I74">
        <v>5259.12</v>
      </c>
      <c r="J74" t="s">
        <v>201</v>
      </c>
      <c r="K74" t="s">
        <v>300</v>
      </c>
      <c r="L74" t="s">
        <v>24</v>
      </c>
      <c r="M74" t="s">
        <v>196</v>
      </c>
    </row>
    <row r="75" spans="1:13" x14ac:dyDescent="0.25">
      <c r="A75" t="s">
        <v>327</v>
      </c>
      <c r="B75" t="s">
        <v>297</v>
      </c>
      <c r="C75">
        <v>45145</v>
      </c>
      <c r="D75" t="s">
        <v>13</v>
      </c>
      <c r="E75" t="s">
        <v>32</v>
      </c>
      <c r="F75" t="s">
        <v>27</v>
      </c>
      <c r="G75">
        <v>131</v>
      </c>
      <c r="H75">
        <v>49.06</v>
      </c>
      <c r="I75">
        <v>6426.86</v>
      </c>
      <c r="J75" t="s">
        <v>204</v>
      </c>
      <c r="K75" t="s">
        <v>300</v>
      </c>
      <c r="L75" t="s">
        <v>24</v>
      </c>
      <c r="M75" t="s">
        <v>196</v>
      </c>
    </row>
    <row r="76" spans="1:13" x14ac:dyDescent="0.25">
      <c r="A76" t="s">
        <v>326</v>
      </c>
      <c r="B76" t="s">
        <v>297</v>
      </c>
      <c r="C76">
        <v>45356</v>
      </c>
      <c r="D76" t="s">
        <v>21</v>
      </c>
      <c r="E76" t="s">
        <v>49</v>
      </c>
      <c r="F76" t="s">
        <v>15</v>
      </c>
      <c r="G76">
        <v>98</v>
      </c>
      <c r="H76">
        <v>58.56</v>
      </c>
      <c r="I76">
        <v>5738.88</v>
      </c>
      <c r="J76" t="s">
        <v>206</v>
      </c>
      <c r="K76" t="s">
        <v>300</v>
      </c>
      <c r="L76" t="s">
        <v>48</v>
      </c>
      <c r="M76" t="s">
        <v>196</v>
      </c>
    </row>
    <row r="77" spans="1:13" x14ac:dyDescent="0.25">
      <c r="A77" t="s">
        <v>328</v>
      </c>
      <c r="B77" t="s">
        <v>297</v>
      </c>
      <c r="C77">
        <v>45452</v>
      </c>
      <c r="D77" t="s">
        <v>13</v>
      </c>
      <c r="E77" t="s">
        <v>32</v>
      </c>
      <c r="F77" t="s">
        <v>15</v>
      </c>
      <c r="G77">
        <v>137</v>
      </c>
      <c r="H77">
        <v>33.840000000000003</v>
      </c>
      <c r="I77">
        <v>4636.08</v>
      </c>
      <c r="J77" t="s">
        <v>209</v>
      </c>
      <c r="K77" t="s">
        <v>302</v>
      </c>
      <c r="L77" t="s">
        <v>43</v>
      </c>
      <c r="M77" t="s">
        <v>196</v>
      </c>
    </row>
    <row r="78" spans="1:13" x14ac:dyDescent="0.25">
      <c r="A78" t="s">
        <v>329</v>
      </c>
      <c r="B78" t="s">
        <v>297</v>
      </c>
      <c r="C78">
        <v>45261</v>
      </c>
      <c r="D78" t="s">
        <v>13</v>
      </c>
      <c r="E78" t="s">
        <v>32</v>
      </c>
      <c r="F78" t="s">
        <v>27</v>
      </c>
      <c r="G78">
        <v>148</v>
      </c>
      <c r="H78">
        <v>47.07</v>
      </c>
      <c r="I78">
        <v>6966.36</v>
      </c>
      <c r="J78" t="s">
        <v>212</v>
      </c>
      <c r="K78" t="s">
        <v>298</v>
      </c>
      <c r="L78" t="s">
        <v>43</v>
      </c>
      <c r="M78" t="s">
        <v>196</v>
      </c>
    </row>
    <row r="79" spans="1:13" x14ac:dyDescent="0.25">
      <c r="A79" t="s">
        <v>330</v>
      </c>
      <c r="B79" t="s">
        <v>297</v>
      </c>
      <c r="C79">
        <v>45261</v>
      </c>
      <c r="D79" t="s">
        <v>13</v>
      </c>
      <c r="E79" t="s">
        <v>14</v>
      </c>
      <c r="F79" t="s">
        <v>15</v>
      </c>
      <c r="G79">
        <v>92</v>
      </c>
      <c r="H79">
        <v>44.5</v>
      </c>
      <c r="I79">
        <v>4094</v>
      </c>
      <c r="J79" t="s">
        <v>215</v>
      </c>
      <c r="K79" t="s">
        <v>300</v>
      </c>
      <c r="L79" t="s">
        <v>24</v>
      </c>
      <c r="M79" t="s">
        <v>196</v>
      </c>
    </row>
    <row r="80" spans="1:13" x14ac:dyDescent="0.25">
      <c r="A80" t="s">
        <v>326</v>
      </c>
      <c r="B80" t="s">
        <v>297</v>
      </c>
      <c r="C80">
        <v>45606</v>
      </c>
      <c r="D80" t="s">
        <v>21</v>
      </c>
      <c r="E80" t="s">
        <v>14</v>
      </c>
      <c r="F80" t="s">
        <v>15</v>
      </c>
      <c r="G80">
        <v>144</v>
      </c>
      <c r="H80">
        <v>57.19</v>
      </c>
      <c r="I80">
        <v>8235.36</v>
      </c>
      <c r="J80" t="s">
        <v>217</v>
      </c>
      <c r="K80" t="s">
        <v>300</v>
      </c>
      <c r="L80" t="s">
        <v>31</v>
      </c>
      <c r="M80" t="s">
        <v>196</v>
      </c>
    </row>
    <row r="81" spans="1:13" x14ac:dyDescent="0.25">
      <c r="A81" t="s">
        <v>328</v>
      </c>
      <c r="B81" t="s">
        <v>297</v>
      </c>
      <c r="C81">
        <v>45238</v>
      </c>
      <c r="D81" t="s">
        <v>26</v>
      </c>
      <c r="E81" t="s">
        <v>32</v>
      </c>
      <c r="F81" t="s">
        <v>15</v>
      </c>
      <c r="G81">
        <v>132</v>
      </c>
      <c r="H81">
        <v>59.72</v>
      </c>
      <c r="I81">
        <v>7883.04</v>
      </c>
      <c r="J81" t="s">
        <v>218</v>
      </c>
      <c r="K81" t="s">
        <v>302</v>
      </c>
      <c r="L81" t="s">
        <v>24</v>
      </c>
      <c r="M81" t="s">
        <v>196</v>
      </c>
    </row>
    <row r="82" spans="1:13" x14ac:dyDescent="0.25">
      <c r="A82" t="s">
        <v>331</v>
      </c>
      <c r="B82" t="s">
        <v>297</v>
      </c>
      <c r="C82">
        <v>45274</v>
      </c>
      <c r="D82" t="s">
        <v>21</v>
      </c>
      <c r="E82" t="s">
        <v>32</v>
      </c>
      <c r="F82" t="s">
        <v>15</v>
      </c>
      <c r="G82">
        <v>140</v>
      </c>
      <c r="H82">
        <v>45.01</v>
      </c>
      <c r="I82">
        <v>6301.4</v>
      </c>
      <c r="J82" t="s">
        <v>221</v>
      </c>
      <c r="K82" t="s">
        <v>300</v>
      </c>
      <c r="L82" t="s">
        <v>19</v>
      </c>
      <c r="M82" t="s">
        <v>196</v>
      </c>
    </row>
    <row r="83" spans="1:13" x14ac:dyDescent="0.25">
      <c r="A83" t="s">
        <v>329</v>
      </c>
      <c r="B83" t="s">
        <v>297</v>
      </c>
      <c r="C83">
        <v>45216</v>
      </c>
      <c r="D83" t="s">
        <v>26</v>
      </c>
      <c r="E83" t="s">
        <v>32</v>
      </c>
      <c r="F83" t="s">
        <v>27</v>
      </c>
      <c r="G83">
        <v>110</v>
      </c>
      <c r="H83">
        <v>47.19</v>
      </c>
      <c r="I83">
        <v>5190.8999999999996</v>
      </c>
      <c r="J83" t="s">
        <v>223</v>
      </c>
      <c r="K83" t="s">
        <v>298</v>
      </c>
      <c r="L83" t="s">
        <v>24</v>
      </c>
      <c r="M83" t="s">
        <v>196</v>
      </c>
    </row>
    <row r="84" spans="1:13" x14ac:dyDescent="0.25">
      <c r="A84" t="s">
        <v>327</v>
      </c>
      <c r="B84" t="s">
        <v>297</v>
      </c>
      <c r="C84">
        <v>45464</v>
      </c>
      <c r="D84" t="s">
        <v>26</v>
      </c>
      <c r="E84" t="s">
        <v>32</v>
      </c>
      <c r="F84" t="s">
        <v>15</v>
      </c>
      <c r="G84">
        <v>91</v>
      </c>
      <c r="H84">
        <v>54.13</v>
      </c>
      <c r="I84">
        <v>4925.83</v>
      </c>
      <c r="J84" t="s">
        <v>225</v>
      </c>
      <c r="K84" t="s">
        <v>302</v>
      </c>
      <c r="L84" t="s">
        <v>48</v>
      </c>
      <c r="M84" t="s">
        <v>196</v>
      </c>
    </row>
    <row r="85" spans="1:13" x14ac:dyDescent="0.25">
      <c r="A85" t="s">
        <v>327</v>
      </c>
      <c r="B85" t="s">
        <v>297</v>
      </c>
      <c r="C85">
        <v>45205</v>
      </c>
      <c r="D85" t="s">
        <v>26</v>
      </c>
      <c r="E85" t="s">
        <v>32</v>
      </c>
      <c r="F85" t="s">
        <v>15</v>
      </c>
      <c r="G85">
        <v>123</v>
      </c>
      <c r="H85">
        <v>46.83</v>
      </c>
      <c r="I85">
        <v>5760.09</v>
      </c>
      <c r="J85" t="s">
        <v>227</v>
      </c>
      <c r="K85" t="s">
        <v>298</v>
      </c>
      <c r="L85" t="s">
        <v>31</v>
      </c>
      <c r="M85" t="s">
        <v>196</v>
      </c>
    </row>
    <row r="86" spans="1:13" x14ac:dyDescent="0.25">
      <c r="A86" t="s">
        <v>329</v>
      </c>
      <c r="B86" t="s">
        <v>297</v>
      </c>
      <c r="C86">
        <v>45461</v>
      </c>
      <c r="D86" t="s">
        <v>26</v>
      </c>
      <c r="E86" t="s">
        <v>32</v>
      </c>
      <c r="F86" t="s">
        <v>15</v>
      </c>
      <c r="G86">
        <v>120</v>
      </c>
      <c r="H86">
        <v>31.38</v>
      </c>
      <c r="I86">
        <v>3765.6</v>
      </c>
      <c r="J86" t="s">
        <v>229</v>
      </c>
      <c r="K86" t="s">
        <v>298</v>
      </c>
      <c r="L86" t="s">
        <v>31</v>
      </c>
      <c r="M86" t="s">
        <v>196</v>
      </c>
    </row>
    <row r="87" spans="1:13" x14ac:dyDescent="0.25">
      <c r="A87" t="s">
        <v>332</v>
      </c>
      <c r="B87" t="s">
        <v>297</v>
      </c>
      <c r="C87">
        <v>45253</v>
      </c>
      <c r="D87" t="s">
        <v>26</v>
      </c>
      <c r="E87" t="s">
        <v>32</v>
      </c>
      <c r="F87" t="s">
        <v>36</v>
      </c>
      <c r="G87">
        <v>103</v>
      </c>
      <c r="H87">
        <v>54.62</v>
      </c>
      <c r="I87">
        <v>5625.86</v>
      </c>
      <c r="J87" t="s">
        <v>232</v>
      </c>
      <c r="K87" t="s">
        <v>302</v>
      </c>
      <c r="L87" t="s">
        <v>19</v>
      </c>
      <c r="M87" t="s">
        <v>196</v>
      </c>
    </row>
    <row r="88" spans="1:13" x14ac:dyDescent="0.25">
      <c r="A88" t="s">
        <v>333</v>
      </c>
      <c r="B88" t="s">
        <v>297</v>
      </c>
      <c r="C88">
        <v>45403</v>
      </c>
      <c r="D88" t="s">
        <v>26</v>
      </c>
      <c r="E88" t="s">
        <v>32</v>
      </c>
      <c r="F88" t="s">
        <v>36</v>
      </c>
      <c r="G88">
        <v>117</v>
      </c>
      <c r="H88">
        <v>59.33</v>
      </c>
      <c r="I88">
        <v>6941.61</v>
      </c>
      <c r="J88" t="s">
        <v>235</v>
      </c>
      <c r="K88" t="s">
        <v>300</v>
      </c>
      <c r="L88" t="s">
        <v>24</v>
      </c>
      <c r="M88" t="s">
        <v>196</v>
      </c>
    </row>
    <row r="89" spans="1:13" x14ac:dyDescent="0.25">
      <c r="A89" t="s">
        <v>327</v>
      </c>
      <c r="B89" t="s">
        <v>297</v>
      </c>
      <c r="C89">
        <v>45239</v>
      </c>
      <c r="D89" t="s">
        <v>26</v>
      </c>
      <c r="E89" t="s">
        <v>32</v>
      </c>
      <c r="F89" t="s">
        <v>27</v>
      </c>
      <c r="G89">
        <v>85</v>
      </c>
      <c r="H89">
        <v>37.81</v>
      </c>
      <c r="I89">
        <v>3213.85</v>
      </c>
      <c r="J89" t="s">
        <v>237</v>
      </c>
      <c r="K89" t="s">
        <v>302</v>
      </c>
      <c r="L89" t="s">
        <v>48</v>
      </c>
      <c r="M89" t="s">
        <v>196</v>
      </c>
    </row>
    <row r="90" spans="1:13" x14ac:dyDescent="0.25">
      <c r="A90" t="s">
        <v>327</v>
      </c>
      <c r="B90" t="s">
        <v>297</v>
      </c>
      <c r="C90">
        <v>45338</v>
      </c>
      <c r="D90" t="s">
        <v>26</v>
      </c>
      <c r="E90" t="s">
        <v>14</v>
      </c>
      <c r="F90" t="s">
        <v>27</v>
      </c>
      <c r="G90">
        <v>148</v>
      </c>
      <c r="H90">
        <v>33.729999999999997</v>
      </c>
      <c r="I90">
        <v>4992.04</v>
      </c>
      <c r="J90" t="s">
        <v>239</v>
      </c>
      <c r="K90" t="s">
        <v>298</v>
      </c>
      <c r="L90" t="s">
        <v>31</v>
      </c>
      <c r="M90" t="s">
        <v>196</v>
      </c>
    </row>
    <row r="91" spans="1:13" x14ac:dyDescent="0.25">
      <c r="A91" t="s">
        <v>329</v>
      </c>
      <c r="B91" t="s">
        <v>297</v>
      </c>
      <c r="C91">
        <v>45456</v>
      </c>
      <c r="D91" t="s">
        <v>21</v>
      </c>
      <c r="E91" t="s">
        <v>32</v>
      </c>
      <c r="F91" t="s">
        <v>36</v>
      </c>
      <c r="G91">
        <v>123</v>
      </c>
      <c r="H91">
        <v>35.03</v>
      </c>
      <c r="I91">
        <v>4308.6899999999996</v>
      </c>
      <c r="J91" t="s">
        <v>241</v>
      </c>
      <c r="K91" t="s">
        <v>302</v>
      </c>
      <c r="L91" t="s">
        <v>19</v>
      </c>
      <c r="M91" t="s">
        <v>196</v>
      </c>
    </row>
    <row r="92" spans="1:13" x14ac:dyDescent="0.25">
      <c r="A92" t="s">
        <v>334</v>
      </c>
      <c r="B92" t="s">
        <v>305</v>
      </c>
      <c r="C92">
        <v>45248</v>
      </c>
      <c r="D92" t="s">
        <v>21</v>
      </c>
      <c r="E92" t="s">
        <v>32</v>
      </c>
      <c r="F92" t="s">
        <v>15</v>
      </c>
      <c r="G92">
        <v>35</v>
      </c>
      <c r="H92">
        <v>35.79</v>
      </c>
      <c r="I92">
        <v>1252.6500000000001</v>
      </c>
      <c r="J92" t="s">
        <v>244</v>
      </c>
      <c r="K92" t="s">
        <v>302</v>
      </c>
      <c r="L92" t="s">
        <v>24</v>
      </c>
      <c r="M92" t="s">
        <v>196</v>
      </c>
    </row>
    <row r="93" spans="1:13" x14ac:dyDescent="0.25">
      <c r="A93" t="s">
        <v>335</v>
      </c>
      <c r="B93" t="s">
        <v>305</v>
      </c>
      <c r="C93">
        <v>45336</v>
      </c>
      <c r="D93" t="s">
        <v>13</v>
      </c>
      <c r="E93" t="s">
        <v>32</v>
      </c>
      <c r="F93" t="s">
        <v>27</v>
      </c>
      <c r="G93">
        <v>50</v>
      </c>
      <c r="H93">
        <v>37.4</v>
      </c>
      <c r="I93">
        <v>1870</v>
      </c>
      <c r="J93" t="s">
        <v>247</v>
      </c>
      <c r="K93" t="s">
        <v>298</v>
      </c>
      <c r="L93" t="s">
        <v>19</v>
      </c>
      <c r="M93" t="s">
        <v>196</v>
      </c>
    </row>
    <row r="94" spans="1:13" x14ac:dyDescent="0.25">
      <c r="A94" t="s">
        <v>336</v>
      </c>
      <c r="B94" t="s">
        <v>305</v>
      </c>
      <c r="C94">
        <v>45111</v>
      </c>
      <c r="D94" t="s">
        <v>26</v>
      </c>
      <c r="E94" t="s">
        <v>14</v>
      </c>
      <c r="F94" t="s">
        <v>36</v>
      </c>
      <c r="G94">
        <v>75</v>
      </c>
      <c r="H94">
        <v>25.88</v>
      </c>
      <c r="I94">
        <v>1941</v>
      </c>
      <c r="J94" t="s">
        <v>250</v>
      </c>
      <c r="K94" t="s">
        <v>300</v>
      </c>
      <c r="L94" t="s">
        <v>24</v>
      </c>
      <c r="M94" t="s">
        <v>196</v>
      </c>
    </row>
    <row r="95" spans="1:13" x14ac:dyDescent="0.25">
      <c r="A95" t="s">
        <v>337</v>
      </c>
      <c r="B95" t="s">
        <v>305</v>
      </c>
      <c r="C95">
        <v>45313</v>
      </c>
      <c r="D95" t="s">
        <v>13</v>
      </c>
      <c r="E95" t="s">
        <v>32</v>
      </c>
      <c r="F95" t="s">
        <v>15</v>
      </c>
      <c r="G95">
        <v>80</v>
      </c>
      <c r="H95">
        <v>39.47</v>
      </c>
      <c r="I95">
        <v>3157.6</v>
      </c>
      <c r="J95" t="s">
        <v>253</v>
      </c>
      <c r="K95" t="s">
        <v>298</v>
      </c>
      <c r="L95" t="s">
        <v>43</v>
      </c>
      <c r="M95" t="s">
        <v>196</v>
      </c>
    </row>
    <row r="96" spans="1:13" x14ac:dyDescent="0.25">
      <c r="A96" t="s">
        <v>334</v>
      </c>
      <c r="B96" t="s">
        <v>305</v>
      </c>
      <c r="C96">
        <v>44997</v>
      </c>
      <c r="D96" t="s">
        <v>21</v>
      </c>
      <c r="E96" t="s">
        <v>14</v>
      </c>
      <c r="F96" t="s">
        <v>27</v>
      </c>
      <c r="G96">
        <v>90</v>
      </c>
      <c r="H96">
        <v>32.549999999999997</v>
      </c>
      <c r="I96">
        <v>2929.5</v>
      </c>
      <c r="J96" t="s">
        <v>255</v>
      </c>
      <c r="K96" t="s">
        <v>302</v>
      </c>
      <c r="L96" t="s">
        <v>24</v>
      </c>
      <c r="M96" t="s">
        <v>196</v>
      </c>
    </row>
    <row r="97" spans="1:13" x14ac:dyDescent="0.25">
      <c r="A97" t="s">
        <v>338</v>
      </c>
      <c r="B97" t="s">
        <v>305</v>
      </c>
      <c r="C97">
        <v>45525</v>
      </c>
      <c r="D97" t="s">
        <v>26</v>
      </c>
      <c r="E97" t="s">
        <v>32</v>
      </c>
      <c r="F97" t="s">
        <v>36</v>
      </c>
      <c r="G97">
        <v>60</v>
      </c>
      <c r="H97">
        <v>38.6</v>
      </c>
      <c r="I97">
        <v>2316</v>
      </c>
      <c r="J97" t="s">
        <v>258</v>
      </c>
      <c r="K97" t="s">
        <v>302</v>
      </c>
      <c r="L97" t="s">
        <v>31</v>
      </c>
      <c r="M97" t="s">
        <v>196</v>
      </c>
    </row>
    <row r="98" spans="1:13" x14ac:dyDescent="0.25">
      <c r="A98" t="s">
        <v>335</v>
      </c>
      <c r="B98" t="s">
        <v>305</v>
      </c>
      <c r="C98">
        <v>45055</v>
      </c>
      <c r="D98" t="s">
        <v>13</v>
      </c>
      <c r="E98" t="s">
        <v>32</v>
      </c>
      <c r="F98" t="s">
        <v>15</v>
      </c>
      <c r="G98">
        <v>55</v>
      </c>
      <c r="H98">
        <v>30.25</v>
      </c>
      <c r="I98">
        <v>1663.75</v>
      </c>
      <c r="J98" t="s">
        <v>260</v>
      </c>
      <c r="K98" t="s">
        <v>300</v>
      </c>
      <c r="L98" t="s">
        <v>19</v>
      </c>
      <c r="M98" t="s">
        <v>196</v>
      </c>
    </row>
    <row r="99" spans="1:13" x14ac:dyDescent="0.25">
      <c r="A99" t="s">
        <v>335</v>
      </c>
      <c r="B99" t="s">
        <v>305</v>
      </c>
      <c r="C99">
        <v>45454</v>
      </c>
      <c r="D99" t="s">
        <v>21</v>
      </c>
      <c r="E99" t="s">
        <v>49</v>
      </c>
      <c r="F99" t="s">
        <v>27</v>
      </c>
      <c r="G99">
        <v>85</v>
      </c>
      <c r="H99">
        <v>36.44</v>
      </c>
      <c r="I99">
        <v>3097.4</v>
      </c>
      <c r="J99" t="s">
        <v>262</v>
      </c>
      <c r="K99" t="s">
        <v>298</v>
      </c>
      <c r="L99" t="s">
        <v>24</v>
      </c>
      <c r="M99" t="s">
        <v>196</v>
      </c>
    </row>
    <row r="100" spans="1:13" x14ac:dyDescent="0.25">
      <c r="A100" t="s">
        <v>339</v>
      </c>
      <c r="B100" t="s">
        <v>305</v>
      </c>
      <c r="C100">
        <v>45253</v>
      </c>
      <c r="D100" t="s">
        <v>26</v>
      </c>
      <c r="E100" t="s">
        <v>14</v>
      </c>
      <c r="F100" t="s">
        <v>15</v>
      </c>
      <c r="G100">
        <v>40</v>
      </c>
      <c r="H100">
        <v>27.33</v>
      </c>
      <c r="I100">
        <v>1093.2</v>
      </c>
      <c r="J100" t="s">
        <v>265</v>
      </c>
      <c r="K100" t="s">
        <v>302</v>
      </c>
      <c r="L100" t="s">
        <v>48</v>
      </c>
      <c r="M100" t="s">
        <v>196</v>
      </c>
    </row>
    <row r="101" spans="1:13" x14ac:dyDescent="0.25">
      <c r="A101" t="s">
        <v>340</v>
      </c>
      <c r="B101" t="s">
        <v>305</v>
      </c>
      <c r="C101">
        <v>45306</v>
      </c>
      <c r="D101" t="s">
        <v>13</v>
      </c>
      <c r="E101" t="s">
        <v>32</v>
      </c>
      <c r="F101" t="s">
        <v>27</v>
      </c>
      <c r="G101">
        <v>95</v>
      </c>
      <c r="H101">
        <v>31.89</v>
      </c>
      <c r="I101">
        <v>3029.55</v>
      </c>
      <c r="J101" t="s">
        <v>268</v>
      </c>
      <c r="K101" t="s">
        <v>300</v>
      </c>
      <c r="L101" t="s">
        <v>43</v>
      </c>
      <c r="M101" t="s">
        <v>196</v>
      </c>
    </row>
    <row r="102" spans="1:13" x14ac:dyDescent="0.25">
      <c r="A102" t="s">
        <v>341</v>
      </c>
      <c r="B102" t="s">
        <v>311</v>
      </c>
      <c r="C102">
        <v>45595</v>
      </c>
      <c r="D102" t="s">
        <v>26</v>
      </c>
      <c r="E102" t="s">
        <v>14</v>
      </c>
      <c r="F102" t="s">
        <v>36</v>
      </c>
      <c r="G102">
        <v>30</v>
      </c>
      <c r="H102">
        <v>18.600000000000001</v>
      </c>
      <c r="I102">
        <v>558</v>
      </c>
      <c r="J102" t="s">
        <v>272</v>
      </c>
      <c r="K102" t="s">
        <v>302</v>
      </c>
      <c r="L102" t="s">
        <v>19</v>
      </c>
      <c r="M102" t="s">
        <v>196</v>
      </c>
    </row>
    <row r="103" spans="1:13" x14ac:dyDescent="0.25">
      <c r="A103" t="s">
        <v>342</v>
      </c>
      <c r="B103" t="s">
        <v>311</v>
      </c>
      <c r="C103">
        <v>45383</v>
      </c>
      <c r="D103" t="s">
        <v>21</v>
      </c>
      <c r="E103" t="s">
        <v>32</v>
      </c>
      <c r="F103" t="s">
        <v>27</v>
      </c>
      <c r="G103">
        <v>50</v>
      </c>
      <c r="H103">
        <v>20.399999999999999</v>
      </c>
      <c r="I103">
        <v>1020</v>
      </c>
      <c r="J103" t="s">
        <v>275</v>
      </c>
      <c r="K103" t="s">
        <v>300</v>
      </c>
      <c r="L103" t="s">
        <v>31</v>
      </c>
      <c r="M103" t="s">
        <v>196</v>
      </c>
    </row>
    <row r="104" spans="1:13" x14ac:dyDescent="0.25">
      <c r="A104" t="s">
        <v>341</v>
      </c>
      <c r="B104" t="s">
        <v>311</v>
      </c>
      <c r="C104">
        <v>45590</v>
      </c>
      <c r="D104" t="s">
        <v>13</v>
      </c>
      <c r="E104" t="s">
        <v>14</v>
      </c>
      <c r="F104" t="s">
        <v>15</v>
      </c>
      <c r="G104">
        <v>48</v>
      </c>
      <c r="H104">
        <v>22.5</v>
      </c>
      <c r="I104">
        <v>1080</v>
      </c>
      <c r="J104" t="s">
        <v>277</v>
      </c>
      <c r="K104" t="s">
        <v>298</v>
      </c>
      <c r="L104" t="s">
        <v>48</v>
      </c>
      <c r="M104" t="s">
        <v>196</v>
      </c>
    </row>
    <row r="105" spans="1:13" x14ac:dyDescent="0.25">
      <c r="A105" t="s">
        <v>341</v>
      </c>
      <c r="B105" t="s">
        <v>311</v>
      </c>
      <c r="C105">
        <v>45470</v>
      </c>
      <c r="D105" t="s">
        <v>21</v>
      </c>
      <c r="E105" t="s">
        <v>32</v>
      </c>
      <c r="F105" t="s">
        <v>36</v>
      </c>
      <c r="G105">
        <v>40</v>
      </c>
      <c r="H105">
        <v>25.3</v>
      </c>
      <c r="I105">
        <v>1012</v>
      </c>
      <c r="J105" t="s">
        <v>279</v>
      </c>
      <c r="K105" t="s">
        <v>302</v>
      </c>
      <c r="L105" t="s">
        <v>24</v>
      </c>
      <c r="M105" t="s">
        <v>196</v>
      </c>
    </row>
    <row r="106" spans="1:13" x14ac:dyDescent="0.25">
      <c r="A106" t="s">
        <v>343</v>
      </c>
      <c r="B106" t="s">
        <v>311</v>
      </c>
      <c r="C106">
        <v>45423</v>
      </c>
      <c r="D106" t="s">
        <v>26</v>
      </c>
      <c r="E106" t="s">
        <v>32</v>
      </c>
      <c r="F106" t="s">
        <v>27</v>
      </c>
      <c r="G106">
        <v>60</v>
      </c>
      <c r="H106">
        <v>24.8</v>
      </c>
      <c r="I106">
        <v>1488</v>
      </c>
      <c r="J106" t="s">
        <v>282</v>
      </c>
      <c r="K106" t="s">
        <v>302</v>
      </c>
      <c r="L106" t="s">
        <v>19</v>
      </c>
      <c r="M106" t="s">
        <v>196</v>
      </c>
    </row>
    <row r="107" spans="1:13" x14ac:dyDescent="0.25">
      <c r="A107" t="s">
        <v>344</v>
      </c>
      <c r="B107" t="s">
        <v>311</v>
      </c>
      <c r="C107">
        <v>45164</v>
      </c>
      <c r="D107" t="s">
        <v>13</v>
      </c>
      <c r="E107" t="s">
        <v>32</v>
      </c>
      <c r="F107" t="s">
        <v>15</v>
      </c>
      <c r="G107">
        <v>45</v>
      </c>
      <c r="H107">
        <v>26.4</v>
      </c>
      <c r="I107">
        <v>1188</v>
      </c>
      <c r="J107" t="s">
        <v>285</v>
      </c>
      <c r="K107" t="s">
        <v>298</v>
      </c>
      <c r="L107" t="s">
        <v>31</v>
      </c>
      <c r="M107" t="s">
        <v>196</v>
      </c>
    </row>
    <row r="108" spans="1:13" x14ac:dyDescent="0.25">
      <c r="A108" t="s">
        <v>343</v>
      </c>
      <c r="B108" t="s">
        <v>311</v>
      </c>
      <c r="C108">
        <v>45190</v>
      </c>
      <c r="D108" t="s">
        <v>21</v>
      </c>
      <c r="E108" t="s">
        <v>14</v>
      </c>
      <c r="F108" t="s">
        <v>36</v>
      </c>
      <c r="G108">
        <v>55</v>
      </c>
      <c r="H108">
        <v>29.95</v>
      </c>
      <c r="I108">
        <v>1647.25</v>
      </c>
      <c r="J108" t="s">
        <v>287</v>
      </c>
      <c r="K108" t="s">
        <v>300</v>
      </c>
      <c r="L108" t="s">
        <v>43</v>
      </c>
      <c r="M108" t="s">
        <v>196</v>
      </c>
    </row>
    <row r="109" spans="1:13" x14ac:dyDescent="0.25">
      <c r="A109" t="s">
        <v>344</v>
      </c>
      <c r="B109" t="s">
        <v>311</v>
      </c>
      <c r="C109">
        <v>45427</v>
      </c>
      <c r="D109" t="s">
        <v>26</v>
      </c>
      <c r="E109" t="s">
        <v>32</v>
      </c>
      <c r="F109" t="s">
        <v>27</v>
      </c>
      <c r="G109">
        <v>65</v>
      </c>
      <c r="H109">
        <v>19.850000000000001</v>
      </c>
      <c r="I109">
        <v>1290.25</v>
      </c>
      <c r="J109" t="s">
        <v>289</v>
      </c>
      <c r="K109" t="s">
        <v>298</v>
      </c>
      <c r="L109" t="s">
        <v>48</v>
      </c>
      <c r="M109" t="s">
        <v>196</v>
      </c>
    </row>
    <row r="110" spans="1:13" x14ac:dyDescent="0.25">
      <c r="A110" t="s">
        <v>340</v>
      </c>
      <c r="B110" t="s">
        <v>311</v>
      </c>
      <c r="C110">
        <v>45306</v>
      </c>
      <c r="D110" t="s">
        <v>13</v>
      </c>
      <c r="E110" t="s">
        <v>32</v>
      </c>
      <c r="F110" t="s">
        <v>27</v>
      </c>
      <c r="G110">
        <v>70</v>
      </c>
      <c r="H110">
        <v>28.4</v>
      </c>
      <c r="I110">
        <v>1988</v>
      </c>
      <c r="J110" t="s">
        <v>292</v>
      </c>
      <c r="K110" t="s">
        <v>300</v>
      </c>
      <c r="L110" t="s">
        <v>43</v>
      </c>
      <c r="M110" t="s">
        <v>196</v>
      </c>
    </row>
  </sheetData>
  <pageMargins left="0.511811024" right="0.511811024" top="0.78740157499999996" bottom="0.78740157499999996" header="0.31496062000000002" footer="0.3149606200000000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64DC3-ED83-40D6-A126-4EC0756EA494}">
  <dimension ref="A1:M8"/>
  <sheetViews>
    <sheetView showGridLines="0" showRowColHeaders="0" tabSelected="1" workbookViewId="0">
      <selection activeCell="O9" sqref="O9"/>
    </sheetView>
  </sheetViews>
  <sheetFormatPr defaultRowHeight="15" x14ac:dyDescent="0.25"/>
  <cols>
    <col min="1" max="1" width="14.140625" style="12" customWidth="1"/>
  </cols>
  <sheetData>
    <row r="1" spans="2:13" ht="33" customHeight="1" thickBot="1" x14ac:dyDescent="0.55000000000000004">
      <c r="B1" s="14" t="s">
        <v>348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2:13" ht="15.75" thickTop="1" x14ac:dyDescent="0.25"/>
    <row r="8" spans="2:13" ht="16.5" x14ac:dyDescent="0.3">
      <c r="M8" s="1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4.xml>��< ? x m l   v e r s i o n = " 1 . 0 "   e n c o d i n g = " u t f - 1 6 " ? > < D a t a M a s h u p   s q m i d = " b 1 5 5 8 f a 1 - e e 9 1 - 4 9 2 4 - b b 4 7 - 7 1 7 5 3 f e 4 d 7 1 2 "   x m l n s = " h t t p : / / s c h e m a s . m i c r o s o f t . c o m / D a t a M a s h u p " > A A A A A D c G A A B Q S w M E F A A C A A g A 1 5 0 w W w I f h c i l A A A A 9 g A A A B I A H A B D b 2 5 m a W c v U G F j a 2 F n Z S 5 4 b W w g o h g A K K A U A A A A A A A A A A A A A A A A A A A A A A A A A A A A h Y 9 B D o I w F E S v Q r q n p W i U k E 9 J d C u J 0 c S 4 b U q F R i i E F s v d X H g k r y B G U X c u 5 8 1 b z N y v N 0 i H u v I u s j O q 0 Q m i O E C e 1 K L J l S 4 S 1 N u T H 6 G U w Z a L M y + k N 8 r a x I P J E 1 R a 2 8 a E O O e w m + G m K 0 g Y B J Q c s 8 1 e l L L m 6 C O r / 7 K v t L F c C 4 k Y H F 5 j W I j p f I H p M s I B k A l C p v R X C M e 9 z / Y H w r q v b N 9 J 1 l p / t Q M y R S D v D + w B U E s D B B Q A A g A I A N e d M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n T B b / C x 9 k D A D A A D y C A A A E w A c A E Z v c m 1 1 b G F z L 1 N l Y 3 R p b 2 4 x L m 0 g o h g A K K A U A A A A A A A A A A A A A A A A A A A A A A A A A A A A l V X b b h M x E H 2 v 1 H 8 Y L T y k a D d S K 8 Q D U K Q 0 L V B B I W R T Q E q i y t k d G q t e O 7 K 9 p V H U j 0 E 8 8 M R X 5 M c Y 7 y b N 3 p K K q p d 0 P J 5 z z t x s M L J c S Q j z v 4 e v 9 v f 2 9 8 y U a Y z h i R d 2 e s H Z 9 0 G / 0 x 1 4 c A w C 7 f 4 e 0 N d b J S 2 S 4 e w u Q t H + p v T N R K m b 1 l s u s N 1 1 Z 9 K a l t d 9 O b o 0 q M 1 I o l W j U x W l i T s Y f c r + P f 8 8 o k s 2 Y s k M A u A M E J h c / h L c I M T 0 z W J l R u g A R p K 7 k L G 6 M v S b y + u r G Y t u 2 D W a 9 p 0 w d 9 6 B D z I V w g e r U z z w c 4 o l 8 l f h F N E 6 C R n z x f D c Y n J c k u d / 4 D I m U + Y 4 v h + e M s v G D 7 G 6 b I L L P 0 x M l Y G e V o m 6 5 U T P B R y w C Y n O b B b f I 4 t J c K s J 3 I f h y q s j R B g x w b Q 5 d o z H G 8 o D P l P Q E R Y 1 q d 9 E H 2 g m z Q + l k 6 4 S a S I H 8 x k 6 j C 2 k / M X C 6 + U J g v O Y c C 3 5 U 2 7 n 9 z 4 s v H c s w b X N 4 p 3 N j C H l F U g x V r 3 7 e E 1 d U f P / r E k m h J b Z 1 N Q O z 4 J I J Q n q q A H H q u g G v q R M W m 7 n V b C e J j k K L i W 3 p I c 3 3 9 c I F 0 y S N l 0 7 P W E 2 m t a s H U p D n 1 l q m 9 p R L 5 1 Q u 0 0 r o e 4 3 9 X D 5 l s x A H 7 P k s k L F M x P m B X H F K J f O L 5 W g E P E j l 1 M K S J N i y b E Y M E R B M 9 h X P 7 P S 1 o B 9 Q B Z N o T V 0 B R z D 6 z d Z z 1 P u Y t i Y v C A I v A Z b s z H w D j b E T j n h c A 0 5 M s y U h l M U P O G W 9 O g C z Z n g N p f d a p D j w 7 r D M k d K R 3 5 j Q J k 9 m Z + R h F V U 1 K 2 F F 3 h U h y 8 p z U R o 5 2 5 3 m N v 1 F K 9 a t X 2 4 D t k + K u a x l O 7 D R 0 f l E X V u Z B 7 Q y j 2 y g t 7 S I F + Z o F B h O j H U 0 O n y b 3 F q + z g T L E J y S b H a I I S T t 2 t A H z x / 5 a r X d 1 y 2 / H V D 7 4 Q 7 3 I r X Q M 3 3 2 v T j b 8 W r D + B O 7 K P / w H a C n + 7 S u h O 7 l L u j R 6 v d R D X b i g 0 L p p t q j T K a t 9 3 l 5 i V 1 L u 2 L 5 / l 5 g d N F K i y n 1 o 7 Y 8 s / y t y I v e u t o V D f s O n H 8 M C g V B d T T l f v r A R / W S I 7 h G Q z L p M Y V 3 k 0 b S 9 G O l q y y s 5 x R b 5 b W V g 1 + w / T R p + I 7 s X k b q s 9 B + Q W o 5 7 O x D g 3 5 q K 3 7 h w 1 f X u q F P X 5 / s L / H 5 a 5 k v P o H U E s B A i 0 A F A A C A A g A 1 5 0 w W w I f h c i l A A A A 9 g A A A B I A A A A A A A A A A A A A A A A A A A A A A E N v b m Z p Z y 9 Q Y W N r Y W d l L n h t b F B L A Q I t A B Q A A g A I A N e d M F s P y u m r p A A A A O k A A A A T A A A A A A A A A A A A A A A A A P E A A A B b Q 2 9 u d G V u d F 9 U e X B l c 1 0 u e G 1 s U E s B A i 0 A F A A C A A g A 1 5 0 w W / w s f Z A w A w A A 8 g g A A B M A A A A A A A A A A A A A A A A A 4 g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c A A A A A A A A m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F Q L U V Y V F J B Q 1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j Y w O W I w M C 1 i Y T A w L T Q 1 Y 2 E t Y T Q 0 N C 1 i Z W Q 2 Y j I z M D I 1 Z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T Q V B f R V h U U k F D V C I g L z 4 8 R W 5 0 c n k g V H l w Z T 0 i R m l s b G V k Q 2 9 t c G x l d G V S Z X N 1 b H R U b 1 d v c m t z a G V l d C I g V m F s d W U 9 I m w x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2 V D I y O j Q 2 O j Q 2 L j E 1 M T E 4 O D Z a I i A v P j x F b n R y e S B U e X B l P S J G a W x s Q 2 9 s d W 1 u V H l w Z X M i I F Z h b H V l P S J z Q m d Z Q U J n W U d B e E V S Q m d Z R 0 J n P T 0 i I C 8 + P E V u d H J 5 I F R 5 c G U 9 I k Z p b G x D b 2 x 1 b W 5 O Y W 1 l c y I g V m F s d W U 9 I n N b J n F 1 b 3 Q 7 R 2 F t Z S 4 x J n F 1 b 3 Q 7 L C Z x d W 9 0 O 0 d h b W U u M i Z x d W 9 0 O y w m c X V v d D t T Z W 5 k I E R h d G U m c X V v d D s s J n F 1 b 3 Q 7 U m V n a W 9 u J n F 1 b 3 Q 7 L C Z x d W 9 0 O 0 9 y Z G V y I F N 0 Y X R 1 c y Z x d W 9 0 O y w m c X V v d D t F L W N v b W 1 l c m N l J n F 1 b 3 Q 7 L C Z x d W 9 0 O 1 N 0 b 2 N r I F F 1 Y W 5 0 a X R 5 J n F 1 b 3 Q 7 L C Z x d W 9 0 O 1 B y Z c O n b y B V b m l 0 I F B y a W N l J n F 1 b 3 Q 7 L C Z x d W 9 0 O 0 1 1 b H R p c G x p Y 2 H D p 8 O j b y Z x d W 9 0 O y w m c X V v d D t T d G 9 y Z S B N Y W 5 h Z 2 V y J n F 1 b 3 Q 7 L C Z x d W 9 0 O 0 J h d G N o J n F 1 b 3 Q 7 L C Z x d W 9 0 O 0 F n Z S B S Y X R p b m c m c X V v d D s s J n F 1 b 3 Q 7 U H V i b G l z a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U C 1 F W F R S Q U N U L 0 F 1 d G 9 S Z W 1 v d m V k Q 2 9 s d W 1 u c z E u e 0 d h b W U u M S w w f S Z x d W 9 0 O y w m c X V v d D t T Z W N 0 a W 9 u M S 9 T Q V A t R V h U U k F D V C 9 B d X R v U m V t b 3 Z l Z E N v b H V t b n M x L n t H Y W 1 l L j I s M X 0 m c X V v d D s s J n F 1 b 3 Q 7 U 2 V j d G l v b j E v U 0 F Q L U V Y V F J B Q 1 Q v Q X V 0 b 1 J l b W 9 2 Z W R D b 2 x 1 b W 5 z M S 5 7 U 2 V u Z C B E Y X R l L D J 9 J n F 1 b 3 Q 7 L C Z x d W 9 0 O 1 N l Y 3 R p b 2 4 x L 1 N B U C 1 F W F R S Q U N U L 0 F 1 d G 9 S Z W 1 v d m V k Q 2 9 s d W 1 u c z E u e 1 J l Z 2 l v b i w z f S Z x d W 9 0 O y w m c X V v d D t T Z W N 0 a W 9 u M S 9 T Q V A t R V h U U k F D V C 9 B d X R v U m V t b 3 Z l Z E N v b H V t b n M x L n t P c m R l c i B T d G F 0 d X M s N H 0 m c X V v d D s s J n F 1 b 3 Q 7 U 2 V j d G l v b j E v U 0 F Q L U V Y V F J B Q 1 Q v Q X V 0 b 1 J l b W 9 2 Z W R D b 2 x 1 b W 5 z M S 5 7 R S 1 j b 2 1 t Z X J j Z S w 1 f S Z x d W 9 0 O y w m c X V v d D t T Z W N 0 a W 9 u M S 9 T Q V A t R V h U U k F D V C 9 B d X R v U m V t b 3 Z l Z E N v b H V t b n M x L n t T d G 9 j a y B R d W F u d G l 0 e S w 2 f S Z x d W 9 0 O y w m c X V v d D t T Z W N 0 a W 9 u M S 9 T Q V A t R V h U U k F D V C 9 B d X R v U m V t b 3 Z l Z E N v b H V t b n M x L n t Q c m X D p 2 8 g V W 5 p d C B Q c m l j Z S w 3 f S Z x d W 9 0 O y w m c X V v d D t T Z W N 0 a W 9 u M S 9 T Q V A t R V h U U k F D V C 9 B d X R v U m V t b 3 Z l Z E N v b H V t b n M x L n t N d W x 0 a X B s a W N h w 6 f D o 2 8 s O H 0 m c X V v d D s s J n F 1 b 3 Q 7 U 2 V j d G l v b j E v U 0 F Q L U V Y V F J B Q 1 Q v Q X V 0 b 1 J l b W 9 2 Z W R D b 2 x 1 b W 5 z M S 5 7 U 3 R v c m U g T W F u Y W d l c i w 5 f S Z x d W 9 0 O y w m c X V v d D t T Z W N 0 a W 9 u M S 9 T Q V A t R V h U U k F D V C 9 B d X R v U m V t b 3 Z l Z E N v b H V t b n M x L n t C Y X R j a C w x M H 0 m c X V v d D s s J n F 1 b 3 Q 7 U 2 V j d G l v b j E v U 0 F Q L U V Y V F J B Q 1 Q v Q X V 0 b 1 J l b W 9 2 Z W R D b 2 x 1 b W 5 z M S 5 7 Q W d l I F J h d G l u Z y w x M X 0 m c X V v d D s s J n F 1 b 3 Q 7 U 2 V j d G l v b j E v U 0 F Q L U V Y V F J B Q 1 Q v Q X V 0 b 1 J l b W 9 2 Z W R D b 2 x 1 b W 5 z M S 5 7 U H V i b G l z a G V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0 F Q L U V Y V F J B Q 1 Q v Q X V 0 b 1 J l b W 9 2 Z W R D b 2 x 1 b W 5 z M S 5 7 R 2 F t Z S 4 x L D B 9 J n F 1 b 3 Q 7 L C Z x d W 9 0 O 1 N l Y 3 R p b 2 4 x L 1 N B U C 1 F W F R S Q U N U L 0 F 1 d G 9 S Z W 1 v d m V k Q 2 9 s d W 1 u c z E u e 0 d h b W U u M i w x f S Z x d W 9 0 O y w m c X V v d D t T Z W N 0 a W 9 u M S 9 T Q V A t R V h U U k F D V C 9 B d X R v U m V t b 3 Z l Z E N v b H V t b n M x L n t T Z W 5 k I E R h d G U s M n 0 m c X V v d D s s J n F 1 b 3 Q 7 U 2 V j d G l v b j E v U 0 F Q L U V Y V F J B Q 1 Q v Q X V 0 b 1 J l b W 9 2 Z W R D b 2 x 1 b W 5 z M S 5 7 U m V n a W 9 u L D N 9 J n F 1 b 3 Q 7 L C Z x d W 9 0 O 1 N l Y 3 R p b 2 4 x L 1 N B U C 1 F W F R S Q U N U L 0 F 1 d G 9 S Z W 1 v d m V k Q 2 9 s d W 1 u c z E u e 0 9 y Z G V y I F N 0 Y X R 1 c y w 0 f S Z x d W 9 0 O y w m c X V v d D t T Z W N 0 a W 9 u M S 9 T Q V A t R V h U U k F D V C 9 B d X R v U m V t b 3 Z l Z E N v b H V t b n M x L n t F L W N v b W 1 l c m N l L D V 9 J n F 1 b 3 Q 7 L C Z x d W 9 0 O 1 N l Y 3 R p b 2 4 x L 1 N B U C 1 F W F R S Q U N U L 0 F 1 d G 9 S Z W 1 v d m V k Q 2 9 s d W 1 u c z E u e 1 N 0 b 2 N r I F F 1 Y W 5 0 a X R 5 L D Z 9 J n F 1 b 3 Q 7 L C Z x d W 9 0 O 1 N l Y 3 R p b 2 4 x L 1 N B U C 1 F W F R S Q U N U L 0 F 1 d G 9 S Z W 1 v d m V k Q 2 9 s d W 1 u c z E u e 1 B y Z c O n b y B V b m l 0 I F B y a W N l L D d 9 J n F 1 b 3 Q 7 L C Z x d W 9 0 O 1 N l Y 3 R p b 2 4 x L 1 N B U C 1 F W F R S Q U N U L 0 F 1 d G 9 S Z W 1 v d m V k Q 2 9 s d W 1 u c z E u e 0 1 1 b H R p c G x p Y 2 H D p 8 O j b y w 4 f S Z x d W 9 0 O y w m c X V v d D t T Z W N 0 a W 9 u M S 9 T Q V A t R V h U U k F D V C 9 B d X R v U m V t b 3 Z l Z E N v b H V t b n M x L n t T d G 9 y Z S B N Y W 5 h Z 2 V y L D l 9 J n F 1 b 3 Q 7 L C Z x d W 9 0 O 1 N l Y 3 R p b 2 4 x L 1 N B U C 1 F W F R S Q U N U L 0 F 1 d G 9 S Z W 1 v d m V k Q 2 9 s d W 1 u c z E u e 0 J h d G N o L D E w f S Z x d W 9 0 O y w m c X V v d D t T Z W N 0 a W 9 u M S 9 T Q V A t R V h U U k F D V C 9 B d X R v U m V t b 3 Z l Z E N v b H V t b n M x L n t B Z 2 U g U m F 0 a W 5 n L D E x f S Z x d W 9 0 O y w m c X V v d D t T Z W N 0 a W 9 u M S 9 T Q V A t R V h U U k F D V C 9 B d X R v U m V t b 3 Z l Z E N v b H V t b n M x L n t Q d W J s a X N o Z X I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B U C 1 F W F R S Q U N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L U V Y V F J B Q 1 Q v U 0 F Q L U V Y V F J B Q 1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A t R V h U U k F D V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L U V Y V F J B Q 1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L U V Y V F J B Q 1 Q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C 1 F W F R S Q U N U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C 1 F W F R S Q U N U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C 1 F W F R S Q U N U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A t R V h U U k F D V C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A t R V h U U k F D V C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L U V Y V F J B Q 1 Q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C 1 F W F R S Q U N U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A t R V h U U k F D V C 9 N d W x 0 a X B s a W N h J U M z J U E 3 J U M z J U E z b y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L U V Y V F J B Q 1 Q v Q 2 9 s d W 5 h c y U y M F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B W 5 q q 6 O d I r q n q 0 o R N F c Q A A A A A A g A A A A A A E G Y A A A A B A A A g A A A A P l W Z N 2 M P I F G m 5 h o 5 p o B 6 E w + T 4 E Q y 1 p T 6 1 Y k E O a N j J j M A A A A A D o A A A A A C A A A g A A A A g X H l c + O h j p u N v + H j w f J 5 U m D N p u E k M p 1 Z P L l S H B w I B E l Q A A A A e s O P j h s o D V 1 u l u 7 6 S H W j N d o N T s 7 j i e a 7 g y S A a Z 0 a P d 3 m v t c m d j 9 g l b a r d / p E j k y K Y z A Y A O x x f 0 P j 4 l g C I X R S y 9 9 c 6 1 z k s q i a 6 r m Z 2 m L L C q 1 A A A A A l 9 x U v R a N V x P 0 a Y o N I K G R + x 8 B v 6 W M n 6 e D H L n f i S d s I S H w K Q f x c b p f j e 2 l 8 u E B V J l E b X X 8 L C 7 K g j e Y j 9 6 5 S Z m O N g = = < / D a t a M a s h u p > 
</file>

<file path=customXml/itemProps1.xml><?xml version="1.0" encoding="utf-8"?>
<ds:datastoreItem xmlns:ds="http://schemas.openxmlformats.org/officeDocument/2006/customXml" ds:itemID="{8207E3CC-B4AD-4BFC-8F1C-C112972939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73A243-D48A-484B-8A78-49A0142BA0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E0FF0-5948-44FC-82BE-0A9FFC609CFE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4.xml><?xml version="1.0" encoding="utf-8"?>
<ds:datastoreItem xmlns:ds="http://schemas.openxmlformats.org/officeDocument/2006/customXml" ds:itemID="{8EE86535-AF58-4928-B8FD-5D2A90CB8D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SAP-EXTRACT</vt:lpstr>
      <vt:lpstr>SAP-EXTRACT table</vt:lpstr>
      <vt:lpstr>Visual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Carlos Neto</cp:lastModifiedBy>
  <cp:revision/>
  <dcterms:created xsi:type="dcterms:W3CDTF">2024-12-16T13:16:38Z</dcterms:created>
  <dcterms:modified xsi:type="dcterms:W3CDTF">2025-09-18T22:39:14Z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