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Documents\GitHub\AstroParty\AstroPartyWindows\Документация\"/>
    </mc:Choice>
  </mc:AlternateContent>
  <xr:revisionPtr revIDLastSave="0" documentId="13_ncr:1_{F32D154C-67B1-42FC-BE9F-9AB44B5BCBBF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1" i="1" l="1"/>
  <c r="G80" i="1"/>
  <c r="G79" i="1"/>
  <c r="G72" i="1"/>
  <c r="G73" i="1"/>
  <c r="G74" i="1"/>
  <c r="G75" i="1"/>
  <c r="G76" i="1"/>
  <c r="G77" i="1"/>
  <c r="G78" i="1"/>
  <c r="G71" i="1"/>
  <c r="C55" i="1"/>
  <c r="E55" i="1" s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51" i="1"/>
  <c r="E52" i="1"/>
  <c r="E53" i="1"/>
  <c r="E54" i="1"/>
  <c r="E56" i="1"/>
  <c r="E57" i="1"/>
  <c r="E58" i="1"/>
  <c r="E59" i="1"/>
  <c r="E60" i="1"/>
  <c r="E61" i="1"/>
  <c r="E62" i="1"/>
  <c r="E63" i="1"/>
  <c r="E64" i="1"/>
  <c r="E65" i="1"/>
  <c r="E66" i="1"/>
  <c r="E51" i="1"/>
  <c r="E67" i="1" l="1"/>
  <c r="G55" i="1"/>
  <c r="G67" i="1" s="1"/>
</calcChain>
</file>

<file path=xl/sharedStrings.xml><?xml version="1.0" encoding="utf-8"?>
<sst xmlns="http://schemas.openxmlformats.org/spreadsheetml/2006/main" count="160" uniqueCount="86">
  <si>
    <t>Сервер</t>
  </si>
  <si>
    <t>Поток работы с клиентами</t>
  </si>
  <si>
    <t>Клиент</t>
  </si>
  <si>
    <t>Поток работы с сервером</t>
  </si>
  <si>
    <t>Передача</t>
  </si>
  <si>
    <t>Принятие</t>
  </si>
  <si>
    <t>Состояние системы</t>
  </si>
  <si>
    <t>Комманды пользователя</t>
  </si>
  <si>
    <t>Данные</t>
  </si>
  <si>
    <t>Команды пользователя</t>
  </si>
  <si>
    <t>Следующий тик</t>
  </si>
  <si>
    <t>Физический поток</t>
  </si>
  <si>
    <t>Принатие с задержкой</t>
  </si>
  <si>
    <t>Пересчёт системы</t>
  </si>
  <si>
    <t>Не блокирующая передача</t>
  </si>
  <si>
    <t>Не блокирующее принятие</t>
  </si>
  <si>
    <t>Ожидание принятия или следующего тика</t>
  </si>
  <si>
    <t>Если произошло принятие, то не блокирующая передача</t>
  </si>
  <si>
    <t>Если была передача, то не блокирующее принятие</t>
  </si>
  <si>
    <t>Нулевой тик</t>
  </si>
  <si>
    <t>принятие</t>
  </si>
  <si>
    <t>Результат</t>
  </si>
  <si>
    <t>передача</t>
  </si>
  <si>
    <t>ожиядание</t>
  </si>
  <si>
    <t>пропуск</t>
  </si>
  <si>
    <t>принятие прошлых данных</t>
  </si>
  <si>
    <t>Перезапись буфера</t>
  </si>
  <si>
    <t>Информация о системе</t>
  </si>
  <si>
    <t>Расхождение не однабуженно</t>
  </si>
  <si>
    <t>Расхождение на 1 тик  однабуженно</t>
  </si>
  <si>
    <t>Оценка расхождений</t>
  </si>
  <si>
    <t>Поток обновления ситемы</t>
  </si>
  <si>
    <t>Порт</t>
  </si>
  <si>
    <t>Синхронизировать таймер</t>
  </si>
  <si>
    <t>Запомнить расхождение</t>
  </si>
  <si>
    <t>Передача с задержкой</t>
  </si>
  <si>
    <t>Вариант запрос - ответ</t>
  </si>
  <si>
    <t>Поток перестчёта системы</t>
  </si>
  <si>
    <t>Клиетн</t>
  </si>
  <si>
    <t>Передача запроса с командами</t>
  </si>
  <si>
    <t>Поток рендеринга</t>
  </si>
  <si>
    <t>Поток ввода</t>
  </si>
  <si>
    <t>Отрисовка</t>
  </si>
  <si>
    <t>Чтение данных</t>
  </si>
  <si>
    <t>Отправка ответа</t>
  </si>
  <si>
    <t>Блокирующее потучение ответа</t>
  </si>
  <si>
    <t>Пересчёт</t>
  </si>
  <si>
    <t>Проверка получения запроса</t>
  </si>
  <si>
    <t>максимальное количество</t>
  </si>
  <si>
    <t>Размер одного элемента</t>
  </si>
  <si>
    <t>Поток пересчёт</t>
  </si>
  <si>
    <t>Обсчёч независимых объектов</t>
  </si>
  <si>
    <t>AnnihAreaGen</t>
  </si>
  <si>
    <t>Asteroid</t>
  </si>
  <si>
    <t>Bomb</t>
  </si>
  <si>
    <t>Bonus</t>
  </si>
  <si>
    <t>Bullet</t>
  </si>
  <si>
    <t>DecelerationArea</t>
  </si>
  <si>
    <t>DynamicParticle</t>
  </si>
  <si>
    <t>GravGen</t>
  </si>
  <si>
    <t>Knife</t>
  </si>
  <si>
    <t>Laser</t>
  </si>
  <si>
    <t>MegaLaser</t>
  </si>
  <si>
    <t>Pilot</t>
  </si>
  <si>
    <t>Particle</t>
  </si>
  <si>
    <t>Portal</t>
  </si>
  <si>
    <t>Ship</t>
  </si>
  <si>
    <t>Turret</t>
  </si>
  <si>
    <t>Тип</t>
  </si>
  <si>
    <t>Кол-во байт</t>
  </si>
  <si>
    <t>Размер команды</t>
  </si>
  <si>
    <t>Комманды</t>
  </si>
  <si>
    <t>Spawn &lt;EntityType&gt; [EntityProperties]</t>
  </si>
  <si>
    <t>Delete &lt;EntityType&gt; &lt;EntityNumber&gt;</t>
  </si>
  <si>
    <t>SetHistoryList &lt;HistoryList&gt;</t>
  </si>
  <si>
    <t>Размер первого аргумента</t>
  </si>
  <si>
    <t>Размер поля</t>
  </si>
  <si>
    <t>EndRound</t>
  </si>
  <si>
    <t>EndMatch</t>
  </si>
  <si>
    <t>StartRound</t>
  </si>
  <si>
    <t>StartMatch</t>
  </si>
  <si>
    <t>Суммарный размер</t>
  </si>
  <si>
    <t>GenerateMap &lt;MapId&gt;</t>
  </si>
  <si>
    <t>Update &lt;EntityType | EntityNumber&gt; [EntityProperties]</t>
  </si>
  <si>
    <t>UpdateShipFlags &lt;PlayerId&gt; [FlagsData]</t>
  </si>
  <si>
    <t>UpdateGlobalTimer &lt;NewTime&gt;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</si>
</sst>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2" fillId="2" borderId="0" xfId="0" applyFont="1" applyFill="1"/>
    <xf numFmtId="0" fontId="1" fillId="9" borderId="0" xfId="0" applyFont="1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81"/>
  <sheetViews>
    <sheetView tabSelected="1" topLeftCell="B53" workbookViewId="0">
      <selection activeCell="C85" sqref="C85"/>
    </sheetView>
  </sheetViews>
  <sheetFormatPr defaultRowHeight="15" x14ac:dyDescent="0.25"/>
  <cols>
    <col min="2" max="2" width="43.7109375" customWidth="1"/>
    <col min="3" max="3" width="55.140625" customWidth="1"/>
    <col min="4" max="5" width="27.42578125" customWidth="1"/>
    <col min="6" max="6" width="30.5703125" customWidth="1"/>
    <col min="7" max="7" width="27.42578125" customWidth="1"/>
    <col min="8" max="8" width="36.5703125" customWidth="1"/>
    <col min="9" max="9" width="27.42578125" customWidth="1"/>
  </cols>
  <sheetData>
    <row r="2" spans="3:9" x14ac:dyDescent="0.25">
      <c r="C2" t="s">
        <v>0</v>
      </c>
      <c r="D2" t="s">
        <v>21</v>
      </c>
      <c r="E2" t="s">
        <v>8</v>
      </c>
      <c r="F2" t="s">
        <v>2</v>
      </c>
      <c r="G2" t="s">
        <v>2</v>
      </c>
      <c r="H2" t="s">
        <v>2</v>
      </c>
      <c r="I2" t="s">
        <v>2</v>
      </c>
    </row>
    <row r="3" spans="3:9" x14ac:dyDescent="0.25">
      <c r="C3" t="s">
        <v>11</v>
      </c>
      <c r="D3" t="s">
        <v>11</v>
      </c>
      <c r="E3" t="s">
        <v>32</v>
      </c>
      <c r="F3" t="s">
        <v>3</v>
      </c>
      <c r="G3" t="s">
        <v>3</v>
      </c>
      <c r="H3" t="s">
        <v>3</v>
      </c>
      <c r="I3" t="s">
        <v>31</v>
      </c>
    </row>
    <row r="4" spans="3:9" x14ac:dyDescent="0.25">
      <c r="G4" t="s">
        <v>27</v>
      </c>
      <c r="H4" t="s">
        <v>30</v>
      </c>
    </row>
    <row r="5" spans="3:9" x14ac:dyDescent="0.25">
      <c r="C5" s="5" t="s">
        <v>19</v>
      </c>
    </row>
    <row r="6" spans="3:9" x14ac:dyDescent="0.25">
      <c r="C6" s="9" t="s">
        <v>13</v>
      </c>
    </row>
    <row r="7" spans="3:9" x14ac:dyDescent="0.25">
      <c r="C7" s="2" t="s">
        <v>14</v>
      </c>
      <c r="D7" s="2" t="s">
        <v>22</v>
      </c>
      <c r="E7" s="7" t="s">
        <v>6</v>
      </c>
      <c r="F7" s="1" t="s">
        <v>5</v>
      </c>
      <c r="G7" s="9" t="s">
        <v>26</v>
      </c>
      <c r="H7" s="1" t="s">
        <v>28</v>
      </c>
      <c r="I7" s="5" t="s">
        <v>33</v>
      </c>
    </row>
    <row r="8" spans="3:9" x14ac:dyDescent="0.25">
      <c r="C8" s="8" t="s">
        <v>15</v>
      </c>
      <c r="D8" s="1" t="s">
        <v>20</v>
      </c>
      <c r="E8" s="6" t="s">
        <v>7</v>
      </c>
      <c r="F8" s="2" t="s">
        <v>4</v>
      </c>
      <c r="I8" s="9" t="s">
        <v>13</v>
      </c>
    </row>
    <row r="9" spans="3:9" x14ac:dyDescent="0.25">
      <c r="C9" s="3" t="s">
        <v>16</v>
      </c>
      <c r="D9" s="1" t="s">
        <v>20</v>
      </c>
      <c r="E9" s="6"/>
      <c r="F9" s="2"/>
    </row>
    <row r="10" spans="3:9" x14ac:dyDescent="0.25">
      <c r="C10" s="5" t="s">
        <v>10</v>
      </c>
    </row>
    <row r="11" spans="3:9" x14ac:dyDescent="0.25">
      <c r="C11" s="9" t="s">
        <v>13</v>
      </c>
    </row>
    <row r="12" spans="3:9" x14ac:dyDescent="0.25">
      <c r="C12" s="2" t="s">
        <v>17</v>
      </c>
      <c r="D12" s="2" t="s">
        <v>22</v>
      </c>
      <c r="E12" s="7" t="s">
        <v>6</v>
      </c>
      <c r="F12" s="3" t="s">
        <v>12</v>
      </c>
      <c r="I12" s="5" t="s">
        <v>10</v>
      </c>
    </row>
    <row r="13" spans="3:9" x14ac:dyDescent="0.25">
      <c r="C13" s="8" t="s">
        <v>18</v>
      </c>
      <c r="D13" s="1" t="s">
        <v>20</v>
      </c>
      <c r="E13" s="6" t="s">
        <v>9</v>
      </c>
      <c r="F13" s="3"/>
      <c r="I13" s="9" t="s">
        <v>13</v>
      </c>
    </row>
    <row r="14" spans="3:9" x14ac:dyDescent="0.25">
      <c r="C14" s="3" t="s">
        <v>16</v>
      </c>
      <c r="D14" s="3" t="s">
        <v>23</v>
      </c>
      <c r="E14" s="6"/>
      <c r="F14" s="3"/>
    </row>
    <row r="15" spans="3:9" x14ac:dyDescent="0.25">
      <c r="C15" s="5" t="s">
        <v>10</v>
      </c>
      <c r="E15" s="6"/>
      <c r="F15" s="3"/>
    </row>
    <row r="16" spans="3:9" x14ac:dyDescent="0.25">
      <c r="C16" s="9" t="s">
        <v>13</v>
      </c>
      <c r="E16" s="6"/>
      <c r="F16" s="3"/>
      <c r="G16" s="9" t="s">
        <v>26</v>
      </c>
      <c r="H16" s="3" t="s">
        <v>29</v>
      </c>
      <c r="I16" s="9" t="s">
        <v>34</v>
      </c>
    </row>
    <row r="17" spans="3:9" x14ac:dyDescent="0.25">
      <c r="C17" s="2" t="s">
        <v>17</v>
      </c>
      <c r="D17" s="10" t="s">
        <v>24</v>
      </c>
      <c r="E17" s="6"/>
      <c r="F17" s="2" t="s">
        <v>4</v>
      </c>
      <c r="I17" s="5" t="s">
        <v>10</v>
      </c>
    </row>
    <row r="18" spans="3:9" x14ac:dyDescent="0.25">
      <c r="C18" s="8" t="s">
        <v>18</v>
      </c>
      <c r="D18" s="10" t="s">
        <v>24</v>
      </c>
      <c r="E18" s="6"/>
      <c r="F18" s="2"/>
      <c r="I18" s="9" t="s">
        <v>13</v>
      </c>
    </row>
    <row r="19" spans="3:9" x14ac:dyDescent="0.25">
      <c r="C19" s="3" t="s">
        <v>16</v>
      </c>
      <c r="D19" s="4" t="s">
        <v>25</v>
      </c>
      <c r="E19" s="6"/>
      <c r="F19" s="2"/>
    </row>
    <row r="20" spans="3:9" x14ac:dyDescent="0.25">
      <c r="C20" s="5" t="s">
        <v>10</v>
      </c>
    </row>
    <row r="21" spans="3:9" x14ac:dyDescent="0.25">
      <c r="C21" s="9" t="s">
        <v>13</v>
      </c>
    </row>
    <row r="22" spans="3:9" x14ac:dyDescent="0.25">
      <c r="C22" s="2" t="s">
        <v>17</v>
      </c>
      <c r="D22" s="2" t="s">
        <v>22</v>
      </c>
      <c r="E22" s="7" t="s">
        <v>6</v>
      </c>
      <c r="F22" s="1" t="s">
        <v>5</v>
      </c>
      <c r="G22" s="9" t="s">
        <v>26</v>
      </c>
      <c r="H22" s="1" t="s">
        <v>28</v>
      </c>
      <c r="I22" s="5" t="s">
        <v>33</v>
      </c>
    </row>
    <row r="23" spans="3:9" x14ac:dyDescent="0.25">
      <c r="C23" s="8" t="s">
        <v>18</v>
      </c>
      <c r="D23" s="1" t="s">
        <v>20</v>
      </c>
      <c r="E23" s="6" t="s">
        <v>7</v>
      </c>
      <c r="F23" s="2" t="s">
        <v>35</v>
      </c>
      <c r="I23" s="9" t="s">
        <v>13</v>
      </c>
    </row>
    <row r="24" spans="3:9" x14ac:dyDescent="0.25">
      <c r="C24" s="3" t="s">
        <v>16</v>
      </c>
      <c r="D24" s="1" t="s">
        <v>20</v>
      </c>
      <c r="E24" s="6"/>
      <c r="F24" s="2"/>
    </row>
    <row r="25" spans="3:9" x14ac:dyDescent="0.25">
      <c r="C25" s="5" t="s">
        <v>10</v>
      </c>
    </row>
    <row r="26" spans="3:9" x14ac:dyDescent="0.25">
      <c r="C26" s="9" t="s">
        <v>13</v>
      </c>
    </row>
    <row r="27" spans="3:9" x14ac:dyDescent="0.25">
      <c r="C27" s="2" t="s">
        <v>17</v>
      </c>
      <c r="D27" s="2" t="s">
        <v>22</v>
      </c>
      <c r="E27" s="7" t="s">
        <v>6</v>
      </c>
      <c r="F27" s="1" t="s">
        <v>5</v>
      </c>
      <c r="G27" s="9" t="s">
        <v>26</v>
      </c>
      <c r="H27" s="1" t="s">
        <v>28</v>
      </c>
      <c r="I27" s="5" t="s">
        <v>33</v>
      </c>
    </row>
    <row r="28" spans="3:9" x14ac:dyDescent="0.25">
      <c r="C28" s="8" t="s">
        <v>18</v>
      </c>
      <c r="D28" s="1" t="s">
        <v>20</v>
      </c>
      <c r="E28" s="6" t="s">
        <v>7</v>
      </c>
      <c r="F28" s="2" t="s">
        <v>4</v>
      </c>
      <c r="I28" s="9" t="s">
        <v>13</v>
      </c>
    </row>
    <row r="29" spans="3:9" x14ac:dyDescent="0.25">
      <c r="C29" s="3" t="s">
        <v>16</v>
      </c>
      <c r="D29" s="1" t="s">
        <v>20</v>
      </c>
      <c r="E29" s="6"/>
      <c r="F29" s="2"/>
    </row>
    <row r="36" spans="3:9" x14ac:dyDescent="0.25">
      <c r="C36" t="s">
        <v>36</v>
      </c>
    </row>
    <row r="38" spans="3:9" x14ac:dyDescent="0.25">
      <c r="C38" t="s">
        <v>0</v>
      </c>
      <c r="D38" t="s">
        <v>0</v>
      </c>
      <c r="F38" t="s">
        <v>38</v>
      </c>
      <c r="G38" t="s">
        <v>2</v>
      </c>
      <c r="H38" t="s">
        <v>2</v>
      </c>
    </row>
    <row r="39" spans="3:9" x14ac:dyDescent="0.25">
      <c r="C39" t="s">
        <v>37</v>
      </c>
      <c r="D39" t="s">
        <v>1</v>
      </c>
      <c r="F39" t="s">
        <v>3</v>
      </c>
      <c r="G39" t="s">
        <v>40</v>
      </c>
      <c r="H39" t="s">
        <v>41</v>
      </c>
      <c r="I39" t="s">
        <v>50</v>
      </c>
    </row>
    <row r="41" spans="3:9" x14ac:dyDescent="0.25">
      <c r="C41" s="9" t="s">
        <v>46</v>
      </c>
      <c r="D41" s="1" t="s">
        <v>47</v>
      </c>
      <c r="F41" s="2" t="s">
        <v>39</v>
      </c>
      <c r="G41" t="s">
        <v>42</v>
      </c>
      <c r="H41" t="s">
        <v>43</v>
      </c>
      <c r="I41" t="s">
        <v>51</v>
      </c>
    </row>
    <row r="42" spans="3:9" x14ac:dyDescent="0.25">
      <c r="D42" s="2" t="s">
        <v>44</v>
      </c>
      <c r="F42" s="1" t="s">
        <v>45</v>
      </c>
    </row>
    <row r="43" spans="3:9" x14ac:dyDescent="0.25">
      <c r="D43" s="1" t="s">
        <v>47</v>
      </c>
      <c r="F43" s="2" t="s">
        <v>39</v>
      </c>
    </row>
    <row r="44" spans="3:9" x14ac:dyDescent="0.25">
      <c r="D44" s="2" t="s">
        <v>44</v>
      </c>
      <c r="F44" s="1" t="s">
        <v>45</v>
      </c>
    </row>
    <row r="45" spans="3:9" x14ac:dyDescent="0.25">
      <c r="C45" s="9" t="s">
        <v>46</v>
      </c>
      <c r="D45" s="1" t="s">
        <v>47</v>
      </c>
      <c r="F45" s="2" t="s">
        <v>39</v>
      </c>
    </row>
    <row r="46" spans="3:9" x14ac:dyDescent="0.25">
      <c r="D46" s="2" t="s">
        <v>44</v>
      </c>
      <c r="F46" s="1" t="s">
        <v>45</v>
      </c>
    </row>
    <row r="47" spans="3:9" x14ac:dyDescent="0.25">
      <c r="D47" s="1" t="s">
        <v>47</v>
      </c>
      <c r="F47" s="2" t="s">
        <v>39</v>
      </c>
    </row>
    <row r="48" spans="3:9" x14ac:dyDescent="0.25">
      <c r="D48" s="2" t="s">
        <v>44</v>
      </c>
      <c r="F48" s="1" t="s">
        <v>45</v>
      </c>
    </row>
    <row r="50" spans="2:7" x14ac:dyDescent="0.25">
      <c r="B50" t="s">
        <v>68</v>
      </c>
      <c r="C50" t="s">
        <v>48</v>
      </c>
      <c r="D50" t="s">
        <v>49</v>
      </c>
      <c r="E50" t="s">
        <v>69</v>
      </c>
    </row>
    <row r="51" spans="2:7" x14ac:dyDescent="0.25">
      <c r="B51" t="s">
        <v>52</v>
      </c>
      <c r="C51">
        <v>16</v>
      </c>
      <c r="D51">
        <v>88</v>
      </c>
      <c r="E51">
        <f>$C51*$D51</f>
        <v>1408</v>
      </c>
      <c r="F51">
        <v>0</v>
      </c>
      <c r="G51">
        <f>$E51 * $F51</f>
        <v>0</v>
      </c>
    </row>
    <row r="52" spans="2:7" x14ac:dyDescent="0.25">
      <c r="B52" t="s">
        <v>53</v>
      </c>
      <c r="C52">
        <v>32</v>
      </c>
      <c r="D52">
        <v>64</v>
      </c>
      <c r="E52">
        <f t="shared" ref="E52:E66" si="0">$C52*$D52</f>
        <v>2048</v>
      </c>
      <c r="F52">
        <v>1</v>
      </c>
      <c r="G52">
        <f t="shared" ref="G52:G66" si="1">$E52 * $F52</f>
        <v>2048</v>
      </c>
    </row>
    <row r="53" spans="2:7" x14ac:dyDescent="0.25">
      <c r="B53" t="s">
        <v>54</v>
      </c>
      <c r="C53">
        <v>255</v>
      </c>
      <c r="D53">
        <v>76</v>
      </c>
      <c r="E53">
        <f t="shared" si="0"/>
        <v>19380</v>
      </c>
      <c r="F53">
        <v>1</v>
      </c>
      <c r="G53">
        <f t="shared" si="1"/>
        <v>19380</v>
      </c>
    </row>
    <row r="54" spans="2:7" x14ac:dyDescent="0.25">
      <c r="B54" t="s">
        <v>55</v>
      </c>
      <c r="C54">
        <v>32</v>
      </c>
      <c r="D54">
        <v>60</v>
      </c>
      <c r="E54">
        <f t="shared" si="0"/>
        <v>1920</v>
      </c>
      <c r="F54">
        <v>1</v>
      </c>
      <c r="G54">
        <f t="shared" si="1"/>
        <v>1920</v>
      </c>
    </row>
    <row r="55" spans="2:7" x14ac:dyDescent="0.25">
      <c r="B55" t="s">
        <v>56</v>
      </c>
      <c r="C55">
        <f>2^16-1</f>
        <v>65535</v>
      </c>
      <c r="D55">
        <v>68</v>
      </c>
      <c r="E55">
        <f t="shared" si="0"/>
        <v>4456380</v>
      </c>
      <c r="F55">
        <v>1</v>
      </c>
      <c r="G55">
        <f t="shared" si="1"/>
        <v>4456380</v>
      </c>
    </row>
    <row r="56" spans="2:7" x14ac:dyDescent="0.25">
      <c r="B56" t="s">
        <v>57</v>
      </c>
      <c r="C56">
        <v>32</v>
      </c>
      <c r="D56">
        <v>40</v>
      </c>
      <c r="E56">
        <f t="shared" si="0"/>
        <v>1280</v>
      </c>
      <c r="F56">
        <v>0</v>
      </c>
      <c r="G56">
        <f t="shared" si="1"/>
        <v>0</v>
      </c>
    </row>
    <row r="57" spans="2:7" x14ac:dyDescent="0.25">
      <c r="B57" t="s">
        <v>58</v>
      </c>
      <c r="C57">
        <v>65535</v>
      </c>
      <c r="D57">
        <v>100</v>
      </c>
      <c r="E57">
        <f t="shared" si="0"/>
        <v>6553500</v>
      </c>
      <c r="F57">
        <v>0</v>
      </c>
      <c r="G57">
        <f t="shared" si="1"/>
        <v>0</v>
      </c>
    </row>
    <row r="58" spans="2:7" x14ac:dyDescent="0.25">
      <c r="B58" t="s">
        <v>59</v>
      </c>
      <c r="C58">
        <v>32</v>
      </c>
      <c r="D58">
        <v>40</v>
      </c>
      <c r="E58">
        <f t="shared" si="0"/>
        <v>1280</v>
      </c>
      <c r="F58">
        <v>0</v>
      </c>
      <c r="G58">
        <f t="shared" si="1"/>
        <v>0</v>
      </c>
    </row>
    <row r="59" spans="2:7" x14ac:dyDescent="0.25">
      <c r="B59" t="s">
        <v>60</v>
      </c>
      <c r="C59">
        <v>255</v>
      </c>
      <c r="D59">
        <v>88</v>
      </c>
      <c r="E59">
        <f t="shared" si="0"/>
        <v>22440</v>
      </c>
      <c r="F59">
        <v>1</v>
      </c>
      <c r="G59">
        <f t="shared" si="1"/>
        <v>22440</v>
      </c>
    </row>
    <row r="60" spans="2:7" x14ac:dyDescent="0.25">
      <c r="B60" t="s">
        <v>61</v>
      </c>
      <c r="C60">
        <v>255</v>
      </c>
      <c r="D60">
        <v>104</v>
      </c>
      <c r="E60">
        <f t="shared" si="0"/>
        <v>26520</v>
      </c>
      <c r="F60">
        <v>1</v>
      </c>
      <c r="G60">
        <f t="shared" si="1"/>
        <v>26520</v>
      </c>
    </row>
    <row r="61" spans="2:7" x14ac:dyDescent="0.25">
      <c r="B61" t="s">
        <v>62</v>
      </c>
      <c r="C61">
        <v>32</v>
      </c>
      <c r="D61">
        <v>60</v>
      </c>
      <c r="E61">
        <f t="shared" si="0"/>
        <v>1920</v>
      </c>
      <c r="F61">
        <v>0</v>
      </c>
      <c r="G61">
        <f t="shared" si="1"/>
        <v>0</v>
      </c>
    </row>
    <row r="62" spans="2:7" x14ac:dyDescent="0.25">
      <c r="B62" t="s">
        <v>63</v>
      </c>
      <c r="C62">
        <v>4</v>
      </c>
      <c r="D62">
        <v>128</v>
      </c>
      <c r="E62">
        <f t="shared" si="0"/>
        <v>512</v>
      </c>
      <c r="F62">
        <v>1</v>
      </c>
      <c r="G62">
        <f t="shared" si="1"/>
        <v>512</v>
      </c>
    </row>
    <row r="63" spans="2:7" x14ac:dyDescent="0.25">
      <c r="B63" t="s">
        <v>64</v>
      </c>
      <c r="C63">
        <v>65535</v>
      </c>
      <c r="D63">
        <v>80</v>
      </c>
      <c r="E63">
        <f t="shared" si="0"/>
        <v>5242800</v>
      </c>
      <c r="F63">
        <v>0</v>
      </c>
      <c r="G63">
        <f t="shared" si="1"/>
        <v>0</v>
      </c>
    </row>
    <row r="64" spans="2:7" x14ac:dyDescent="0.25">
      <c r="B64" t="s">
        <v>65</v>
      </c>
      <c r="C64">
        <v>255</v>
      </c>
      <c r="D64">
        <v>56</v>
      </c>
      <c r="E64">
        <f t="shared" si="0"/>
        <v>14280</v>
      </c>
      <c r="F64">
        <v>0</v>
      </c>
      <c r="G64">
        <f t="shared" si="1"/>
        <v>0</v>
      </c>
    </row>
    <row r="65" spans="2:7" x14ac:dyDescent="0.25">
      <c r="B65" t="s">
        <v>66</v>
      </c>
      <c r="C65">
        <v>4</v>
      </c>
      <c r="D65">
        <v>152</v>
      </c>
      <c r="E65">
        <f t="shared" si="0"/>
        <v>608</v>
      </c>
      <c r="F65">
        <v>1</v>
      </c>
      <c r="G65">
        <f t="shared" si="1"/>
        <v>608</v>
      </c>
    </row>
    <row r="66" spans="2:7" x14ac:dyDescent="0.25">
      <c r="B66" t="s">
        <v>67</v>
      </c>
      <c r="C66">
        <v>32</v>
      </c>
      <c r="D66">
        <v>52</v>
      </c>
      <c r="E66">
        <f t="shared" si="0"/>
        <v>1664</v>
      </c>
      <c r="F66">
        <v>0</v>
      </c>
      <c r="G66">
        <f t="shared" si="1"/>
        <v>0</v>
      </c>
    </row>
    <row r="67" spans="2:7" x14ac:dyDescent="0.25">
      <c r="E67">
        <f>SUM(E51:E66)</f>
        <v>16347940</v>
      </c>
      <c r="G67">
        <f>SUM(G51:G66)</f>
        <v>4529808</v>
      </c>
    </row>
    <row r="70" spans="2:7" x14ac:dyDescent="0.25">
      <c r="B70" t="s">
        <v>71</v>
      </c>
      <c r="C70" t="s">
        <v>70</v>
      </c>
      <c r="D70" t="s">
        <v>75</v>
      </c>
      <c r="E70" t="s">
        <v>76</v>
      </c>
      <c r="G70" t="s">
        <v>81</v>
      </c>
    </row>
    <row r="71" spans="2:7" x14ac:dyDescent="0.25">
      <c r="B71" t="s">
        <v>72</v>
      </c>
      <c r="C71">
        <v>8</v>
      </c>
      <c r="D71">
        <v>8</v>
      </c>
      <c r="E71">
        <v>256</v>
      </c>
      <c r="G71">
        <f>SUM($C71:$E71)</f>
        <v>272</v>
      </c>
    </row>
    <row r="72" spans="2:7" x14ac:dyDescent="0.25">
      <c r="B72" t="s">
        <v>73</v>
      </c>
      <c r="C72">
        <v>8</v>
      </c>
      <c r="D72">
        <v>8</v>
      </c>
      <c r="E72">
        <v>256</v>
      </c>
      <c r="G72">
        <f>SUM($C72:$E72)</f>
        <v>272</v>
      </c>
    </row>
    <row r="73" spans="2:7" x14ac:dyDescent="0.25">
      <c r="B73" t="s">
        <v>74</v>
      </c>
      <c r="C73">
        <v>8</v>
      </c>
      <c r="D73">
        <v>8</v>
      </c>
      <c r="E73">
        <v>256</v>
      </c>
      <c r="G73">
        <f>SUM($C73:$E73)</f>
        <v>272</v>
      </c>
    </row>
    <row r="74" spans="2:7" x14ac:dyDescent="0.25">
      <c r="B74" t="s">
        <v>77</v>
      </c>
      <c r="C74">
        <v>8</v>
      </c>
      <c r="D74">
        <v>0</v>
      </c>
      <c r="E74">
        <v>0</v>
      </c>
      <c r="G74">
        <f>SUM($C74:$E74)</f>
        <v>8</v>
      </c>
    </row>
    <row r="75" spans="2:7" x14ac:dyDescent="0.25">
      <c r="B75" t="s">
        <v>78</v>
      </c>
      <c r="C75">
        <v>8</v>
      </c>
      <c r="D75">
        <v>0</v>
      </c>
      <c r="E75">
        <v>0</v>
      </c>
      <c r="G75">
        <f>SUM($C75:$E75)</f>
        <v>8</v>
      </c>
    </row>
    <row r="76" spans="2:7" x14ac:dyDescent="0.25">
      <c r="B76" t="s">
        <v>79</v>
      </c>
      <c r="C76">
        <v>8</v>
      </c>
      <c r="D76">
        <v>0</v>
      </c>
      <c r="E76">
        <v>0</v>
      </c>
      <c r="G76">
        <f>SUM($C76:$E76)</f>
        <v>8</v>
      </c>
    </row>
    <row r="77" spans="2:7" x14ac:dyDescent="0.25">
      <c r="B77" t="s">
        <v>80</v>
      </c>
      <c r="C77">
        <v>8</v>
      </c>
      <c r="D77">
        <v>0</v>
      </c>
      <c r="E77">
        <v>0</v>
      </c>
      <c r="G77">
        <f>SUM($C77:$E77)</f>
        <v>8</v>
      </c>
    </row>
    <row r="78" spans="2:7" x14ac:dyDescent="0.25">
      <c r="B78" t="s">
        <v>82</v>
      </c>
      <c r="C78">
        <v>8</v>
      </c>
      <c r="D78">
        <v>8</v>
      </c>
      <c r="E78">
        <v>0</v>
      </c>
      <c r="G78">
        <f>SUM($C78:$E78)</f>
        <v>16</v>
      </c>
    </row>
    <row r="79" spans="2:7" x14ac:dyDescent="0.25">
      <c r="B79" t="s">
        <v>83</v>
      </c>
      <c r="C79">
        <v>8</v>
      </c>
      <c r="D79">
        <v>16</v>
      </c>
      <c r="E79">
        <v>256</v>
      </c>
      <c r="G79">
        <f>SUM($C79:$E79)</f>
        <v>280</v>
      </c>
    </row>
    <row r="80" spans="2:7" x14ac:dyDescent="0.25">
      <c r="B80" t="s">
        <v>84</v>
      </c>
      <c r="C80">
        <v>8</v>
      </c>
      <c r="D80">
        <v>2</v>
      </c>
      <c r="E80">
        <v>1</v>
      </c>
      <c r="G80">
        <f>SUM($C80:$E80)</f>
        <v>11</v>
      </c>
    </row>
    <row r="81" spans="2:7" x14ac:dyDescent="0.25">
      <c r="B81" t="s">
        <v>85</v>
      </c>
      <c r="C81">
        <v>8</v>
      </c>
      <c r="D81">
        <v>32</v>
      </c>
      <c r="E81">
        <v>0</v>
      </c>
      <c r="G81">
        <f>SUM($C81:$E81)</f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</dc:creator>
  <cp:lastModifiedBy>gleb</cp:lastModifiedBy>
  <dcterms:created xsi:type="dcterms:W3CDTF">2015-06-05T18:17:20Z</dcterms:created>
  <dcterms:modified xsi:type="dcterms:W3CDTF">2022-12-27T11:55:15Z</dcterms:modified>
</cp:coreProperties>
</file>