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nevin47/Desktop/Project/Academic/Code/Python/SVM/UnbalancedDataSVM/"/>
    </mc:Choice>
  </mc:AlternateContent>
  <bookViews>
    <workbookView xWindow="0" yWindow="460" windowWidth="38400" windowHeight="22260" tabRatio="500" firstSheet="1" activeTab="1"/>
  </bookViews>
  <sheets>
    <sheet name="工作表1" sheetId="1" state="hidden" r:id="rId1"/>
    <sheet name="工作表3" sheetId="3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1" i="3" l="1"/>
  <c r="G32" i="3"/>
  <c r="G33" i="3"/>
  <c r="G34" i="3"/>
  <c r="G35" i="3"/>
  <c r="G36" i="3"/>
  <c r="G37" i="3"/>
  <c r="G38" i="3"/>
  <c r="G30" i="3"/>
  <c r="G22" i="3"/>
  <c r="G23" i="3"/>
  <c r="G24" i="3"/>
  <c r="G25" i="3"/>
  <c r="G26" i="3"/>
  <c r="G27" i="3"/>
  <c r="G28" i="3"/>
  <c r="G29" i="3"/>
  <c r="G21" i="3"/>
  <c r="G13" i="3"/>
  <c r="G14" i="3"/>
  <c r="G15" i="3"/>
  <c r="G16" i="3"/>
  <c r="G17" i="3"/>
  <c r="G18" i="3"/>
  <c r="G19" i="3"/>
  <c r="G20" i="3"/>
  <c r="G12" i="3"/>
  <c r="G4" i="3"/>
  <c r="G5" i="3"/>
  <c r="G6" i="3"/>
  <c r="G7" i="3"/>
  <c r="G8" i="3"/>
  <c r="G9" i="3"/>
  <c r="G10" i="3"/>
  <c r="G11" i="3"/>
  <c r="G3" i="3"/>
</calcChain>
</file>

<file path=xl/sharedStrings.xml><?xml version="1.0" encoding="utf-8"?>
<sst xmlns="http://schemas.openxmlformats.org/spreadsheetml/2006/main" count="69" uniqueCount="28">
  <si>
    <t>wpbc</t>
    <phoneticPr fontId="1" type="noConversion"/>
  </si>
  <si>
    <t>Gmeas :</t>
  </si>
  <si>
    <t>Fmeasure :</t>
  </si>
  <si>
    <t>pima</t>
    <phoneticPr fontId="1" type="noConversion"/>
  </si>
  <si>
    <t>haberman</t>
  </si>
  <si>
    <t>german</t>
    <phoneticPr fontId="1" type="noConversion"/>
  </si>
  <si>
    <t>Gmeans</t>
    <phoneticPr fontId="1" type="noConversion"/>
  </si>
  <si>
    <t>Fmesure</t>
    <phoneticPr fontId="1" type="noConversion"/>
  </si>
  <si>
    <t>DataSet</t>
    <phoneticPr fontId="1" type="noConversion"/>
  </si>
  <si>
    <t>Method</t>
    <phoneticPr fontId="1" type="noConversion"/>
  </si>
  <si>
    <t>Fmeasure</t>
    <phoneticPr fontId="1" type="noConversion"/>
  </si>
  <si>
    <t>SVM</t>
    <phoneticPr fontId="1" type="noConversion"/>
  </si>
  <si>
    <t>SPU</t>
    <phoneticPr fontId="1" type="noConversion"/>
  </si>
  <si>
    <t>RU</t>
    <phoneticPr fontId="1" type="noConversion"/>
  </si>
  <si>
    <t>SMOTE</t>
    <phoneticPr fontId="1" type="noConversion"/>
  </si>
  <si>
    <t>BSMOTE</t>
    <phoneticPr fontId="1" type="noConversion"/>
  </si>
  <si>
    <t>WEIGHT</t>
    <phoneticPr fontId="1" type="noConversion"/>
  </si>
  <si>
    <t>RUS</t>
    <phoneticPr fontId="1" type="noConversion"/>
  </si>
  <si>
    <t>ADSYN</t>
    <phoneticPr fontId="1" type="noConversion"/>
  </si>
  <si>
    <t>haberman</t>
    <phoneticPr fontId="1" type="noConversion"/>
  </si>
  <si>
    <t>german</t>
    <phoneticPr fontId="1" type="noConversion"/>
  </si>
  <si>
    <t>pima</t>
    <phoneticPr fontId="1" type="noConversion"/>
  </si>
  <si>
    <t>wpbc</t>
    <phoneticPr fontId="1" type="noConversion"/>
  </si>
  <si>
    <t>HVSEGASVM</t>
    <phoneticPr fontId="1" type="noConversion"/>
  </si>
  <si>
    <t>优势体现</t>
    <rPh sb="0" eb="1">
      <t>you'shi</t>
    </rPh>
    <rPh sb="2" eb="3">
      <t>ti'xian</t>
    </rPh>
    <phoneticPr fontId="1" type="noConversion"/>
  </si>
  <si>
    <t>√</t>
    <phoneticPr fontId="1" type="noConversion"/>
  </si>
  <si>
    <t>Gmeans</t>
    <phoneticPr fontId="1" type="noConversion"/>
  </si>
  <si>
    <t>Fmeasure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</si>
</sst>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"/>
  </numFmts>
  <fonts count="1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rgb="FF000000"/>
      <name val="STHeiti"/>
      <family val="3"/>
      <charset val="134"/>
    </font>
    <font>
      <sz val="14"/>
      <color theme="1"/>
      <name val="Times New Roman"/>
    </font>
    <font>
      <b/>
      <sz val="14"/>
      <color rgb="FFFF0000"/>
      <name val="Times New Roman"/>
    </font>
    <font>
      <i/>
      <u/>
      <sz val="14"/>
      <color theme="1"/>
      <name val="Times New Roman"/>
    </font>
    <font>
      <b/>
      <i/>
      <u/>
      <sz val="14"/>
      <color rgb="FFFF0000"/>
      <name val="Times New Roman"/>
    </font>
    <font>
      <i/>
      <u/>
      <sz val="14"/>
      <color rgb="FF000000"/>
      <name val="Times New Roman"/>
    </font>
    <font>
      <i/>
      <u/>
      <sz val="14"/>
      <name val="Times New Roman"/>
    </font>
    <font>
      <sz val="16.8"/>
      <color theme="1"/>
      <name val="Times New Roman"/>
    </font>
    <font>
      <sz val="24"/>
      <color theme="1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5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49">
    <xf numFmtId="0" fontId="0" fillId="0" borderId="0" xfId="0"/>
    <xf numFmtId="0" fontId="2" fillId="0" borderId="0" xfId="0" applyFont="1"/>
    <xf numFmtId="0" fontId="3" fillId="3" borderId="2" xfId="0" applyFont="1" applyFill="1" applyBorder="1"/>
    <xf numFmtId="176" fontId="3" fillId="3" borderId="2" xfId="0" applyNumberFormat="1" applyFont="1" applyFill="1" applyBorder="1"/>
    <xf numFmtId="0" fontId="3" fillId="3" borderId="0" xfId="0" applyFont="1" applyFill="1" applyBorder="1"/>
    <xf numFmtId="176" fontId="4" fillId="3" borderId="0" xfId="0" applyNumberFormat="1" applyFont="1" applyFill="1" applyBorder="1"/>
    <xf numFmtId="176" fontId="3" fillId="3" borderId="0" xfId="0" applyNumberFormat="1" applyFont="1" applyFill="1" applyBorder="1"/>
    <xf numFmtId="0" fontId="5" fillId="3" borderId="1" xfId="0" applyFont="1" applyFill="1" applyBorder="1"/>
    <xf numFmtId="176" fontId="6" fillId="3" borderId="1" xfId="0" applyNumberFormat="1" applyFont="1" applyFill="1" applyBorder="1"/>
    <xf numFmtId="176" fontId="7" fillId="3" borderId="1" xfId="0" applyNumberFormat="1" applyFont="1" applyFill="1" applyBorder="1"/>
    <xf numFmtId="0" fontId="3" fillId="4" borderId="2" xfId="0" applyFont="1" applyFill="1" applyBorder="1"/>
    <xf numFmtId="176" fontId="3" fillId="4" borderId="2" xfId="0" applyNumberFormat="1" applyFont="1" applyFill="1" applyBorder="1"/>
    <xf numFmtId="0" fontId="3" fillId="4" borderId="0" xfId="0" applyFont="1" applyFill="1" applyBorder="1"/>
    <xf numFmtId="176" fontId="3" fillId="4" borderId="0" xfId="0" applyNumberFormat="1" applyFont="1" applyFill="1" applyBorder="1"/>
    <xf numFmtId="0" fontId="6" fillId="4" borderId="1" xfId="0" applyFont="1" applyFill="1" applyBorder="1"/>
    <xf numFmtId="176" fontId="6" fillId="4" borderId="1" xfId="0" applyNumberFormat="1" applyFont="1" applyFill="1" applyBorder="1"/>
    <xf numFmtId="0" fontId="3" fillId="5" borderId="2" xfId="0" applyFont="1" applyFill="1" applyBorder="1"/>
    <xf numFmtId="176" fontId="3" fillId="5" borderId="2" xfId="0" applyNumberFormat="1" applyFont="1" applyFill="1" applyBorder="1"/>
    <xf numFmtId="0" fontId="3" fillId="5" borderId="0" xfId="0" applyFont="1" applyFill="1" applyBorder="1"/>
    <xf numFmtId="176" fontId="3" fillId="5" borderId="0" xfId="0" applyNumberFormat="1" applyFont="1" applyFill="1" applyBorder="1"/>
    <xf numFmtId="176" fontId="4" fillId="5" borderId="0" xfId="0" applyNumberFormat="1" applyFont="1" applyFill="1" applyBorder="1"/>
    <xf numFmtId="0" fontId="6" fillId="5" borderId="1" xfId="0" applyFont="1" applyFill="1" applyBorder="1"/>
    <xf numFmtId="176" fontId="6" fillId="5" borderId="1" xfId="0" applyNumberFormat="1" applyFont="1" applyFill="1" applyBorder="1"/>
    <xf numFmtId="176" fontId="8" fillId="5" borderId="1" xfId="0" applyNumberFormat="1" applyFont="1" applyFill="1" applyBorder="1"/>
    <xf numFmtId="0" fontId="3" fillId="6" borderId="2" xfId="0" applyFont="1" applyFill="1" applyBorder="1"/>
    <xf numFmtId="176" fontId="3" fillId="6" borderId="2" xfId="0" applyNumberFormat="1" applyFont="1" applyFill="1" applyBorder="1"/>
    <xf numFmtId="0" fontId="3" fillId="6" borderId="0" xfId="0" applyFont="1" applyFill="1" applyBorder="1"/>
    <xf numFmtId="176" fontId="3" fillId="6" borderId="0" xfId="0" applyNumberFormat="1" applyFont="1" applyFill="1" applyBorder="1"/>
    <xf numFmtId="0" fontId="6" fillId="6" borderId="1" xfId="0" applyFont="1" applyFill="1" applyBorder="1"/>
    <xf numFmtId="0" fontId="3" fillId="2" borderId="1" xfId="0" applyFont="1" applyFill="1" applyBorder="1" applyAlignment="1">
      <alignment horizontal="center"/>
    </xf>
    <xf numFmtId="176" fontId="4" fillId="6" borderId="0" xfId="0" applyNumberFormat="1" applyFont="1" applyFill="1" applyBorder="1"/>
    <xf numFmtId="176" fontId="8" fillId="6" borderId="1" xfId="0" applyNumberFormat="1" applyFont="1" applyFill="1" applyBorder="1"/>
    <xf numFmtId="0" fontId="3" fillId="3" borderId="2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6" borderId="0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鲁棒检测</a:t>
            </a:r>
          </a:p>
        </c:rich>
      </c:tx>
      <c:layout>
        <c:manualLayout>
          <c:xMode val="edge"/>
          <c:yMode val="edge"/>
          <c:x val="0.446299495293318"/>
          <c:y val="0.024096379010834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haberman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工作表3!$B$3:$B$38</c:f>
              <c:strCache>
                <c:ptCount val="36"/>
                <c:pt idx="0">
                  <c:v>SVM</c:v>
                </c:pt>
                <c:pt idx="1">
                  <c:v>SPU</c:v>
                </c:pt>
                <c:pt idx="2">
                  <c:v>RU</c:v>
                </c:pt>
                <c:pt idx="3">
                  <c:v>SMOTE</c:v>
                </c:pt>
                <c:pt idx="4">
                  <c:v>BSMOTE</c:v>
                </c:pt>
                <c:pt idx="5">
                  <c:v>WEIGHT</c:v>
                </c:pt>
                <c:pt idx="6">
                  <c:v>RUS</c:v>
                </c:pt>
                <c:pt idx="7">
                  <c:v>ADSYN</c:v>
                </c:pt>
                <c:pt idx="8">
                  <c:v>HVSEGASVM</c:v>
                </c:pt>
                <c:pt idx="9">
                  <c:v>SVM</c:v>
                </c:pt>
                <c:pt idx="10">
                  <c:v>SPU</c:v>
                </c:pt>
                <c:pt idx="11">
                  <c:v>RU</c:v>
                </c:pt>
                <c:pt idx="12">
                  <c:v>SMOTE</c:v>
                </c:pt>
                <c:pt idx="13">
                  <c:v>BSMOTE</c:v>
                </c:pt>
                <c:pt idx="14">
                  <c:v>WEIGHT</c:v>
                </c:pt>
                <c:pt idx="15">
                  <c:v>RUS</c:v>
                </c:pt>
                <c:pt idx="16">
                  <c:v>ADSYN</c:v>
                </c:pt>
                <c:pt idx="17">
                  <c:v>HVSEGASVM</c:v>
                </c:pt>
                <c:pt idx="18">
                  <c:v>SVM</c:v>
                </c:pt>
                <c:pt idx="19">
                  <c:v>SPU</c:v>
                </c:pt>
                <c:pt idx="20">
                  <c:v>RU</c:v>
                </c:pt>
                <c:pt idx="21">
                  <c:v>SMOTE</c:v>
                </c:pt>
                <c:pt idx="22">
                  <c:v>BSMOTE</c:v>
                </c:pt>
                <c:pt idx="23">
                  <c:v>WEIGHT</c:v>
                </c:pt>
                <c:pt idx="24">
                  <c:v>RUS</c:v>
                </c:pt>
                <c:pt idx="25">
                  <c:v>ADSYN</c:v>
                </c:pt>
                <c:pt idx="26">
                  <c:v>HVSEGASVM</c:v>
                </c:pt>
                <c:pt idx="27">
                  <c:v>SVM</c:v>
                </c:pt>
                <c:pt idx="28">
                  <c:v>SPU</c:v>
                </c:pt>
                <c:pt idx="29">
                  <c:v>RU</c:v>
                </c:pt>
                <c:pt idx="30">
                  <c:v>SMOTE</c:v>
                </c:pt>
                <c:pt idx="31">
                  <c:v>BSMOTE</c:v>
                </c:pt>
                <c:pt idx="32">
                  <c:v>WEIGHT</c:v>
                </c:pt>
                <c:pt idx="33">
                  <c:v>RUS</c:v>
                </c:pt>
                <c:pt idx="34">
                  <c:v>ADSYN</c:v>
                </c:pt>
                <c:pt idx="35">
                  <c:v>HVSEGASVM</c:v>
                </c:pt>
              </c:strCache>
            </c:strRef>
          </c:cat>
          <c:val>
            <c:numRef>
              <c:f>工作表3!$G$3:$G$11</c:f>
              <c:numCache>
                <c:formatCode>General</c:formatCode>
                <c:ptCount val="9"/>
                <c:pt idx="0">
                  <c:v>0.0</c:v>
                </c:pt>
                <c:pt idx="1">
                  <c:v>0.992227623654337</c:v>
                </c:pt>
                <c:pt idx="2">
                  <c:v>0.455581637658282</c:v>
                </c:pt>
                <c:pt idx="3">
                  <c:v>0.953316736452206</c:v>
                </c:pt>
                <c:pt idx="4">
                  <c:v>0.956559310385717</c:v>
                </c:pt>
                <c:pt idx="5">
                  <c:v>0.950074162518695</c:v>
                </c:pt>
                <c:pt idx="6">
                  <c:v>0.971150893086516</c:v>
                </c:pt>
                <c:pt idx="7">
                  <c:v>0.971150893086516</c:v>
                </c:pt>
                <c:pt idx="8">
                  <c:v>1.0</c:v>
                </c:pt>
              </c:numCache>
            </c:numRef>
          </c:val>
        </c:ser>
        <c:ser>
          <c:idx val="1"/>
          <c:order val="1"/>
          <c:tx>
            <c:v>german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工作表3!$G$12:$G$20</c:f>
              <c:numCache>
                <c:formatCode>General</c:formatCode>
                <c:ptCount val="9"/>
                <c:pt idx="0">
                  <c:v>0.0401890176896363</c:v>
                </c:pt>
                <c:pt idx="1">
                  <c:v>0.699701102852899</c:v>
                </c:pt>
                <c:pt idx="2">
                  <c:v>0.66054257279633</c:v>
                </c:pt>
                <c:pt idx="3">
                  <c:v>0.648176721199519</c:v>
                </c:pt>
                <c:pt idx="4">
                  <c:v>0.645085258300316</c:v>
                </c:pt>
                <c:pt idx="5">
                  <c:v>0.68218281309075</c:v>
                </c:pt>
                <c:pt idx="6">
                  <c:v>0.571920636352517</c:v>
                </c:pt>
                <c:pt idx="7">
                  <c:v>0.646115745933384</c:v>
                </c:pt>
                <c:pt idx="8">
                  <c:v>1.0</c:v>
                </c:pt>
              </c:numCache>
            </c:numRef>
          </c:val>
        </c:ser>
        <c:ser>
          <c:idx val="2"/>
          <c:order val="2"/>
          <c:tx>
            <c:v>pima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工作表3!$G$21:$G$29</c:f>
              <c:numCache>
                <c:formatCode>General</c:formatCode>
                <c:ptCount val="9"/>
                <c:pt idx="0">
                  <c:v>0.0</c:v>
                </c:pt>
                <c:pt idx="1">
                  <c:v>0.888303679330612</c:v>
                </c:pt>
                <c:pt idx="2">
                  <c:v>0.826498102733257</c:v>
                </c:pt>
                <c:pt idx="3">
                  <c:v>0.878608686923184</c:v>
                </c:pt>
                <c:pt idx="4">
                  <c:v>0.879820560974112</c:v>
                </c:pt>
                <c:pt idx="5">
                  <c:v>0.891939301483397</c:v>
                </c:pt>
                <c:pt idx="6">
                  <c:v>0.8325574729879</c:v>
                </c:pt>
                <c:pt idx="7">
                  <c:v>0.884668057177826</c:v>
                </c:pt>
                <c:pt idx="8">
                  <c:v>1.0</c:v>
                </c:pt>
              </c:numCache>
            </c:numRef>
          </c:val>
        </c:ser>
        <c:ser>
          <c:idx val="3"/>
          <c:order val="3"/>
          <c:tx>
            <c:v>wpbc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工作表3!$G$30:$G$38</c:f>
              <c:numCache>
                <c:formatCode>General</c:formatCode>
                <c:ptCount val="9"/>
                <c:pt idx="0">
                  <c:v>0.140522875816993</c:v>
                </c:pt>
                <c:pt idx="1">
                  <c:v>1.0</c:v>
                </c:pt>
                <c:pt idx="2">
                  <c:v>0.887254901960784</c:v>
                </c:pt>
                <c:pt idx="3">
                  <c:v>0.954248366013072</c:v>
                </c:pt>
                <c:pt idx="4">
                  <c:v>0.957516339869281</c:v>
                </c:pt>
                <c:pt idx="5">
                  <c:v>0.980392156862745</c:v>
                </c:pt>
                <c:pt idx="6">
                  <c:v>0.955882352941176</c:v>
                </c:pt>
                <c:pt idx="7">
                  <c:v>0.962418300653595</c:v>
                </c:pt>
                <c:pt idx="8">
                  <c:v>0.838235294117647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59310816"/>
        <c:axId val="2141444000"/>
      </c:barChart>
      <c:catAx>
        <c:axId val="1459310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41444000"/>
        <c:crosses val="autoZero"/>
        <c:auto val="1"/>
        <c:lblAlgn val="ctr"/>
        <c:lblOffset val="100"/>
        <c:noMultiLvlLbl val="0"/>
      </c:catAx>
      <c:valAx>
        <c:axId val="2141444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59310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6122242091335"/>
          <c:y val="0.0801195938553167"/>
          <c:w val="0.120438659576925"/>
          <c:h val="0.2282397847098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84666</xdr:colOff>
      <xdr:row>1</xdr:row>
      <xdr:rowOff>25397</xdr:rowOff>
    </xdr:from>
    <xdr:to>
      <xdr:col>17</xdr:col>
      <xdr:colOff>215197</xdr:colOff>
      <xdr:row>20</xdr:row>
      <xdr:rowOff>137583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I4" sqref="I4:J4"/>
    </sheetView>
  </sheetViews>
  <sheetFormatPr baseColWidth="10" defaultRowHeight="16" x14ac:dyDescent="0.2"/>
  <sheetData>
    <row r="1" spans="1:10" x14ac:dyDescent="0.2">
      <c r="A1" t="s">
        <v>0</v>
      </c>
      <c r="B1" t="s">
        <v>3</v>
      </c>
      <c r="C1" t="s">
        <v>4</v>
      </c>
      <c r="D1" t="s">
        <v>5</v>
      </c>
    </row>
    <row r="2" spans="1:10" ht="18" x14ac:dyDescent="0.2">
      <c r="A2" s="1" t="s">
        <v>1</v>
      </c>
      <c r="B2" s="1" t="s">
        <v>1</v>
      </c>
      <c r="C2" s="1" t="s">
        <v>1</v>
      </c>
      <c r="D2" s="1" t="s">
        <v>1</v>
      </c>
    </row>
    <row r="3" spans="1:10" x14ac:dyDescent="0.2">
      <c r="I3" t="s">
        <v>6</v>
      </c>
      <c r="J3" t="s">
        <v>7</v>
      </c>
    </row>
    <row r="4" spans="1:10" ht="18" x14ac:dyDescent="0.2">
      <c r="A4" s="1">
        <v>1</v>
      </c>
      <c r="B4" s="1">
        <v>0.84342517546399998</v>
      </c>
      <c r="C4" s="1">
        <v>0.62955656093400003</v>
      </c>
      <c r="D4" s="1">
        <v>0.99411795116400004</v>
      </c>
      <c r="H4" t="s">
        <v>0</v>
      </c>
      <c r="I4" s="1">
        <v>1</v>
      </c>
      <c r="J4" s="1">
        <v>1</v>
      </c>
    </row>
    <row r="5" spans="1:10" ht="18" x14ac:dyDescent="0.2">
      <c r="H5" t="s">
        <v>3</v>
      </c>
      <c r="I5" s="1">
        <v>0.84342517546399998</v>
      </c>
      <c r="J5" s="1">
        <v>0.86863270777500001</v>
      </c>
    </row>
    <row r="6" spans="1:10" ht="18" x14ac:dyDescent="0.2">
      <c r="A6" s="1" t="s">
        <v>2</v>
      </c>
      <c r="B6" s="1" t="s">
        <v>2</v>
      </c>
      <c r="C6" s="1" t="s">
        <v>2</v>
      </c>
      <c r="D6" s="1" t="s">
        <v>2</v>
      </c>
      <c r="H6" t="s">
        <v>4</v>
      </c>
      <c r="I6" s="1">
        <v>0.62955656093400003</v>
      </c>
      <c r="J6" s="1">
        <v>0.425531914894</v>
      </c>
    </row>
    <row r="7" spans="1:10" ht="18" x14ac:dyDescent="0.2">
      <c r="H7" t="s">
        <v>5</v>
      </c>
      <c r="I7" s="1">
        <v>0.99411795116400004</v>
      </c>
      <c r="J7" s="1">
        <v>0.99186991869899999</v>
      </c>
    </row>
    <row r="8" spans="1:10" ht="18" x14ac:dyDescent="0.2">
      <c r="A8" s="1">
        <v>1</v>
      </c>
      <c r="B8" s="1">
        <v>0.86863270777500001</v>
      </c>
      <c r="C8" s="1">
        <v>0.425531914894</v>
      </c>
      <c r="D8" s="1">
        <v>0.99186991869899999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abSelected="1" zoomScale="120" zoomScaleNormal="120" zoomScalePageLayoutView="120" workbookViewId="0">
      <selection activeCell="N32" sqref="N32"/>
    </sheetView>
  </sheetViews>
  <sheetFormatPr baseColWidth="10" defaultRowHeight="16" x14ac:dyDescent="0.2"/>
  <cols>
    <col min="2" max="2" width="16.5" bestFit="1" customWidth="1"/>
    <col min="3" max="4" width="16.1640625" bestFit="1" customWidth="1"/>
  </cols>
  <sheetData>
    <row r="1" spans="1:7" ht="22" x14ac:dyDescent="0.25">
      <c r="A1" s="46" t="s">
        <v>8</v>
      </c>
      <c r="B1" s="46" t="s">
        <v>9</v>
      </c>
      <c r="C1" s="46" t="s">
        <v>6</v>
      </c>
      <c r="D1" s="46" t="s">
        <v>10</v>
      </c>
      <c r="E1" s="48" t="s">
        <v>24</v>
      </c>
      <c r="F1" s="48"/>
    </row>
    <row r="2" spans="1:7" ht="18" x14ac:dyDescent="0.2">
      <c r="A2" s="47"/>
      <c r="B2" s="47"/>
      <c r="C2" s="47"/>
      <c r="D2" s="47"/>
      <c r="E2" s="29" t="s">
        <v>26</v>
      </c>
      <c r="F2" s="29" t="s">
        <v>27</v>
      </c>
    </row>
    <row r="3" spans="1:7" ht="18" x14ac:dyDescent="0.2">
      <c r="A3" s="32" t="s">
        <v>19</v>
      </c>
      <c r="B3" s="2" t="s">
        <v>11</v>
      </c>
      <c r="C3" s="3">
        <v>0</v>
      </c>
      <c r="D3" s="3">
        <v>0</v>
      </c>
      <c r="E3" s="45" t="s">
        <v>25</v>
      </c>
      <c r="F3" s="45"/>
      <c r="G3">
        <f>C3/MAX($C$3:$C$11)</f>
        <v>0</v>
      </c>
    </row>
    <row r="4" spans="1:7" ht="18" x14ac:dyDescent="0.2">
      <c r="A4" s="33"/>
      <c r="B4" s="4" t="s">
        <v>12</v>
      </c>
      <c r="C4" s="5">
        <v>0.61199999999999999</v>
      </c>
      <c r="D4" s="6">
        <v>0.59899999999999998</v>
      </c>
      <c r="E4" s="45"/>
      <c r="F4" s="45"/>
      <c r="G4">
        <f t="shared" ref="G4:G11" si="0">C4/MAX($C$3:$C$11)</f>
        <v>0.99222762365433725</v>
      </c>
    </row>
    <row r="5" spans="1:7" ht="18" x14ac:dyDescent="0.2">
      <c r="A5" s="33"/>
      <c r="B5" s="4" t="s">
        <v>13</v>
      </c>
      <c r="C5" s="6">
        <v>0.28100000000000003</v>
      </c>
      <c r="D5" s="6">
        <v>0.20699999999999999</v>
      </c>
      <c r="E5" s="45"/>
      <c r="F5" s="45"/>
      <c r="G5">
        <f t="shared" si="0"/>
        <v>0.45558163765828236</v>
      </c>
    </row>
    <row r="6" spans="1:7" ht="18" x14ac:dyDescent="0.2">
      <c r="A6" s="33"/>
      <c r="B6" s="4" t="s">
        <v>14</v>
      </c>
      <c r="C6" s="6">
        <v>0.58799999999999997</v>
      </c>
      <c r="D6" s="6">
        <v>0.59699999999999998</v>
      </c>
      <c r="E6" s="45"/>
      <c r="F6" s="45"/>
      <c r="G6">
        <f t="shared" si="0"/>
        <v>0.95331673645220638</v>
      </c>
    </row>
    <row r="7" spans="1:7" ht="18" x14ac:dyDescent="0.2">
      <c r="A7" s="33"/>
      <c r="B7" s="4" t="s">
        <v>15</v>
      </c>
      <c r="C7" s="6">
        <v>0.59</v>
      </c>
      <c r="D7" s="6">
        <v>0.59699999999999998</v>
      </c>
      <c r="E7" s="45"/>
      <c r="F7" s="45"/>
      <c r="G7">
        <f t="shared" si="0"/>
        <v>0.95655931038571729</v>
      </c>
    </row>
    <row r="8" spans="1:7" ht="18" x14ac:dyDescent="0.2">
      <c r="A8" s="33"/>
      <c r="B8" s="4" t="s">
        <v>16</v>
      </c>
      <c r="C8" s="6">
        <v>0.58599999999999997</v>
      </c>
      <c r="D8" s="6">
        <v>0.58899999999999997</v>
      </c>
      <c r="E8" s="45"/>
      <c r="F8" s="45"/>
      <c r="G8">
        <f t="shared" si="0"/>
        <v>0.95007416251869548</v>
      </c>
    </row>
    <row r="9" spans="1:7" ht="18" x14ac:dyDescent="0.2">
      <c r="A9" s="33"/>
      <c r="B9" s="4" t="s">
        <v>17</v>
      </c>
      <c r="C9" s="6">
        <v>0.59899999999999998</v>
      </c>
      <c r="D9" s="5">
        <v>0.66100000000000003</v>
      </c>
      <c r="E9" s="45"/>
      <c r="F9" s="45"/>
      <c r="G9">
        <f t="shared" si="0"/>
        <v>0.97115089308651636</v>
      </c>
    </row>
    <row r="10" spans="1:7" ht="18" x14ac:dyDescent="0.2">
      <c r="A10" s="33"/>
      <c r="B10" s="4" t="s">
        <v>18</v>
      </c>
      <c r="C10" s="6">
        <v>0.59899999999999998</v>
      </c>
      <c r="D10" s="6">
        <v>0.61399999999999999</v>
      </c>
      <c r="E10" s="45"/>
      <c r="F10" s="45"/>
      <c r="G10">
        <f t="shared" si="0"/>
        <v>0.97115089308651636</v>
      </c>
    </row>
    <row r="11" spans="1:7" ht="18" x14ac:dyDescent="0.2">
      <c r="A11" s="34"/>
      <c r="B11" s="7" t="s">
        <v>23</v>
      </c>
      <c r="C11" s="8">
        <v>0.61679395474400001</v>
      </c>
      <c r="D11" s="9">
        <v>0.22641509434000001</v>
      </c>
      <c r="E11" s="45"/>
      <c r="F11" s="45"/>
      <c r="G11">
        <f t="shared" si="0"/>
        <v>1</v>
      </c>
    </row>
    <row r="12" spans="1:7" ht="18" x14ac:dyDescent="0.2">
      <c r="A12" s="36" t="s">
        <v>20</v>
      </c>
      <c r="B12" s="10" t="s">
        <v>11</v>
      </c>
      <c r="C12" s="11">
        <v>3.9E-2</v>
      </c>
      <c r="D12" s="11">
        <v>7.0000000000000001E-3</v>
      </c>
      <c r="E12" s="45" t="s">
        <v>25</v>
      </c>
      <c r="F12" s="45" t="s">
        <v>25</v>
      </c>
      <c r="G12">
        <f>C12/MAX($C$12:$C$20)</f>
        <v>4.0189017689636321E-2</v>
      </c>
    </row>
    <row r="13" spans="1:7" ht="18" x14ac:dyDescent="0.2">
      <c r="A13" s="37"/>
      <c r="B13" s="12" t="s">
        <v>12</v>
      </c>
      <c r="C13" s="13">
        <v>0.67900000000000005</v>
      </c>
      <c r="D13" s="13">
        <v>0.71899999999999997</v>
      </c>
      <c r="E13" s="45"/>
      <c r="F13" s="45"/>
      <c r="G13">
        <f t="shared" ref="G13:G20" si="1">C13/MAX($C$12:$C$20)</f>
        <v>0.69970110285289899</v>
      </c>
    </row>
    <row r="14" spans="1:7" ht="18" x14ac:dyDescent="0.2">
      <c r="A14" s="37"/>
      <c r="B14" s="12" t="s">
        <v>13</v>
      </c>
      <c r="C14" s="13">
        <v>0.64100000000000001</v>
      </c>
      <c r="D14" s="13">
        <v>0.63</v>
      </c>
      <c r="E14" s="45"/>
      <c r="F14" s="45"/>
      <c r="G14">
        <f t="shared" si="1"/>
        <v>0.66054257279633022</v>
      </c>
    </row>
    <row r="15" spans="1:7" ht="18" x14ac:dyDescent="0.2">
      <c r="A15" s="37"/>
      <c r="B15" s="12" t="s">
        <v>14</v>
      </c>
      <c r="C15" s="13">
        <v>0.629</v>
      </c>
      <c r="D15" s="13">
        <v>0.626</v>
      </c>
      <c r="E15" s="45"/>
      <c r="F15" s="45"/>
      <c r="G15">
        <f t="shared" si="1"/>
        <v>0.64817672119951908</v>
      </c>
    </row>
    <row r="16" spans="1:7" ht="18" x14ac:dyDescent="0.2">
      <c r="A16" s="37"/>
      <c r="B16" s="12" t="s">
        <v>15</v>
      </c>
      <c r="C16" s="13">
        <v>0.626</v>
      </c>
      <c r="D16" s="13">
        <v>0.61899999999999999</v>
      </c>
      <c r="E16" s="45"/>
      <c r="F16" s="45"/>
      <c r="G16">
        <f t="shared" si="1"/>
        <v>0.64508525830031627</v>
      </c>
    </row>
    <row r="17" spans="1:7" ht="18" x14ac:dyDescent="0.2">
      <c r="A17" s="37"/>
      <c r="B17" s="12" t="s">
        <v>16</v>
      </c>
      <c r="C17" s="13">
        <v>0.66200000000000003</v>
      </c>
      <c r="D17" s="13">
        <v>0.56850000000000001</v>
      </c>
      <c r="E17" s="45"/>
      <c r="F17" s="45"/>
      <c r="G17">
        <f t="shared" si="1"/>
        <v>0.6821828130907498</v>
      </c>
    </row>
    <row r="18" spans="1:7" ht="18" x14ac:dyDescent="0.2">
      <c r="A18" s="37"/>
      <c r="B18" s="12" t="s">
        <v>17</v>
      </c>
      <c r="C18" s="13">
        <v>0.55500000000000005</v>
      </c>
      <c r="D18" s="13">
        <v>0.53100000000000003</v>
      </c>
      <c r="E18" s="45"/>
      <c r="F18" s="45"/>
      <c r="G18">
        <f t="shared" si="1"/>
        <v>0.57192063635251689</v>
      </c>
    </row>
    <row r="19" spans="1:7" ht="18" x14ac:dyDescent="0.2">
      <c r="A19" s="37"/>
      <c r="B19" s="12" t="s">
        <v>18</v>
      </c>
      <c r="C19" s="13">
        <v>0.627</v>
      </c>
      <c r="D19" s="13">
        <v>0.629</v>
      </c>
      <c r="E19" s="45"/>
      <c r="F19" s="45"/>
      <c r="G19">
        <f t="shared" si="1"/>
        <v>0.64611574593338383</v>
      </c>
    </row>
    <row r="20" spans="1:7" ht="18" x14ac:dyDescent="0.2">
      <c r="A20" s="38"/>
      <c r="B20" s="14" t="s">
        <v>23</v>
      </c>
      <c r="C20" s="15">
        <v>0.97041436297799999</v>
      </c>
      <c r="D20" s="15">
        <v>0.94436519258200002</v>
      </c>
      <c r="E20" s="45"/>
      <c r="F20" s="45"/>
      <c r="G20">
        <f t="shared" si="1"/>
        <v>1</v>
      </c>
    </row>
    <row r="21" spans="1:7" ht="18" x14ac:dyDescent="0.2">
      <c r="A21" s="39" t="s">
        <v>21</v>
      </c>
      <c r="B21" s="16" t="s">
        <v>11</v>
      </c>
      <c r="C21" s="17">
        <v>0</v>
      </c>
      <c r="D21" s="17">
        <v>0</v>
      </c>
      <c r="E21" s="45" t="s">
        <v>25</v>
      </c>
      <c r="F21" s="45"/>
      <c r="G21">
        <f>C21/MAX($C$21:$C$29)</f>
        <v>0</v>
      </c>
    </row>
    <row r="22" spans="1:7" ht="18" x14ac:dyDescent="0.2">
      <c r="A22" s="40"/>
      <c r="B22" s="18" t="s">
        <v>12</v>
      </c>
      <c r="C22" s="19">
        <v>0.73299999999999998</v>
      </c>
      <c r="D22" s="20">
        <v>0.83299999999999996</v>
      </c>
      <c r="E22" s="45"/>
      <c r="F22" s="45"/>
      <c r="G22">
        <f t="shared" ref="G22:G29" si="2">C22/MAX($C$21:$C$29)</f>
        <v>0.88830367933061194</v>
      </c>
    </row>
    <row r="23" spans="1:7" ht="18" x14ac:dyDescent="0.2">
      <c r="A23" s="40"/>
      <c r="B23" s="18" t="s">
        <v>13</v>
      </c>
      <c r="C23" s="19">
        <v>0.68200000000000005</v>
      </c>
      <c r="D23" s="19">
        <v>0.67300000000000004</v>
      </c>
      <c r="E23" s="45"/>
      <c r="F23" s="45"/>
      <c r="G23">
        <f t="shared" si="2"/>
        <v>0.82649810273325708</v>
      </c>
    </row>
    <row r="24" spans="1:7" ht="18" x14ac:dyDescent="0.2">
      <c r="A24" s="40"/>
      <c r="B24" s="18" t="s">
        <v>14</v>
      </c>
      <c r="C24" s="19">
        <v>0.72499999999999998</v>
      </c>
      <c r="D24" s="19">
        <v>0.78900000000000003</v>
      </c>
      <c r="E24" s="45"/>
      <c r="F24" s="45"/>
      <c r="G24">
        <f t="shared" si="2"/>
        <v>0.87860868692318372</v>
      </c>
    </row>
    <row r="25" spans="1:7" ht="18" x14ac:dyDescent="0.2">
      <c r="A25" s="40"/>
      <c r="B25" s="18" t="s">
        <v>15</v>
      </c>
      <c r="C25" s="19">
        <v>0.72599999999999998</v>
      </c>
      <c r="D25" s="19">
        <v>0.78800000000000003</v>
      </c>
      <c r="E25" s="45"/>
      <c r="F25" s="45"/>
      <c r="G25">
        <f t="shared" si="2"/>
        <v>0.87982056097411221</v>
      </c>
    </row>
    <row r="26" spans="1:7" ht="18" x14ac:dyDescent="0.2">
      <c r="A26" s="40"/>
      <c r="B26" s="18" t="s">
        <v>16</v>
      </c>
      <c r="C26" s="19">
        <v>0.73599999999999999</v>
      </c>
      <c r="D26" s="19">
        <v>0.79700000000000004</v>
      </c>
      <c r="E26" s="45"/>
      <c r="F26" s="45"/>
      <c r="G26">
        <f t="shared" si="2"/>
        <v>0.89193930148339751</v>
      </c>
    </row>
    <row r="27" spans="1:7" ht="18" x14ac:dyDescent="0.2">
      <c r="A27" s="40"/>
      <c r="B27" s="18" t="s">
        <v>17</v>
      </c>
      <c r="C27" s="19">
        <v>0.68700000000000006</v>
      </c>
      <c r="D27" s="19">
        <v>0.73299999999999998</v>
      </c>
      <c r="E27" s="45"/>
      <c r="F27" s="45"/>
      <c r="G27">
        <f t="shared" si="2"/>
        <v>0.83255747298789973</v>
      </c>
    </row>
    <row r="28" spans="1:7" ht="18" x14ac:dyDescent="0.2">
      <c r="A28" s="40"/>
      <c r="B28" s="18" t="s">
        <v>18</v>
      </c>
      <c r="C28" s="19">
        <v>0.73</v>
      </c>
      <c r="D28" s="19">
        <v>0.8</v>
      </c>
      <c r="E28" s="45"/>
      <c r="F28" s="45"/>
      <c r="G28">
        <f t="shared" si="2"/>
        <v>0.88466805717782637</v>
      </c>
    </row>
    <row r="29" spans="1:7" ht="18" x14ac:dyDescent="0.2">
      <c r="A29" s="41"/>
      <c r="B29" s="21" t="s">
        <v>23</v>
      </c>
      <c r="C29" s="22">
        <v>0.82516825839600005</v>
      </c>
      <c r="D29" s="23">
        <v>0.604422604423</v>
      </c>
      <c r="E29" s="45"/>
      <c r="F29" s="45"/>
      <c r="G29">
        <f t="shared" si="2"/>
        <v>1</v>
      </c>
    </row>
    <row r="30" spans="1:7" ht="18" x14ac:dyDescent="0.2">
      <c r="A30" s="42" t="s">
        <v>22</v>
      </c>
      <c r="B30" s="24" t="s">
        <v>11</v>
      </c>
      <c r="C30" s="25">
        <v>8.5999999999999993E-2</v>
      </c>
      <c r="D30" s="25">
        <v>3.6999999999999998E-2</v>
      </c>
      <c r="E30" s="45"/>
      <c r="F30" s="45"/>
      <c r="G30">
        <f>C30/MAX($C$30:$C$38)</f>
        <v>0.14052287581699346</v>
      </c>
    </row>
    <row r="31" spans="1:7" ht="18" x14ac:dyDescent="0.2">
      <c r="A31" s="43"/>
      <c r="B31" s="26" t="s">
        <v>12</v>
      </c>
      <c r="C31" s="30">
        <v>0.61199999999999999</v>
      </c>
      <c r="D31" s="30">
        <v>0.63300000000000001</v>
      </c>
      <c r="E31" s="45"/>
      <c r="F31" s="45"/>
      <c r="G31">
        <f t="shared" ref="G31:G38" si="3">C31/MAX($C$30:$C$38)</f>
        <v>1</v>
      </c>
    </row>
    <row r="32" spans="1:7" ht="18" x14ac:dyDescent="0.2">
      <c r="A32" s="43"/>
      <c r="B32" s="26" t="s">
        <v>13</v>
      </c>
      <c r="C32" s="27">
        <v>0.54300000000000004</v>
      </c>
      <c r="D32" s="27">
        <v>0.498</v>
      </c>
      <c r="E32" s="45"/>
      <c r="F32" s="45"/>
      <c r="G32">
        <f t="shared" si="3"/>
        <v>0.88725490196078438</v>
      </c>
    </row>
    <row r="33" spans="1:13" ht="18" x14ac:dyDescent="0.2">
      <c r="A33" s="43"/>
      <c r="B33" s="26" t="s">
        <v>14</v>
      </c>
      <c r="C33" s="27">
        <v>0.58399999999999996</v>
      </c>
      <c r="D33" s="27">
        <v>0.55900000000000005</v>
      </c>
      <c r="E33" s="45"/>
      <c r="F33" s="45"/>
      <c r="G33">
        <f t="shared" si="3"/>
        <v>0.95424836601307184</v>
      </c>
    </row>
    <row r="34" spans="1:13" ht="18" x14ac:dyDescent="0.2">
      <c r="A34" s="43"/>
      <c r="B34" s="26" t="s">
        <v>15</v>
      </c>
      <c r="C34" s="27">
        <v>0.58599999999999997</v>
      </c>
      <c r="D34" s="27">
        <v>0.55600000000000005</v>
      </c>
      <c r="E34" s="45"/>
      <c r="F34" s="45"/>
      <c r="G34">
        <f t="shared" si="3"/>
        <v>0.95751633986928097</v>
      </c>
      <c r="M34" s="35"/>
    </row>
    <row r="35" spans="1:13" ht="18" x14ac:dyDescent="0.2">
      <c r="A35" s="43"/>
      <c r="B35" s="26" t="s">
        <v>16</v>
      </c>
      <c r="C35" s="27">
        <v>0.6</v>
      </c>
      <c r="D35" s="27">
        <v>0.57399999999999995</v>
      </c>
      <c r="E35" s="45"/>
      <c r="F35" s="45"/>
      <c r="G35">
        <f t="shared" si="3"/>
        <v>0.98039215686274506</v>
      </c>
      <c r="M35" s="35"/>
    </row>
    <row r="36" spans="1:13" ht="18" x14ac:dyDescent="0.2">
      <c r="A36" s="43"/>
      <c r="B36" s="26" t="s">
        <v>17</v>
      </c>
      <c r="C36" s="27">
        <v>0.58499999999999996</v>
      </c>
      <c r="D36" s="27">
        <v>0.57299999999999995</v>
      </c>
      <c r="E36" s="45"/>
      <c r="F36" s="45"/>
      <c r="G36">
        <f t="shared" si="3"/>
        <v>0.95588235294117641</v>
      </c>
      <c r="M36" s="35"/>
    </row>
    <row r="37" spans="1:13" ht="18" x14ac:dyDescent="0.2">
      <c r="A37" s="43"/>
      <c r="B37" s="26" t="s">
        <v>18</v>
      </c>
      <c r="C37" s="27">
        <v>0.58899999999999997</v>
      </c>
      <c r="D37" s="27">
        <v>0.56599999999999995</v>
      </c>
      <c r="E37" s="45"/>
      <c r="F37" s="45"/>
      <c r="G37">
        <f t="shared" si="3"/>
        <v>0.96241830065359468</v>
      </c>
      <c r="M37" s="35"/>
    </row>
    <row r="38" spans="1:13" ht="18" x14ac:dyDescent="0.2">
      <c r="A38" s="44"/>
      <c r="B38" s="28" t="s">
        <v>23</v>
      </c>
      <c r="C38" s="31">
        <v>0.51300000000000001</v>
      </c>
      <c r="D38" s="31">
        <v>0.54400000000000004</v>
      </c>
      <c r="E38" s="45"/>
      <c r="F38" s="45"/>
      <c r="G38">
        <f t="shared" si="3"/>
        <v>0.83823529411764708</v>
      </c>
      <c r="M38" s="35"/>
    </row>
    <row r="39" spans="1:13" x14ac:dyDescent="0.2">
      <c r="M39" s="35"/>
    </row>
    <row r="40" spans="1:13" x14ac:dyDescent="0.2">
      <c r="M40" s="35"/>
    </row>
    <row r="41" spans="1:13" x14ac:dyDescent="0.2">
      <c r="M41" s="35"/>
    </row>
    <row r="42" spans="1:13" x14ac:dyDescent="0.2">
      <c r="M42" s="35"/>
    </row>
    <row r="43" spans="1:13" x14ac:dyDescent="0.2">
      <c r="M43" s="35"/>
    </row>
    <row r="44" spans="1:13" x14ac:dyDescent="0.2">
      <c r="M44" s="35"/>
    </row>
    <row r="45" spans="1:13" x14ac:dyDescent="0.2">
      <c r="M45" s="35"/>
    </row>
    <row r="46" spans="1:13" x14ac:dyDescent="0.2">
      <c r="M46" s="35"/>
    </row>
    <row r="47" spans="1:13" x14ac:dyDescent="0.2">
      <c r="M47" s="35"/>
    </row>
    <row r="48" spans="1:13" x14ac:dyDescent="0.2">
      <c r="M48" s="35"/>
    </row>
    <row r="49" spans="13:13" x14ac:dyDescent="0.2">
      <c r="M49" s="35"/>
    </row>
  </sheetData>
  <mergeCells count="19">
    <mergeCell ref="A1:A2"/>
    <mergeCell ref="B1:B2"/>
    <mergeCell ref="C1:C2"/>
    <mergeCell ref="D1:D2"/>
    <mergeCell ref="E1:F1"/>
    <mergeCell ref="A3:A11"/>
    <mergeCell ref="M34:M41"/>
    <mergeCell ref="M42:M49"/>
    <mergeCell ref="A12:A20"/>
    <mergeCell ref="A21:A29"/>
    <mergeCell ref="A30:A38"/>
    <mergeCell ref="E3:E11"/>
    <mergeCell ref="F3:F11"/>
    <mergeCell ref="E12:E20"/>
    <mergeCell ref="F12:F20"/>
    <mergeCell ref="E21:E29"/>
    <mergeCell ref="F21:F29"/>
    <mergeCell ref="E30:E38"/>
    <mergeCell ref="F30:F38"/>
  </mergeCells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工作表3</vt:lpstr>
    </vt:vector>
  </TitlesOfParts>
  <Company>NUAA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Nevin47.Q</dc:creator>
  <cp:lastModifiedBy>Nevin47.Q</cp:lastModifiedBy>
  <dcterms:created xsi:type="dcterms:W3CDTF">2015-12-05T08:42:17Z</dcterms:created>
  <dcterms:modified xsi:type="dcterms:W3CDTF">2015-12-07T02:39:27Z</dcterms:modified>
</cp:coreProperties>
</file>