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720" yWindow="540" windowWidth="17955" windowHeight="11355"/>
  </bookViews>
  <sheets>
    <sheet name="Fairfield 10-27" sheetId="1" r:id="rId1"/>
  </sheets>
  <definedNames>
    <definedName name="_xlnm.Print_Titles" localSheetId="0">'Fairfield 10-27'!$4:$4</definedName>
  </definedNames>
  <calcPr calcId="162913"/>
</workbook>
</file>

<file path=xl/calcChain.xml><?xml version="1.0" encoding="utf-8"?>
<calcChain xmlns="http://schemas.openxmlformats.org/spreadsheetml/2006/main">
  <c r="F120" i="1" l="1"/>
  <c r="A2" i="1" l="1"/>
  <c r="A1" i="1"/>
</calcChain>
</file>

<file path=xl/sharedStrings.xml><?xml version="1.0" encoding="utf-8"?>
<sst xmlns="http://schemas.openxmlformats.org/spreadsheetml/2006/main" count="886" uniqueCount="514">
  <si>
    <t xml:space="preserve">Fairfield Inn - Milwaukee </t>
  </si>
  <si>
    <t>Closing =  10/26</t>
  </si>
  <si>
    <t>Date</t>
  </si>
  <si>
    <t xml:space="preserve">Last </t>
  </si>
  <si>
    <t xml:space="preserve">First </t>
  </si>
  <si>
    <t xml:space="preserve">Investing Entity </t>
  </si>
  <si>
    <t>Amount Invested</t>
  </si>
  <si>
    <t>Mailing Address</t>
  </si>
  <si>
    <t>City</t>
  </si>
  <si>
    <t>State</t>
  </si>
  <si>
    <t>Zip</t>
  </si>
  <si>
    <t xml:space="preserve">State Residency </t>
  </si>
  <si>
    <t xml:space="preserve">Alberty </t>
  </si>
  <si>
    <t xml:space="preserve">Michael </t>
  </si>
  <si>
    <t>Michael R. Alberty</t>
  </si>
  <si>
    <t>15830 Hough Rd.</t>
  </si>
  <si>
    <t>Allenton</t>
  </si>
  <si>
    <t>MI</t>
  </si>
  <si>
    <t>Alexander</t>
  </si>
  <si>
    <t>Charles</t>
  </si>
  <si>
    <t xml:space="preserve">Charles and Marla Alexander as Joint Tenants </t>
  </si>
  <si>
    <t xml:space="preserve">1900 Sunnyside Circle </t>
  </si>
  <si>
    <t>Northbrook</t>
  </si>
  <si>
    <t xml:space="preserve">IL </t>
  </si>
  <si>
    <t>Amedeo</t>
  </si>
  <si>
    <t>Ray</t>
  </si>
  <si>
    <t xml:space="preserve">Raymond Amedeo </t>
  </si>
  <si>
    <t>10984 Boca Woods Lane</t>
  </si>
  <si>
    <t>Boca Raton</t>
  </si>
  <si>
    <t xml:space="preserve">FL </t>
  </si>
  <si>
    <t xml:space="preserve">Anderson </t>
  </si>
  <si>
    <t xml:space="preserve">Mark </t>
  </si>
  <si>
    <t>Anderson Family Trust Dated March 6, 2009</t>
  </si>
  <si>
    <t>10609 Wyoming Rd S</t>
  </si>
  <si>
    <t xml:space="preserve">Bloomington </t>
  </si>
  <si>
    <t xml:space="preserve">MN </t>
  </si>
  <si>
    <t>MN</t>
  </si>
  <si>
    <t xml:space="preserve">Anton </t>
  </si>
  <si>
    <t xml:space="preserve">Miriam </t>
  </si>
  <si>
    <t xml:space="preserve">Miriam Anton </t>
  </si>
  <si>
    <t>8170 McCormick Blvd, Ste 100</t>
  </si>
  <si>
    <t>Skokie</t>
  </si>
  <si>
    <t>IL</t>
  </si>
  <si>
    <t>Aronoff</t>
  </si>
  <si>
    <t xml:space="preserve">Stuart </t>
  </si>
  <si>
    <t>Midland IRA, Inc. Stuart Aronoff #1635486</t>
  </si>
  <si>
    <t>P.O. Box 07520</t>
  </si>
  <si>
    <t xml:space="preserve">Fort Myers </t>
  </si>
  <si>
    <t>Badami</t>
  </si>
  <si>
    <t>Gregg</t>
  </si>
  <si>
    <t xml:space="preserve">K &amp; G Investors LP </t>
  </si>
  <si>
    <t>6817 Stony Ridge Road</t>
  </si>
  <si>
    <t xml:space="preserve">St. Louis  </t>
  </si>
  <si>
    <t xml:space="preserve">MO </t>
  </si>
  <si>
    <t>MO</t>
  </si>
  <si>
    <t xml:space="preserve">Barba </t>
  </si>
  <si>
    <t xml:space="preserve">Marcia </t>
  </si>
  <si>
    <t xml:space="preserve">Marcia J. Barba </t>
  </si>
  <si>
    <t xml:space="preserve">1139 Morgan Street </t>
  </si>
  <si>
    <t xml:space="preserve">Barney </t>
  </si>
  <si>
    <t xml:space="preserve">Marc </t>
  </si>
  <si>
    <t>Marc Barney</t>
  </si>
  <si>
    <t>79 West St. Andrews</t>
  </si>
  <si>
    <t xml:space="preserve">Deerfield </t>
  </si>
  <si>
    <t xml:space="preserve">Berfield </t>
  </si>
  <si>
    <t>Morton</t>
  </si>
  <si>
    <t xml:space="preserve">Morton L. and Janet L. Berfield, JTWROS </t>
  </si>
  <si>
    <t>2700 Calvert Street NW #512</t>
  </si>
  <si>
    <t xml:space="preserve">Washington </t>
  </si>
  <si>
    <t>DC</t>
  </si>
  <si>
    <t>Bhattacharya</t>
  </si>
  <si>
    <t>Raj</t>
  </si>
  <si>
    <t xml:space="preserve">The Leawood Group, LLC </t>
  </si>
  <si>
    <t>15021 Buena Vista</t>
  </si>
  <si>
    <t xml:space="preserve">Leawood </t>
  </si>
  <si>
    <t xml:space="preserve">KS </t>
  </si>
  <si>
    <t>Billow</t>
  </si>
  <si>
    <t xml:space="preserve">Robert </t>
  </si>
  <si>
    <t>Robert D. and Deborah B. Billow JTWROS</t>
  </si>
  <si>
    <t>2619 Iroquois Road</t>
  </si>
  <si>
    <t xml:space="preserve">Wilmette </t>
  </si>
  <si>
    <t>Bliss</t>
  </si>
  <si>
    <t>Betsy</t>
  </si>
  <si>
    <t xml:space="preserve">Betsy W. Bliss </t>
  </si>
  <si>
    <t>2 Via del Zorro</t>
  </si>
  <si>
    <t xml:space="preserve">Carmel Valley </t>
  </si>
  <si>
    <t xml:space="preserve">CA </t>
  </si>
  <si>
    <t>CA</t>
  </si>
  <si>
    <t>Blumberg</t>
  </si>
  <si>
    <t>Paul</t>
  </si>
  <si>
    <t>Paul Blumberg Revocable Trust Dated 6/10/02</t>
  </si>
  <si>
    <t xml:space="preserve">1680 Forest Ave </t>
  </si>
  <si>
    <t xml:space="preserve">Highland Park </t>
  </si>
  <si>
    <t>Chan</t>
  </si>
  <si>
    <t xml:space="preserve">Robert N. Chan </t>
  </si>
  <si>
    <t>60 Riverside Drive, PH-A</t>
  </si>
  <si>
    <t>New York</t>
  </si>
  <si>
    <t>NY</t>
  </si>
  <si>
    <t>Christie</t>
  </si>
  <si>
    <t>George</t>
  </si>
  <si>
    <t>Robert and Sherry Conrads Trust DTD July 25, 2014</t>
  </si>
  <si>
    <t xml:space="preserve">4532 Eleanor Drive </t>
  </si>
  <si>
    <t>Long Grove</t>
  </si>
  <si>
    <t xml:space="preserve">Cohen </t>
  </si>
  <si>
    <t xml:space="preserve">Cohen Investors LP </t>
  </si>
  <si>
    <t>2443 Fawn Lake Circle</t>
  </si>
  <si>
    <t>Naperville</t>
  </si>
  <si>
    <t>Conrads</t>
  </si>
  <si>
    <t>150 California Street - 18th Floor</t>
  </si>
  <si>
    <t xml:space="preserve">San Francisco </t>
  </si>
  <si>
    <t xml:space="preserve">Crandall </t>
  </si>
  <si>
    <t xml:space="preserve">Michael Crandall </t>
  </si>
  <si>
    <t>2012 W. Willow, Apt. D</t>
  </si>
  <si>
    <t>Chicago</t>
  </si>
  <si>
    <t xml:space="preserve">Dallet </t>
  </si>
  <si>
    <t xml:space="preserve">Richard </t>
  </si>
  <si>
    <t xml:space="preserve">Richard Dallet </t>
  </si>
  <si>
    <t>2229 W. Homer</t>
  </si>
  <si>
    <t xml:space="preserve">Chicago </t>
  </si>
  <si>
    <t>Denckla</t>
  </si>
  <si>
    <t xml:space="preserve">Paul Denckla </t>
  </si>
  <si>
    <t>40 Bailey Brook Farm</t>
  </si>
  <si>
    <t xml:space="preserve">Camden </t>
  </si>
  <si>
    <t xml:space="preserve">ME </t>
  </si>
  <si>
    <t>ME</t>
  </si>
  <si>
    <t xml:space="preserve">Denis </t>
  </si>
  <si>
    <t xml:space="preserve">David </t>
  </si>
  <si>
    <t xml:space="preserve">Margaret C. Denis Family Trust </t>
  </si>
  <si>
    <t>830 Audubon Way, Apt. 410</t>
  </si>
  <si>
    <t xml:space="preserve">Lincolnshire </t>
  </si>
  <si>
    <t>Fadim</t>
  </si>
  <si>
    <t xml:space="preserve">James </t>
  </si>
  <si>
    <t xml:space="preserve">James B. Fadim Revocable Trust Dtd March 26, 1999, as Amended </t>
  </si>
  <si>
    <t>1448 North Lake Shore Drive #18C</t>
  </si>
  <si>
    <t xml:space="preserve">Feldman </t>
  </si>
  <si>
    <t xml:space="preserve">Richard Feldman </t>
  </si>
  <si>
    <t>4644 Balboa Avenue</t>
  </si>
  <si>
    <t xml:space="preserve">Encino </t>
  </si>
  <si>
    <t>Finkelstein</t>
  </si>
  <si>
    <t>Jerry</t>
  </si>
  <si>
    <t xml:space="preserve">Finkelstein Family LLC </t>
  </si>
  <si>
    <t>4319 Cedarwood Road</t>
  </si>
  <si>
    <t xml:space="preserve">St. Louis Park </t>
  </si>
  <si>
    <t>Fishbein</t>
  </si>
  <si>
    <t>Steven</t>
  </si>
  <si>
    <t xml:space="preserve">Steven C. Fishbein, A Professional Corporation Profit Sharing Plan </t>
  </si>
  <si>
    <t>1621 Executive Court</t>
  </si>
  <si>
    <t xml:space="preserve">Sacramento </t>
  </si>
  <si>
    <t xml:space="preserve">Fox </t>
  </si>
  <si>
    <t xml:space="preserve">Jordan </t>
  </si>
  <si>
    <t xml:space="preserve">Marion Fox Living Trust </t>
  </si>
  <si>
    <t xml:space="preserve">11928 N.W. 9th Street </t>
  </si>
  <si>
    <t>Coral Springs</t>
  </si>
  <si>
    <t>Friedman</t>
  </si>
  <si>
    <t xml:space="preserve">Elke </t>
  </si>
  <si>
    <t xml:space="preserve">5400 N. Virginia Ave </t>
  </si>
  <si>
    <t xml:space="preserve">Gan </t>
  </si>
  <si>
    <t xml:space="preserve">Sonny </t>
  </si>
  <si>
    <t>Sonny S. Gan</t>
  </si>
  <si>
    <t>30525 Camino Porvenir</t>
  </si>
  <si>
    <t>Rancho Palos Verdes</t>
  </si>
  <si>
    <t>Gaines</t>
  </si>
  <si>
    <t>Ira</t>
  </si>
  <si>
    <t>Ira J. Gaines Revocable Trust</t>
  </si>
  <si>
    <t>7000 N. 16th Street, Suite 120, #503</t>
  </si>
  <si>
    <t>Phoenix</t>
  </si>
  <si>
    <t>AZ</t>
  </si>
  <si>
    <t>Gibbs</t>
  </si>
  <si>
    <t>Jeffrey</t>
  </si>
  <si>
    <t xml:space="preserve">Jeffrey Gibbs </t>
  </si>
  <si>
    <t>3809 Military Road</t>
  </si>
  <si>
    <t>Arlington</t>
  </si>
  <si>
    <t>VA</t>
  </si>
  <si>
    <t xml:space="preserve">Gold </t>
  </si>
  <si>
    <t>David Gold</t>
  </si>
  <si>
    <t>510 Ave J</t>
  </si>
  <si>
    <t>Brooklyn</t>
  </si>
  <si>
    <t xml:space="preserve">Goldin </t>
  </si>
  <si>
    <t xml:space="preserve">Alexander and Michelle Goldin </t>
  </si>
  <si>
    <t>2374 Greenview</t>
  </si>
  <si>
    <t>Goldrich</t>
  </si>
  <si>
    <t>Andrew</t>
  </si>
  <si>
    <t xml:space="preserve">LSM Associates, LLC </t>
  </si>
  <si>
    <t>6477 College Park Square, Suite 306</t>
  </si>
  <si>
    <t xml:space="preserve">Virginia Beach </t>
  </si>
  <si>
    <t xml:space="preserve">VA </t>
  </si>
  <si>
    <t>Lawrence</t>
  </si>
  <si>
    <t xml:space="preserve">1984 Goldrich Family Irrevocable Trust </t>
  </si>
  <si>
    <t>Goyal</t>
  </si>
  <si>
    <t>Andy</t>
  </si>
  <si>
    <t xml:space="preserve">Chandu Goyal Living Trust </t>
  </si>
  <si>
    <t>4328 Lindenwood Lane</t>
  </si>
  <si>
    <t>Greenberg</t>
  </si>
  <si>
    <t xml:space="preserve">The Andrew Greenberg Irrevocable Trust </t>
  </si>
  <si>
    <t>35 Bethune St., Unit 5C</t>
  </si>
  <si>
    <t>Gunther</t>
  </si>
  <si>
    <t xml:space="preserve">Arthur </t>
  </si>
  <si>
    <t xml:space="preserve">Arthur D. Gunther Declaration of Trust </t>
  </si>
  <si>
    <t xml:space="preserve">841 Oakwood Avenue </t>
  </si>
  <si>
    <t>Gutmann</t>
  </si>
  <si>
    <t>Craig</t>
  </si>
  <si>
    <t>Millennium Trust Company, LLC Custodian FBO Craig Gutmann IRA AIC xxxx96012</t>
  </si>
  <si>
    <t>2001 Spring Road, Suite 700</t>
  </si>
  <si>
    <t xml:space="preserve">Oak Brook </t>
  </si>
  <si>
    <t xml:space="preserve">Handler </t>
  </si>
  <si>
    <t xml:space="preserve">Robert L. Handler </t>
  </si>
  <si>
    <t>1142 Sandhurst Drive</t>
  </si>
  <si>
    <t xml:space="preserve">Buffalo Grove </t>
  </si>
  <si>
    <t xml:space="preserve">Healy </t>
  </si>
  <si>
    <t xml:space="preserve">Jessica </t>
  </si>
  <si>
    <t xml:space="preserve">Jessica Healy </t>
  </si>
  <si>
    <t>413 N. Carpenter, Apt. 2F</t>
  </si>
  <si>
    <t>Jim</t>
  </si>
  <si>
    <t xml:space="preserve">Jim Healy </t>
  </si>
  <si>
    <t>7960 Red Oak Drive</t>
  </si>
  <si>
    <t>Moundsview</t>
  </si>
  <si>
    <t>Herbergs</t>
  </si>
  <si>
    <t>Carl</t>
  </si>
  <si>
    <t xml:space="preserve">Herbergs Family Revocable Trust </t>
  </si>
  <si>
    <t>St. Louis</t>
  </si>
  <si>
    <t>Hollander</t>
  </si>
  <si>
    <t>Bruce</t>
  </si>
  <si>
    <t xml:space="preserve">Bruce and Maxine Hollander </t>
  </si>
  <si>
    <t>17 Clearmeadow Lane</t>
  </si>
  <si>
    <t xml:space="preserve">Woodbury </t>
  </si>
  <si>
    <t xml:space="preserve">Horwich </t>
  </si>
  <si>
    <t xml:space="preserve">Thomas </t>
  </si>
  <si>
    <t>Thomas Horwich Revocable Trust U/A/D 9/22/78</t>
  </si>
  <si>
    <t>1000 Skokie Blvd., Suite 410</t>
  </si>
  <si>
    <t>Hoseus</t>
  </si>
  <si>
    <t xml:space="preserve">Mike </t>
  </si>
  <si>
    <t xml:space="preserve">Color my Heart Inc Trust Michael S. Hoseus </t>
  </si>
  <si>
    <t>312 York Road</t>
  </si>
  <si>
    <t>Walton</t>
  </si>
  <si>
    <t>KY</t>
  </si>
  <si>
    <t>Iyer</t>
  </si>
  <si>
    <t>Shri</t>
  </si>
  <si>
    <t>Shridhar Iyer</t>
  </si>
  <si>
    <t>4000 Ashton Villa Court</t>
  </si>
  <si>
    <t xml:space="preserve">Sugar Land </t>
  </si>
  <si>
    <t xml:space="preserve">TX </t>
  </si>
  <si>
    <t>TX</t>
  </si>
  <si>
    <t>Johnson</t>
  </si>
  <si>
    <t>Stephen</t>
  </si>
  <si>
    <r>
      <t xml:space="preserve">Stephen </t>
    </r>
    <r>
      <rPr>
        <sz val="11"/>
        <color theme="1"/>
        <rFont val="Calibri"/>
        <family val="2"/>
        <scheme val="minor"/>
      </rPr>
      <t xml:space="preserve">and Alice Johnson Family Trust </t>
    </r>
  </si>
  <si>
    <t>S 96 W 33190 Hickorywood Trail</t>
  </si>
  <si>
    <t>Mukwonago</t>
  </si>
  <si>
    <t>WI</t>
  </si>
  <si>
    <t>Joseph</t>
  </si>
  <si>
    <t xml:space="preserve">Judy </t>
  </si>
  <si>
    <t xml:space="preserve">Judith Joseph </t>
  </si>
  <si>
    <t>P.O. Box 22255</t>
  </si>
  <si>
    <t>Denver</t>
  </si>
  <si>
    <t>CO</t>
  </si>
  <si>
    <t>Joseph-Gould</t>
  </si>
  <si>
    <t xml:space="preserve">Nancy </t>
  </si>
  <si>
    <t xml:space="preserve">Nancy Joseph- Gould </t>
  </si>
  <si>
    <t>4909 East 6th Avenue</t>
  </si>
  <si>
    <t xml:space="preserve">Kaplan </t>
  </si>
  <si>
    <t xml:space="preserve">Ben </t>
  </si>
  <si>
    <t>Benjamin A. Kaplan Trust James Kaplan TTEE</t>
  </si>
  <si>
    <t xml:space="preserve">25 Carriage Lane </t>
  </si>
  <si>
    <t>Highwood</t>
  </si>
  <si>
    <t>James Kaplan Revocable Trust Dated August 2, 2011, James Kaplan as Grantor and Trustee; and Nancy B. Kaplan Revocable Trust Dated August 2, 2011, Nancy B. Kaplan as Grantor and Trustee</t>
  </si>
  <si>
    <t xml:space="preserve">Richard Kaplan </t>
  </si>
  <si>
    <t>350 N. LaSalle Street, Suite 800</t>
  </si>
  <si>
    <t>Richard</t>
  </si>
  <si>
    <t>Richard Kaplan Irrevocable Trust Dated 12/17/2013</t>
  </si>
  <si>
    <t xml:space="preserve">Korshak </t>
  </si>
  <si>
    <t>Stuart R. Korshak Living Trust Dated 9/1/1998</t>
  </si>
  <si>
    <t>707 N. Palm Drive</t>
  </si>
  <si>
    <t>Beverly Hills</t>
  </si>
  <si>
    <t xml:space="preserve">Leslie </t>
  </si>
  <si>
    <t xml:space="preserve">Terri </t>
  </si>
  <si>
    <t xml:space="preserve">Terri L. Leslie </t>
  </si>
  <si>
    <t>7317 W. 134th Court</t>
  </si>
  <si>
    <t xml:space="preserve">Cedar Lake </t>
  </si>
  <si>
    <t xml:space="preserve">IN </t>
  </si>
  <si>
    <t>IN</t>
  </si>
  <si>
    <t>Levey</t>
  </si>
  <si>
    <t xml:space="preserve">The Levey Family LLC </t>
  </si>
  <si>
    <t>1585 Frederick Blvd.</t>
  </si>
  <si>
    <t>Akron</t>
  </si>
  <si>
    <t>OH</t>
  </si>
  <si>
    <t>Levin</t>
  </si>
  <si>
    <t>Lynne</t>
  </si>
  <si>
    <t>Lynne R. Levin Revocable Trust Dated 9/19/2012</t>
  </si>
  <si>
    <t>415 Oak Knoll Terrace</t>
  </si>
  <si>
    <t xml:space="preserve">Rockville </t>
  </si>
  <si>
    <t>MD</t>
  </si>
  <si>
    <t xml:space="preserve">Levine </t>
  </si>
  <si>
    <t>Baruch</t>
  </si>
  <si>
    <t xml:space="preserve">Baruch and Virginia G. Levine </t>
  </si>
  <si>
    <t>1212 N. Lake Shore Drive, Apt. 5C-S</t>
  </si>
  <si>
    <t>Marvin</t>
  </si>
  <si>
    <t xml:space="preserve">Marvin &amp; Nancy Levine </t>
  </si>
  <si>
    <t>1541 Asbury Avenue</t>
  </si>
  <si>
    <t xml:space="preserve">Winnetka </t>
  </si>
  <si>
    <t>Leviton</t>
  </si>
  <si>
    <t xml:space="preserve">Bernard </t>
  </si>
  <si>
    <t xml:space="preserve">Bernard Leviton, as Trustee, and his successors in trust, of the Bernard Leviton Living Trust, Dated January 16, 1990, as amended </t>
  </si>
  <si>
    <t>1839 N. Lincoln Avenue</t>
  </si>
  <si>
    <t xml:space="preserve">Litman </t>
  </si>
  <si>
    <t xml:space="preserve">Jeffrey D. and Marilyn C. Litman </t>
  </si>
  <si>
    <t>35 Royal Ann Drive</t>
  </si>
  <si>
    <t xml:space="preserve">Greenwood Village </t>
  </si>
  <si>
    <t xml:space="preserve">CO </t>
  </si>
  <si>
    <t>Madigan</t>
  </si>
  <si>
    <t xml:space="preserve">Fun Times II, Inc. </t>
  </si>
  <si>
    <t>400 N. LaSalle Street, Unit 4501</t>
  </si>
  <si>
    <t>Magier</t>
  </si>
  <si>
    <t xml:space="preserve">Seymour </t>
  </si>
  <si>
    <t xml:space="preserve">Seymour and Rita Magier </t>
  </si>
  <si>
    <t>5 Clearmeadow Ct.</t>
  </si>
  <si>
    <t>Mark</t>
  </si>
  <si>
    <t xml:space="preserve">Bernard S. Mark </t>
  </si>
  <si>
    <t xml:space="preserve">60 Pleasant River </t>
  </si>
  <si>
    <t>Roslyn</t>
  </si>
  <si>
    <t>Marks</t>
  </si>
  <si>
    <t>David</t>
  </si>
  <si>
    <t xml:space="preserve">David G. Marks </t>
  </si>
  <si>
    <t>7600 Landmark Way, # 1612</t>
  </si>
  <si>
    <t xml:space="preserve">McCulloch </t>
  </si>
  <si>
    <t xml:space="preserve">Matthew </t>
  </si>
  <si>
    <t xml:space="preserve">Matthew McCulloch </t>
  </si>
  <si>
    <t xml:space="preserve">6800 Brennon Lane </t>
  </si>
  <si>
    <t>Chevy Chase</t>
  </si>
  <si>
    <t xml:space="preserve">McElhiney </t>
  </si>
  <si>
    <t>Matthew</t>
  </si>
  <si>
    <t>Penso Trust Company, Custodian FBO Matthew McElhiney IRA</t>
  </si>
  <si>
    <t>P.O. Box 173859</t>
  </si>
  <si>
    <t>Minear</t>
  </si>
  <si>
    <t>Nicholas</t>
  </si>
  <si>
    <t xml:space="preserve">Nicholas Minear </t>
  </si>
  <si>
    <t>725 West Waveland, Unit C</t>
  </si>
  <si>
    <t>Moskowitz</t>
  </si>
  <si>
    <t xml:space="preserve">Bernard and Edythe Moskowitz </t>
  </si>
  <si>
    <t xml:space="preserve">3675 Riviera Court </t>
  </si>
  <si>
    <t xml:space="preserve">Coral Gables  </t>
  </si>
  <si>
    <t>Moss</t>
  </si>
  <si>
    <t>Dan</t>
  </si>
  <si>
    <t xml:space="preserve">Daniel H. Moss Revocable Trust </t>
  </si>
  <si>
    <t>1500 N. Ocean Blvd., Apt. 705</t>
  </si>
  <si>
    <t>Pompano Beach</t>
  </si>
  <si>
    <t>Ottenhoff</t>
  </si>
  <si>
    <t xml:space="preserve">Tom </t>
  </si>
  <si>
    <t xml:space="preserve">Tower Hill Holding LLC </t>
  </si>
  <si>
    <t xml:space="preserve">804 Massachusetts Ave NE </t>
  </si>
  <si>
    <t xml:space="preserve">DC </t>
  </si>
  <si>
    <t xml:space="preserve">Pallasch </t>
  </si>
  <si>
    <t xml:space="preserve">B. Michael Pallasch </t>
  </si>
  <si>
    <t>737 W. Hutchinson Street</t>
  </si>
  <si>
    <t>Patinkin</t>
  </si>
  <si>
    <t xml:space="preserve">Carol </t>
  </si>
  <si>
    <t xml:space="preserve">Carol Patinkin </t>
  </si>
  <si>
    <t xml:space="preserve">2738 Old Glenview Road </t>
  </si>
  <si>
    <t>Peckler</t>
  </si>
  <si>
    <t>Maxwell</t>
  </si>
  <si>
    <t xml:space="preserve">Maxwell D. Peckler </t>
  </si>
  <si>
    <t xml:space="preserve">188 Franklin Street </t>
  </si>
  <si>
    <t xml:space="preserve">Newton </t>
  </si>
  <si>
    <t>MA</t>
  </si>
  <si>
    <t>Pockross</t>
  </si>
  <si>
    <t>James S. Pockross Declaration of Trust dated September 30, 1993</t>
  </si>
  <si>
    <t>201 Heather Lane</t>
  </si>
  <si>
    <t>Michele</t>
  </si>
  <si>
    <t>Michele Pockross Declaration of Trust dated September 30, 1993</t>
  </si>
  <si>
    <t>Podolsky</t>
  </si>
  <si>
    <t>Steve</t>
  </si>
  <si>
    <t xml:space="preserve">Iris and Steven Podolsky Grandchildren's Trust </t>
  </si>
  <si>
    <t>225 W. Illinois Street, #450</t>
  </si>
  <si>
    <t xml:space="preserve">Poletto </t>
  </si>
  <si>
    <t>Gene</t>
  </si>
  <si>
    <t xml:space="preserve">Gene A. Poletto Revocable Trust </t>
  </si>
  <si>
    <t>3223 Gateshead Drive</t>
  </si>
  <si>
    <t>Proctor</t>
  </si>
  <si>
    <t>Maureen</t>
  </si>
  <si>
    <t xml:space="preserve">Maureen C. Proctor </t>
  </si>
  <si>
    <t>1376 Rachel Lake</t>
  </si>
  <si>
    <t>Tallahassee</t>
  </si>
  <si>
    <t>Putterman</t>
  </si>
  <si>
    <t>Allen</t>
  </si>
  <si>
    <t xml:space="preserve">Allen M. Putterman Declaration of Trust </t>
  </si>
  <si>
    <t>161 E. Chicago Avenue, Unit # 43B</t>
  </si>
  <si>
    <t xml:space="preserve">Ristau </t>
  </si>
  <si>
    <t xml:space="preserve">Rene </t>
  </si>
  <si>
    <t>Rene Celia Ristau Trust u/a dtd 10/3/2012</t>
  </si>
  <si>
    <t>5140 S. Newcastle Avenue</t>
  </si>
  <si>
    <t>Rosenthal</t>
  </si>
  <si>
    <t>J. Scott</t>
  </si>
  <si>
    <t xml:space="preserve">JAYROMOLDINGS LLC </t>
  </si>
  <si>
    <t>811 10th Street</t>
  </si>
  <si>
    <t xml:space="preserve">Manhattan Beach </t>
  </si>
  <si>
    <t>Roth</t>
  </si>
  <si>
    <t xml:space="preserve">Jeffrey C. and Faye L. Roth Tenant by Entireties </t>
  </si>
  <si>
    <t>866 S. Dixie Highway</t>
  </si>
  <si>
    <t>Coral Gables</t>
  </si>
  <si>
    <t>Rothstein</t>
  </si>
  <si>
    <t xml:space="preserve">Irving </t>
  </si>
  <si>
    <t xml:space="preserve">941478 Ontario Inc. </t>
  </si>
  <si>
    <t>6900 Blvd. Decarie, Ste 3245</t>
  </si>
  <si>
    <t>Cote St. Luc</t>
  </si>
  <si>
    <t>Quebec</t>
  </si>
  <si>
    <t>H3X 2T8</t>
  </si>
  <si>
    <t>CANADA</t>
  </si>
  <si>
    <t>Sager</t>
  </si>
  <si>
    <t>Yale</t>
  </si>
  <si>
    <t xml:space="preserve">Yale Sage Revocable Trust </t>
  </si>
  <si>
    <t xml:space="preserve">2327 Mohawk Lane </t>
  </si>
  <si>
    <t xml:space="preserve">Glenview </t>
  </si>
  <si>
    <t>Scharfman</t>
  </si>
  <si>
    <t xml:space="preserve">Ian </t>
  </si>
  <si>
    <t xml:space="preserve">Ian and Karen Scharfman </t>
  </si>
  <si>
    <t>4114 Colony Crossing Drive</t>
  </si>
  <si>
    <t>Schlichtemeier</t>
  </si>
  <si>
    <t>Lee</t>
  </si>
  <si>
    <t xml:space="preserve">Alvin Lee Schlichtemeier </t>
  </si>
  <si>
    <t>5216 Seascape Lane</t>
  </si>
  <si>
    <t>Plano</t>
  </si>
  <si>
    <t>Schorsch</t>
  </si>
  <si>
    <t>Sherri</t>
  </si>
  <si>
    <t>Midland IRA, Inc. FBO Sherri Schorsch #1635361</t>
  </si>
  <si>
    <t xml:space="preserve">Fort Meyers </t>
  </si>
  <si>
    <t xml:space="preserve">Schwartz </t>
  </si>
  <si>
    <t xml:space="preserve">Jason </t>
  </si>
  <si>
    <t xml:space="preserve">Jason Schwartz </t>
  </si>
  <si>
    <t>1411 W. Chicago Ave., Unit 3</t>
  </si>
  <si>
    <t>Schwartz</t>
  </si>
  <si>
    <t>Neil</t>
  </si>
  <si>
    <t xml:space="preserve">Neil D. Schwartz Revocable Trust </t>
  </si>
  <si>
    <t>3180 N. Lake Shore Drive, Apt. 11B</t>
  </si>
  <si>
    <t>Sellers</t>
  </si>
  <si>
    <t xml:space="preserve">Robert J. Sellers </t>
  </si>
  <si>
    <t>5778 Hammock Isles Drive</t>
  </si>
  <si>
    <t xml:space="preserve">Naples </t>
  </si>
  <si>
    <t>Stein</t>
  </si>
  <si>
    <t>Gary</t>
  </si>
  <si>
    <t xml:space="preserve">Med Partners LP </t>
  </si>
  <si>
    <t>33 Long Close Road</t>
  </si>
  <si>
    <t>Stamford</t>
  </si>
  <si>
    <t>CT</t>
  </si>
  <si>
    <t>Szatkowski</t>
  </si>
  <si>
    <t xml:space="preserve">Ashley </t>
  </si>
  <si>
    <t>Ashley Szatkowski</t>
  </si>
  <si>
    <t xml:space="preserve">668 Lee Drive </t>
  </si>
  <si>
    <t xml:space="preserve">Crystal Lake </t>
  </si>
  <si>
    <t>Taussig</t>
  </si>
  <si>
    <t>Lynn</t>
  </si>
  <si>
    <t>Thekla Taussig Family Trust F/B/O Lynn M. Taussig</t>
  </si>
  <si>
    <t>5930 S. Ogden Court</t>
  </si>
  <si>
    <t>Centennial</t>
  </si>
  <si>
    <t>Tesser</t>
  </si>
  <si>
    <t xml:space="preserve">Arthur H. or Nancy K. Tesser 1991 Family Trust </t>
  </si>
  <si>
    <t>3542 Ballina Canyon Road</t>
  </si>
  <si>
    <t>Toole</t>
  </si>
  <si>
    <t xml:space="preserve">Richard G. Toole </t>
  </si>
  <si>
    <t>225 Devilla Trace</t>
  </si>
  <si>
    <t>Fayetteville</t>
  </si>
  <si>
    <t>GA</t>
  </si>
  <si>
    <t xml:space="preserve">Tracy </t>
  </si>
  <si>
    <t xml:space="preserve">Robert L. Tracy and Martha W. Gross </t>
  </si>
  <si>
    <t>3812 Harrison St., NW</t>
  </si>
  <si>
    <t xml:space="preserve">Treger </t>
  </si>
  <si>
    <t xml:space="preserve">Tracy Treger </t>
  </si>
  <si>
    <t>416 W. Grant PL, #J</t>
  </si>
  <si>
    <t>Tucker</t>
  </si>
  <si>
    <t>William</t>
  </si>
  <si>
    <t>Tucker Family Revocable Trust Dated 3/8/2012</t>
  </si>
  <si>
    <t>6526 East Evening Glow Drive</t>
  </si>
  <si>
    <t>Scottsdale</t>
  </si>
  <si>
    <t>Turnquist</t>
  </si>
  <si>
    <t>Tom</t>
  </si>
  <si>
    <t xml:space="preserve">Thomas N. Turnquist </t>
  </si>
  <si>
    <t>2002 Madison St.</t>
  </si>
  <si>
    <t>Madison</t>
  </si>
  <si>
    <t>Warner</t>
  </si>
  <si>
    <t>Ian</t>
  </si>
  <si>
    <t xml:space="preserve">Ian Warner </t>
  </si>
  <si>
    <t>3153 University Avenue</t>
  </si>
  <si>
    <t>Welsh</t>
  </si>
  <si>
    <t>Robert &amp; Joanne</t>
  </si>
  <si>
    <t xml:space="preserve">Robert W. and Joanne E. Welsh JTWROS </t>
  </si>
  <si>
    <t>13595 Kings Glen Drive</t>
  </si>
  <si>
    <t>Weiss</t>
  </si>
  <si>
    <t xml:space="preserve">Allan &amp; Carol </t>
  </si>
  <si>
    <t xml:space="preserve">Allan J. and Carol E. Weiss JTWROS </t>
  </si>
  <si>
    <t>29212 Birchcrest Way</t>
  </si>
  <si>
    <t>Farmington Hills</t>
  </si>
  <si>
    <t xml:space="preserve">Jake </t>
  </si>
  <si>
    <t>Isaac Jacob Weiss Revocable Trust Dated 4/15/08</t>
  </si>
  <si>
    <t>Wilkin</t>
  </si>
  <si>
    <t>Larry</t>
  </si>
  <si>
    <t xml:space="preserve">Carol and Larry Wilkin </t>
  </si>
  <si>
    <t xml:space="preserve">5502 Anna Lane </t>
  </si>
  <si>
    <t>Tuscaloosa</t>
  </si>
  <si>
    <t>AL</t>
  </si>
  <si>
    <t xml:space="preserve">AL </t>
  </si>
  <si>
    <t>Younes</t>
  </si>
  <si>
    <t>Alain</t>
  </si>
  <si>
    <t>Alain Younes</t>
  </si>
  <si>
    <t>3971 Gulf Shore Blvd., N, # 1005</t>
  </si>
  <si>
    <t>Zaromb</t>
  </si>
  <si>
    <t xml:space="preserve">Allison </t>
  </si>
  <si>
    <t>Franklin and Allison Zaromb, Trustees of the Franklin and Allison Zaromb Revocable Trust, Dated February 18, 2015 and any Amendments Thereto</t>
  </si>
  <si>
    <t>20 Constitution Ct.</t>
  </si>
  <si>
    <t>East Brunswick</t>
  </si>
  <si>
    <t>NJ</t>
  </si>
  <si>
    <t>Zeinfeld</t>
  </si>
  <si>
    <t xml:space="preserve">Steven and Holly Zeinfeld </t>
  </si>
  <si>
    <t>2655 Crestwood Lane</t>
  </si>
  <si>
    <t>Riverwoods</t>
  </si>
  <si>
    <t xml:space="preserve">275 E. Hintz Corp. LLC </t>
  </si>
  <si>
    <t>Thomas F. Scheidt and Ellen B. Friedman</t>
  </si>
  <si>
    <t>SE Milwaukee Investors,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</si>
</sst>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  <numFmt numFmtId="165" formatCode="[$-409]h:mm\ AM/PM;@"/>
    <numFmt numFmtId="166" formatCode="00000"/>
    <numFmt numFmtId="167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44" fontId="0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Border="1"/>
    <xf numFmtId="0" fontId="0" fillId="0" borderId="3" xfId="0" applyFont="1" applyFill="1" applyBorder="1"/>
    <xf numFmtId="0" fontId="0" fillId="0" borderId="1" xfId="0" applyFill="1" applyBorder="1" applyAlignment="1">
      <alignment vertical="center"/>
    </xf>
    <xf numFmtId="0" fontId="0" fillId="0" borderId="0" xfId="0" applyFont="1" applyFill="1"/>
    <xf numFmtId="167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4" fontId="0" fillId="0" borderId="1" xfId="1" applyFont="1" applyFill="1" applyBorder="1"/>
    <xf numFmtId="0" fontId="0" fillId="0" borderId="0" xfId="0" applyFill="1" applyBorder="1"/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0" fillId="0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/>
    <xf numFmtId="164" fontId="0" fillId="0" borderId="3" xfId="0" applyNumberForma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165" fontId="5" fillId="0" borderId="0" xfId="0" applyNumberFormat="1" applyFont="1" applyAlignment="1">
      <alignment horizontal="left"/>
    </xf>
  </cellXfs>
  <cellStyles count="13">
    <cellStyle name="Comma 2" xfId="3"/>
    <cellStyle name="Currency" xfId="1" builtinId="4"/>
    <cellStyle name="Currency 2" xfId="4"/>
    <cellStyle name="Currency 2 2" xfId="5"/>
    <cellStyle name="Currency 3" xfId="6"/>
    <cellStyle name="Hyperlink 2" xfId="2"/>
    <cellStyle name="Normal" xfId="0" builtinId="0"/>
    <cellStyle name="Normal 2" xfId="7"/>
    <cellStyle name="Normal 2 2" xfId="8"/>
    <cellStyle name="Normal 3" xfId="9"/>
    <cellStyle name="Percent 2" xfId="10"/>
    <cellStyle name="Percent 2 2" xfId="11"/>
    <cellStyle name="Percent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iajbarba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0"/>
  <sheetViews>
    <sheetView tabSelected="1" zoomScaleNormal="100" workbookViewId="0">
      <pane xSplit="1" ySplit="4" topLeftCell="F20" activePane="bottomRight" state="frozen"/>
      <selection activeCell="G82" sqref="G82"/>
      <selection pane="topRight" activeCell="G82" sqref="G82"/>
      <selection pane="bottomLeft" activeCell="G82" sqref="G82"/>
      <selection pane="bottomRight" activeCell="Q37" sqref="Q37"/>
    </sheetView>
  </sheetViews>
  <sheetFormatPr defaultRowHeight="15" x14ac:dyDescent="0.25"/>
  <cols>
    <col min="1" max="1" width="26.28515625" style="10" bestFit="1" customWidth="1"/>
    <col min="2" max="2" width="7.7109375" style="10" customWidth="1"/>
    <col min="3" max="3" width="15.140625" style="11" customWidth="1"/>
    <col min="4" max="4" width="16.85546875" customWidth="1"/>
    <col min="5" max="5" width="59.85546875" customWidth="1"/>
    <col min="6" max="6" width="16.42578125" customWidth="1"/>
    <col min="7" max="7" width="38.28515625" style="6" customWidth="1"/>
    <col min="8" max="8" width="18.7109375" style="6" customWidth="1"/>
    <col min="9" max="10" width="7.85546875" style="6" customWidth="1"/>
    <col min="11" max="11" width="8.7109375" bestFit="1" customWidth="1"/>
  </cols>
  <sheetData>
    <row r="1" spans="1:11" ht="18.75" x14ac:dyDescent="0.3">
      <c r="A1" s="1">
        <f ca="1">TODAY()</f>
        <v>42773</v>
      </c>
      <c r="B1" s="1"/>
      <c r="C1" s="2"/>
      <c r="D1" s="3" t="s">
        <v>0</v>
      </c>
      <c r="E1" s="4"/>
    </row>
    <row r="2" spans="1:11" x14ac:dyDescent="0.25">
      <c r="A2" s="63">
        <f ca="1">NOW()</f>
        <v>42773.701211921296</v>
      </c>
      <c r="B2" s="63"/>
      <c r="C2" s="7"/>
      <c r="D2" s="8"/>
      <c r="E2" s="8" t="s">
        <v>1</v>
      </c>
    </row>
    <row r="3" spans="1:11" x14ac:dyDescent="0.25">
      <c r="F3" s="5"/>
    </row>
    <row r="4" spans="1:11" ht="26.25" x14ac:dyDescent="0.25">
      <c r="A4" s="12"/>
      <c r="B4" s="12" t="s">
        <v>2</v>
      </c>
      <c r="C4" s="13" t="s">
        <v>3</v>
      </c>
      <c r="D4" s="14" t="s">
        <v>4</v>
      </c>
      <c r="E4" s="14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6" t="s">
        <v>10</v>
      </c>
      <c r="K4" s="17" t="s">
        <v>11</v>
      </c>
    </row>
    <row r="5" spans="1:11" s="8" customFormat="1" x14ac:dyDescent="0.25">
      <c r="A5" s="18"/>
      <c r="B5" s="19"/>
      <c r="C5" s="20"/>
      <c r="D5" s="21"/>
      <c r="E5" s="21"/>
      <c r="F5" s="22"/>
      <c r="G5" s="23"/>
      <c r="H5" s="23"/>
      <c r="I5" s="23"/>
      <c r="J5" s="24"/>
    </row>
    <row r="6" spans="1:11" s="8" customFormat="1" x14ac:dyDescent="0.25">
      <c r="A6" s="42" t="s">
        <v>513</v>
      </c>
      <c r="B6" s="19">
        <v>42668</v>
      </c>
      <c r="C6" s="20" t="s">
        <v>12</v>
      </c>
      <c r="D6" s="21" t="s">
        <v>13</v>
      </c>
      <c r="E6" s="21" t="s">
        <v>14</v>
      </c>
      <c r="F6" s="22">
        <v>50000</v>
      </c>
      <c r="G6" s="23" t="s">
        <v>15</v>
      </c>
      <c r="H6" s="23" t="s">
        <v>16</v>
      </c>
      <c r="I6" s="23" t="s">
        <v>17</v>
      </c>
      <c r="J6" s="24">
        <v>48002</v>
      </c>
      <c r="K6" s="25" t="s">
        <v>17</v>
      </c>
    </row>
    <row r="7" spans="1:11" s="8" customFormat="1" x14ac:dyDescent="0.25">
      <c r="A7" s="42" t="s">
        <v>513</v>
      </c>
      <c r="B7" s="19">
        <v>42660</v>
      </c>
      <c r="C7" s="20" t="s">
        <v>18</v>
      </c>
      <c r="D7" s="21" t="s">
        <v>19</v>
      </c>
      <c r="E7" s="21" t="s">
        <v>20</v>
      </c>
      <c r="F7" s="22">
        <v>100000</v>
      </c>
      <c r="G7" s="23" t="s">
        <v>21</v>
      </c>
      <c r="H7" s="23" t="s">
        <v>22</v>
      </c>
      <c r="I7" s="23" t="s">
        <v>23</v>
      </c>
      <c r="J7" s="24">
        <v>60062</v>
      </c>
      <c r="K7" s="25" t="s">
        <v>23</v>
      </c>
    </row>
    <row r="8" spans="1:11" s="8" customFormat="1" x14ac:dyDescent="0.25">
      <c r="A8" s="42" t="s">
        <v>513</v>
      </c>
      <c r="B8" s="19">
        <v>42662</v>
      </c>
      <c r="C8" s="20" t="s">
        <v>24</v>
      </c>
      <c r="D8" s="21" t="s">
        <v>25</v>
      </c>
      <c r="E8" s="21" t="s">
        <v>26</v>
      </c>
      <c r="F8" s="22">
        <v>50000</v>
      </c>
      <c r="G8" s="23" t="s">
        <v>27</v>
      </c>
      <c r="H8" s="23" t="s">
        <v>28</v>
      </c>
      <c r="I8" s="23" t="s">
        <v>29</v>
      </c>
      <c r="J8" s="24">
        <v>33428</v>
      </c>
      <c r="K8" s="25" t="s">
        <v>29</v>
      </c>
    </row>
    <row r="9" spans="1:11" s="8" customFormat="1" x14ac:dyDescent="0.25">
      <c r="A9" s="42" t="s">
        <v>513</v>
      </c>
      <c r="B9" s="19">
        <v>42661</v>
      </c>
      <c r="C9" s="20" t="s">
        <v>30</v>
      </c>
      <c r="D9" s="21" t="s">
        <v>31</v>
      </c>
      <c r="E9" s="21" t="s">
        <v>32</v>
      </c>
      <c r="F9" s="22">
        <v>25000</v>
      </c>
      <c r="G9" s="23" t="s">
        <v>33</v>
      </c>
      <c r="H9" s="23" t="s">
        <v>34</v>
      </c>
      <c r="I9" s="23" t="s">
        <v>35</v>
      </c>
      <c r="J9" s="24">
        <v>55438</v>
      </c>
      <c r="K9" s="25" t="s">
        <v>36</v>
      </c>
    </row>
    <row r="10" spans="1:11" s="8" customFormat="1" x14ac:dyDescent="0.25">
      <c r="A10" s="42" t="s">
        <v>513</v>
      </c>
      <c r="B10" s="19">
        <v>42663</v>
      </c>
      <c r="C10" s="20" t="s">
        <v>37</v>
      </c>
      <c r="D10" s="21" t="s">
        <v>38</v>
      </c>
      <c r="E10" s="21" t="s">
        <v>39</v>
      </c>
      <c r="F10" s="22">
        <v>50000</v>
      </c>
      <c r="G10" s="23" t="s">
        <v>40</v>
      </c>
      <c r="H10" s="23" t="s">
        <v>41</v>
      </c>
      <c r="I10" s="23" t="s">
        <v>42</v>
      </c>
      <c r="J10" s="23">
        <v>60076</v>
      </c>
      <c r="K10" s="25" t="s">
        <v>42</v>
      </c>
    </row>
    <row r="11" spans="1:11" s="8" customFormat="1" x14ac:dyDescent="0.25">
      <c r="A11" s="42" t="s">
        <v>513</v>
      </c>
      <c r="B11" s="19">
        <v>42682</v>
      </c>
      <c r="C11" s="20" t="s">
        <v>43</v>
      </c>
      <c r="D11" s="21" t="s">
        <v>44</v>
      </c>
      <c r="E11" s="21" t="s">
        <v>45</v>
      </c>
      <c r="F11" s="27">
        <v>60000</v>
      </c>
      <c r="G11" s="23" t="s">
        <v>46</v>
      </c>
      <c r="H11" s="23" t="s">
        <v>47</v>
      </c>
      <c r="I11" s="23" t="s">
        <v>29</v>
      </c>
      <c r="J11" s="24">
        <v>7520</v>
      </c>
      <c r="K11" s="25" t="s">
        <v>29</v>
      </c>
    </row>
    <row r="12" spans="1:11" s="8" customFormat="1" x14ac:dyDescent="0.25">
      <c r="A12" s="42" t="s">
        <v>513</v>
      </c>
      <c r="B12" s="19">
        <v>42663</v>
      </c>
      <c r="C12" s="20" t="s">
        <v>48</v>
      </c>
      <c r="D12" s="21" t="s">
        <v>49</v>
      </c>
      <c r="E12" s="21" t="s">
        <v>50</v>
      </c>
      <c r="F12" s="27">
        <v>200000</v>
      </c>
      <c r="G12" s="23" t="s">
        <v>51</v>
      </c>
      <c r="H12" s="23" t="s">
        <v>52</v>
      </c>
      <c r="I12" s="23" t="s">
        <v>53</v>
      </c>
      <c r="J12" s="24">
        <v>63129</v>
      </c>
      <c r="K12" s="25" t="s">
        <v>54</v>
      </c>
    </row>
    <row r="13" spans="1:11" s="8" customFormat="1" x14ac:dyDescent="0.25">
      <c r="A13" s="42" t="s">
        <v>513</v>
      </c>
      <c r="B13" s="19">
        <v>42668</v>
      </c>
      <c r="C13" s="20" t="s">
        <v>55</v>
      </c>
      <c r="D13" s="21" t="s">
        <v>56</v>
      </c>
      <c r="E13" s="21" t="s">
        <v>57</v>
      </c>
      <c r="F13" s="27">
        <v>25000</v>
      </c>
      <c r="G13" s="23" t="s">
        <v>58</v>
      </c>
      <c r="H13" s="23" t="s">
        <v>22</v>
      </c>
      <c r="I13" s="23" t="s">
        <v>23</v>
      </c>
      <c r="J13" s="24">
        <v>60062</v>
      </c>
      <c r="K13" s="25" t="s">
        <v>42</v>
      </c>
    </row>
    <row r="14" spans="1:11" s="8" customFormat="1" x14ac:dyDescent="0.25">
      <c r="A14" s="42" t="s">
        <v>513</v>
      </c>
      <c r="B14" s="19">
        <v>42661</v>
      </c>
      <c r="C14" s="20" t="s">
        <v>59</v>
      </c>
      <c r="D14" s="21" t="s">
        <v>60</v>
      </c>
      <c r="E14" s="21" t="s">
        <v>61</v>
      </c>
      <c r="F14" s="27">
        <v>25000</v>
      </c>
      <c r="G14" s="23" t="s">
        <v>62</v>
      </c>
      <c r="H14" s="23" t="s">
        <v>63</v>
      </c>
      <c r="I14" s="23" t="s">
        <v>23</v>
      </c>
      <c r="J14" s="24">
        <v>60015</v>
      </c>
      <c r="K14" s="25" t="s">
        <v>42</v>
      </c>
    </row>
    <row r="15" spans="1:11" s="8" customFormat="1" x14ac:dyDescent="0.25">
      <c r="A15" s="42" t="s">
        <v>513</v>
      </c>
      <c r="B15" s="19">
        <v>42661</v>
      </c>
      <c r="C15" s="20" t="s">
        <v>64</v>
      </c>
      <c r="D15" s="21" t="s">
        <v>65</v>
      </c>
      <c r="E15" s="21" t="s">
        <v>66</v>
      </c>
      <c r="F15" s="27">
        <v>50000</v>
      </c>
      <c r="G15" s="23" t="s">
        <v>67</v>
      </c>
      <c r="H15" s="23" t="s">
        <v>68</v>
      </c>
      <c r="I15" s="23" t="s">
        <v>69</v>
      </c>
      <c r="J15" s="24">
        <v>20008</v>
      </c>
      <c r="K15" s="25" t="s">
        <v>69</v>
      </c>
    </row>
    <row r="16" spans="1:11" s="8" customFormat="1" x14ac:dyDescent="0.25">
      <c r="A16" s="42" t="s">
        <v>513</v>
      </c>
      <c r="B16" s="19">
        <v>42660</v>
      </c>
      <c r="C16" s="20" t="s">
        <v>70</v>
      </c>
      <c r="D16" s="21" t="s">
        <v>71</v>
      </c>
      <c r="E16" s="21" t="s">
        <v>72</v>
      </c>
      <c r="F16" s="27">
        <v>25000</v>
      </c>
      <c r="G16" s="23" t="s">
        <v>73</v>
      </c>
      <c r="H16" s="23" t="s">
        <v>74</v>
      </c>
      <c r="I16" s="23" t="s">
        <v>75</v>
      </c>
      <c r="J16" s="24">
        <v>66224</v>
      </c>
      <c r="K16" s="25" t="s">
        <v>75</v>
      </c>
    </row>
    <row r="17" spans="1:12" s="8" customFormat="1" x14ac:dyDescent="0.25">
      <c r="A17" s="42" t="s">
        <v>513</v>
      </c>
      <c r="B17" s="19">
        <v>42669</v>
      </c>
      <c r="C17" s="20" t="s">
        <v>76</v>
      </c>
      <c r="D17" s="21" t="s">
        <v>77</v>
      </c>
      <c r="E17" s="28" t="s">
        <v>78</v>
      </c>
      <c r="F17" s="27">
        <v>25000</v>
      </c>
      <c r="G17" s="23" t="s">
        <v>79</v>
      </c>
      <c r="H17" s="23" t="s">
        <v>80</v>
      </c>
      <c r="I17" s="23" t="s">
        <v>23</v>
      </c>
      <c r="J17" s="24">
        <v>60091</v>
      </c>
      <c r="K17" s="25" t="s">
        <v>42</v>
      </c>
    </row>
    <row r="18" spans="1:12" s="8" customFormat="1" x14ac:dyDescent="0.25">
      <c r="A18" s="42" t="s">
        <v>513</v>
      </c>
      <c r="B18" s="19">
        <v>42661</v>
      </c>
      <c r="C18" s="20" t="s">
        <v>81</v>
      </c>
      <c r="D18" s="21" t="s">
        <v>82</v>
      </c>
      <c r="E18" s="21" t="s">
        <v>83</v>
      </c>
      <c r="F18" s="27">
        <v>100000</v>
      </c>
      <c r="G18" s="23" t="s">
        <v>84</v>
      </c>
      <c r="H18" s="23" t="s">
        <v>85</v>
      </c>
      <c r="I18" s="23" t="s">
        <v>86</v>
      </c>
      <c r="J18" s="24">
        <v>93924</v>
      </c>
      <c r="K18" s="25" t="s">
        <v>87</v>
      </c>
    </row>
    <row r="19" spans="1:12" s="8" customFormat="1" x14ac:dyDescent="0.25">
      <c r="A19" s="42" t="s">
        <v>513</v>
      </c>
      <c r="B19" s="19">
        <v>42661</v>
      </c>
      <c r="C19" s="20" t="s">
        <v>88</v>
      </c>
      <c r="D19" s="21" t="s">
        <v>89</v>
      </c>
      <c r="E19" s="29" t="s">
        <v>90</v>
      </c>
      <c r="F19" s="27">
        <v>50000</v>
      </c>
      <c r="G19" s="23" t="s">
        <v>91</v>
      </c>
      <c r="H19" s="23" t="s">
        <v>92</v>
      </c>
      <c r="I19" s="23" t="s">
        <v>23</v>
      </c>
      <c r="J19" s="24">
        <v>60035</v>
      </c>
      <c r="K19" s="25" t="s">
        <v>42</v>
      </c>
    </row>
    <row r="20" spans="1:12" s="8" customFormat="1" x14ac:dyDescent="0.25">
      <c r="A20" s="42" t="s">
        <v>513</v>
      </c>
      <c r="B20" s="19">
        <v>42662</v>
      </c>
      <c r="C20" s="20" t="s">
        <v>93</v>
      </c>
      <c r="D20" s="21" t="s">
        <v>77</v>
      </c>
      <c r="E20" s="21" t="s">
        <v>94</v>
      </c>
      <c r="F20" s="27">
        <v>100000</v>
      </c>
      <c r="G20" s="23" t="s">
        <v>95</v>
      </c>
      <c r="H20" s="23" t="s">
        <v>96</v>
      </c>
      <c r="I20" s="23" t="s">
        <v>97</v>
      </c>
      <c r="J20" s="24">
        <v>10024</v>
      </c>
      <c r="K20" s="25" t="s">
        <v>97</v>
      </c>
    </row>
    <row r="21" spans="1:12" s="8" customFormat="1" x14ac:dyDescent="0.25">
      <c r="A21" s="42" t="s">
        <v>513</v>
      </c>
      <c r="B21" s="19">
        <v>42663</v>
      </c>
      <c r="C21" s="20" t="s">
        <v>98</v>
      </c>
      <c r="D21" s="21" t="s">
        <v>99</v>
      </c>
      <c r="E21" s="30" t="s">
        <v>511</v>
      </c>
      <c r="F21" s="27">
        <v>100000</v>
      </c>
      <c r="G21" s="23" t="s">
        <v>101</v>
      </c>
      <c r="H21" s="23" t="s">
        <v>102</v>
      </c>
      <c r="I21" s="23" t="s">
        <v>42</v>
      </c>
      <c r="J21" s="24">
        <v>60047</v>
      </c>
      <c r="K21" s="25" t="s">
        <v>42</v>
      </c>
    </row>
    <row r="22" spans="1:12" s="8" customFormat="1" x14ac:dyDescent="0.25">
      <c r="A22" s="42" t="s">
        <v>513</v>
      </c>
      <c r="B22" s="19">
        <v>42661</v>
      </c>
      <c r="C22" s="20" t="s">
        <v>103</v>
      </c>
      <c r="D22" s="21" t="s">
        <v>13</v>
      </c>
      <c r="E22" s="31" t="s">
        <v>104</v>
      </c>
      <c r="F22" s="27">
        <v>35000</v>
      </c>
      <c r="G22" s="23" t="s">
        <v>105</v>
      </c>
      <c r="H22" s="23" t="s">
        <v>106</v>
      </c>
      <c r="I22" s="23" t="s">
        <v>42</v>
      </c>
      <c r="J22" s="24">
        <v>60564</v>
      </c>
      <c r="K22" s="25" t="s">
        <v>42</v>
      </c>
    </row>
    <row r="23" spans="1:12" s="8" customFormat="1" x14ac:dyDescent="0.25">
      <c r="A23" s="42" t="s">
        <v>513</v>
      </c>
      <c r="B23" s="19">
        <v>42664</v>
      </c>
      <c r="C23" s="20" t="s">
        <v>107</v>
      </c>
      <c r="D23" s="21" t="s">
        <v>77</v>
      </c>
      <c r="E23" s="21" t="s">
        <v>100</v>
      </c>
      <c r="F23" s="27">
        <v>250000</v>
      </c>
      <c r="G23" s="23" t="s">
        <v>108</v>
      </c>
      <c r="H23" s="23" t="s">
        <v>109</v>
      </c>
      <c r="I23" s="23" t="s">
        <v>87</v>
      </c>
      <c r="J23" s="24">
        <v>94111</v>
      </c>
      <c r="K23" s="25" t="s">
        <v>87</v>
      </c>
    </row>
    <row r="24" spans="1:12" s="32" customFormat="1" x14ac:dyDescent="0.25">
      <c r="A24" s="42" t="s">
        <v>513</v>
      </c>
      <c r="B24" s="19">
        <v>42670</v>
      </c>
      <c r="C24" s="21" t="s">
        <v>110</v>
      </c>
      <c r="D24" s="21" t="s">
        <v>13</v>
      </c>
      <c r="E24" s="21" t="s">
        <v>111</v>
      </c>
      <c r="F24" s="22">
        <v>11480</v>
      </c>
      <c r="G24" s="23" t="s">
        <v>112</v>
      </c>
      <c r="H24" s="23" t="s">
        <v>113</v>
      </c>
      <c r="I24" s="23" t="s">
        <v>42</v>
      </c>
      <c r="J24" s="24">
        <v>60647</v>
      </c>
      <c r="K24" s="25" t="s">
        <v>42</v>
      </c>
      <c r="L24" s="25"/>
    </row>
    <row r="25" spans="1:12" s="8" customFormat="1" x14ac:dyDescent="0.25">
      <c r="A25" s="42" t="s">
        <v>513</v>
      </c>
      <c r="B25" s="19">
        <v>42662</v>
      </c>
      <c r="C25" s="20" t="s">
        <v>114</v>
      </c>
      <c r="D25" s="21" t="s">
        <v>115</v>
      </c>
      <c r="E25" s="21" t="s">
        <v>116</v>
      </c>
      <c r="F25" s="27">
        <v>50000</v>
      </c>
      <c r="G25" s="23" t="s">
        <v>117</v>
      </c>
      <c r="H25" s="23" t="s">
        <v>118</v>
      </c>
      <c r="I25" s="23" t="s">
        <v>23</v>
      </c>
      <c r="J25" s="24">
        <v>60647</v>
      </c>
      <c r="K25" s="25" t="s">
        <v>42</v>
      </c>
    </row>
    <row r="26" spans="1:12" s="39" customFormat="1" ht="15" customHeight="1" x14ac:dyDescent="0.25">
      <c r="A26" s="42" t="s">
        <v>513</v>
      </c>
      <c r="B26" s="34">
        <v>42675</v>
      </c>
      <c r="C26" s="35" t="s">
        <v>119</v>
      </c>
      <c r="D26" s="36" t="s">
        <v>89</v>
      </c>
      <c r="E26" s="37" t="s">
        <v>120</v>
      </c>
      <c r="F26" s="38">
        <v>50000</v>
      </c>
      <c r="G26" s="23" t="s">
        <v>121</v>
      </c>
      <c r="H26" s="23" t="s">
        <v>122</v>
      </c>
      <c r="I26" s="23" t="s">
        <v>123</v>
      </c>
      <c r="J26" s="24">
        <v>4843</v>
      </c>
      <c r="K26" s="25" t="s">
        <v>124</v>
      </c>
    </row>
    <row r="27" spans="1:12" s="39" customFormat="1" ht="15" customHeight="1" x14ac:dyDescent="0.25">
      <c r="A27" s="42" t="s">
        <v>513</v>
      </c>
      <c r="B27" s="34">
        <v>42661</v>
      </c>
      <c r="C27" s="35" t="s">
        <v>125</v>
      </c>
      <c r="D27" s="36" t="s">
        <v>126</v>
      </c>
      <c r="E27" s="37" t="s">
        <v>127</v>
      </c>
      <c r="F27" s="38">
        <v>50000</v>
      </c>
      <c r="G27" s="23" t="s">
        <v>128</v>
      </c>
      <c r="H27" s="23" t="s">
        <v>129</v>
      </c>
      <c r="I27" s="23" t="s">
        <v>23</v>
      </c>
      <c r="J27" s="23">
        <v>60069</v>
      </c>
      <c r="K27" s="25" t="s">
        <v>42</v>
      </c>
    </row>
    <row r="28" spans="1:12" s="39" customFormat="1" ht="15" customHeight="1" x14ac:dyDescent="0.25">
      <c r="A28" s="42" t="s">
        <v>513</v>
      </c>
      <c r="B28" s="34">
        <v>42660</v>
      </c>
      <c r="C28" s="35" t="s">
        <v>130</v>
      </c>
      <c r="D28" s="36" t="s">
        <v>131</v>
      </c>
      <c r="E28" s="37" t="s">
        <v>132</v>
      </c>
      <c r="F28" s="38">
        <v>25000</v>
      </c>
      <c r="G28" s="23" t="s">
        <v>133</v>
      </c>
      <c r="H28" s="23" t="s">
        <v>113</v>
      </c>
      <c r="I28" s="23" t="s">
        <v>23</v>
      </c>
      <c r="J28" s="23">
        <v>60610</v>
      </c>
      <c r="K28" s="25" t="s">
        <v>23</v>
      </c>
    </row>
    <row r="29" spans="1:12" s="39" customFormat="1" ht="15" customHeight="1" x14ac:dyDescent="0.25">
      <c r="A29" s="42" t="s">
        <v>513</v>
      </c>
      <c r="B29" s="34">
        <v>42675</v>
      </c>
      <c r="C29" s="35" t="s">
        <v>134</v>
      </c>
      <c r="D29" s="36" t="s">
        <v>115</v>
      </c>
      <c r="E29" s="37" t="s">
        <v>135</v>
      </c>
      <c r="F29" s="38">
        <v>200000</v>
      </c>
      <c r="G29" s="23" t="s">
        <v>136</v>
      </c>
      <c r="H29" s="23" t="s">
        <v>137</v>
      </c>
      <c r="I29" s="23" t="s">
        <v>86</v>
      </c>
      <c r="J29" s="23">
        <v>91316</v>
      </c>
      <c r="K29" s="25" t="s">
        <v>87</v>
      </c>
    </row>
    <row r="30" spans="1:12" s="39" customFormat="1" ht="15" customHeight="1" x14ac:dyDescent="0.25">
      <c r="A30" s="42" t="s">
        <v>513</v>
      </c>
      <c r="B30" s="34">
        <v>42662</v>
      </c>
      <c r="C30" s="35" t="s">
        <v>138</v>
      </c>
      <c r="D30" s="36" t="s">
        <v>139</v>
      </c>
      <c r="E30" s="40" t="s">
        <v>140</v>
      </c>
      <c r="F30" s="38">
        <v>100000</v>
      </c>
      <c r="G30" s="23" t="s">
        <v>141</v>
      </c>
      <c r="H30" s="23" t="s">
        <v>142</v>
      </c>
      <c r="I30" s="23" t="s">
        <v>36</v>
      </c>
      <c r="J30" s="23">
        <v>55416</v>
      </c>
      <c r="K30" s="25" t="s">
        <v>36</v>
      </c>
    </row>
    <row r="31" spans="1:12" s="39" customFormat="1" ht="15" customHeight="1" x14ac:dyDescent="0.25">
      <c r="A31" s="42" t="s">
        <v>513</v>
      </c>
      <c r="B31" s="34">
        <v>42663</v>
      </c>
      <c r="C31" s="35" t="s">
        <v>143</v>
      </c>
      <c r="D31" s="36" t="s">
        <v>144</v>
      </c>
      <c r="E31" s="8" t="s">
        <v>145</v>
      </c>
      <c r="F31" s="38">
        <v>50000</v>
      </c>
      <c r="G31" s="23" t="s">
        <v>146</v>
      </c>
      <c r="H31" s="23" t="s">
        <v>147</v>
      </c>
      <c r="I31" s="23" t="s">
        <v>86</v>
      </c>
      <c r="J31" s="23">
        <v>95864</v>
      </c>
      <c r="K31" s="25" t="s">
        <v>87</v>
      </c>
    </row>
    <row r="32" spans="1:12" s="39" customFormat="1" ht="15" customHeight="1" x14ac:dyDescent="0.25">
      <c r="A32" s="42" t="s">
        <v>513</v>
      </c>
      <c r="B32" s="34">
        <v>42663</v>
      </c>
      <c r="C32" s="35" t="s">
        <v>148</v>
      </c>
      <c r="D32" s="36" t="s">
        <v>149</v>
      </c>
      <c r="E32" s="36" t="s">
        <v>150</v>
      </c>
      <c r="F32" s="38">
        <v>50000</v>
      </c>
      <c r="G32" s="23" t="s">
        <v>151</v>
      </c>
      <c r="H32" s="23" t="s">
        <v>152</v>
      </c>
      <c r="I32" s="23" t="s">
        <v>29</v>
      </c>
      <c r="J32" s="23">
        <v>33071</v>
      </c>
      <c r="K32" s="25" t="s">
        <v>29</v>
      </c>
    </row>
    <row r="33" spans="1:11" s="39" customFormat="1" ht="15" customHeight="1" x14ac:dyDescent="0.25">
      <c r="A33" s="42" t="s">
        <v>513</v>
      </c>
      <c r="B33" s="34">
        <v>42663</v>
      </c>
      <c r="C33" s="35" t="s">
        <v>153</v>
      </c>
      <c r="D33" s="36" t="s">
        <v>154</v>
      </c>
      <c r="E33" s="40" t="s">
        <v>512</v>
      </c>
      <c r="F33" s="38">
        <v>30000</v>
      </c>
      <c r="G33" s="23" t="s">
        <v>155</v>
      </c>
      <c r="H33" s="23" t="s">
        <v>113</v>
      </c>
      <c r="I33" s="23" t="s">
        <v>23</v>
      </c>
      <c r="J33" s="23">
        <v>60625</v>
      </c>
      <c r="K33" s="25" t="s">
        <v>42</v>
      </c>
    </row>
    <row r="34" spans="1:11" s="39" customFormat="1" ht="15" customHeight="1" x14ac:dyDescent="0.25">
      <c r="A34" s="42" t="s">
        <v>513</v>
      </c>
      <c r="B34" s="34">
        <v>42669</v>
      </c>
      <c r="C34" s="35" t="s">
        <v>156</v>
      </c>
      <c r="D34" s="36" t="s">
        <v>157</v>
      </c>
      <c r="E34" s="40" t="s">
        <v>158</v>
      </c>
      <c r="F34" s="38">
        <v>50000</v>
      </c>
      <c r="G34" s="23" t="s">
        <v>159</v>
      </c>
      <c r="H34" s="23" t="s">
        <v>160</v>
      </c>
      <c r="I34" s="23" t="s">
        <v>87</v>
      </c>
      <c r="J34" s="23">
        <v>90275</v>
      </c>
      <c r="K34" s="25" t="s">
        <v>87</v>
      </c>
    </row>
    <row r="35" spans="1:11" s="39" customFormat="1" ht="15" customHeight="1" x14ac:dyDescent="0.25">
      <c r="A35" s="42" t="s">
        <v>513</v>
      </c>
      <c r="B35" s="34">
        <v>42660</v>
      </c>
      <c r="C35" s="35" t="s">
        <v>161</v>
      </c>
      <c r="D35" s="36" t="s">
        <v>162</v>
      </c>
      <c r="E35" s="37" t="s">
        <v>163</v>
      </c>
      <c r="F35" s="38">
        <v>50000</v>
      </c>
      <c r="G35" s="23" t="s">
        <v>164</v>
      </c>
      <c r="H35" s="23" t="s">
        <v>165</v>
      </c>
      <c r="I35" s="23" t="s">
        <v>166</v>
      </c>
      <c r="J35" s="23">
        <v>85020</v>
      </c>
      <c r="K35" s="25" t="s">
        <v>166</v>
      </c>
    </row>
    <row r="36" spans="1:11" s="39" customFormat="1" ht="15" customHeight="1" x14ac:dyDescent="0.25">
      <c r="A36" s="42" t="s">
        <v>513</v>
      </c>
      <c r="B36" s="34">
        <v>42660</v>
      </c>
      <c r="C36" s="35" t="s">
        <v>167</v>
      </c>
      <c r="D36" s="36" t="s">
        <v>168</v>
      </c>
      <c r="E36" s="37" t="s">
        <v>169</v>
      </c>
      <c r="F36" s="38">
        <v>30000</v>
      </c>
      <c r="G36" s="23" t="s">
        <v>170</v>
      </c>
      <c r="H36" s="23" t="s">
        <v>171</v>
      </c>
      <c r="I36" s="23" t="s">
        <v>172</v>
      </c>
      <c r="J36" s="23">
        <v>22207</v>
      </c>
      <c r="K36" s="25" t="s">
        <v>172</v>
      </c>
    </row>
    <row r="37" spans="1:11" s="39" customFormat="1" ht="15" customHeight="1" x14ac:dyDescent="0.25">
      <c r="A37" s="42" t="s">
        <v>513</v>
      </c>
      <c r="B37" s="34">
        <v>42661</v>
      </c>
      <c r="C37" s="35" t="s">
        <v>173</v>
      </c>
      <c r="D37" s="36" t="s">
        <v>126</v>
      </c>
      <c r="E37" s="37" t="s">
        <v>174</v>
      </c>
      <c r="F37" s="38">
        <v>100000</v>
      </c>
      <c r="G37" s="23" t="s">
        <v>175</v>
      </c>
      <c r="H37" s="23" t="s">
        <v>176</v>
      </c>
      <c r="I37" s="23" t="s">
        <v>97</v>
      </c>
      <c r="J37" s="23">
        <v>11230</v>
      </c>
      <c r="K37" s="25" t="s">
        <v>97</v>
      </c>
    </row>
    <row r="38" spans="1:11" s="39" customFormat="1" ht="15" customHeight="1" x14ac:dyDescent="0.25">
      <c r="A38" s="42" t="s">
        <v>513</v>
      </c>
      <c r="B38" s="34">
        <v>42661</v>
      </c>
      <c r="C38" s="35" t="s">
        <v>177</v>
      </c>
      <c r="D38" s="36" t="s">
        <v>18</v>
      </c>
      <c r="E38" s="37" t="s">
        <v>178</v>
      </c>
      <c r="F38" s="38">
        <v>60000</v>
      </c>
      <c r="G38" s="23" t="s">
        <v>179</v>
      </c>
      <c r="H38" s="23" t="s">
        <v>22</v>
      </c>
      <c r="I38" s="23" t="s">
        <v>23</v>
      </c>
      <c r="J38" s="23">
        <v>60062</v>
      </c>
      <c r="K38" s="25" t="s">
        <v>42</v>
      </c>
    </row>
    <row r="39" spans="1:11" s="39" customFormat="1" ht="15" customHeight="1" x14ac:dyDescent="0.25">
      <c r="A39" s="42" t="s">
        <v>513</v>
      </c>
      <c r="B39" s="34">
        <v>42660</v>
      </c>
      <c r="C39" s="35" t="s">
        <v>180</v>
      </c>
      <c r="D39" s="36" t="s">
        <v>181</v>
      </c>
      <c r="E39" s="37" t="s">
        <v>182</v>
      </c>
      <c r="F39" s="38">
        <v>100000</v>
      </c>
      <c r="G39" s="23" t="s">
        <v>183</v>
      </c>
      <c r="H39" s="23" t="s">
        <v>184</v>
      </c>
      <c r="I39" s="23" t="s">
        <v>185</v>
      </c>
      <c r="J39" s="23">
        <v>23464</v>
      </c>
      <c r="K39" s="25" t="s">
        <v>185</v>
      </c>
    </row>
    <row r="40" spans="1:11" s="39" customFormat="1" ht="15" customHeight="1" x14ac:dyDescent="0.25">
      <c r="A40" s="42" t="s">
        <v>513</v>
      </c>
      <c r="B40" s="34">
        <v>42660</v>
      </c>
      <c r="C40" s="35" t="s">
        <v>180</v>
      </c>
      <c r="D40" s="36" t="s">
        <v>186</v>
      </c>
      <c r="E40" s="37" t="s">
        <v>187</v>
      </c>
      <c r="F40" s="38">
        <v>100000</v>
      </c>
      <c r="G40" s="23" t="s">
        <v>183</v>
      </c>
      <c r="H40" s="23" t="s">
        <v>184</v>
      </c>
      <c r="I40" s="23" t="s">
        <v>185</v>
      </c>
      <c r="J40" s="23">
        <v>23464</v>
      </c>
      <c r="K40" s="25" t="s">
        <v>185</v>
      </c>
    </row>
    <row r="41" spans="1:11" s="39" customFormat="1" ht="15" customHeight="1" x14ac:dyDescent="0.25">
      <c r="A41" s="42" t="s">
        <v>513</v>
      </c>
      <c r="B41" s="34">
        <v>42661</v>
      </c>
      <c r="C41" s="35" t="s">
        <v>188</v>
      </c>
      <c r="D41" s="36" t="s">
        <v>189</v>
      </c>
      <c r="E41" s="31" t="s">
        <v>190</v>
      </c>
      <c r="F41" s="38">
        <v>30000</v>
      </c>
      <c r="G41" s="23" t="s">
        <v>191</v>
      </c>
      <c r="H41" s="23" t="s">
        <v>22</v>
      </c>
      <c r="I41" s="23" t="s">
        <v>23</v>
      </c>
      <c r="J41" s="23">
        <v>60062</v>
      </c>
      <c r="K41" s="25" t="s">
        <v>42</v>
      </c>
    </row>
    <row r="42" spans="1:11" s="39" customFormat="1" ht="15" customHeight="1" x14ac:dyDescent="0.25">
      <c r="A42" s="42" t="s">
        <v>513</v>
      </c>
      <c r="B42" s="34">
        <v>42660</v>
      </c>
      <c r="C42" s="35" t="s">
        <v>192</v>
      </c>
      <c r="D42" s="36" t="s">
        <v>181</v>
      </c>
      <c r="E42" s="28" t="s">
        <v>193</v>
      </c>
      <c r="F42" s="38">
        <v>75000</v>
      </c>
      <c r="G42" s="23" t="s">
        <v>194</v>
      </c>
      <c r="H42" s="23" t="s">
        <v>96</v>
      </c>
      <c r="I42" s="23" t="s">
        <v>97</v>
      </c>
      <c r="J42" s="23">
        <v>10014</v>
      </c>
      <c r="K42" s="25" t="s">
        <v>97</v>
      </c>
    </row>
    <row r="43" spans="1:11" s="39" customFormat="1" ht="15" customHeight="1" x14ac:dyDescent="0.25">
      <c r="A43" s="42" t="s">
        <v>513</v>
      </c>
      <c r="B43" s="34">
        <v>42663</v>
      </c>
      <c r="C43" s="35" t="s">
        <v>195</v>
      </c>
      <c r="D43" s="36" t="s">
        <v>196</v>
      </c>
      <c r="E43" s="37" t="s">
        <v>197</v>
      </c>
      <c r="F43" s="38">
        <v>30000</v>
      </c>
      <c r="G43" s="23" t="s">
        <v>198</v>
      </c>
      <c r="H43" s="23" t="s">
        <v>80</v>
      </c>
      <c r="I43" s="23" t="s">
        <v>23</v>
      </c>
      <c r="J43" s="23">
        <v>60091</v>
      </c>
      <c r="K43" s="25" t="s">
        <v>42</v>
      </c>
    </row>
    <row r="44" spans="1:11" s="39" customFormat="1" ht="15" customHeight="1" x14ac:dyDescent="0.25">
      <c r="A44" s="42" t="s">
        <v>513</v>
      </c>
      <c r="B44" s="34">
        <v>42671</v>
      </c>
      <c r="C44" s="35" t="s">
        <v>199</v>
      </c>
      <c r="D44" s="36" t="s">
        <v>200</v>
      </c>
      <c r="E44" s="41" t="s">
        <v>201</v>
      </c>
      <c r="F44" s="38">
        <v>75000</v>
      </c>
      <c r="G44" s="42" t="s">
        <v>202</v>
      </c>
      <c r="H44" s="42" t="s">
        <v>203</v>
      </c>
      <c r="I44" s="42" t="s">
        <v>23</v>
      </c>
      <c r="J44" s="42">
        <v>60523</v>
      </c>
      <c r="K44" s="43" t="s">
        <v>42</v>
      </c>
    </row>
    <row r="45" spans="1:11" s="39" customFormat="1" ht="15" customHeight="1" x14ac:dyDescent="0.25">
      <c r="A45" s="42" t="s">
        <v>513</v>
      </c>
      <c r="B45" s="34">
        <v>42670</v>
      </c>
      <c r="C45" s="35" t="s">
        <v>204</v>
      </c>
      <c r="D45" s="36" t="s">
        <v>77</v>
      </c>
      <c r="E45" s="41" t="s">
        <v>205</v>
      </c>
      <c r="F45" s="38">
        <v>5000</v>
      </c>
      <c r="G45" s="23" t="s">
        <v>206</v>
      </c>
      <c r="H45" s="23" t="s">
        <v>207</v>
      </c>
      <c r="I45" s="23" t="s">
        <v>23</v>
      </c>
      <c r="J45" s="44">
        <v>60089</v>
      </c>
      <c r="K45" s="45" t="s">
        <v>42</v>
      </c>
    </row>
    <row r="46" spans="1:11" s="39" customFormat="1" ht="15" customHeight="1" x14ac:dyDescent="0.25">
      <c r="A46" s="42" t="s">
        <v>513</v>
      </c>
      <c r="B46" s="34">
        <v>42670</v>
      </c>
      <c r="C46" s="35" t="s">
        <v>208</v>
      </c>
      <c r="D46" s="36" t="s">
        <v>209</v>
      </c>
      <c r="E46" s="41" t="s">
        <v>210</v>
      </c>
      <c r="F46" s="38">
        <v>2500</v>
      </c>
      <c r="G46" s="23" t="s">
        <v>211</v>
      </c>
      <c r="H46" s="23" t="s">
        <v>113</v>
      </c>
      <c r="I46" s="23" t="s">
        <v>23</v>
      </c>
      <c r="J46" s="44">
        <v>60642</v>
      </c>
      <c r="K46" s="45" t="s">
        <v>42</v>
      </c>
    </row>
    <row r="47" spans="1:11" s="39" customFormat="1" ht="15" customHeight="1" x14ac:dyDescent="0.25">
      <c r="A47" s="42" t="s">
        <v>513</v>
      </c>
      <c r="B47" s="34">
        <v>42657</v>
      </c>
      <c r="C47" s="35" t="s">
        <v>208</v>
      </c>
      <c r="D47" s="36" t="s">
        <v>212</v>
      </c>
      <c r="E47" s="37" t="s">
        <v>213</v>
      </c>
      <c r="F47" s="38">
        <v>25000</v>
      </c>
      <c r="G47" s="23" t="s">
        <v>214</v>
      </c>
      <c r="H47" s="23" t="s">
        <v>215</v>
      </c>
      <c r="I47" s="23" t="s">
        <v>36</v>
      </c>
      <c r="J47" s="23">
        <v>55112</v>
      </c>
      <c r="K47" s="25" t="s">
        <v>36</v>
      </c>
    </row>
    <row r="48" spans="1:11" s="39" customFormat="1" ht="15" customHeight="1" x14ac:dyDescent="0.25">
      <c r="A48" s="42" t="s">
        <v>513</v>
      </c>
      <c r="B48" s="34">
        <v>42661</v>
      </c>
      <c r="C48" s="35" t="s">
        <v>216</v>
      </c>
      <c r="D48" s="36" t="s">
        <v>217</v>
      </c>
      <c r="E48" s="37" t="s">
        <v>218</v>
      </c>
      <c r="F48" s="38">
        <v>20000</v>
      </c>
      <c r="G48" s="23" t="s">
        <v>51</v>
      </c>
      <c r="H48" s="23" t="s">
        <v>219</v>
      </c>
      <c r="I48" s="23" t="s">
        <v>53</v>
      </c>
      <c r="J48" s="23">
        <v>63129</v>
      </c>
      <c r="K48" s="25" t="s">
        <v>54</v>
      </c>
    </row>
    <row r="49" spans="1:11" s="39" customFormat="1" ht="15" customHeight="1" x14ac:dyDescent="0.25">
      <c r="A49" s="42" t="s">
        <v>513</v>
      </c>
      <c r="B49" s="34">
        <v>42660</v>
      </c>
      <c r="C49" s="35" t="s">
        <v>220</v>
      </c>
      <c r="D49" s="36" t="s">
        <v>221</v>
      </c>
      <c r="E49" s="37" t="s">
        <v>222</v>
      </c>
      <c r="F49" s="38">
        <v>30000</v>
      </c>
      <c r="G49" s="23" t="s">
        <v>223</v>
      </c>
      <c r="H49" s="23" t="s">
        <v>224</v>
      </c>
      <c r="I49" s="23" t="s">
        <v>97</v>
      </c>
      <c r="J49" s="23">
        <v>11797</v>
      </c>
      <c r="K49" s="25" t="s">
        <v>97</v>
      </c>
    </row>
    <row r="50" spans="1:11" s="39" customFormat="1" ht="15" customHeight="1" x14ac:dyDescent="0.25">
      <c r="A50" s="42" t="s">
        <v>513</v>
      </c>
      <c r="B50" s="34">
        <v>42662</v>
      </c>
      <c r="C50" s="35" t="s">
        <v>225</v>
      </c>
      <c r="D50" s="36" t="s">
        <v>226</v>
      </c>
      <c r="E50" s="37" t="s">
        <v>227</v>
      </c>
      <c r="F50" s="38">
        <v>75000</v>
      </c>
      <c r="G50" s="23" t="s">
        <v>228</v>
      </c>
      <c r="H50" s="23" t="s">
        <v>80</v>
      </c>
      <c r="I50" s="23" t="s">
        <v>23</v>
      </c>
      <c r="J50" s="23">
        <v>60091</v>
      </c>
      <c r="K50" s="25" t="s">
        <v>42</v>
      </c>
    </row>
    <row r="51" spans="1:11" s="39" customFormat="1" ht="15" customHeight="1" x14ac:dyDescent="0.25">
      <c r="A51" s="42" t="s">
        <v>513</v>
      </c>
      <c r="B51" s="34">
        <v>42661</v>
      </c>
      <c r="C51" s="35" t="s">
        <v>229</v>
      </c>
      <c r="D51" s="36" t="s">
        <v>230</v>
      </c>
      <c r="E51" s="37" t="s">
        <v>231</v>
      </c>
      <c r="F51" s="38">
        <v>100000</v>
      </c>
      <c r="G51" s="23" t="s">
        <v>232</v>
      </c>
      <c r="H51" s="23" t="s">
        <v>233</v>
      </c>
      <c r="I51" s="23" t="s">
        <v>234</v>
      </c>
      <c r="J51" s="23">
        <v>41094</v>
      </c>
      <c r="K51" s="25" t="s">
        <v>234</v>
      </c>
    </row>
    <row r="52" spans="1:11" s="39" customFormat="1" ht="15" customHeight="1" x14ac:dyDescent="0.25">
      <c r="A52" s="42" t="s">
        <v>513</v>
      </c>
      <c r="B52" s="34">
        <v>42667</v>
      </c>
      <c r="C52" s="35" t="s">
        <v>235</v>
      </c>
      <c r="D52" s="36" t="s">
        <v>236</v>
      </c>
      <c r="E52" s="40" t="s">
        <v>237</v>
      </c>
      <c r="F52" s="38">
        <v>10000</v>
      </c>
      <c r="G52" s="23" t="s">
        <v>238</v>
      </c>
      <c r="H52" s="23" t="s">
        <v>239</v>
      </c>
      <c r="I52" s="23" t="s">
        <v>240</v>
      </c>
      <c r="J52" s="23">
        <v>77479</v>
      </c>
      <c r="K52" s="25" t="s">
        <v>241</v>
      </c>
    </row>
    <row r="53" spans="1:11" s="39" customFormat="1" ht="15" customHeight="1" x14ac:dyDescent="0.25">
      <c r="A53" s="42" t="s">
        <v>513</v>
      </c>
      <c r="B53" s="46">
        <v>42661</v>
      </c>
      <c r="C53" s="47" t="s">
        <v>242</v>
      </c>
      <c r="D53" s="21" t="s">
        <v>243</v>
      </c>
      <c r="E53" s="40" t="s">
        <v>244</v>
      </c>
      <c r="F53" s="38">
        <v>25000</v>
      </c>
      <c r="G53" s="23" t="s">
        <v>245</v>
      </c>
      <c r="H53" s="23" t="s">
        <v>246</v>
      </c>
      <c r="I53" s="23" t="s">
        <v>247</v>
      </c>
      <c r="J53" s="23">
        <v>53149</v>
      </c>
      <c r="K53" s="25" t="s">
        <v>247</v>
      </c>
    </row>
    <row r="54" spans="1:11" s="39" customFormat="1" ht="15" customHeight="1" x14ac:dyDescent="0.25">
      <c r="A54" s="42" t="s">
        <v>513</v>
      </c>
      <c r="B54" s="34">
        <v>42662</v>
      </c>
      <c r="C54" s="35" t="s">
        <v>248</v>
      </c>
      <c r="D54" s="36" t="s">
        <v>249</v>
      </c>
      <c r="E54" s="37" t="s">
        <v>250</v>
      </c>
      <c r="F54" s="38">
        <v>200000</v>
      </c>
      <c r="G54" s="23" t="s">
        <v>251</v>
      </c>
      <c r="H54" s="23" t="s">
        <v>252</v>
      </c>
      <c r="I54" s="23" t="s">
        <v>253</v>
      </c>
      <c r="J54" s="23">
        <v>80222</v>
      </c>
      <c r="K54" s="25" t="s">
        <v>253</v>
      </c>
    </row>
    <row r="55" spans="1:11" s="39" customFormat="1" ht="15" customHeight="1" x14ac:dyDescent="0.25">
      <c r="A55" s="42" t="s">
        <v>513</v>
      </c>
      <c r="B55" s="34">
        <v>42662</v>
      </c>
      <c r="C55" s="35" t="s">
        <v>254</v>
      </c>
      <c r="D55" s="36" t="s">
        <v>255</v>
      </c>
      <c r="E55" s="37" t="s">
        <v>256</v>
      </c>
      <c r="F55" s="38">
        <v>100000</v>
      </c>
      <c r="G55" s="23" t="s">
        <v>257</v>
      </c>
      <c r="H55" s="23" t="s">
        <v>252</v>
      </c>
      <c r="I55" s="23" t="s">
        <v>253</v>
      </c>
      <c r="J55" s="23">
        <v>80220</v>
      </c>
      <c r="K55" s="25" t="s">
        <v>253</v>
      </c>
    </row>
    <row r="56" spans="1:11" s="39" customFormat="1" ht="15" customHeight="1" x14ac:dyDescent="0.25">
      <c r="A56" s="42" t="s">
        <v>513</v>
      </c>
      <c r="B56" s="34">
        <v>42668</v>
      </c>
      <c r="C56" s="35" t="s">
        <v>258</v>
      </c>
      <c r="D56" s="36" t="s">
        <v>259</v>
      </c>
      <c r="E56" s="40" t="s">
        <v>260</v>
      </c>
      <c r="F56" s="38">
        <v>25000</v>
      </c>
      <c r="G56" s="23" t="s">
        <v>261</v>
      </c>
      <c r="H56" s="23" t="s">
        <v>262</v>
      </c>
      <c r="I56" s="23" t="s">
        <v>23</v>
      </c>
      <c r="J56" s="23">
        <v>60040</v>
      </c>
      <c r="K56" s="25" t="s">
        <v>42</v>
      </c>
    </row>
    <row r="57" spans="1:11" s="39" customFormat="1" ht="45.75" customHeight="1" x14ac:dyDescent="0.25">
      <c r="A57" s="42" t="s">
        <v>513</v>
      </c>
      <c r="B57" s="34">
        <v>42668</v>
      </c>
      <c r="C57" s="35" t="s">
        <v>258</v>
      </c>
      <c r="D57" s="36" t="s">
        <v>131</v>
      </c>
      <c r="E57" s="48" t="s">
        <v>263</v>
      </c>
      <c r="F57" s="38">
        <v>100000</v>
      </c>
      <c r="G57" s="23" t="s">
        <v>261</v>
      </c>
      <c r="H57" s="23" t="s">
        <v>262</v>
      </c>
      <c r="I57" s="23" t="s">
        <v>23</v>
      </c>
      <c r="J57" s="23">
        <v>60040</v>
      </c>
      <c r="K57" s="25" t="s">
        <v>42</v>
      </c>
    </row>
    <row r="58" spans="1:11" s="39" customFormat="1" x14ac:dyDescent="0.25">
      <c r="A58" s="42" t="s">
        <v>513</v>
      </c>
      <c r="B58" s="34">
        <v>42670</v>
      </c>
      <c r="C58" s="35" t="s">
        <v>258</v>
      </c>
      <c r="D58" s="36" t="s">
        <v>115</v>
      </c>
      <c r="E58" s="48" t="s">
        <v>264</v>
      </c>
      <c r="F58" s="38">
        <v>42510</v>
      </c>
      <c r="G58" s="23" t="s">
        <v>265</v>
      </c>
      <c r="H58" s="23" t="s">
        <v>113</v>
      </c>
      <c r="I58" s="23" t="s">
        <v>23</v>
      </c>
      <c r="J58" s="23">
        <v>60654</v>
      </c>
      <c r="K58" s="25" t="s">
        <v>42</v>
      </c>
    </row>
    <row r="59" spans="1:11" s="39" customFormat="1" x14ac:dyDescent="0.25">
      <c r="A59" s="42" t="s">
        <v>513</v>
      </c>
      <c r="B59" s="34">
        <v>42670</v>
      </c>
      <c r="C59" s="35" t="s">
        <v>258</v>
      </c>
      <c r="D59" s="36" t="s">
        <v>266</v>
      </c>
      <c r="E59" s="48" t="s">
        <v>267</v>
      </c>
      <c r="F59" s="38">
        <v>10962</v>
      </c>
      <c r="G59" s="23" t="s">
        <v>265</v>
      </c>
      <c r="H59" s="23" t="s">
        <v>113</v>
      </c>
      <c r="I59" s="23" t="s">
        <v>23</v>
      </c>
      <c r="J59" s="23">
        <v>60654</v>
      </c>
      <c r="K59" s="25" t="s">
        <v>42</v>
      </c>
    </row>
    <row r="60" spans="1:11" s="39" customFormat="1" ht="15" customHeight="1" x14ac:dyDescent="0.25">
      <c r="A60" s="42" t="s">
        <v>513</v>
      </c>
      <c r="B60" s="34">
        <v>42661</v>
      </c>
      <c r="C60" s="35" t="s">
        <v>268</v>
      </c>
      <c r="D60" s="36" t="s">
        <v>44</v>
      </c>
      <c r="E60" s="37" t="s">
        <v>269</v>
      </c>
      <c r="F60" s="38">
        <v>100000</v>
      </c>
      <c r="G60" s="23" t="s">
        <v>270</v>
      </c>
      <c r="H60" s="23" t="s">
        <v>271</v>
      </c>
      <c r="I60" s="23" t="s">
        <v>87</v>
      </c>
      <c r="J60" s="23">
        <v>90210</v>
      </c>
      <c r="K60" s="25" t="s">
        <v>87</v>
      </c>
    </row>
    <row r="61" spans="1:11" s="39" customFormat="1" ht="15" customHeight="1" x14ac:dyDescent="0.25">
      <c r="A61" s="42" t="s">
        <v>513</v>
      </c>
      <c r="B61" s="34">
        <v>42670</v>
      </c>
      <c r="C61" s="35" t="s">
        <v>272</v>
      </c>
      <c r="D61" s="36" t="s">
        <v>273</v>
      </c>
      <c r="E61" s="37" t="s">
        <v>274</v>
      </c>
      <c r="F61" s="38">
        <v>1000</v>
      </c>
      <c r="G61" s="23" t="s">
        <v>275</v>
      </c>
      <c r="H61" s="23" t="s">
        <v>276</v>
      </c>
      <c r="I61" s="23" t="s">
        <v>277</v>
      </c>
      <c r="J61" s="23">
        <v>46303</v>
      </c>
      <c r="K61" s="25" t="s">
        <v>278</v>
      </c>
    </row>
    <row r="62" spans="1:11" s="39" customFormat="1" x14ac:dyDescent="0.25">
      <c r="A62" s="42" t="s">
        <v>513</v>
      </c>
      <c r="B62" s="34">
        <v>42663</v>
      </c>
      <c r="C62" s="35" t="s">
        <v>279</v>
      </c>
      <c r="D62" s="36" t="s">
        <v>186</v>
      </c>
      <c r="E62" s="48" t="s">
        <v>280</v>
      </c>
      <c r="F62" s="38">
        <v>38000</v>
      </c>
      <c r="G62" s="23" t="s">
        <v>281</v>
      </c>
      <c r="H62" s="23" t="s">
        <v>282</v>
      </c>
      <c r="I62" s="23" t="s">
        <v>283</v>
      </c>
      <c r="J62" s="23">
        <v>44320</v>
      </c>
      <c r="K62" s="25" t="s">
        <v>283</v>
      </c>
    </row>
    <row r="63" spans="1:11" s="39" customFormat="1" ht="15" customHeight="1" x14ac:dyDescent="0.25">
      <c r="A63" s="42" t="s">
        <v>513</v>
      </c>
      <c r="B63" s="34">
        <v>42662</v>
      </c>
      <c r="C63" s="35" t="s">
        <v>284</v>
      </c>
      <c r="D63" s="36" t="s">
        <v>285</v>
      </c>
      <c r="E63" s="37" t="s">
        <v>286</v>
      </c>
      <c r="F63" s="38">
        <v>100000</v>
      </c>
      <c r="G63" s="23" t="s">
        <v>287</v>
      </c>
      <c r="H63" s="23" t="s">
        <v>288</v>
      </c>
      <c r="I63" s="23" t="s">
        <v>289</v>
      </c>
      <c r="J63" s="23">
        <v>20850</v>
      </c>
      <c r="K63" s="25" t="s">
        <v>289</v>
      </c>
    </row>
    <row r="64" spans="1:11" s="39" customFormat="1" ht="15" customHeight="1" x14ac:dyDescent="0.25">
      <c r="A64" s="42" t="s">
        <v>513</v>
      </c>
      <c r="B64" s="34">
        <v>42662</v>
      </c>
      <c r="C64" s="35" t="s">
        <v>290</v>
      </c>
      <c r="D64" s="36" t="s">
        <v>291</v>
      </c>
      <c r="E64" s="37" t="s">
        <v>292</v>
      </c>
      <c r="F64" s="38">
        <v>25000</v>
      </c>
      <c r="G64" s="23" t="s">
        <v>293</v>
      </c>
      <c r="H64" s="23" t="s">
        <v>113</v>
      </c>
      <c r="I64" s="23" t="s">
        <v>42</v>
      </c>
      <c r="J64" s="23">
        <v>60610</v>
      </c>
      <c r="K64" s="25" t="s">
        <v>42</v>
      </c>
    </row>
    <row r="65" spans="1:15" s="39" customFormat="1" ht="15" customHeight="1" x14ac:dyDescent="0.25">
      <c r="A65" s="42" t="s">
        <v>513</v>
      </c>
      <c r="B65" s="34">
        <v>42663</v>
      </c>
      <c r="C65" s="35" t="s">
        <v>290</v>
      </c>
      <c r="D65" s="36" t="s">
        <v>294</v>
      </c>
      <c r="E65" s="37" t="s">
        <v>295</v>
      </c>
      <c r="F65" s="38">
        <v>25000</v>
      </c>
      <c r="G65" s="23" t="s">
        <v>296</v>
      </c>
      <c r="H65" s="23" t="s">
        <v>297</v>
      </c>
      <c r="I65" s="23" t="s">
        <v>23</v>
      </c>
      <c r="J65" s="23">
        <v>60093</v>
      </c>
      <c r="K65" s="25" t="s">
        <v>42</v>
      </c>
    </row>
    <row r="66" spans="1:15" s="39" customFormat="1" ht="15" customHeight="1" x14ac:dyDescent="0.25">
      <c r="A66" s="42" t="s">
        <v>513</v>
      </c>
      <c r="B66" s="34">
        <v>42718</v>
      </c>
      <c r="C66" s="35" t="s">
        <v>298</v>
      </c>
      <c r="D66" s="36" t="s">
        <v>299</v>
      </c>
      <c r="E66" s="37" t="s">
        <v>300</v>
      </c>
      <c r="F66" s="38">
        <v>1350000</v>
      </c>
      <c r="G66" s="23" t="s">
        <v>301</v>
      </c>
      <c r="H66" s="23" t="s">
        <v>113</v>
      </c>
      <c r="I66" s="23" t="s">
        <v>42</v>
      </c>
      <c r="J66" s="23">
        <v>60614</v>
      </c>
      <c r="K66" s="25" t="s">
        <v>42</v>
      </c>
      <c r="O66" s="39" t="s">
        <v>42</v>
      </c>
    </row>
    <row r="67" spans="1:15" s="39" customFormat="1" ht="15" customHeight="1" x14ac:dyDescent="0.25">
      <c r="A67" s="42" t="s">
        <v>513</v>
      </c>
      <c r="B67" s="34">
        <v>42662</v>
      </c>
      <c r="C67" s="35" t="s">
        <v>302</v>
      </c>
      <c r="D67" s="36" t="s">
        <v>168</v>
      </c>
      <c r="E67" s="37" t="s">
        <v>303</v>
      </c>
      <c r="F67" s="38">
        <v>50000</v>
      </c>
      <c r="G67" s="23" t="s">
        <v>304</v>
      </c>
      <c r="H67" s="23" t="s">
        <v>305</v>
      </c>
      <c r="I67" s="23" t="s">
        <v>306</v>
      </c>
      <c r="J67" s="23">
        <v>80111</v>
      </c>
      <c r="K67" s="25" t="s">
        <v>253</v>
      </c>
    </row>
    <row r="68" spans="1:15" s="39" customFormat="1" ht="15" customHeight="1" x14ac:dyDescent="0.25">
      <c r="A68" s="42" t="s">
        <v>513</v>
      </c>
      <c r="B68" s="34">
        <v>42660</v>
      </c>
      <c r="C68" s="35" t="s">
        <v>307</v>
      </c>
      <c r="D68" s="36" t="s">
        <v>181</v>
      </c>
      <c r="E68" s="37" t="s">
        <v>308</v>
      </c>
      <c r="F68" s="38">
        <v>50000</v>
      </c>
      <c r="G68" s="23" t="s">
        <v>309</v>
      </c>
      <c r="H68" s="23" t="s">
        <v>113</v>
      </c>
      <c r="I68" s="23" t="s">
        <v>23</v>
      </c>
      <c r="J68" s="23">
        <v>60654</v>
      </c>
      <c r="K68" s="25" t="s">
        <v>23</v>
      </c>
    </row>
    <row r="69" spans="1:15" s="39" customFormat="1" ht="15" customHeight="1" x14ac:dyDescent="0.25">
      <c r="A69" s="42" t="s">
        <v>513</v>
      </c>
      <c r="B69" s="34">
        <v>42661</v>
      </c>
      <c r="C69" s="35" t="s">
        <v>310</v>
      </c>
      <c r="D69" s="36" t="s">
        <v>311</v>
      </c>
      <c r="E69" s="37" t="s">
        <v>312</v>
      </c>
      <c r="F69" s="38">
        <v>40000</v>
      </c>
      <c r="G69" s="23" t="s">
        <v>313</v>
      </c>
      <c r="H69" s="23" t="s">
        <v>224</v>
      </c>
      <c r="I69" s="23" t="s">
        <v>97</v>
      </c>
      <c r="J69" s="23">
        <v>11797</v>
      </c>
      <c r="K69" s="25" t="s">
        <v>97</v>
      </c>
    </row>
    <row r="70" spans="1:15" s="39" customFormat="1" ht="15" customHeight="1" x14ac:dyDescent="0.25">
      <c r="A70" s="42" t="s">
        <v>513</v>
      </c>
      <c r="B70" s="34">
        <v>42662</v>
      </c>
      <c r="C70" s="35" t="s">
        <v>314</v>
      </c>
      <c r="D70" s="36" t="s">
        <v>299</v>
      </c>
      <c r="E70" s="37" t="s">
        <v>315</v>
      </c>
      <c r="F70" s="38">
        <v>25000</v>
      </c>
      <c r="G70" s="23" t="s">
        <v>316</v>
      </c>
      <c r="H70" s="23" t="s">
        <v>317</v>
      </c>
      <c r="I70" s="23" t="s">
        <v>97</v>
      </c>
      <c r="J70" s="23">
        <v>11576</v>
      </c>
      <c r="K70" s="25" t="s">
        <v>97</v>
      </c>
    </row>
    <row r="71" spans="1:15" s="39" customFormat="1" ht="15" customHeight="1" x14ac:dyDescent="0.25">
      <c r="A71" s="42" t="s">
        <v>513</v>
      </c>
      <c r="B71" s="34">
        <v>42663</v>
      </c>
      <c r="C71" s="35" t="s">
        <v>318</v>
      </c>
      <c r="D71" s="36" t="s">
        <v>319</v>
      </c>
      <c r="E71" s="37" t="s">
        <v>320</v>
      </c>
      <c r="F71" s="38">
        <v>50000</v>
      </c>
      <c r="G71" s="23" t="s">
        <v>321</v>
      </c>
      <c r="H71" s="23" t="s">
        <v>305</v>
      </c>
      <c r="I71" s="23" t="s">
        <v>253</v>
      </c>
      <c r="J71" s="23">
        <v>80111</v>
      </c>
      <c r="K71" s="25" t="s">
        <v>253</v>
      </c>
    </row>
    <row r="72" spans="1:15" s="39" customFormat="1" ht="15" customHeight="1" x14ac:dyDescent="0.25">
      <c r="A72" s="42" t="s">
        <v>513</v>
      </c>
      <c r="B72" s="34">
        <v>42670</v>
      </c>
      <c r="C72" s="35" t="s">
        <v>322</v>
      </c>
      <c r="D72" s="36" t="s">
        <v>323</v>
      </c>
      <c r="E72" s="37" t="s">
        <v>324</v>
      </c>
      <c r="F72" s="38">
        <v>19500</v>
      </c>
      <c r="G72" s="26" t="s">
        <v>325</v>
      </c>
      <c r="H72" s="26" t="s">
        <v>326</v>
      </c>
      <c r="I72" s="26" t="s">
        <v>289</v>
      </c>
      <c r="J72" s="26">
        <v>20815</v>
      </c>
      <c r="K72" s="49" t="s">
        <v>289</v>
      </c>
    </row>
    <row r="73" spans="1:15" s="39" customFormat="1" ht="15" customHeight="1" x14ac:dyDescent="0.25">
      <c r="A73" s="42" t="s">
        <v>513</v>
      </c>
      <c r="B73" s="34">
        <v>42702</v>
      </c>
      <c r="C73" s="35" t="s">
        <v>327</v>
      </c>
      <c r="D73" s="36" t="s">
        <v>328</v>
      </c>
      <c r="E73" s="37" t="s">
        <v>329</v>
      </c>
      <c r="F73" s="38">
        <v>100000</v>
      </c>
      <c r="G73" s="23" t="s">
        <v>330</v>
      </c>
      <c r="H73" s="23" t="s">
        <v>252</v>
      </c>
      <c r="I73" s="23" t="s">
        <v>306</v>
      </c>
      <c r="J73" s="23">
        <v>80217</v>
      </c>
      <c r="K73" s="25" t="s">
        <v>253</v>
      </c>
    </row>
    <row r="74" spans="1:15" s="39" customFormat="1" ht="15" customHeight="1" x14ac:dyDescent="0.25">
      <c r="A74" s="42" t="s">
        <v>513</v>
      </c>
      <c r="B74" s="34">
        <v>42661</v>
      </c>
      <c r="C74" s="35" t="s">
        <v>331</v>
      </c>
      <c r="D74" s="36" t="s">
        <v>332</v>
      </c>
      <c r="E74" s="37" t="s">
        <v>333</v>
      </c>
      <c r="F74" s="38">
        <v>25000</v>
      </c>
      <c r="G74" s="23" t="s">
        <v>334</v>
      </c>
      <c r="H74" s="23" t="s">
        <v>113</v>
      </c>
      <c r="I74" s="23" t="s">
        <v>42</v>
      </c>
      <c r="J74" s="23">
        <v>60613</v>
      </c>
      <c r="K74" s="25" t="s">
        <v>42</v>
      </c>
    </row>
    <row r="75" spans="1:15" s="39" customFormat="1" ht="15" customHeight="1" x14ac:dyDescent="0.25">
      <c r="A75" s="42" t="s">
        <v>513</v>
      </c>
      <c r="B75" s="34">
        <v>42662</v>
      </c>
      <c r="C75" s="35" t="s">
        <v>335</v>
      </c>
      <c r="D75" s="36" t="s">
        <v>299</v>
      </c>
      <c r="E75" s="37" t="s">
        <v>336</v>
      </c>
      <c r="F75" s="38">
        <v>50000</v>
      </c>
      <c r="G75" s="23" t="s">
        <v>337</v>
      </c>
      <c r="H75" s="23" t="s">
        <v>338</v>
      </c>
      <c r="I75" s="23" t="s">
        <v>29</v>
      </c>
      <c r="J75" s="23">
        <v>33134</v>
      </c>
      <c r="K75" s="25" t="s">
        <v>29</v>
      </c>
    </row>
    <row r="76" spans="1:15" s="39" customFormat="1" ht="15" customHeight="1" x14ac:dyDescent="0.25">
      <c r="A76" s="42" t="s">
        <v>513</v>
      </c>
      <c r="B76" s="34">
        <v>42657</v>
      </c>
      <c r="C76" s="35" t="s">
        <v>339</v>
      </c>
      <c r="D76" s="36" t="s">
        <v>340</v>
      </c>
      <c r="E76" s="37" t="s">
        <v>341</v>
      </c>
      <c r="F76" s="38">
        <v>100000</v>
      </c>
      <c r="G76" s="23" t="s">
        <v>342</v>
      </c>
      <c r="H76" s="23" t="s">
        <v>343</v>
      </c>
      <c r="I76" s="23" t="s">
        <v>29</v>
      </c>
      <c r="J76" s="23">
        <v>33062</v>
      </c>
      <c r="K76" s="25" t="s">
        <v>29</v>
      </c>
    </row>
    <row r="77" spans="1:15" s="39" customFormat="1" ht="15" customHeight="1" x14ac:dyDescent="0.25">
      <c r="A77" s="42" t="s">
        <v>513</v>
      </c>
      <c r="B77" s="34">
        <v>42675</v>
      </c>
      <c r="C77" s="35" t="s">
        <v>344</v>
      </c>
      <c r="D77" s="36" t="s">
        <v>345</v>
      </c>
      <c r="E77" s="37" t="s">
        <v>346</v>
      </c>
      <c r="F77" s="38">
        <v>250000</v>
      </c>
      <c r="G77" s="23" t="s">
        <v>347</v>
      </c>
      <c r="H77" s="23" t="s">
        <v>68</v>
      </c>
      <c r="I77" s="23" t="s">
        <v>348</v>
      </c>
      <c r="J77" s="23">
        <v>20002</v>
      </c>
      <c r="K77" s="25" t="s">
        <v>69</v>
      </c>
    </row>
    <row r="78" spans="1:15" s="39" customFormat="1" ht="15" customHeight="1" x14ac:dyDescent="0.25">
      <c r="A78" s="42" t="s">
        <v>513</v>
      </c>
      <c r="B78" s="34">
        <v>42662</v>
      </c>
      <c r="C78" s="35" t="s">
        <v>349</v>
      </c>
      <c r="D78" s="36" t="s">
        <v>13</v>
      </c>
      <c r="E78" s="37" t="s">
        <v>350</v>
      </c>
      <c r="F78" s="38">
        <v>120000</v>
      </c>
      <c r="G78" s="23" t="s">
        <v>351</v>
      </c>
      <c r="H78" s="23" t="s">
        <v>113</v>
      </c>
      <c r="I78" s="23" t="s">
        <v>42</v>
      </c>
      <c r="J78" s="23">
        <v>60613</v>
      </c>
      <c r="K78" s="25" t="s">
        <v>42</v>
      </c>
    </row>
    <row r="79" spans="1:15" s="39" customFormat="1" ht="15" customHeight="1" x14ac:dyDescent="0.25">
      <c r="A79" s="42" t="s">
        <v>513</v>
      </c>
      <c r="B79" s="34">
        <v>42718</v>
      </c>
      <c r="C79" s="35" t="s">
        <v>352</v>
      </c>
      <c r="D79" s="36" t="s">
        <v>353</v>
      </c>
      <c r="E79" s="37" t="s">
        <v>354</v>
      </c>
      <c r="F79" s="38">
        <v>25000</v>
      </c>
      <c r="G79" s="23" t="s">
        <v>355</v>
      </c>
      <c r="H79" s="23" t="s">
        <v>80</v>
      </c>
      <c r="I79" s="23" t="s">
        <v>23</v>
      </c>
      <c r="J79" s="23">
        <v>60091</v>
      </c>
      <c r="K79" s="25" t="s">
        <v>42</v>
      </c>
    </row>
    <row r="80" spans="1:15" s="39" customFormat="1" ht="15" customHeight="1" x14ac:dyDescent="0.25">
      <c r="A80" s="42" t="s">
        <v>513</v>
      </c>
      <c r="B80" s="34">
        <v>42667</v>
      </c>
      <c r="C80" s="35" t="s">
        <v>356</v>
      </c>
      <c r="D80" s="36" t="s">
        <v>357</v>
      </c>
      <c r="E80" s="37" t="s">
        <v>358</v>
      </c>
      <c r="F80" s="38">
        <v>50000</v>
      </c>
      <c r="G80" s="23" t="s">
        <v>359</v>
      </c>
      <c r="H80" s="23" t="s">
        <v>360</v>
      </c>
      <c r="I80" s="23" t="s">
        <v>361</v>
      </c>
      <c r="J80" s="24">
        <v>2458</v>
      </c>
      <c r="K80" s="25" t="s">
        <v>361</v>
      </c>
    </row>
    <row r="81" spans="1:11" s="39" customFormat="1" ht="15" customHeight="1" x14ac:dyDescent="0.25">
      <c r="A81" s="42" t="s">
        <v>513</v>
      </c>
      <c r="B81" s="34">
        <v>42661</v>
      </c>
      <c r="C81" s="35" t="s">
        <v>362</v>
      </c>
      <c r="D81" s="36" t="s">
        <v>131</v>
      </c>
      <c r="E81" s="37" t="s">
        <v>363</v>
      </c>
      <c r="F81" s="38">
        <v>20000</v>
      </c>
      <c r="G81" s="23" t="s">
        <v>364</v>
      </c>
      <c r="H81" s="23" t="s">
        <v>80</v>
      </c>
      <c r="I81" s="23" t="s">
        <v>42</v>
      </c>
      <c r="J81" s="23">
        <v>60091</v>
      </c>
      <c r="K81" s="25" t="s">
        <v>42</v>
      </c>
    </row>
    <row r="82" spans="1:11" s="39" customFormat="1" ht="15" customHeight="1" x14ac:dyDescent="0.25">
      <c r="A82" s="42" t="s">
        <v>513</v>
      </c>
      <c r="B82" s="34">
        <v>42661</v>
      </c>
      <c r="C82" s="35" t="s">
        <v>362</v>
      </c>
      <c r="D82" s="36" t="s">
        <v>365</v>
      </c>
      <c r="E82" s="37" t="s">
        <v>366</v>
      </c>
      <c r="F82" s="38">
        <v>20000</v>
      </c>
      <c r="G82" s="23" t="s">
        <v>364</v>
      </c>
      <c r="H82" s="23" t="s">
        <v>80</v>
      </c>
      <c r="I82" s="23" t="s">
        <v>42</v>
      </c>
      <c r="J82" s="23">
        <v>60091</v>
      </c>
      <c r="K82" s="25" t="s">
        <v>42</v>
      </c>
    </row>
    <row r="83" spans="1:11" s="39" customFormat="1" ht="15" customHeight="1" x14ac:dyDescent="0.25">
      <c r="A83" s="42" t="s">
        <v>513</v>
      </c>
      <c r="B83" s="34">
        <v>42671</v>
      </c>
      <c r="C83" s="35" t="s">
        <v>367</v>
      </c>
      <c r="D83" s="36" t="s">
        <v>368</v>
      </c>
      <c r="E83" s="37" t="s">
        <v>369</v>
      </c>
      <c r="F83" s="38">
        <v>50000</v>
      </c>
      <c r="G83" s="23" t="s">
        <v>370</v>
      </c>
      <c r="H83" s="23" t="s">
        <v>113</v>
      </c>
      <c r="I83" s="23" t="s">
        <v>42</v>
      </c>
      <c r="J83" s="23">
        <v>60654</v>
      </c>
      <c r="K83" s="25" t="s">
        <v>42</v>
      </c>
    </row>
    <row r="84" spans="1:11" s="39" customFormat="1" ht="15" customHeight="1" x14ac:dyDescent="0.25">
      <c r="A84" s="42" t="s">
        <v>513</v>
      </c>
      <c r="B84" s="34">
        <v>42662</v>
      </c>
      <c r="C84" s="35" t="s">
        <v>371</v>
      </c>
      <c r="D84" s="36" t="s">
        <v>372</v>
      </c>
      <c r="E84" s="37" t="s">
        <v>373</v>
      </c>
      <c r="F84" s="38">
        <v>30000</v>
      </c>
      <c r="G84" s="23" t="s">
        <v>374</v>
      </c>
      <c r="H84" s="23" t="s">
        <v>106</v>
      </c>
      <c r="I84" s="23" t="s">
        <v>42</v>
      </c>
      <c r="J84" s="23">
        <v>60564</v>
      </c>
      <c r="K84" s="25" t="s">
        <v>42</v>
      </c>
    </row>
    <row r="85" spans="1:11" s="39" customFormat="1" ht="15" customHeight="1" x14ac:dyDescent="0.25">
      <c r="A85" s="42" t="s">
        <v>513</v>
      </c>
      <c r="B85" s="34">
        <v>42661</v>
      </c>
      <c r="C85" s="35" t="s">
        <v>375</v>
      </c>
      <c r="D85" s="36" t="s">
        <v>376</v>
      </c>
      <c r="E85" s="37" t="s">
        <v>377</v>
      </c>
      <c r="F85" s="38">
        <v>40000</v>
      </c>
      <c r="G85" s="23" t="s">
        <v>378</v>
      </c>
      <c r="H85" s="23" t="s">
        <v>379</v>
      </c>
      <c r="I85" s="23" t="s">
        <v>29</v>
      </c>
      <c r="J85" s="23">
        <v>32308</v>
      </c>
      <c r="K85" s="25" t="s">
        <v>29</v>
      </c>
    </row>
    <row r="86" spans="1:11" s="39" customFormat="1" ht="15" customHeight="1" x14ac:dyDescent="0.25">
      <c r="A86" s="42" t="s">
        <v>513</v>
      </c>
      <c r="B86" s="34">
        <v>42662</v>
      </c>
      <c r="C86" s="35" t="s">
        <v>380</v>
      </c>
      <c r="D86" s="36" t="s">
        <v>381</v>
      </c>
      <c r="E86" s="37" t="s">
        <v>382</v>
      </c>
      <c r="F86" s="38">
        <v>200000</v>
      </c>
      <c r="G86" s="23" t="s">
        <v>383</v>
      </c>
      <c r="H86" s="23" t="s">
        <v>113</v>
      </c>
      <c r="I86" s="23" t="s">
        <v>42</v>
      </c>
      <c r="J86" s="23">
        <v>60611</v>
      </c>
      <c r="K86" s="25" t="s">
        <v>42</v>
      </c>
    </row>
    <row r="87" spans="1:11" s="39" customFormat="1" ht="15" customHeight="1" x14ac:dyDescent="0.25">
      <c r="A87" s="42" t="s">
        <v>513</v>
      </c>
      <c r="B87" s="34">
        <v>42670</v>
      </c>
      <c r="C87" s="35" t="s">
        <v>384</v>
      </c>
      <c r="D87" s="36" t="s">
        <v>385</v>
      </c>
      <c r="E87" s="40" t="s">
        <v>386</v>
      </c>
      <c r="F87" s="38">
        <v>3500</v>
      </c>
      <c r="G87" s="26" t="s">
        <v>387</v>
      </c>
      <c r="H87" s="26" t="s">
        <v>113</v>
      </c>
      <c r="I87" s="26" t="s">
        <v>42</v>
      </c>
      <c r="J87" s="50">
        <v>60638</v>
      </c>
      <c r="K87" s="51" t="s">
        <v>42</v>
      </c>
    </row>
    <row r="88" spans="1:11" s="39" customFormat="1" ht="15" customHeight="1" x14ac:dyDescent="0.25">
      <c r="A88" s="42" t="s">
        <v>513</v>
      </c>
      <c r="B88" s="34">
        <v>42668</v>
      </c>
      <c r="C88" s="35" t="s">
        <v>388</v>
      </c>
      <c r="D88" s="36" t="s">
        <v>389</v>
      </c>
      <c r="E88" s="37" t="s">
        <v>390</v>
      </c>
      <c r="F88" s="38">
        <v>50000</v>
      </c>
      <c r="G88" s="23" t="s">
        <v>391</v>
      </c>
      <c r="H88" s="23" t="s">
        <v>392</v>
      </c>
      <c r="I88" s="23" t="s">
        <v>87</v>
      </c>
      <c r="J88" s="23">
        <v>90266</v>
      </c>
      <c r="K88" s="25" t="s">
        <v>87</v>
      </c>
    </row>
    <row r="89" spans="1:11" s="39" customFormat="1" ht="15" customHeight="1" x14ac:dyDescent="0.25">
      <c r="A89" s="42" t="s">
        <v>513</v>
      </c>
      <c r="B89" s="34">
        <v>42662</v>
      </c>
      <c r="C89" s="35" t="s">
        <v>393</v>
      </c>
      <c r="D89" s="36" t="s">
        <v>168</v>
      </c>
      <c r="E89" s="37" t="s">
        <v>394</v>
      </c>
      <c r="F89" s="38">
        <v>30000</v>
      </c>
      <c r="G89" s="23" t="s">
        <v>395</v>
      </c>
      <c r="H89" s="23" t="s">
        <v>396</v>
      </c>
      <c r="I89" s="23" t="s">
        <v>29</v>
      </c>
      <c r="J89" s="23">
        <v>33146</v>
      </c>
      <c r="K89" s="25" t="s">
        <v>29</v>
      </c>
    </row>
    <row r="90" spans="1:11" s="39" customFormat="1" ht="15" customHeight="1" x14ac:dyDescent="0.25">
      <c r="A90" s="42" t="s">
        <v>513</v>
      </c>
      <c r="B90" s="34">
        <v>42663</v>
      </c>
      <c r="C90" s="35" t="s">
        <v>397</v>
      </c>
      <c r="D90" s="36" t="s">
        <v>398</v>
      </c>
      <c r="E90" s="37" t="s">
        <v>399</v>
      </c>
      <c r="F90" s="38">
        <v>125000</v>
      </c>
      <c r="G90" s="23" t="s">
        <v>400</v>
      </c>
      <c r="H90" s="23" t="s">
        <v>401</v>
      </c>
      <c r="I90" s="23" t="s">
        <v>402</v>
      </c>
      <c r="J90" s="23" t="s">
        <v>403</v>
      </c>
      <c r="K90" s="25" t="s">
        <v>404</v>
      </c>
    </row>
    <row r="91" spans="1:11" s="39" customFormat="1" ht="15" customHeight="1" x14ac:dyDescent="0.25">
      <c r="A91" s="42" t="s">
        <v>513</v>
      </c>
      <c r="B91" s="34">
        <v>42662</v>
      </c>
      <c r="C91" s="35" t="s">
        <v>405</v>
      </c>
      <c r="D91" s="36" t="s">
        <v>406</v>
      </c>
      <c r="E91" s="37" t="s">
        <v>407</v>
      </c>
      <c r="F91" s="38">
        <v>50000</v>
      </c>
      <c r="G91" s="23" t="s">
        <v>408</v>
      </c>
      <c r="H91" s="23" t="s">
        <v>409</v>
      </c>
      <c r="I91" s="23" t="s">
        <v>42</v>
      </c>
      <c r="J91" s="23">
        <v>60026</v>
      </c>
      <c r="K91" s="25" t="s">
        <v>42</v>
      </c>
    </row>
    <row r="92" spans="1:11" s="39" customFormat="1" ht="15" customHeight="1" x14ac:dyDescent="0.25">
      <c r="A92" s="42" t="s">
        <v>513</v>
      </c>
      <c r="B92" s="34">
        <v>42667</v>
      </c>
      <c r="C92" s="52" t="s">
        <v>410</v>
      </c>
      <c r="D92" s="36" t="s">
        <v>411</v>
      </c>
      <c r="E92" s="40" t="s">
        <v>412</v>
      </c>
      <c r="F92" s="38">
        <v>15000</v>
      </c>
      <c r="G92" s="23" t="s">
        <v>413</v>
      </c>
      <c r="H92" s="23" t="s">
        <v>239</v>
      </c>
      <c r="I92" s="23" t="s">
        <v>240</v>
      </c>
      <c r="J92" s="23">
        <v>77479</v>
      </c>
      <c r="K92" s="25" t="s">
        <v>241</v>
      </c>
    </row>
    <row r="93" spans="1:11" s="39" customFormat="1" ht="15" customHeight="1" x14ac:dyDescent="0.25">
      <c r="A93" s="42" t="s">
        <v>513</v>
      </c>
      <c r="B93" s="34">
        <v>42662</v>
      </c>
      <c r="C93" s="53" t="s">
        <v>414</v>
      </c>
      <c r="D93" s="36" t="s">
        <v>415</v>
      </c>
      <c r="E93" s="54" t="s">
        <v>416</v>
      </c>
      <c r="F93" s="38">
        <v>50000</v>
      </c>
      <c r="G93" s="23" t="s">
        <v>417</v>
      </c>
      <c r="H93" s="23" t="s">
        <v>418</v>
      </c>
      <c r="I93" s="23" t="s">
        <v>240</v>
      </c>
      <c r="J93" s="23">
        <v>75093</v>
      </c>
      <c r="K93" s="25" t="s">
        <v>241</v>
      </c>
    </row>
    <row r="94" spans="1:11" s="39" customFormat="1" ht="15" customHeight="1" x14ac:dyDescent="0.25">
      <c r="A94" s="42" t="s">
        <v>513</v>
      </c>
      <c r="B94" s="34">
        <v>42669</v>
      </c>
      <c r="C94" s="35" t="s">
        <v>419</v>
      </c>
      <c r="D94" s="36" t="s">
        <v>420</v>
      </c>
      <c r="E94" s="28" t="s">
        <v>421</v>
      </c>
      <c r="F94" s="38">
        <v>20000</v>
      </c>
      <c r="G94" s="23" t="s">
        <v>46</v>
      </c>
      <c r="H94" s="23" t="s">
        <v>422</v>
      </c>
      <c r="I94" s="23" t="s">
        <v>29</v>
      </c>
      <c r="J94" s="23">
        <v>33919</v>
      </c>
      <c r="K94" s="25" t="s">
        <v>29</v>
      </c>
    </row>
    <row r="95" spans="1:11" s="39" customFormat="1" ht="15" customHeight="1" x14ac:dyDescent="0.25">
      <c r="A95" s="42" t="s">
        <v>513</v>
      </c>
      <c r="B95" s="34">
        <v>42670</v>
      </c>
      <c r="C95" s="35" t="s">
        <v>423</v>
      </c>
      <c r="D95" s="36" t="s">
        <v>424</v>
      </c>
      <c r="E95" s="31" t="s">
        <v>425</v>
      </c>
      <c r="F95" s="38">
        <v>2500</v>
      </c>
      <c r="G95" s="26" t="s">
        <v>426</v>
      </c>
      <c r="H95" s="26" t="s">
        <v>113</v>
      </c>
      <c r="I95" s="26" t="s">
        <v>23</v>
      </c>
      <c r="J95" s="50">
        <v>60642</v>
      </c>
      <c r="K95" s="51" t="s">
        <v>42</v>
      </c>
    </row>
    <row r="96" spans="1:11" s="39" customFormat="1" ht="15" customHeight="1" x14ac:dyDescent="0.25">
      <c r="A96" s="42" t="s">
        <v>513</v>
      </c>
      <c r="B96" s="34">
        <v>42663</v>
      </c>
      <c r="C96" s="35" t="s">
        <v>427</v>
      </c>
      <c r="D96" s="36" t="s">
        <v>428</v>
      </c>
      <c r="E96" s="37" t="s">
        <v>429</v>
      </c>
      <c r="F96" s="38">
        <v>25000</v>
      </c>
      <c r="G96" s="23" t="s">
        <v>430</v>
      </c>
      <c r="H96" s="23" t="s">
        <v>113</v>
      </c>
      <c r="I96" s="23" t="s">
        <v>42</v>
      </c>
      <c r="J96" s="23">
        <v>60657</v>
      </c>
      <c r="K96" s="25" t="s">
        <v>42</v>
      </c>
    </row>
    <row r="97" spans="1:11" s="39" customFormat="1" ht="15" customHeight="1" x14ac:dyDescent="0.25">
      <c r="A97" s="42" t="s">
        <v>513</v>
      </c>
      <c r="B97" s="34">
        <v>42664</v>
      </c>
      <c r="C97" s="35" t="s">
        <v>431</v>
      </c>
      <c r="D97" s="36" t="s">
        <v>77</v>
      </c>
      <c r="E97" s="37" t="s">
        <v>432</v>
      </c>
      <c r="F97" s="38">
        <v>100000</v>
      </c>
      <c r="G97" s="23" t="s">
        <v>433</v>
      </c>
      <c r="H97" s="23" t="s">
        <v>434</v>
      </c>
      <c r="I97" s="23" t="s">
        <v>29</v>
      </c>
      <c r="J97" s="23">
        <v>34119</v>
      </c>
      <c r="K97" s="25" t="s">
        <v>29</v>
      </c>
    </row>
    <row r="98" spans="1:11" s="39" customFormat="1" ht="15" customHeight="1" x14ac:dyDescent="0.25">
      <c r="A98" s="42" t="s">
        <v>513</v>
      </c>
      <c r="B98" s="34">
        <v>42661</v>
      </c>
      <c r="C98" s="35" t="s">
        <v>435</v>
      </c>
      <c r="D98" s="36" t="s">
        <v>436</v>
      </c>
      <c r="E98" s="37" t="s">
        <v>437</v>
      </c>
      <c r="F98" s="38">
        <v>100000</v>
      </c>
      <c r="G98" s="23" t="s">
        <v>438</v>
      </c>
      <c r="H98" s="23" t="s">
        <v>439</v>
      </c>
      <c r="I98" s="23" t="s">
        <v>440</v>
      </c>
      <c r="J98" s="24">
        <v>6902</v>
      </c>
      <c r="K98" s="25" t="s">
        <v>440</v>
      </c>
    </row>
    <row r="99" spans="1:11" s="39" customFormat="1" ht="15" customHeight="1" x14ac:dyDescent="0.25">
      <c r="A99" s="42" t="s">
        <v>513</v>
      </c>
      <c r="B99" s="34">
        <v>42718</v>
      </c>
      <c r="C99" s="35" t="s">
        <v>441</v>
      </c>
      <c r="D99" s="36" t="s">
        <v>442</v>
      </c>
      <c r="E99" s="35" t="s">
        <v>443</v>
      </c>
      <c r="F99" s="38">
        <v>2500</v>
      </c>
      <c r="G99" s="55" t="s">
        <v>444</v>
      </c>
      <c r="H99" s="55" t="s">
        <v>445</v>
      </c>
      <c r="I99" s="55" t="s">
        <v>23</v>
      </c>
      <c r="J99" s="42">
        <v>60014</v>
      </c>
      <c r="K99" s="43" t="s">
        <v>42</v>
      </c>
    </row>
    <row r="100" spans="1:11" s="39" customFormat="1" ht="15" customHeight="1" x14ac:dyDescent="0.25">
      <c r="A100" s="42" t="s">
        <v>513</v>
      </c>
      <c r="B100" s="34">
        <v>42663</v>
      </c>
      <c r="C100" s="35" t="s">
        <v>446</v>
      </c>
      <c r="D100" s="36" t="s">
        <v>447</v>
      </c>
      <c r="E100" s="37" t="s">
        <v>448</v>
      </c>
      <c r="F100" s="38">
        <v>50000</v>
      </c>
      <c r="G100" s="23" t="s">
        <v>449</v>
      </c>
      <c r="H100" s="23" t="s">
        <v>450</v>
      </c>
      <c r="I100" s="23" t="s">
        <v>253</v>
      </c>
      <c r="J100" s="23">
        <v>80121</v>
      </c>
      <c r="K100" s="25" t="s">
        <v>253</v>
      </c>
    </row>
    <row r="101" spans="1:11" s="39" customFormat="1" x14ac:dyDescent="0.25">
      <c r="A101" s="42" t="s">
        <v>513</v>
      </c>
      <c r="B101" s="34">
        <v>42661</v>
      </c>
      <c r="C101" s="35" t="s">
        <v>451</v>
      </c>
      <c r="D101" s="36" t="s">
        <v>196</v>
      </c>
      <c r="E101" s="56" t="s">
        <v>452</v>
      </c>
      <c r="F101" s="38">
        <v>50000</v>
      </c>
      <c r="G101" s="23" t="s">
        <v>453</v>
      </c>
      <c r="H101" s="23" t="s">
        <v>137</v>
      </c>
      <c r="I101" s="23" t="s">
        <v>87</v>
      </c>
      <c r="J101" s="23">
        <v>91436</v>
      </c>
      <c r="K101" s="25" t="s">
        <v>87</v>
      </c>
    </row>
    <row r="102" spans="1:11" s="39" customFormat="1" x14ac:dyDescent="0.25">
      <c r="A102" s="42" t="s">
        <v>513</v>
      </c>
      <c r="B102" s="34">
        <v>42662</v>
      </c>
      <c r="C102" s="35" t="s">
        <v>454</v>
      </c>
      <c r="D102" s="36" t="s">
        <v>266</v>
      </c>
      <c r="E102" s="57" t="s">
        <v>455</v>
      </c>
      <c r="F102" s="38">
        <v>20000</v>
      </c>
      <c r="G102" s="23" t="s">
        <v>456</v>
      </c>
      <c r="H102" s="23" t="s">
        <v>457</v>
      </c>
      <c r="I102" s="23" t="s">
        <v>458</v>
      </c>
      <c r="J102" s="23">
        <v>30214</v>
      </c>
      <c r="K102" s="25" t="s">
        <v>458</v>
      </c>
    </row>
    <row r="103" spans="1:11" s="39" customFormat="1" ht="15" customHeight="1" x14ac:dyDescent="0.25">
      <c r="A103" s="42" t="s">
        <v>513</v>
      </c>
      <c r="B103" s="34">
        <v>42667</v>
      </c>
      <c r="C103" s="35" t="s">
        <v>459</v>
      </c>
      <c r="D103" s="36" t="s">
        <v>77</v>
      </c>
      <c r="E103" s="37" t="s">
        <v>460</v>
      </c>
      <c r="F103" s="38">
        <v>30000</v>
      </c>
      <c r="G103" s="23" t="s">
        <v>461</v>
      </c>
      <c r="H103" s="23" t="s">
        <v>68</v>
      </c>
      <c r="I103" s="23" t="s">
        <v>69</v>
      </c>
      <c r="J103" s="23">
        <v>20015</v>
      </c>
      <c r="K103" s="25" t="s">
        <v>69</v>
      </c>
    </row>
    <row r="104" spans="1:11" s="39" customFormat="1" ht="15" customHeight="1" x14ac:dyDescent="0.25">
      <c r="A104" s="42" t="s">
        <v>513</v>
      </c>
      <c r="B104" s="34">
        <v>42670</v>
      </c>
      <c r="C104" s="35" t="s">
        <v>462</v>
      </c>
      <c r="D104" s="36" t="s">
        <v>459</v>
      </c>
      <c r="E104" s="37" t="s">
        <v>463</v>
      </c>
      <c r="F104" s="38">
        <v>5000</v>
      </c>
      <c r="G104" s="26" t="s">
        <v>464</v>
      </c>
      <c r="H104" s="26" t="s">
        <v>113</v>
      </c>
      <c r="I104" s="26" t="s">
        <v>23</v>
      </c>
      <c r="J104" s="50">
        <v>60614</v>
      </c>
      <c r="K104" s="51" t="s">
        <v>42</v>
      </c>
    </row>
    <row r="105" spans="1:11" s="39" customFormat="1" ht="15" customHeight="1" x14ac:dyDescent="0.25">
      <c r="A105" s="42" t="s">
        <v>513</v>
      </c>
      <c r="B105" s="34">
        <v>42662</v>
      </c>
      <c r="C105" s="35" t="s">
        <v>465</v>
      </c>
      <c r="D105" s="36" t="s">
        <v>466</v>
      </c>
      <c r="E105" s="37" t="s">
        <v>467</v>
      </c>
      <c r="F105" s="38">
        <v>25000</v>
      </c>
      <c r="G105" s="23" t="s">
        <v>468</v>
      </c>
      <c r="H105" s="23" t="s">
        <v>469</v>
      </c>
      <c r="I105" s="23" t="s">
        <v>166</v>
      </c>
      <c r="J105" s="23">
        <v>85266</v>
      </c>
      <c r="K105" s="25" t="s">
        <v>166</v>
      </c>
    </row>
    <row r="106" spans="1:11" s="39" customFormat="1" ht="15" customHeight="1" x14ac:dyDescent="0.25">
      <c r="A106" s="42" t="s">
        <v>513</v>
      </c>
      <c r="B106" s="34">
        <v>42664</v>
      </c>
      <c r="C106" s="35" t="s">
        <v>470</v>
      </c>
      <c r="D106" s="36" t="s">
        <v>471</v>
      </c>
      <c r="E106" s="37" t="s">
        <v>472</v>
      </c>
      <c r="F106" s="38">
        <v>70000</v>
      </c>
      <c r="G106" s="23" t="s">
        <v>473</v>
      </c>
      <c r="H106" s="23" t="s">
        <v>474</v>
      </c>
      <c r="I106" s="23" t="s">
        <v>247</v>
      </c>
      <c r="J106" s="23">
        <v>53711</v>
      </c>
      <c r="K106" s="25" t="s">
        <v>247</v>
      </c>
    </row>
    <row r="107" spans="1:11" s="39" customFormat="1" ht="15" customHeight="1" x14ac:dyDescent="0.25">
      <c r="A107" s="42" t="s">
        <v>513</v>
      </c>
      <c r="B107" s="34">
        <v>42660</v>
      </c>
      <c r="C107" s="35" t="s">
        <v>475</v>
      </c>
      <c r="D107" s="36" t="s">
        <v>476</v>
      </c>
      <c r="E107" s="37" t="s">
        <v>477</v>
      </c>
      <c r="F107" s="38">
        <v>25000</v>
      </c>
      <c r="G107" s="23" t="s">
        <v>478</v>
      </c>
      <c r="H107" s="23" t="s">
        <v>92</v>
      </c>
      <c r="I107" s="23" t="s">
        <v>42</v>
      </c>
      <c r="J107" s="23">
        <v>60035</v>
      </c>
      <c r="K107" s="25" t="s">
        <v>42</v>
      </c>
    </row>
    <row r="108" spans="1:11" s="39" customFormat="1" ht="15" customHeight="1" x14ac:dyDescent="0.25">
      <c r="A108" s="42" t="s">
        <v>513</v>
      </c>
      <c r="B108" s="34">
        <v>42662</v>
      </c>
      <c r="C108" s="35" t="s">
        <v>479</v>
      </c>
      <c r="D108" s="36" t="s">
        <v>480</v>
      </c>
      <c r="E108" s="37" t="s">
        <v>481</v>
      </c>
      <c r="F108" s="38">
        <v>40000</v>
      </c>
      <c r="G108" s="23" t="s">
        <v>482</v>
      </c>
      <c r="H108" s="23" t="s">
        <v>219</v>
      </c>
      <c r="I108" s="23" t="s">
        <v>53</v>
      </c>
      <c r="J108" s="23">
        <v>63131</v>
      </c>
      <c r="K108" s="25" t="s">
        <v>54</v>
      </c>
    </row>
    <row r="109" spans="1:11" s="39" customFormat="1" ht="15" customHeight="1" x14ac:dyDescent="0.25">
      <c r="A109" s="42" t="s">
        <v>513</v>
      </c>
      <c r="B109" s="34">
        <v>42667</v>
      </c>
      <c r="C109" s="35" t="s">
        <v>483</v>
      </c>
      <c r="D109" s="36" t="s">
        <v>484</v>
      </c>
      <c r="E109" s="28" t="s">
        <v>485</v>
      </c>
      <c r="F109" s="38">
        <v>30000</v>
      </c>
      <c r="G109" s="23" t="s">
        <v>486</v>
      </c>
      <c r="H109" s="23" t="s">
        <v>487</v>
      </c>
      <c r="I109" s="23" t="s">
        <v>17</v>
      </c>
      <c r="J109" s="23">
        <v>48331</v>
      </c>
      <c r="K109" s="25" t="s">
        <v>17</v>
      </c>
    </row>
    <row r="110" spans="1:11" s="39" customFormat="1" ht="15" customHeight="1" x14ac:dyDescent="0.25">
      <c r="A110" s="42" t="s">
        <v>513</v>
      </c>
      <c r="B110" s="34">
        <v>42663</v>
      </c>
      <c r="C110" s="35" t="s">
        <v>483</v>
      </c>
      <c r="D110" s="36" t="s">
        <v>488</v>
      </c>
      <c r="E110" s="37" t="s">
        <v>489</v>
      </c>
      <c r="F110" s="38">
        <v>50000</v>
      </c>
      <c r="G110" s="23" t="s">
        <v>40</v>
      </c>
      <c r="H110" s="23" t="s">
        <v>41</v>
      </c>
      <c r="I110" s="23" t="s">
        <v>42</v>
      </c>
      <c r="J110" s="23">
        <v>60076</v>
      </c>
      <c r="K110" s="25" t="s">
        <v>42</v>
      </c>
    </row>
    <row r="111" spans="1:11" s="39" customFormat="1" ht="15" customHeight="1" x14ac:dyDescent="0.25">
      <c r="A111" s="42" t="s">
        <v>513</v>
      </c>
      <c r="B111" s="34">
        <v>42668</v>
      </c>
      <c r="C111" s="35" t="s">
        <v>490</v>
      </c>
      <c r="D111" s="36" t="s">
        <v>491</v>
      </c>
      <c r="E111" s="37" t="s">
        <v>492</v>
      </c>
      <c r="F111" s="38">
        <v>25000</v>
      </c>
      <c r="G111" s="23" t="s">
        <v>493</v>
      </c>
      <c r="H111" s="23" t="s">
        <v>494</v>
      </c>
      <c r="I111" s="23" t="s">
        <v>495</v>
      </c>
      <c r="J111" s="23">
        <v>35409</v>
      </c>
      <c r="K111" s="25" t="s">
        <v>496</v>
      </c>
    </row>
    <row r="112" spans="1:11" s="39" customFormat="1" ht="15" customHeight="1" x14ac:dyDescent="0.25">
      <c r="A112" s="42" t="s">
        <v>513</v>
      </c>
      <c r="B112" s="34">
        <v>42663</v>
      </c>
      <c r="C112" s="35" t="s">
        <v>497</v>
      </c>
      <c r="D112" s="36" t="s">
        <v>498</v>
      </c>
      <c r="E112" s="37" t="s">
        <v>499</v>
      </c>
      <c r="F112" s="38">
        <v>100000</v>
      </c>
      <c r="G112" s="23" t="s">
        <v>500</v>
      </c>
      <c r="H112" s="23" t="s">
        <v>434</v>
      </c>
      <c r="I112" s="23" t="s">
        <v>29</v>
      </c>
      <c r="J112" s="23">
        <v>34103</v>
      </c>
      <c r="K112" s="25" t="s">
        <v>29</v>
      </c>
    </row>
    <row r="113" spans="1:11" s="39" customFormat="1" ht="15" customHeight="1" x14ac:dyDescent="0.25">
      <c r="A113" s="42" t="s">
        <v>513</v>
      </c>
      <c r="B113" s="34">
        <v>42662</v>
      </c>
      <c r="C113" s="35" t="s">
        <v>501</v>
      </c>
      <c r="D113" s="36" t="s">
        <v>502</v>
      </c>
      <c r="E113" s="58" t="s">
        <v>503</v>
      </c>
      <c r="F113" s="38">
        <v>25000</v>
      </c>
      <c r="G113" s="23" t="s">
        <v>504</v>
      </c>
      <c r="H113" s="23" t="s">
        <v>505</v>
      </c>
      <c r="I113" s="23" t="s">
        <v>506</v>
      </c>
      <c r="J113" s="24">
        <v>8816</v>
      </c>
      <c r="K113" s="25" t="s">
        <v>506</v>
      </c>
    </row>
    <row r="114" spans="1:11" s="39" customFormat="1" ht="15" customHeight="1" x14ac:dyDescent="0.25">
      <c r="A114" s="42" t="s">
        <v>513</v>
      </c>
      <c r="B114" s="34">
        <v>42681</v>
      </c>
      <c r="C114" s="35" t="s">
        <v>507</v>
      </c>
      <c r="D114" s="36" t="s">
        <v>144</v>
      </c>
      <c r="E114" s="37" t="s">
        <v>508</v>
      </c>
      <c r="F114" s="38">
        <v>100000</v>
      </c>
      <c r="G114" s="23" t="s">
        <v>509</v>
      </c>
      <c r="H114" s="23" t="s">
        <v>510</v>
      </c>
      <c r="I114" s="23" t="s">
        <v>42</v>
      </c>
      <c r="J114" s="23">
        <v>60015</v>
      </c>
      <c r="K114" s="25" t="s">
        <v>42</v>
      </c>
    </row>
    <row r="115" spans="1:11" s="39" customFormat="1" ht="15" customHeight="1" x14ac:dyDescent="0.25">
      <c r="A115" s="33"/>
      <c r="B115" s="34"/>
      <c r="C115" s="35"/>
      <c r="D115" s="36"/>
      <c r="E115" s="37"/>
      <c r="F115" s="38"/>
      <c r="G115" s="23"/>
      <c r="H115" s="23"/>
      <c r="I115" s="23"/>
      <c r="J115" s="23"/>
    </row>
    <row r="116" spans="1:11" s="39" customFormat="1" ht="15" customHeight="1" x14ac:dyDescent="0.25">
      <c r="A116" s="33"/>
      <c r="B116" s="34"/>
      <c r="C116" s="35"/>
      <c r="D116" s="36"/>
      <c r="E116" s="37"/>
      <c r="F116" s="38"/>
      <c r="G116" s="23"/>
      <c r="H116" s="23"/>
      <c r="I116" s="23"/>
      <c r="J116" s="23"/>
    </row>
    <row r="117" spans="1:11" s="39" customFormat="1" ht="15" customHeight="1" x14ac:dyDescent="0.25">
      <c r="A117" s="34"/>
      <c r="B117" s="34"/>
      <c r="C117" s="35"/>
      <c r="D117" s="59"/>
      <c r="E117" s="37"/>
      <c r="F117" s="38"/>
      <c r="G117" s="23"/>
      <c r="H117" s="23"/>
      <c r="I117" s="23"/>
      <c r="J117" s="23"/>
    </row>
    <row r="118" spans="1:11" s="9" customFormat="1" x14ac:dyDescent="0.25">
      <c r="C118" s="60"/>
      <c r="D118"/>
      <c r="E118"/>
      <c r="F118" s="61"/>
      <c r="G118" s="6"/>
      <c r="H118" s="6"/>
      <c r="I118" s="6"/>
      <c r="J118" s="6"/>
    </row>
    <row r="119" spans="1:11" s="9" customFormat="1" x14ac:dyDescent="0.25">
      <c r="C119" s="60"/>
      <c r="D119"/>
      <c r="E119"/>
      <c r="F119" s="61"/>
      <c r="G119" s="6"/>
      <c r="H119" s="6"/>
      <c r="I119" s="6"/>
      <c r="J119" s="6"/>
    </row>
    <row r="120" spans="1:11" x14ac:dyDescent="0.25">
      <c r="F120" s="62">
        <f>SUM(F6:F119)</f>
        <v>7579452</v>
      </c>
    </row>
  </sheetData>
  <mergeCells count="1">
    <mergeCell ref="A2:B2"/>
  </mergeCells>
  <hyperlinks>
    <hyperlink ref="E93" r:id="rId1" display="marciajbarba@icloud.com"/>
  </hyperlinks>
  <pageMargins left="0" right="0" top="0.53125" bottom="0.75" header="0" footer="0.3"/>
  <pageSetup scale="70" fitToHeight="0" orientation="landscape" r:id="rId2"/>
  <headerFooter>
    <oddFooter>&amp;L&amp;D&amp;C&amp;A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Fairfield 10-27</vt:lpstr>
      <vt:lpstr>'Fairfield 10-27'!Print_Titles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Barrera</dc:creator>
  <cp:lastModifiedBy>Robert Handler</cp:lastModifiedBy>
  <dcterms:created xsi:type="dcterms:W3CDTF">2016-12-27T20:52:08Z</dcterms:created>
  <dcterms:modified xsi:type="dcterms:W3CDTF">2017-02-07T22:49:54Z</dcterms:modified>
</cp:coreProperties>
</file>