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\Desktop\Investor Portal  lists\"/>
    </mc:Choice>
  </mc:AlternateContent>
  <bookViews>
    <workbookView xWindow="0" yWindow="0" windowWidth="19200" windowHeight="11955"/>
  </bookViews>
  <sheets>
    <sheet name="Investors" sheetId="1" r:id="rId1"/>
  </sheets>
  <definedNames>
    <definedName name="_xlnm.Print_Area" localSheetId="0">Investors!$B$1:$E$71</definedName>
    <definedName name="_xlnm.Print_Titles" localSheetId="0">Investors!$1:$1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" i="1" l="1"/>
  <c r="E40" i="1"/>
  <c r="E38" i="1"/>
  <c r="E28" i="1"/>
  <c r="E11" i="1"/>
</calcChain>
</file>

<file path=xl/sharedStrings.xml><?xml version="1.0" encoding="utf-8"?>
<sst xmlns="http://schemas.openxmlformats.org/spreadsheetml/2006/main" count="244" uniqueCount="171">
  <si>
    <t>First</t>
  </si>
  <si>
    <t>Last</t>
  </si>
  <si>
    <t>Investing Entity</t>
  </si>
  <si>
    <t>Investment</t>
  </si>
  <si>
    <t>Richard</t>
  </si>
  <si>
    <t>Allen</t>
  </si>
  <si>
    <t>Richard L. Allen</t>
  </si>
  <si>
    <t>Louise</t>
  </si>
  <si>
    <t>Louise J. Allen</t>
  </si>
  <si>
    <t>Ted</t>
  </si>
  <si>
    <t>Ballent</t>
  </si>
  <si>
    <t>Theodore A. Ballent</t>
  </si>
  <si>
    <t>Bonnie</t>
  </si>
  <si>
    <t>Barski</t>
  </si>
  <si>
    <t>Wayne M. Barski Trust dtd 7/6/11</t>
  </si>
  <si>
    <t>Stuart</t>
  </si>
  <si>
    <t>Rick</t>
  </si>
  <si>
    <t>Belding</t>
  </si>
  <si>
    <t>A. Richard Belding</t>
  </si>
  <si>
    <t>Charles</t>
  </si>
  <si>
    <t>Beren</t>
  </si>
  <si>
    <t>Charles Beren SEP/IRA</t>
  </si>
  <si>
    <t>Allan</t>
  </si>
  <si>
    <t>Berman</t>
  </si>
  <si>
    <t>Emerald Associates, LLC</t>
  </si>
  <si>
    <t>Ron</t>
  </si>
  <si>
    <t>Bluestein</t>
  </si>
  <si>
    <t>R and F  Family Limited Partnership</t>
  </si>
  <si>
    <t>Russell</t>
  </si>
  <si>
    <t>Brenner</t>
  </si>
  <si>
    <t>Russell Brenner</t>
  </si>
  <si>
    <t>Anne</t>
  </si>
  <si>
    <t>Brodley</t>
  </si>
  <si>
    <t>Anne H. Brodley</t>
  </si>
  <si>
    <t>Aaron</t>
  </si>
  <si>
    <t>Brodsky</t>
  </si>
  <si>
    <t>Entrust IRA Administration Inc. FBO Aaron Brodsky 16-31793</t>
  </si>
  <si>
    <t>Tal</t>
  </si>
  <si>
    <t>Chitayat</t>
  </si>
  <si>
    <t>Tal Chitayat</t>
  </si>
  <si>
    <t>Ken</t>
  </si>
  <si>
    <t>Colen</t>
  </si>
  <si>
    <t>Kenneth D. Colen Revocable Trust</t>
  </si>
  <si>
    <t>Paul</t>
  </si>
  <si>
    <t>Denckla</t>
  </si>
  <si>
    <t>Paul Denckla</t>
  </si>
  <si>
    <t>David</t>
  </si>
  <si>
    <t>Denis</t>
  </si>
  <si>
    <t>Derbigny Denis Partnership, LLLP</t>
  </si>
  <si>
    <t>Elaine</t>
  </si>
  <si>
    <t>Doroff</t>
  </si>
  <si>
    <t>Entrust IRA Administration Inc. FBO Elaine Doroff 16-31827</t>
  </si>
  <si>
    <t>Robert</t>
  </si>
  <si>
    <t>Engelman</t>
  </si>
  <si>
    <t>EFCO Partnership</t>
  </si>
  <si>
    <t>Jordan</t>
  </si>
  <si>
    <t>Fox</t>
  </si>
  <si>
    <t>Marion Fox Living Trust</t>
  </si>
  <si>
    <t>John</t>
  </si>
  <si>
    <t>Fox-Snider</t>
  </si>
  <si>
    <t>John M. Fox-Snider as Custodian for Aaron L. Fox-Snider</t>
  </si>
  <si>
    <t>Fuerst</t>
  </si>
  <si>
    <t>Robert A. Fuerst  &amp; Louise E Abrams, as Joint Tenants</t>
  </si>
  <si>
    <t>Ira</t>
  </si>
  <si>
    <t>Gaines</t>
  </si>
  <si>
    <t>Ira J. Gaines Revocable Trust</t>
  </si>
  <si>
    <t>Lawrence</t>
  </si>
  <si>
    <t>Goldrich</t>
  </si>
  <si>
    <t>1984 Goldrich Family Irrevocable Trust</t>
  </si>
  <si>
    <t>Huffer</t>
  </si>
  <si>
    <t>Robert E. Huffer</t>
  </si>
  <si>
    <t>Miyako</t>
  </si>
  <si>
    <t>Izzo</t>
  </si>
  <si>
    <t>Miyako M. Izzo Revocable Trust</t>
  </si>
  <si>
    <t>Steve</t>
  </si>
  <si>
    <t>Stephen Izzo Trust</t>
  </si>
  <si>
    <t>Kaplan</t>
  </si>
  <si>
    <t>Richard Kaplan</t>
  </si>
  <si>
    <t>Kapoor</t>
  </si>
  <si>
    <t>John N. Kapoor Trust dtd 9/20/89</t>
  </si>
  <si>
    <t>Kendall</t>
  </si>
  <si>
    <t>Anne L. Kendall</t>
  </si>
  <si>
    <t>Jason</t>
  </si>
  <si>
    <t>Klein</t>
  </si>
  <si>
    <t>Jason B. Klein Trust dtd 2/27/07</t>
  </si>
  <si>
    <t>Harvey</t>
  </si>
  <si>
    <t>Kohn</t>
  </si>
  <si>
    <t>Arlene Kohn</t>
  </si>
  <si>
    <t>Phil</t>
  </si>
  <si>
    <t>Konort</t>
  </si>
  <si>
    <t>Philip A. Konort</t>
  </si>
  <si>
    <t>Korshak</t>
  </si>
  <si>
    <t>Stuart R. Korshak &amp; Louise H. Korshak Living Trust dtd 9/1/98</t>
  </si>
  <si>
    <t>Josh</t>
  </si>
  <si>
    <t>Kramer</t>
  </si>
  <si>
    <t>Jana Investments, LLC</t>
  </si>
  <si>
    <t>Ivan</t>
  </si>
  <si>
    <t>Kushen</t>
  </si>
  <si>
    <t>Ivan L. Kushen Declaration of Trust dtd 10/31/01</t>
  </si>
  <si>
    <t>Marilyn</t>
  </si>
  <si>
    <t>Marilyn Kushen Declaration of Trust dtd 10/24/01</t>
  </si>
  <si>
    <t>Bernie</t>
  </si>
  <si>
    <t>Leviton</t>
  </si>
  <si>
    <t>Bernard Leviton Living Trust dtd 1/16/90</t>
  </si>
  <si>
    <t>Mabie</t>
  </si>
  <si>
    <t>JDM Holdings</t>
  </si>
  <si>
    <t>Matt</t>
  </si>
  <si>
    <t>McCulloch</t>
  </si>
  <si>
    <t>Matthew J. McCulloch</t>
  </si>
  <si>
    <t>Howard</t>
  </si>
  <si>
    <t>Meltzer</t>
  </si>
  <si>
    <t>Howard Meltzer Defined Benefit Plan</t>
  </si>
  <si>
    <t>Maxine</t>
  </si>
  <si>
    <t>Murnick</t>
  </si>
  <si>
    <t>Maxine B. Murnick</t>
  </si>
  <si>
    <t>Chris</t>
  </si>
  <si>
    <t>Novy</t>
  </si>
  <si>
    <t>Bank of America, Trustee of the Mary Louise Novy deceased IRA dtd 7/14/2010 FBO Chris Novy Descendants Trust</t>
  </si>
  <si>
    <t>James</t>
  </si>
  <si>
    <t>Bank of America, Trustee of the Mary Louise Novy deceased IRA dtd 7/14/2010 FBO James Novy Descendants Trust</t>
  </si>
  <si>
    <t>Sidney</t>
  </si>
  <si>
    <t>Pertnoy</t>
  </si>
  <si>
    <t>Sidney &amp; Nadine Pertnoy, as tenants by the entireties</t>
  </si>
  <si>
    <t>Kim</t>
  </si>
  <si>
    <t>Reich</t>
  </si>
  <si>
    <t>Kim Reich</t>
  </si>
  <si>
    <t>The Lynne R. Levin Revocable Trust dtd 9/19/2012</t>
  </si>
  <si>
    <t>Sue</t>
  </si>
  <si>
    <t>Rolek</t>
  </si>
  <si>
    <t>Susan M. Rolek</t>
  </si>
  <si>
    <t>Bobbie</t>
  </si>
  <si>
    <t>Rothschild</t>
  </si>
  <si>
    <t>Bobbie B. Rothschild</t>
  </si>
  <si>
    <t>Alvin</t>
  </si>
  <si>
    <t>Schlichtemeier</t>
  </si>
  <si>
    <t>Alvin Lee Schlichtemeier</t>
  </si>
  <si>
    <t>Jill</t>
  </si>
  <si>
    <t>Sickle</t>
  </si>
  <si>
    <t>Jill B. Sickle</t>
  </si>
  <si>
    <t>Sittenfeld</t>
  </si>
  <si>
    <t>Paul G. Sittenfeld</t>
  </si>
  <si>
    <t>Kenny</t>
  </si>
  <si>
    <t>Stern</t>
  </si>
  <si>
    <t>Kenneth B. Stern Revocable Trust</t>
  </si>
  <si>
    <t>Lee</t>
  </si>
  <si>
    <t>Lee B. Stern Revocable Trust</t>
  </si>
  <si>
    <t>Trachtenberg</t>
  </si>
  <si>
    <t>Michael Trachtenberg Trust</t>
  </si>
  <si>
    <t>Judith</t>
  </si>
  <si>
    <t>Ullman</t>
  </si>
  <si>
    <t>Jeffrey G. Liss Childrens Trust uad 10/31/01</t>
  </si>
  <si>
    <t>Dan</t>
  </si>
  <si>
    <t>Webb</t>
  </si>
  <si>
    <t>Dan K. Webb</t>
  </si>
  <si>
    <t>Weiner</t>
  </si>
  <si>
    <t>Judith Louise Weiner Trust</t>
  </si>
  <si>
    <t>Weiss</t>
  </si>
  <si>
    <t>Allan J. Weiss &amp; Carol E. Weiss, JTWROS</t>
  </si>
  <si>
    <t>Arthur</t>
  </si>
  <si>
    <t>Welsher</t>
  </si>
  <si>
    <t>Arthur B. Welsher &amp; Jocelyn Welsher JTWROS</t>
  </si>
  <si>
    <t>Keith</t>
  </si>
  <si>
    <t>Wenk</t>
  </si>
  <si>
    <t>Keith J. &amp; Shari Wenk</t>
  </si>
  <si>
    <t>Jim</t>
  </si>
  <si>
    <t>Whitten</t>
  </si>
  <si>
    <t>Jim Whitten</t>
  </si>
  <si>
    <t>Montpelier Acquisition, LLC</t>
  </si>
  <si>
    <t>Lynne</t>
  </si>
  <si>
    <t>Levin</t>
  </si>
  <si>
    <t>Lorraine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</si>
</sst>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44" fontId="5" fillId="0" borderId="0" applyFont="0" applyFill="0" applyBorder="0" applyAlignment="0" applyProtection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15">
    <xf numFmtId="0" fontId="0" fillId="0" borderId="0" xfId="0"/>
    <xf numFmtId="0" fontId="4" fillId="0" borderId="1" xfId="2" applyFont="1" applyFill="1" applyBorder="1" applyAlignment="1">
      <alignment wrapText="1"/>
    </xf>
    <xf numFmtId="0" fontId="4" fillId="0" borderId="2" xfId="2" applyFont="1" applyFill="1" applyBorder="1" applyAlignment="1">
      <alignment wrapText="1"/>
    </xf>
    <xf numFmtId="44" fontId="4" fillId="0" borderId="2" xfId="1" applyFont="1" applyFill="1" applyBorder="1" applyAlignment="1">
      <alignment wrapText="1"/>
    </xf>
    <xf numFmtId="0" fontId="0" fillId="0" borderId="0" xfId="0" applyFill="1"/>
    <xf numFmtId="0" fontId="2" fillId="0" borderId="0" xfId="0" applyFont="1"/>
    <xf numFmtId="44" fontId="1" fillId="0" borderId="0" xfId="1" applyFont="1"/>
    <xf numFmtId="0" fontId="5" fillId="0" borderId="0" xfId="0" applyFont="1" applyFill="1"/>
    <xf numFmtId="0" fontId="6" fillId="0" borderId="0" xfId="2" applyFont="1" applyFill="1" applyBorder="1" applyAlignment="1"/>
    <xf numFmtId="0" fontId="6" fillId="0" borderId="0" xfId="2" applyFont="1" applyFill="1" applyBorder="1" applyAlignment="1">
      <alignment wrapText="1"/>
    </xf>
    <xf numFmtId="44" fontId="1" fillId="0" borderId="0" xfId="1" applyFont="1" applyFill="1"/>
    <xf numFmtId="0" fontId="5" fillId="0" borderId="0" xfId="0" applyFont="1"/>
    <xf numFmtId="0" fontId="5" fillId="0" borderId="0" xfId="3" applyFont="1" applyFill="1" applyBorder="1" applyAlignment="1"/>
    <xf numFmtId="0" fontId="5" fillId="0" borderId="0" xfId="3" applyFont="1" applyFill="1" applyBorder="1" applyAlignment="1">
      <alignment wrapText="1"/>
    </xf>
    <xf numFmtId="0" fontId="0" fillId="0" borderId="0" xfId="0" applyFont="1" applyFill="1"/>
  </cellXfs>
  <cellStyles count="6">
    <cellStyle name="Currency" xfId="1" builtinId="4"/>
    <cellStyle name="Currency 2" xfId="5"/>
    <cellStyle name="Normal" xfId="0" builtinId="0"/>
    <cellStyle name="Normal_Pointe Investors, v.2" xfId="2"/>
    <cellStyle name="Normal_Pointe Investors, v.2 2" xfId="3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46"/>
  <sheetViews>
    <sheetView tabSelected="1" zoomScaleNormal="100" workbookViewId="0">
      <selection activeCell="H9" sqref="H9"/>
    </sheetView>
  </sheetViews>
  <sheetFormatPr defaultRowHeight="12.75" x14ac:dyDescent="0.2"/>
  <cols>
    <col min="1" max="1" width="24.140625" style="4" bestFit="1" customWidth="1"/>
    <col min="2" max="2" width="12.140625" style="4" customWidth="1"/>
    <col min="3" max="3" width="12.5703125" style="4" customWidth="1"/>
    <col min="4" max="4" width="56" style="4" customWidth="1"/>
    <col min="5" max="5" width="14.85546875" style="4" customWidth="1"/>
    <col min="6" max="16384" width="9.140625" style="4"/>
  </cols>
  <sheetData>
    <row r="1" spans="1:5" x14ac:dyDescent="0.2">
      <c r="B1" s="1" t="s">
        <v>0</v>
      </c>
      <c r="C1" s="1" t="s">
        <v>1</v>
      </c>
      <c r="D1" s="2" t="s">
        <v>2</v>
      </c>
      <c r="E1" s="3" t="s">
        <v>3</v>
      </c>
    </row>
    <row r="2" spans="1:5" s="7" customFormat="1" ht="15" x14ac:dyDescent="0.25">
      <c r="B2" s="5"/>
      <c r="C2"/>
      <c r="D2"/>
      <c r="E2" s="6"/>
    </row>
    <row r="3" spans="1:5" s="7" customFormat="1" ht="15" x14ac:dyDescent="0.25">
      <c r="A3" s="14" t="s">
        <v>167</v>
      </c>
      <c r="B3" t="s">
        <v>4</v>
      </c>
      <c r="C3" t="s">
        <v>5</v>
      </c>
      <c r="D3" t="s">
        <v>6</v>
      </c>
      <c r="E3" s="6">
        <v>12500</v>
      </c>
    </row>
    <row r="4" spans="1:5" s="7" customFormat="1" ht="15" x14ac:dyDescent="0.25">
      <c r="A4" s="14" t="s">
        <v>167</v>
      </c>
      <c r="B4" t="s">
        <v>7</v>
      </c>
      <c r="C4" t="s">
        <v>5</v>
      </c>
      <c r="D4" t="s">
        <v>8</v>
      </c>
      <c r="E4" s="6">
        <v>12500</v>
      </c>
    </row>
    <row r="5" spans="1:5" s="7" customFormat="1" ht="15" x14ac:dyDescent="0.25">
      <c r="A5" s="14" t="s">
        <v>167</v>
      </c>
      <c r="B5" t="s">
        <v>9</v>
      </c>
      <c r="C5" t="s">
        <v>10</v>
      </c>
      <c r="D5" t="s">
        <v>11</v>
      </c>
      <c r="E5" s="6">
        <v>25000</v>
      </c>
    </row>
    <row r="6" spans="1:5" s="7" customFormat="1" ht="15" x14ac:dyDescent="0.25">
      <c r="A6" s="14" t="s">
        <v>167</v>
      </c>
      <c r="B6" t="s">
        <v>12</v>
      </c>
      <c r="C6" t="s">
        <v>13</v>
      </c>
      <c r="D6" t="s">
        <v>14</v>
      </c>
      <c r="E6" s="6">
        <v>50000</v>
      </c>
    </row>
    <row r="7" spans="1:5" s="7" customFormat="1" ht="15" x14ac:dyDescent="0.25">
      <c r="A7" s="14" t="s">
        <v>167</v>
      </c>
      <c r="B7" t="s">
        <v>16</v>
      </c>
      <c r="C7" t="s">
        <v>17</v>
      </c>
      <c r="D7" t="s">
        <v>18</v>
      </c>
      <c r="E7" s="6">
        <v>25000</v>
      </c>
    </row>
    <row r="8" spans="1:5" s="7" customFormat="1" ht="15" x14ac:dyDescent="0.25">
      <c r="A8" s="14" t="s">
        <v>167</v>
      </c>
      <c r="B8" t="s">
        <v>19</v>
      </c>
      <c r="C8" t="s">
        <v>20</v>
      </c>
      <c r="D8" t="s">
        <v>21</v>
      </c>
      <c r="E8" s="6">
        <v>100000</v>
      </c>
    </row>
    <row r="9" spans="1:5" s="7" customFormat="1" ht="15" x14ac:dyDescent="0.25">
      <c r="A9" s="14" t="s">
        <v>167</v>
      </c>
      <c r="B9" t="s">
        <v>22</v>
      </c>
      <c r="C9" t="s">
        <v>23</v>
      </c>
      <c r="D9" t="s">
        <v>24</v>
      </c>
      <c r="E9" s="6">
        <v>100000</v>
      </c>
    </row>
    <row r="10" spans="1:5" s="7" customFormat="1" ht="15" x14ac:dyDescent="0.25">
      <c r="A10" s="14" t="s">
        <v>167</v>
      </c>
      <c r="B10" t="s">
        <v>25</v>
      </c>
      <c r="C10" t="s">
        <v>26</v>
      </c>
      <c r="D10" t="s">
        <v>27</v>
      </c>
      <c r="E10" s="6">
        <v>100000</v>
      </c>
    </row>
    <row r="11" spans="1:5" s="7" customFormat="1" ht="15" x14ac:dyDescent="0.25">
      <c r="A11" s="14" t="s">
        <v>167</v>
      </c>
      <c r="B11" s="8" t="s">
        <v>28</v>
      </c>
      <c r="C11" s="9" t="s">
        <v>29</v>
      </c>
      <c r="D11" s="9" t="s">
        <v>30</v>
      </c>
      <c r="E11" s="6">
        <f>50000*0.27875</f>
        <v>13937.5</v>
      </c>
    </row>
    <row r="12" spans="1:5" s="7" customFormat="1" ht="15" x14ac:dyDescent="0.25">
      <c r="A12" s="14" t="s">
        <v>167</v>
      </c>
      <c r="B12" s="9" t="s">
        <v>31</v>
      </c>
      <c r="C12" s="9" t="s">
        <v>32</v>
      </c>
      <c r="D12" s="9" t="s">
        <v>33</v>
      </c>
      <c r="E12" s="6">
        <v>25000</v>
      </c>
    </row>
    <row r="13" spans="1:5" s="7" customFormat="1" ht="15" x14ac:dyDescent="0.25">
      <c r="A13" s="14" t="s">
        <v>167</v>
      </c>
      <c r="B13" s="8" t="s">
        <v>34</v>
      </c>
      <c r="C13" s="9" t="s">
        <v>35</v>
      </c>
      <c r="D13" s="9" t="s">
        <v>36</v>
      </c>
      <c r="E13" s="6">
        <v>37500</v>
      </c>
    </row>
    <row r="14" spans="1:5" s="7" customFormat="1" ht="15" x14ac:dyDescent="0.25">
      <c r="A14" s="14" t="s">
        <v>167</v>
      </c>
      <c r="B14" s="8" t="s">
        <v>37</v>
      </c>
      <c r="C14" s="9" t="s">
        <v>38</v>
      </c>
      <c r="D14" s="9" t="s">
        <v>39</v>
      </c>
      <c r="E14" s="6">
        <v>100000</v>
      </c>
    </row>
    <row r="15" spans="1:5" s="7" customFormat="1" ht="15" x14ac:dyDescent="0.25">
      <c r="A15" s="14" t="s">
        <v>167</v>
      </c>
      <c r="B15" s="8" t="s">
        <v>40</v>
      </c>
      <c r="C15" s="9" t="s">
        <v>41</v>
      </c>
      <c r="D15" s="9" t="s">
        <v>42</v>
      </c>
      <c r="E15" s="6">
        <v>100000</v>
      </c>
    </row>
    <row r="16" spans="1:5" s="7" customFormat="1" ht="15" x14ac:dyDescent="0.25">
      <c r="A16" s="14" t="s">
        <v>167</v>
      </c>
      <c r="B16" t="s">
        <v>43</v>
      </c>
      <c r="C16" t="s">
        <v>44</v>
      </c>
      <c r="D16" t="s">
        <v>45</v>
      </c>
      <c r="E16" s="6">
        <v>50000</v>
      </c>
    </row>
    <row r="17" spans="1:5" s="7" customFormat="1" ht="15" x14ac:dyDescent="0.25">
      <c r="A17" s="14" t="s">
        <v>167</v>
      </c>
      <c r="B17" t="s">
        <v>46</v>
      </c>
      <c r="C17" t="s">
        <v>47</v>
      </c>
      <c r="D17" t="s">
        <v>48</v>
      </c>
      <c r="E17" s="6">
        <v>100000</v>
      </c>
    </row>
    <row r="18" spans="1:5" s="7" customFormat="1" ht="15" x14ac:dyDescent="0.25">
      <c r="A18" s="14" t="s">
        <v>167</v>
      </c>
      <c r="B18" t="s">
        <v>49</v>
      </c>
      <c r="C18" t="s">
        <v>50</v>
      </c>
      <c r="D18" t="s">
        <v>51</v>
      </c>
      <c r="E18" s="6">
        <v>25000</v>
      </c>
    </row>
    <row r="19" spans="1:5" s="7" customFormat="1" ht="15" x14ac:dyDescent="0.25">
      <c r="A19" s="14" t="s">
        <v>167</v>
      </c>
      <c r="B19" t="s">
        <v>52</v>
      </c>
      <c r="C19" t="s">
        <v>53</v>
      </c>
      <c r="D19" t="s">
        <v>54</v>
      </c>
      <c r="E19" s="6">
        <v>50000</v>
      </c>
    </row>
    <row r="20" spans="1:5" s="7" customFormat="1" ht="15" x14ac:dyDescent="0.25">
      <c r="A20" s="14" t="s">
        <v>167</v>
      </c>
      <c r="B20" t="s">
        <v>55</v>
      </c>
      <c r="C20" t="s">
        <v>56</v>
      </c>
      <c r="D20" t="s">
        <v>57</v>
      </c>
      <c r="E20" s="6">
        <v>25000</v>
      </c>
    </row>
    <row r="21" spans="1:5" s="7" customFormat="1" ht="15" x14ac:dyDescent="0.25">
      <c r="A21" s="14" t="s">
        <v>167</v>
      </c>
      <c r="B21" s="4" t="s">
        <v>58</v>
      </c>
      <c r="C21" s="4" t="s">
        <v>59</v>
      </c>
      <c r="D21" s="4" t="s">
        <v>60</v>
      </c>
      <c r="E21" s="10">
        <v>25000</v>
      </c>
    </row>
    <row r="22" spans="1:5" s="7" customFormat="1" ht="15" x14ac:dyDescent="0.25">
      <c r="A22" s="14" t="s">
        <v>167</v>
      </c>
      <c r="B22" s="4" t="s">
        <v>52</v>
      </c>
      <c r="C22" s="4" t="s">
        <v>61</v>
      </c>
      <c r="D22" s="4" t="s">
        <v>62</v>
      </c>
      <c r="E22" s="10">
        <v>25000</v>
      </c>
    </row>
    <row r="23" spans="1:5" s="7" customFormat="1" ht="15" x14ac:dyDescent="0.25">
      <c r="A23" s="14" t="s">
        <v>167</v>
      </c>
      <c r="B23" t="s">
        <v>63</v>
      </c>
      <c r="C23" t="s">
        <v>64</v>
      </c>
      <c r="D23" t="s">
        <v>65</v>
      </c>
      <c r="E23" s="6">
        <v>35000</v>
      </c>
    </row>
    <row r="24" spans="1:5" s="7" customFormat="1" ht="15" x14ac:dyDescent="0.25">
      <c r="A24" s="14" t="s">
        <v>167</v>
      </c>
      <c r="B24" t="s">
        <v>66</v>
      </c>
      <c r="C24" t="s">
        <v>67</v>
      </c>
      <c r="D24" t="s">
        <v>68</v>
      </c>
      <c r="E24" s="6">
        <v>100000</v>
      </c>
    </row>
    <row r="25" spans="1:5" s="7" customFormat="1" ht="15" x14ac:dyDescent="0.25">
      <c r="A25" s="14" t="s">
        <v>167</v>
      </c>
      <c r="B25" t="s">
        <v>52</v>
      </c>
      <c r="C25" t="s">
        <v>69</v>
      </c>
      <c r="D25" t="s">
        <v>70</v>
      </c>
      <c r="E25" s="6">
        <v>25000</v>
      </c>
    </row>
    <row r="26" spans="1:5" s="7" customFormat="1" ht="15" x14ac:dyDescent="0.25">
      <c r="A26" s="14" t="s">
        <v>167</v>
      </c>
      <c r="B26" s="9" t="s">
        <v>71</v>
      </c>
      <c r="C26" s="9" t="s">
        <v>72</v>
      </c>
      <c r="D26" s="9" t="s">
        <v>73</v>
      </c>
      <c r="E26" s="6">
        <v>50000</v>
      </c>
    </row>
    <row r="27" spans="1:5" s="7" customFormat="1" ht="15" x14ac:dyDescent="0.25">
      <c r="A27" s="14" t="s">
        <v>167</v>
      </c>
      <c r="B27" t="s">
        <v>74</v>
      </c>
      <c r="C27" t="s">
        <v>72</v>
      </c>
      <c r="D27" t="s">
        <v>75</v>
      </c>
      <c r="E27" s="6">
        <v>100000</v>
      </c>
    </row>
    <row r="28" spans="1:5" s="7" customFormat="1" ht="15" x14ac:dyDescent="0.25">
      <c r="A28" s="14" t="s">
        <v>167</v>
      </c>
      <c r="B28" s="9" t="s">
        <v>4</v>
      </c>
      <c r="C28" s="9" t="s">
        <v>76</v>
      </c>
      <c r="D28" s="9" t="s">
        <v>77</v>
      </c>
      <c r="E28" s="6">
        <f>50000*0.27875</f>
        <v>13937.5</v>
      </c>
    </row>
    <row r="29" spans="1:5" s="7" customFormat="1" ht="15" x14ac:dyDescent="0.25">
      <c r="A29" s="14" t="s">
        <v>167</v>
      </c>
      <c r="B29" s="9" t="s">
        <v>58</v>
      </c>
      <c r="C29" s="9" t="s">
        <v>78</v>
      </c>
      <c r="D29" s="9" t="s">
        <v>79</v>
      </c>
      <c r="E29" s="6">
        <v>250000</v>
      </c>
    </row>
    <row r="30" spans="1:5" s="7" customFormat="1" ht="15" x14ac:dyDescent="0.25">
      <c r="A30" s="14" t="s">
        <v>167</v>
      </c>
      <c r="B30" s="9" t="s">
        <v>31</v>
      </c>
      <c r="C30" s="9" t="s">
        <v>80</v>
      </c>
      <c r="D30" s="9" t="s">
        <v>81</v>
      </c>
      <c r="E30" s="6">
        <v>25000</v>
      </c>
    </row>
    <row r="31" spans="1:5" s="7" customFormat="1" ht="15" x14ac:dyDescent="0.25">
      <c r="A31" s="14" t="s">
        <v>167</v>
      </c>
      <c r="B31" s="9" t="s">
        <v>82</v>
      </c>
      <c r="C31" s="9" t="s">
        <v>83</v>
      </c>
      <c r="D31" s="9" t="s">
        <v>84</v>
      </c>
      <c r="E31" s="6">
        <v>12500</v>
      </c>
    </row>
    <row r="32" spans="1:5" s="7" customFormat="1" ht="15" x14ac:dyDescent="0.25">
      <c r="A32" s="14" t="s">
        <v>167</v>
      </c>
      <c r="B32" t="s">
        <v>85</v>
      </c>
      <c r="C32" t="s">
        <v>86</v>
      </c>
      <c r="D32" s="11" t="s">
        <v>87</v>
      </c>
      <c r="E32" s="6">
        <v>25000</v>
      </c>
    </row>
    <row r="33" spans="1:5" s="7" customFormat="1" ht="15" x14ac:dyDescent="0.25">
      <c r="A33" s="14" t="s">
        <v>167</v>
      </c>
      <c r="B33" s="9" t="s">
        <v>88</v>
      </c>
      <c r="C33" s="9" t="s">
        <v>89</v>
      </c>
      <c r="D33" s="9" t="s">
        <v>90</v>
      </c>
      <c r="E33" s="6">
        <v>35000</v>
      </c>
    </row>
    <row r="34" spans="1:5" s="7" customFormat="1" ht="15" x14ac:dyDescent="0.25">
      <c r="A34" s="14" t="s">
        <v>167</v>
      </c>
      <c r="B34" s="9" t="s">
        <v>15</v>
      </c>
      <c r="C34" s="9" t="s">
        <v>91</v>
      </c>
      <c r="D34" s="9" t="s">
        <v>92</v>
      </c>
      <c r="E34" s="6">
        <v>50000</v>
      </c>
    </row>
    <row r="35" spans="1:5" s="7" customFormat="1" ht="15" x14ac:dyDescent="0.25">
      <c r="A35" s="14" t="s">
        <v>167</v>
      </c>
      <c r="B35" s="9" t="s">
        <v>93</v>
      </c>
      <c r="C35" s="9" t="s">
        <v>94</v>
      </c>
      <c r="D35" s="9" t="s">
        <v>95</v>
      </c>
      <c r="E35" s="6">
        <v>50000</v>
      </c>
    </row>
    <row r="36" spans="1:5" s="7" customFormat="1" ht="15" x14ac:dyDescent="0.25">
      <c r="A36" s="14" t="s">
        <v>167</v>
      </c>
      <c r="B36" s="9" t="s">
        <v>96</v>
      </c>
      <c r="C36" s="9" t="s">
        <v>97</v>
      </c>
      <c r="D36" s="9" t="s">
        <v>98</v>
      </c>
      <c r="E36" s="6">
        <v>50000</v>
      </c>
    </row>
    <row r="37" spans="1:5" s="7" customFormat="1" ht="15" x14ac:dyDescent="0.25">
      <c r="A37" s="14" t="s">
        <v>167</v>
      </c>
      <c r="B37" s="9" t="s">
        <v>99</v>
      </c>
      <c r="C37" s="9" t="s">
        <v>97</v>
      </c>
      <c r="D37" s="9" t="s">
        <v>100</v>
      </c>
      <c r="E37" s="6">
        <v>150000</v>
      </c>
    </row>
    <row r="38" spans="1:5" s="7" customFormat="1" ht="15" x14ac:dyDescent="0.25">
      <c r="A38" s="14" t="s">
        <v>167</v>
      </c>
      <c r="B38" s="9" t="s">
        <v>101</v>
      </c>
      <c r="C38" s="9" t="s">
        <v>102</v>
      </c>
      <c r="D38" s="9" t="s">
        <v>103</v>
      </c>
      <c r="E38" s="6">
        <f>500000-37000</f>
        <v>463000</v>
      </c>
    </row>
    <row r="39" spans="1:5" s="7" customFormat="1" ht="15" x14ac:dyDescent="0.25">
      <c r="A39" s="14" t="s">
        <v>167</v>
      </c>
      <c r="B39" s="9" t="s">
        <v>58</v>
      </c>
      <c r="C39" s="9" t="s">
        <v>104</v>
      </c>
      <c r="D39" s="9" t="s">
        <v>105</v>
      </c>
      <c r="E39" s="6">
        <v>200000</v>
      </c>
    </row>
    <row r="40" spans="1:5" s="7" customFormat="1" ht="15" x14ac:dyDescent="0.25">
      <c r="A40" s="14" t="s">
        <v>167</v>
      </c>
      <c r="B40" s="9" t="s">
        <v>106</v>
      </c>
      <c r="C40" s="9" t="s">
        <v>107</v>
      </c>
      <c r="D40" s="9" t="s">
        <v>108</v>
      </c>
      <c r="E40" s="6">
        <f>50000*0.16375</f>
        <v>8187.5</v>
      </c>
    </row>
    <row r="41" spans="1:5" s="7" customFormat="1" ht="15" x14ac:dyDescent="0.25">
      <c r="A41" s="14" t="s">
        <v>167</v>
      </c>
      <c r="B41" t="s">
        <v>109</v>
      </c>
      <c r="C41" t="s">
        <v>110</v>
      </c>
      <c r="D41" t="s">
        <v>111</v>
      </c>
      <c r="E41" s="6">
        <v>50000</v>
      </c>
    </row>
    <row r="42" spans="1:5" s="7" customFormat="1" ht="15" x14ac:dyDescent="0.25">
      <c r="A42" s="14" t="s">
        <v>167</v>
      </c>
      <c r="B42" s="9" t="s">
        <v>112</v>
      </c>
      <c r="C42" s="9" t="s">
        <v>113</v>
      </c>
      <c r="D42" s="9" t="s">
        <v>114</v>
      </c>
      <c r="E42" s="6">
        <v>50000</v>
      </c>
    </row>
    <row r="43" spans="1:5" s="7" customFormat="1" ht="30" x14ac:dyDescent="0.25">
      <c r="A43" s="14" t="s">
        <v>167</v>
      </c>
      <c r="B43" s="9" t="s">
        <v>115</v>
      </c>
      <c r="C43" s="9" t="s">
        <v>116</v>
      </c>
      <c r="D43" s="9" t="s">
        <v>117</v>
      </c>
      <c r="E43" s="6">
        <v>100000</v>
      </c>
    </row>
    <row r="44" spans="1:5" s="7" customFormat="1" ht="30" x14ac:dyDescent="0.25">
      <c r="A44" s="14" t="s">
        <v>167</v>
      </c>
      <c r="B44" s="9" t="s">
        <v>118</v>
      </c>
      <c r="C44" s="9" t="s">
        <v>116</v>
      </c>
      <c r="D44" s="9" t="s">
        <v>119</v>
      </c>
      <c r="E44" s="6">
        <v>100000</v>
      </c>
    </row>
    <row r="45" spans="1:5" s="7" customFormat="1" ht="15" x14ac:dyDescent="0.25">
      <c r="A45" s="14" t="s">
        <v>167</v>
      </c>
      <c r="B45" t="s">
        <v>120</v>
      </c>
      <c r="C45" t="s">
        <v>121</v>
      </c>
      <c r="D45" t="s">
        <v>122</v>
      </c>
      <c r="E45" s="6">
        <v>25000</v>
      </c>
    </row>
    <row r="46" spans="1:5" s="7" customFormat="1" ht="15" x14ac:dyDescent="0.25">
      <c r="A46" s="14" t="s">
        <v>167</v>
      </c>
      <c r="B46" t="s">
        <v>123</v>
      </c>
      <c r="C46" t="s">
        <v>124</v>
      </c>
      <c r="D46" t="s">
        <v>125</v>
      </c>
      <c r="E46" s="6">
        <v>25000</v>
      </c>
    </row>
    <row r="47" spans="1:5" s="7" customFormat="1" ht="15" x14ac:dyDescent="0.25">
      <c r="A47" s="14" t="s">
        <v>167</v>
      </c>
      <c r="B47" t="s">
        <v>168</v>
      </c>
      <c r="C47" t="s">
        <v>169</v>
      </c>
      <c r="D47" t="s">
        <v>126</v>
      </c>
      <c r="E47" s="6">
        <v>200000</v>
      </c>
    </row>
    <row r="48" spans="1:5" s="7" customFormat="1" ht="15" x14ac:dyDescent="0.25">
      <c r="A48" s="14" t="s">
        <v>167</v>
      </c>
      <c r="B48" t="s">
        <v>127</v>
      </c>
      <c r="C48" t="s">
        <v>128</v>
      </c>
      <c r="D48" t="s">
        <v>129</v>
      </c>
      <c r="E48" s="6">
        <v>25000</v>
      </c>
    </row>
    <row r="49" spans="1:5" s="7" customFormat="1" ht="15" x14ac:dyDescent="0.25">
      <c r="A49" s="14" t="s">
        <v>167</v>
      </c>
      <c r="B49" t="s">
        <v>130</v>
      </c>
      <c r="C49" t="s">
        <v>131</v>
      </c>
      <c r="D49" t="s">
        <v>132</v>
      </c>
      <c r="E49" s="6">
        <v>100000</v>
      </c>
    </row>
    <row r="50" spans="1:5" s="7" customFormat="1" ht="15" x14ac:dyDescent="0.25">
      <c r="A50" s="14" t="s">
        <v>167</v>
      </c>
      <c r="B50" t="s">
        <v>133</v>
      </c>
      <c r="C50" t="s">
        <v>134</v>
      </c>
      <c r="D50" t="s">
        <v>135</v>
      </c>
      <c r="E50" s="6">
        <v>100000</v>
      </c>
    </row>
    <row r="51" spans="1:5" s="7" customFormat="1" ht="15" x14ac:dyDescent="0.25">
      <c r="A51" s="14" t="s">
        <v>167</v>
      </c>
      <c r="B51" s="9" t="s">
        <v>136</v>
      </c>
      <c r="C51" s="9" t="s">
        <v>137</v>
      </c>
      <c r="D51" s="9" t="s">
        <v>138</v>
      </c>
      <c r="E51" s="6">
        <f>50000*0.27875</f>
        <v>13937.5</v>
      </c>
    </row>
    <row r="52" spans="1:5" s="7" customFormat="1" ht="15" x14ac:dyDescent="0.25">
      <c r="A52" s="14" t="s">
        <v>167</v>
      </c>
      <c r="B52" t="s">
        <v>43</v>
      </c>
      <c r="C52" t="s">
        <v>139</v>
      </c>
      <c r="D52" t="s">
        <v>140</v>
      </c>
      <c r="E52" s="6">
        <v>25000</v>
      </c>
    </row>
    <row r="53" spans="1:5" s="7" customFormat="1" ht="15" x14ac:dyDescent="0.25">
      <c r="A53" s="14" t="s">
        <v>167</v>
      </c>
      <c r="B53" t="s">
        <v>141</v>
      </c>
      <c r="C53" t="s">
        <v>142</v>
      </c>
      <c r="D53" t="s">
        <v>143</v>
      </c>
      <c r="E53" s="6">
        <v>100000</v>
      </c>
    </row>
    <row r="54" spans="1:5" s="7" customFormat="1" ht="15" x14ac:dyDescent="0.25">
      <c r="A54" s="14" t="s">
        <v>167</v>
      </c>
      <c r="B54" t="s">
        <v>144</v>
      </c>
      <c r="C54" t="s">
        <v>142</v>
      </c>
      <c r="D54" t="s">
        <v>145</v>
      </c>
      <c r="E54" s="6">
        <v>100000</v>
      </c>
    </row>
    <row r="55" spans="1:5" s="7" customFormat="1" ht="15" x14ac:dyDescent="0.25">
      <c r="A55" s="14" t="s">
        <v>167</v>
      </c>
      <c r="B55" t="s">
        <v>170</v>
      </c>
      <c r="C55" t="s">
        <v>146</v>
      </c>
      <c r="D55" t="s">
        <v>147</v>
      </c>
      <c r="E55" s="6">
        <v>100000</v>
      </c>
    </row>
    <row r="56" spans="1:5" s="7" customFormat="1" ht="15" x14ac:dyDescent="0.25">
      <c r="A56" s="14" t="s">
        <v>167</v>
      </c>
      <c r="B56" s="9" t="s">
        <v>148</v>
      </c>
      <c r="C56" s="9" t="s">
        <v>149</v>
      </c>
      <c r="D56" s="9" t="s">
        <v>150</v>
      </c>
      <c r="E56" s="6">
        <v>25000</v>
      </c>
    </row>
    <row r="57" spans="1:5" s="7" customFormat="1" ht="15" x14ac:dyDescent="0.25">
      <c r="A57" s="14" t="s">
        <v>167</v>
      </c>
      <c r="B57" s="9" t="s">
        <v>151</v>
      </c>
      <c r="C57" s="9" t="s">
        <v>152</v>
      </c>
      <c r="D57" s="9" t="s">
        <v>153</v>
      </c>
      <c r="E57" s="6">
        <v>200000</v>
      </c>
    </row>
    <row r="58" spans="1:5" s="7" customFormat="1" ht="15" x14ac:dyDescent="0.25">
      <c r="A58" s="14" t="s">
        <v>167</v>
      </c>
      <c r="B58" t="s">
        <v>148</v>
      </c>
      <c r="C58" t="s">
        <v>154</v>
      </c>
      <c r="D58" t="s">
        <v>155</v>
      </c>
      <c r="E58" s="6">
        <v>25000</v>
      </c>
    </row>
    <row r="59" spans="1:5" s="7" customFormat="1" ht="15" x14ac:dyDescent="0.25">
      <c r="A59" s="14" t="s">
        <v>167</v>
      </c>
      <c r="B59" t="s">
        <v>22</v>
      </c>
      <c r="C59" t="s">
        <v>156</v>
      </c>
      <c r="D59" t="s">
        <v>157</v>
      </c>
      <c r="E59" s="6">
        <v>25000</v>
      </c>
    </row>
    <row r="60" spans="1:5" s="7" customFormat="1" ht="15" x14ac:dyDescent="0.25">
      <c r="A60" s="14" t="s">
        <v>167</v>
      </c>
      <c r="B60" t="s">
        <v>158</v>
      </c>
      <c r="C60" t="s">
        <v>159</v>
      </c>
      <c r="D60" t="s">
        <v>160</v>
      </c>
      <c r="E60" s="6">
        <v>50000</v>
      </c>
    </row>
    <row r="61" spans="1:5" s="7" customFormat="1" ht="15" x14ac:dyDescent="0.25">
      <c r="A61" s="14" t="s">
        <v>167</v>
      </c>
      <c r="B61" t="s">
        <v>161</v>
      </c>
      <c r="C61" t="s">
        <v>162</v>
      </c>
      <c r="D61" t="s">
        <v>163</v>
      </c>
      <c r="E61" s="6">
        <v>25000</v>
      </c>
    </row>
    <row r="62" spans="1:5" s="7" customFormat="1" ht="15" x14ac:dyDescent="0.25">
      <c r="A62" s="14" t="s">
        <v>167</v>
      </c>
      <c r="B62" t="s">
        <v>164</v>
      </c>
      <c r="C62" t="s">
        <v>165</v>
      </c>
      <c r="D62" t="s">
        <v>166</v>
      </c>
      <c r="E62" s="6">
        <v>25000</v>
      </c>
    </row>
    <row r="63" spans="1:5" s="7" customFormat="1" ht="15" x14ac:dyDescent="0.25">
      <c r="B63"/>
      <c r="C63"/>
      <c r="D63"/>
      <c r="E63" s="6"/>
    </row>
    <row r="64" spans="1:5" s="7" customFormat="1" ht="15" x14ac:dyDescent="0.25">
      <c r="B64"/>
      <c r="C64"/>
      <c r="D64"/>
      <c r="E64" s="6"/>
    </row>
    <row r="65" spans="2:5" s="7" customFormat="1" ht="15" x14ac:dyDescent="0.25">
      <c r="B65"/>
      <c r="C65"/>
      <c r="D65"/>
      <c r="E65" s="6"/>
    </row>
    <row r="66" spans="2:5" s="7" customFormat="1" ht="15" x14ac:dyDescent="0.25">
      <c r="B66"/>
      <c r="C66"/>
      <c r="D66"/>
      <c r="E66" s="6"/>
    </row>
    <row r="67" spans="2:5" s="7" customFormat="1" x14ac:dyDescent="0.2">
      <c r="B67"/>
      <c r="C67"/>
      <c r="D67"/>
    </row>
    <row r="68" spans="2:5" s="7" customFormat="1" ht="15" x14ac:dyDescent="0.25">
      <c r="B68"/>
      <c r="C68"/>
      <c r="D68" s="11"/>
      <c r="E68" s="6"/>
    </row>
    <row r="69" spans="2:5" s="7" customFormat="1" ht="15" x14ac:dyDescent="0.25">
      <c r="B69"/>
      <c r="C69"/>
      <c r="D69"/>
      <c r="E69" s="6"/>
    </row>
    <row r="70" spans="2:5" s="7" customFormat="1" x14ac:dyDescent="0.2">
      <c r="B70" s="12"/>
      <c r="C70" s="13"/>
      <c r="D70" s="13"/>
    </row>
    <row r="71" spans="2:5" s="7" customFormat="1" x14ac:dyDescent="0.2">
      <c r="B71" s="12"/>
      <c r="C71" s="13"/>
      <c r="D71" s="13"/>
    </row>
    <row r="72" spans="2:5" s="7" customFormat="1" x14ac:dyDescent="0.2">
      <c r="B72" s="13"/>
      <c r="C72" s="13"/>
      <c r="D72" s="13"/>
    </row>
    <row r="73" spans="2:5" s="7" customFormat="1" x14ac:dyDescent="0.2">
      <c r="B73" s="13"/>
      <c r="C73" s="13"/>
      <c r="D73" s="13"/>
    </row>
    <row r="74" spans="2:5" s="7" customFormat="1" x14ac:dyDescent="0.2">
      <c r="B74" s="13"/>
      <c r="C74" s="13"/>
      <c r="D74" s="13"/>
    </row>
    <row r="75" spans="2:5" s="7" customFormat="1" x14ac:dyDescent="0.2">
      <c r="B75" s="13"/>
      <c r="C75" s="13"/>
      <c r="D75" s="13"/>
    </row>
    <row r="76" spans="2:5" s="7" customFormat="1" x14ac:dyDescent="0.2">
      <c r="B76" s="13"/>
      <c r="C76" s="13"/>
      <c r="D76" s="13"/>
    </row>
    <row r="77" spans="2:5" s="7" customFormat="1" x14ac:dyDescent="0.2">
      <c r="B77" s="13"/>
      <c r="C77" s="13"/>
      <c r="D77" s="13"/>
    </row>
    <row r="78" spans="2:5" s="7" customFormat="1" x14ac:dyDescent="0.2">
      <c r="B78" s="13"/>
      <c r="C78" s="13"/>
      <c r="D78" s="13"/>
    </row>
    <row r="79" spans="2:5" s="7" customFormat="1" x14ac:dyDescent="0.2">
      <c r="B79" s="13"/>
      <c r="C79" s="13"/>
      <c r="D79" s="13"/>
    </row>
    <row r="80" spans="2:5" s="7" customFormat="1" x14ac:dyDescent="0.2">
      <c r="B80" s="13"/>
      <c r="C80" s="13"/>
      <c r="D80" s="13"/>
    </row>
    <row r="81" spans="2:4" s="7" customFormat="1" x14ac:dyDescent="0.2">
      <c r="B81" s="13"/>
      <c r="C81" s="13"/>
      <c r="D81" s="13"/>
    </row>
    <row r="82" spans="2:4" s="7" customFormat="1" x14ac:dyDescent="0.2">
      <c r="B82" s="13"/>
      <c r="C82" s="13"/>
      <c r="D82" s="13"/>
    </row>
    <row r="83" spans="2:4" s="7" customFormat="1" x14ac:dyDescent="0.2">
      <c r="B83" s="13"/>
      <c r="C83" s="13"/>
      <c r="D83" s="13"/>
    </row>
    <row r="84" spans="2:4" s="7" customFormat="1" x14ac:dyDescent="0.2">
      <c r="B84" s="13"/>
      <c r="C84" s="13"/>
      <c r="D84" s="13"/>
    </row>
    <row r="85" spans="2:4" s="7" customFormat="1" x14ac:dyDescent="0.2">
      <c r="B85" s="13"/>
      <c r="C85" s="13"/>
      <c r="D85" s="13"/>
    </row>
    <row r="86" spans="2:4" s="7" customFormat="1" x14ac:dyDescent="0.2">
      <c r="B86" s="13"/>
      <c r="C86" s="13"/>
      <c r="D86" s="13"/>
    </row>
    <row r="87" spans="2:4" s="7" customFormat="1" x14ac:dyDescent="0.2">
      <c r="B87" s="13"/>
      <c r="C87" s="13"/>
      <c r="D87" s="13"/>
    </row>
    <row r="88" spans="2:4" s="7" customFormat="1" x14ac:dyDescent="0.2">
      <c r="B88" s="13"/>
      <c r="C88" s="13"/>
      <c r="D88" s="13"/>
    </row>
    <row r="89" spans="2:4" s="7" customFormat="1" x14ac:dyDescent="0.2">
      <c r="B89" s="13"/>
      <c r="C89" s="13"/>
      <c r="D89" s="13"/>
    </row>
    <row r="90" spans="2:4" s="7" customFormat="1" x14ac:dyDescent="0.2">
      <c r="B90" s="13"/>
      <c r="C90" s="13"/>
      <c r="D90" s="13"/>
    </row>
    <row r="91" spans="2:4" s="7" customFormat="1" x14ac:dyDescent="0.2">
      <c r="B91" s="13"/>
      <c r="C91" s="13"/>
      <c r="D91" s="13"/>
    </row>
    <row r="92" spans="2:4" s="7" customFormat="1" x14ac:dyDescent="0.2">
      <c r="B92" s="13"/>
      <c r="C92" s="13"/>
      <c r="D92" s="13"/>
    </row>
    <row r="93" spans="2:4" s="7" customFormat="1" x14ac:dyDescent="0.2">
      <c r="B93" s="13"/>
      <c r="C93" s="13"/>
      <c r="D93" s="13"/>
    </row>
    <row r="94" spans="2:4" s="7" customFormat="1" x14ac:dyDescent="0.2">
      <c r="B94" s="13"/>
      <c r="C94" s="13"/>
      <c r="D94" s="13"/>
    </row>
    <row r="95" spans="2:4" s="7" customFormat="1" x14ac:dyDescent="0.2">
      <c r="B95" s="13"/>
      <c r="C95" s="13"/>
      <c r="D95" s="13"/>
    </row>
    <row r="96" spans="2:4" s="7" customFormat="1" x14ac:dyDescent="0.2">
      <c r="B96" s="13"/>
      <c r="C96" s="13"/>
      <c r="D96" s="13"/>
    </row>
    <row r="97" spans="2:4" s="7" customFormat="1" x14ac:dyDescent="0.2">
      <c r="B97" s="13"/>
      <c r="C97" s="13"/>
      <c r="D97" s="13"/>
    </row>
    <row r="98" spans="2:4" s="7" customFormat="1" x14ac:dyDescent="0.2">
      <c r="B98" s="13"/>
      <c r="C98" s="13"/>
      <c r="D98" s="13"/>
    </row>
    <row r="99" spans="2:4" s="7" customFormat="1" x14ac:dyDescent="0.2">
      <c r="B99" s="13"/>
      <c r="C99" s="13"/>
      <c r="D99" s="13"/>
    </row>
    <row r="100" spans="2:4" s="7" customFormat="1" x14ac:dyDescent="0.2">
      <c r="B100" s="13"/>
      <c r="C100" s="13"/>
      <c r="D100" s="13"/>
    </row>
    <row r="101" spans="2:4" s="7" customFormat="1" x14ac:dyDescent="0.2">
      <c r="B101" s="13"/>
      <c r="C101" s="13"/>
      <c r="D101" s="13"/>
    </row>
    <row r="102" spans="2:4" s="7" customFormat="1" x14ac:dyDescent="0.2">
      <c r="B102" s="13"/>
      <c r="C102" s="13"/>
      <c r="D102" s="13"/>
    </row>
    <row r="103" spans="2:4" s="7" customFormat="1" x14ac:dyDescent="0.2">
      <c r="B103" s="13"/>
      <c r="C103" s="13"/>
      <c r="D103" s="13"/>
    </row>
    <row r="104" spans="2:4" s="7" customFormat="1" x14ac:dyDescent="0.2">
      <c r="B104" s="13"/>
      <c r="C104" s="13"/>
      <c r="D104" s="13"/>
    </row>
    <row r="105" spans="2:4" x14ac:dyDescent="0.2">
      <c r="B105" s="13"/>
      <c r="C105" s="13"/>
      <c r="D105" s="13"/>
    </row>
    <row r="106" spans="2:4" s="7" customFormat="1" x14ac:dyDescent="0.2">
      <c r="B106" s="13"/>
      <c r="C106" s="13"/>
      <c r="D106" s="13"/>
    </row>
    <row r="107" spans="2:4" s="7" customFormat="1" x14ac:dyDescent="0.2">
      <c r="B107" s="13"/>
      <c r="C107" s="13"/>
      <c r="D107" s="13"/>
    </row>
    <row r="108" spans="2:4" s="7" customFormat="1" x14ac:dyDescent="0.2">
      <c r="B108" s="13"/>
      <c r="C108" s="13"/>
      <c r="D108" s="13"/>
    </row>
    <row r="109" spans="2:4" ht="13.5" customHeight="1" x14ac:dyDescent="0.2">
      <c r="B109" s="13"/>
      <c r="C109" s="13"/>
      <c r="D109" s="13"/>
    </row>
    <row r="110" spans="2:4" x14ac:dyDescent="0.2">
      <c r="B110" s="13"/>
      <c r="C110" s="13"/>
      <c r="D110" s="13"/>
    </row>
    <row r="111" spans="2:4" x14ac:dyDescent="0.2">
      <c r="B111" s="13"/>
      <c r="C111" s="13"/>
      <c r="D111" s="13"/>
    </row>
    <row r="112" spans="2:4" x14ac:dyDescent="0.2">
      <c r="B112" s="13"/>
      <c r="C112" s="13"/>
      <c r="D112" s="13"/>
    </row>
    <row r="113" spans="2:4" s="7" customFormat="1" x14ac:dyDescent="0.2">
      <c r="B113" s="13"/>
      <c r="C113" s="13"/>
      <c r="D113" s="13"/>
    </row>
    <row r="114" spans="2:4" s="7" customFormat="1" x14ac:dyDescent="0.2">
      <c r="B114" s="13"/>
      <c r="C114" s="13"/>
      <c r="D114" s="13"/>
    </row>
    <row r="115" spans="2:4" s="7" customFormat="1" x14ac:dyDescent="0.2">
      <c r="B115" s="13"/>
      <c r="C115" s="13"/>
      <c r="D115" s="13"/>
    </row>
    <row r="116" spans="2:4" x14ac:dyDescent="0.2">
      <c r="D116" s="13"/>
    </row>
    <row r="132" spans="4:4" x14ac:dyDescent="0.2">
      <c r="D132" s="13"/>
    </row>
    <row r="145" spans="4:4" x14ac:dyDescent="0.2">
      <c r="D145" s="13"/>
    </row>
    <row r="146" spans="4:4" x14ac:dyDescent="0.2">
      <c r="D146" s="13"/>
    </row>
  </sheetData>
  <pageMargins left="0.25" right="0.25" top="0.75" bottom="0.75" header="0.3" footer="0.3"/>
  <pageSetup scale="75" fitToHeight="2" orientation="landscape" r:id="rId1"/>
  <headerFooter alignWithMargins="0">
    <oddFooter>&amp;C&amp;F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Investors</vt:lpstr>
      <vt:lpstr>Investors!Print_Area</vt:lpstr>
      <vt:lpstr>Investors!Print_Titles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Handler</dc:creator>
  <cp:lastModifiedBy>Robert Handler</cp:lastModifiedBy>
  <dcterms:created xsi:type="dcterms:W3CDTF">2017-01-20T21:58:51Z</dcterms:created>
  <dcterms:modified xsi:type="dcterms:W3CDTF">2017-01-21T17:33:52Z</dcterms:modified>
</cp:coreProperties>
</file>