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us\25. Paper Submission\20. icost\Result_v2\"/>
    </mc:Choice>
  </mc:AlternateContent>
  <xr:revisionPtr revIDLastSave="0" documentId="13_ncr:1_{1F3051CC-719B-4009-BEBB-5FC98AFB5465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gmean" sheetId="1" r:id="rId1"/>
    <sheet name="mcc" sheetId="2" r:id="rId2"/>
    <sheet name="roc" sheetId="3" r:id="rId3"/>
    <sheet name="sensitivity" sheetId="4" r:id="rId4"/>
    <sheet name="specificity" sheetId="5" r:id="rId5"/>
    <sheet name="accuracy" sheetId="6" r:id="rId6"/>
    <sheet name="f1" sheetId="7" r:id="rId7"/>
    <sheet name="precis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2" i="5"/>
  <c r="H3" i="4"/>
  <c r="H4" i="4"/>
  <c r="H5" i="4"/>
  <c r="H6" i="4"/>
  <c r="H7" i="4"/>
  <c r="H67" i="4" s="1"/>
  <c r="H8" i="4"/>
  <c r="H68" i="4" s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2" i="4"/>
  <c r="G68" i="4"/>
  <c r="D68" i="8"/>
  <c r="D68" i="7"/>
  <c r="D68" i="5"/>
  <c r="D68" i="4"/>
  <c r="D68" i="3"/>
  <c r="D68" i="2"/>
  <c r="D68" i="1"/>
  <c r="F68" i="8"/>
  <c r="E68" i="8"/>
  <c r="C68" i="8"/>
  <c r="F68" i="7"/>
  <c r="E68" i="7"/>
  <c r="C68" i="7"/>
  <c r="E68" i="1"/>
  <c r="C6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E68" i="5"/>
  <c r="F68" i="5"/>
  <c r="C68" i="5"/>
  <c r="E68" i="4"/>
  <c r="F68" i="4"/>
  <c r="C68" i="4"/>
  <c r="E68" i="3"/>
  <c r="F68" i="3"/>
  <c r="C68" i="3"/>
  <c r="F68" i="2"/>
  <c r="E68" i="2"/>
  <c r="C68" i="2"/>
  <c r="F68" i="1" l="1"/>
</calcChain>
</file>

<file path=xl/sharedStrings.xml><?xml version="1.0" encoding="utf-8"?>
<sst xmlns="http://schemas.openxmlformats.org/spreadsheetml/2006/main" count="558" uniqueCount="71">
  <si>
    <t>dataset</t>
  </si>
  <si>
    <t>Imbalance Ratio</t>
  </si>
  <si>
    <t>wisconsin</t>
  </si>
  <si>
    <t>yeast</t>
  </si>
  <si>
    <t>vehicle1</t>
  </si>
  <si>
    <t>yeast3</t>
  </si>
  <si>
    <t>vowel</t>
  </si>
  <si>
    <t>glass2</t>
  </si>
  <si>
    <t>glass4</t>
  </si>
  <si>
    <t>abalone</t>
  </si>
  <si>
    <t>yeast4</t>
  </si>
  <si>
    <t>yeast128</t>
  </si>
  <si>
    <t>yeast5</t>
  </si>
  <si>
    <t>ecoli_013vs26</t>
  </si>
  <si>
    <t>yeast6</t>
  </si>
  <si>
    <t>abalone-19_vs_10-11-12-13</t>
  </si>
  <si>
    <t>winequality_white</t>
  </si>
  <si>
    <t>poker_86</t>
  </si>
  <si>
    <t>poker-8-9_vs_6</t>
  </si>
  <si>
    <t>winequality-red-3_vs_5</t>
  </si>
  <si>
    <t>abalone_20</t>
  </si>
  <si>
    <t>abalone-17_vs_7-8-9-10</t>
  </si>
  <si>
    <t>ecoli-0-1-4-7_vs_5-6</t>
  </si>
  <si>
    <t>glass6</t>
  </si>
  <si>
    <t>kddcup-land_vs_portsweep</t>
  </si>
  <si>
    <t>kddcup-land_vs_satan</t>
  </si>
  <si>
    <t>new-thyroid1</t>
  </si>
  <si>
    <t>page-blocks-1-3_vs_4</t>
  </si>
  <si>
    <t>poker-8-9_vs_5</t>
  </si>
  <si>
    <t>vehicle0</t>
  </si>
  <si>
    <t>vehicle2</t>
  </si>
  <si>
    <t>vehicle3</t>
  </si>
  <si>
    <t>winequality-red-8_vs_6</t>
  </si>
  <si>
    <t>winequality-red-8_vs_6-7</t>
  </si>
  <si>
    <t>winequality-white-3_vs_7</t>
  </si>
  <si>
    <t>yeast-0-2-5-6_vs_3-7-8-9</t>
  </si>
  <si>
    <t>yeast-1-4-5-8_vs_7</t>
  </si>
  <si>
    <t>yeast-2_vs_4</t>
  </si>
  <si>
    <t>glass0</t>
  </si>
  <si>
    <t>glass1</t>
  </si>
  <si>
    <t>kddr_rookkit</t>
  </si>
  <si>
    <t>page-blocks0</t>
  </si>
  <si>
    <t>pima</t>
  </si>
  <si>
    <t>yeast1</t>
  </si>
  <si>
    <t>ecoli2</t>
  </si>
  <si>
    <t>ecoli3</t>
  </si>
  <si>
    <t>ecoli4</t>
  </si>
  <si>
    <t>glass-0-1-6_vs_5</t>
  </si>
  <si>
    <t>glass-0-1-6_vs_2</t>
  </si>
  <si>
    <t>yeast-1_vs_7</t>
  </si>
  <si>
    <t>shuttle-c0-vs-c4</t>
  </si>
  <si>
    <t>glass-0-4_vs_5</t>
  </si>
  <si>
    <t>glass-0-6_vs_5</t>
  </si>
  <si>
    <t>glass-0-1-5_vs_2</t>
  </si>
  <si>
    <t>cleveland-0_vs_4</t>
  </si>
  <si>
    <t>ecoli-0-3-4_vs_5</t>
  </si>
  <si>
    <t>ecoli-0-4-6_vs_5</t>
  </si>
  <si>
    <t>glass-0-1-4-6_vs_2</t>
  </si>
  <si>
    <t>ecoli-0-1-4-7_vs_2-3-5-6</t>
  </si>
  <si>
    <t>yeast-0-3-5-9_vs_7-8</t>
  </si>
  <si>
    <t>yeast-0-2-5-7-9_vs_3-6-8</t>
  </si>
  <si>
    <t>ecoli-0-2-6-7_vs_3-5</t>
  </si>
  <si>
    <t>ecoli-0-3-4-6_vs_5</t>
  </si>
  <si>
    <t>ecoli-0-3-4-7_vs_5-6</t>
  </si>
  <si>
    <t>ecoli-0-6-7_vs_5</t>
  </si>
  <si>
    <t>ecoli-0-2-3-4_vs_5</t>
  </si>
  <si>
    <t>ecoli-0-6-7_vs_3-5</t>
  </si>
  <si>
    <t>lrc</t>
  </si>
  <si>
    <t>LR</t>
  </si>
  <si>
    <t>CS-LR</t>
  </si>
  <si>
    <t>iCost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</si>
</sst>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sensitivity!$H$2:$H$66</c:f>
              <c:numCache>
                <c:formatCode>General</c:formatCode>
                <c:ptCount val="65"/>
                <c:pt idx="0">
                  <c:v>3.9499999999999886</c:v>
                </c:pt>
                <c:pt idx="1">
                  <c:v>8.3333333333328596E-2</c:v>
                </c:pt>
                <c:pt idx="2">
                  <c:v>6.1984626135569556</c:v>
                </c:pt>
                <c:pt idx="3">
                  <c:v>-15.637362637362585</c:v>
                </c:pt>
                <c:pt idx="4">
                  <c:v>-10.234473324213432</c:v>
                </c:pt>
                <c:pt idx="5">
                  <c:v>-6.5993657505285341</c:v>
                </c:pt>
                <c:pt idx="6">
                  <c:v>-2.1183932346722969</c:v>
                </c:pt>
                <c:pt idx="7">
                  <c:v>7.9756367663344321</c:v>
                </c:pt>
                <c:pt idx="8">
                  <c:v>-1.0076923076923094</c:v>
                </c:pt>
                <c:pt idx="9">
                  <c:v>0.5714285714285694</c:v>
                </c:pt>
                <c:pt idx="10">
                  <c:v>-4.6727272727272862</c:v>
                </c:pt>
                <c:pt idx="11">
                  <c:v>-5.8000000000000114</c:v>
                </c:pt>
                <c:pt idx="12">
                  <c:v>-6.8731060606060197</c:v>
                </c:pt>
                <c:pt idx="13">
                  <c:v>-6.8731060606060197</c:v>
                </c:pt>
                <c:pt idx="14">
                  <c:v>-4.857142857142847</c:v>
                </c:pt>
                <c:pt idx="15">
                  <c:v>-7.6018339768339445</c:v>
                </c:pt>
                <c:pt idx="16">
                  <c:v>-1</c:v>
                </c:pt>
                <c:pt idx="17">
                  <c:v>-7.0545454545454618</c:v>
                </c:pt>
                <c:pt idx="18">
                  <c:v>-4.6000000000000085</c:v>
                </c:pt>
                <c:pt idx="19">
                  <c:v>-0.5</c:v>
                </c:pt>
                <c:pt idx="20">
                  <c:v>33.166666666666671</c:v>
                </c:pt>
                <c:pt idx="21">
                  <c:v>-14.20000000000001</c:v>
                </c:pt>
                <c:pt idx="22">
                  <c:v>-4.8473684210526642</c:v>
                </c:pt>
                <c:pt idx="23">
                  <c:v>-3.915789473684228</c:v>
                </c:pt>
                <c:pt idx="24">
                  <c:v>-0.5</c:v>
                </c:pt>
                <c:pt idx="25">
                  <c:v>-6</c:v>
                </c:pt>
                <c:pt idx="26">
                  <c:v>5</c:v>
                </c:pt>
                <c:pt idx="27">
                  <c:v>-0.5</c:v>
                </c:pt>
                <c:pt idx="28">
                  <c:v>-6.3999999999999915</c:v>
                </c:pt>
                <c:pt idx="29">
                  <c:v>-6.0000000000000568</c:v>
                </c:pt>
                <c:pt idx="30">
                  <c:v>-2.5</c:v>
                </c:pt>
                <c:pt idx="31">
                  <c:v>21.166666666666629</c:v>
                </c:pt>
                <c:pt idx="32">
                  <c:v>-7.4000000000000057</c:v>
                </c:pt>
                <c:pt idx="33">
                  <c:v>10</c:v>
                </c:pt>
                <c:pt idx="34">
                  <c:v>14.499999999999986</c:v>
                </c:pt>
                <c:pt idx="35">
                  <c:v>8.8333333333333428</c:v>
                </c:pt>
                <c:pt idx="36">
                  <c:v>-0.79999999999999716</c:v>
                </c:pt>
                <c:pt idx="37">
                  <c:v>0</c:v>
                </c:pt>
                <c:pt idx="38">
                  <c:v>0</c:v>
                </c:pt>
                <c:pt idx="39">
                  <c:v>-6.9999999999999858</c:v>
                </c:pt>
                <c:pt idx="40">
                  <c:v>-5.3333333333333286</c:v>
                </c:pt>
                <c:pt idx="41">
                  <c:v>-14.5</c:v>
                </c:pt>
                <c:pt idx="42">
                  <c:v>-0.66666666666665719</c:v>
                </c:pt>
                <c:pt idx="43">
                  <c:v>-9.8333333333333286</c:v>
                </c:pt>
                <c:pt idx="44">
                  <c:v>2</c:v>
                </c:pt>
                <c:pt idx="45">
                  <c:v>-11.333333333333329</c:v>
                </c:pt>
                <c:pt idx="46">
                  <c:v>-6.7090909090909463</c:v>
                </c:pt>
                <c:pt idx="47">
                  <c:v>-5.6666666666666643</c:v>
                </c:pt>
                <c:pt idx="48">
                  <c:v>0</c:v>
                </c:pt>
                <c:pt idx="49">
                  <c:v>-1.5</c:v>
                </c:pt>
                <c:pt idx="50">
                  <c:v>0</c:v>
                </c:pt>
                <c:pt idx="51">
                  <c:v>-6.1969696969696884</c:v>
                </c:pt>
                <c:pt idx="52">
                  <c:v>0</c:v>
                </c:pt>
                <c:pt idx="53">
                  <c:v>-7.5000000000000071</c:v>
                </c:pt>
                <c:pt idx="54">
                  <c:v>12.333333333333329</c:v>
                </c:pt>
                <c:pt idx="55">
                  <c:v>0</c:v>
                </c:pt>
                <c:pt idx="56">
                  <c:v>-2.142857142857153</c:v>
                </c:pt>
                <c:pt idx="57">
                  <c:v>-6.4000000000000199</c:v>
                </c:pt>
                <c:pt idx="58">
                  <c:v>-6.4000000000000057</c:v>
                </c:pt>
                <c:pt idx="59">
                  <c:v>-3</c:v>
                </c:pt>
                <c:pt idx="60">
                  <c:v>-1.1999999999999886</c:v>
                </c:pt>
                <c:pt idx="61">
                  <c:v>0</c:v>
                </c:pt>
                <c:pt idx="62">
                  <c:v>-22.000000000000007</c:v>
                </c:pt>
                <c:pt idx="63">
                  <c:v>14.666666666666657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9-4669-9B4F-604FA192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9066544"/>
        <c:axId val="1359067024"/>
      </c:barChart>
      <c:catAx>
        <c:axId val="13590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67024"/>
        <c:crosses val="autoZero"/>
        <c:auto val="1"/>
        <c:lblAlgn val="ctr"/>
        <c:lblOffset val="100"/>
        <c:noMultiLvlLbl val="0"/>
      </c:catAx>
      <c:valAx>
        <c:axId val="13590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specificity!$H$2:$H$66</c:f>
              <c:numCache>
                <c:formatCode>General</c:formatCode>
                <c:ptCount val="65"/>
                <c:pt idx="0">
                  <c:v>-3.5767195767195759</c:v>
                </c:pt>
                <c:pt idx="1">
                  <c:v>-4.5199182839638752E-2</c:v>
                </c:pt>
                <c:pt idx="2">
                  <c:v>-4.9399999999999977</c:v>
                </c:pt>
                <c:pt idx="3">
                  <c:v>20.699507389162598</c:v>
                </c:pt>
                <c:pt idx="4">
                  <c:v>8.3583389754006134</c:v>
                </c:pt>
                <c:pt idx="5">
                  <c:v>5.9386666666665917</c:v>
                </c:pt>
                <c:pt idx="6">
                  <c:v>3.0514285714285592</c:v>
                </c:pt>
                <c:pt idx="7">
                  <c:v>-5.11136107986502</c:v>
                </c:pt>
                <c:pt idx="8">
                  <c:v>2.7673225998807283</c:v>
                </c:pt>
                <c:pt idx="9">
                  <c:v>-0.11111111111111427</c:v>
                </c:pt>
                <c:pt idx="10">
                  <c:v>3.5200501253132757</c:v>
                </c:pt>
                <c:pt idx="11">
                  <c:v>3.2972972972973196</c:v>
                </c:pt>
                <c:pt idx="12">
                  <c:v>4.2919954259577082</c:v>
                </c:pt>
                <c:pt idx="13">
                  <c:v>4.2919954259577082</c:v>
                </c:pt>
                <c:pt idx="14">
                  <c:v>3.5901639344262151</c:v>
                </c:pt>
                <c:pt idx="15">
                  <c:v>4.2560680240255522</c:v>
                </c:pt>
                <c:pt idx="16">
                  <c:v>1.8333333333333286</c:v>
                </c:pt>
                <c:pt idx="17">
                  <c:v>3.1517064048621108</c:v>
                </c:pt>
                <c:pt idx="18">
                  <c:v>5.1499999999999915</c:v>
                </c:pt>
                <c:pt idx="19">
                  <c:v>2.0345345345345436</c:v>
                </c:pt>
                <c:pt idx="20">
                  <c:v>-27.225806451612883</c:v>
                </c:pt>
                <c:pt idx="21">
                  <c:v>10.963210702341129</c:v>
                </c:pt>
                <c:pt idx="22">
                  <c:v>5.7900552486187564</c:v>
                </c:pt>
                <c:pt idx="23">
                  <c:v>5.2928176795580129</c:v>
                </c:pt>
                <c:pt idx="24">
                  <c:v>2.1336336336336075</c:v>
                </c:pt>
                <c:pt idx="25">
                  <c:v>5.0499999999999972</c:v>
                </c:pt>
                <c:pt idx="26">
                  <c:v>-0.61029411764705799</c:v>
                </c:pt>
                <c:pt idx="27">
                  <c:v>2.5945945945946107</c:v>
                </c:pt>
                <c:pt idx="28">
                  <c:v>3.6623496762257446</c:v>
                </c:pt>
                <c:pt idx="29">
                  <c:v>3.4747361887026358</c:v>
                </c:pt>
                <c:pt idx="30">
                  <c:v>5</c:v>
                </c:pt>
                <c:pt idx="31">
                  <c:v>-19.942857142857186</c:v>
                </c:pt>
                <c:pt idx="32">
                  <c:v>5.9952406134320739</c:v>
                </c:pt>
                <c:pt idx="33">
                  <c:v>0.21052631578946546</c:v>
                </c:pt>
                <c:pt idx="34">
                  <c:v>-14.721194879089623</c:v>
                </c:pt>
                <c:pt idx="35">
                  <c:v>-8.2346153846153882</c:v>
                </c:pt>
                <c:pt idx="36">
                  <c:v>2.7318878900052823</c:v>
                </c:pt>
                <c:pt idx="37">
                  <c:v>0.7291666666666714</c:v>
                </c:pt>
                <c:pt idx="38">
                  <c:v>0</c:v>
                </c:pt>
                <c:pt idx="39">
                  <c:v>7.5545827633379048</c:v>
                </c:pt>
                <c:pt idx="40">
                  <c:v>2.0365853658536679</c:v>
                </c:pt>
                <c:pt idx="41">
                  <c:v>2.5937499999999858</c:v>
                </c:pt>
                <c:pt idx="42">
                  <c:v>2.0500510725229901</c:v>
                </c:pt>
                <c:pt idx="43">
                  <c:v>5.7763672908071015</c:v>
                </c:pt>
                <c:pt idx="44">
                  <c:v>-5.7142857142849834E-2</c:v>
                </c:pt>
                <c:pt idx="45">
                  <c:v>13.181818181818144</c:v>
                </c:pt>
                <c:pt idx="46">
                  <c:v>2.8820935162398342</c:v>
                </c:pt>
                <c:pt idx="47">
                  <c:v>9.0420527441197862</c:v>
                </c:pt>
                <c:pt idx="48">
                  <c:v>1.1111111111111427</c:v>
                </c:pt>
                <c:pt idx="49">
                  <c:v>1.8970226377952457</c:v>
                </c:pt>
                <c:pt idx="50">
                  <c:v>2.0080808080807913</c:v>
                </c:pt>
                <c:pt idx="51">
                  <c:v>3.6096491228070562</c:v>
                </c:pt>
                <c:pt idx="52">
                  <c:v>3.0246032692996181</c:v>
                </c:pt>
                <c:pt idx="53">
                  <c:v>6.2613636363636402</c:v>
                </c:pt>
                <c:pt idx="54">
                  <c:v>-3.1422868548616947</c:v>
                </c:pt>
                <c:pt idx="55">
                  <c:v>6.7354143441107794E-2</c:v>
                </c:pt>
                <c:pt idx="56">
                  <c:v>0.84905660377357606</c:v>
                </c:pt>
                <c:pt idx="57">
                  <c:v>7.3555994915972178</c:v>
                </c:pt>
                <c:pt idx="58">
                  <c:v>14.275549592806996</c:v>
                </c:pt>
                <c:pt idx="59">
                  <c:v>2.7457063117218183</c:v>
                </c:pt>
                <c:pt idx="60">
                  <c:v>2.0370370370370381</c:v>
                </c:pt>
                <c:pt idx="61">
                  <c:v>0</c:v>
                </c:pt>
                <c:pt idx="62">
                  <c:v>21.865513745602016</c:v>
                </c:pt>
                <c:pt idx="63">
                  <c:v>-11.020547945205479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4ADE-A0BD-3CB54740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820815"/>
        <c:axId val="1087825615"/>
      </c:barChart>
      <c:catAx>
        <c:axId val="108782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25615"/>
        <c:crosses val="autoZero"/>
        <c:auto val="1"/>
        <c:lblAlgn val="ctr"/>
        <c:lblOffset val="100"/>
        <c:noMultiLvlLbl val="0"/>
      </c:catAx>
      <c:valAx>
        <c:axId val="108782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82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47</xdr:row>
      <xdr:rowOff>167640</xdr:rowOff>
    </xdr:from>
    <xdr:to>
      <xdr:col>15</xdr:col>
      <xdr:colOff>495300</xdr:colOff>
      <xdr:row>62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CE7EF-DD6F-F381-E3FB-A99C7457E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10</xdr:row>
      <xdr:rowOff>76200</xdr:rowOff>
    </xdr:from>
    <xdr:to>
      <xdr:col>16</xdr:col>
      <xdr:colOff>190500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BAC79-2EF0-0150-51DB-F8C3C5249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8"/>
  <sheetViews>
    <sheetView topLeftCell="A49" workbookViewId="0">
      <selection activeCell="D72" sqref="D72"/>
    </sheetView>
  </sheetViews>
  <sheetFormatPr defaultRowHeight="14.4" x14ac:dyDescent="0.3"/>
  <cols>
    <col min="2" max="2" width="31.21875" customWidth="1"/>
    <col min="3" max="4" width="14.88671875" customWidth="1"/>
  </cols>
  <sheetData>
    <row r="1" spans="1:9" x14ac:dyDescent="0.3">
      <c r="B1" s="1" t="s">
        <v>0</v>
      </c>
      <c r="C1" s="1" t="s">
        <v>1</v>
      </c>
      <c r="D1" s="3" t="s">
        <v>68</v>
      </c>
      <c r="E1" s="4" t="s">
        <v>69</v>
      </c>
      <c r="F1" s="4" t="s">
        <v>70</v>
      </c>
    </row>
    <row r="2" spans="1:9" x14ac:dyDescent="0.3">
      <c r="A2" s="1">
        <v>37</v>
      </c>
      <c r="B2" t="s">
        <v>39</v>
      </c>
      <c r="C2">
        <v>1.8</v>
      </c>
      <c r="D2">
        <v>8.1470329936652561</v>
      </c>
      <c r="E2">
        <v>57.183947933788772</v>
      </c>
      <c r="F2">
        <f>SQRT(H2*I2)</f>
        <v>56.978744025496944</v>
      </c>
      <c r="H2">
        <v>38.584656084656082</v>
      </c>
      <c r="I2">
        <v>84.141666666666666</v>
      </c>
    </row>
    <row r="3" spans="1:9" x14ac:dyDescent="0.3">
      <c r="A3" s="1">
        <v>0</v>
      </c>
      <c r="B3" t="s">
        <v>2</v>
      </c>
      <c r="C3">
        <v>1.86</v>
      </c>
      <c r="D3">
        <v>96.139832454282995</v>
      </c>
      <c r="E3">
        <v>96.989876744455145</v>
      </c>
      <c r="F3">
        <f t="shared" ref="F3:F66" si="0">SQRT(H3*I3)</f>
        <v>97.019174484510458</v>
      </c>
      <c r="H3">
        <v>97.388151174668067</v>
      </c>
      <c r="I3">
        <v>96.651595744680847</v>
      </c>
    </row>
    <row r="4" spans="1:9" x14ac:dyDescent="0.3">
      <c r="A4" s="1">
        <v>40</v>
      </c>
      <c r="B4" t="s">
        <v>42</v>
      </c>
      <c r="C4">
        <v>1.87</v>
      </c>
      <c r="D4">
        <v>68.378587446744646</v>
      </c>
      <c r="E4">
        <v>74.314001055099496</v>
      </c>
      <c r="F4">
        <f t="shared" si="0"/>
        <v>74.997644034740901</v>
      </c>
      <c r="H4">
        <v>71.740000000000009</v>
      </c>
      <c r="I4">
        <v>78.403214535290033</v>
      </c>
    </row>
    <row r="5" spans="1:9" x14ac:dyDescent="0.3">
      <c r="A5" s="1">
        <v>36</v>
      </c>
      <c r="B5" t="s">
        <v>38</v>
      </c>
      <c r="C5">
        <v>2.09</v>
      </c>
      <c r="D5">
        <v>44.259909673170377</v>
      </c>
      <c r="E5">
        <v>70.724494867869566</v>
      </c>
      <c r="F5">
        <f t="shared" si="0"/>
        <v>76.354633059917987</v>
      </c>
      <c r="H5">
        <v>74.325123152709381</v>
      </c>
      <c r="I5">
        <v>78.439560439560452</v>
      </c>
    </row>
    <row r="6" spans="1:9" x14ac:dyDescent="0.3">
      <c r="A6" s="1">
        <v>41</v>
      </c>
      <c r="B6" t="s">
        <v>43</v>
      </c>
      <c r="C6">
        <v>2.46</v>
      </c>
      <c r="D6">
        <v>47.23791370423077</v>
      </c>
      <c r="E6">
        <v>71.298308858597323</v>
      </c>
      <c r="F6">
        <f t="shared" si="0"/>
        <v>69.686888236823634</v>
      </c>
      <c r="H6">
        <v>80.532656285262945</v>
      </c>
      <c r="I6">
        <v>60.301778385772913</v>
      </c>
    </row>
    <row r="7" spans="1:9" x14ac:dyDescent="0.3">
      <c r="A7" s="1">
        <v>28</v>
      </c>
      <c r="B7" t="s">
        <v>30</v>
      </c>
      <c r="C7">
        <v>2.88</v>
      </c>
      <c r="D7">
        <v>73.467048139689737</v>
      </c>
      <c r="E7">
        <v>90.209699721246281</v>
      </c>
      <c r="F7">
        <f t="shared" si="0"/>
        <v>89.768301033635751</v>
      </c>
      <c r="H7">
        <v>95.001396825396782</v>
      </c>
      <c r="I7">
        <v>84.823467230443995</v>
      </c>
    </row>
    <row r="8" spans="1:9" x14ac:dyDescent="0.3">
      <c r="A8" s="1">
        <v>2</v>
      </c>
      <c r="B8" t="s">
        <v>4</v>
      </c>
      <c r="C8">
        <v>2.9</v>
      </c>
      <c r="D8">
        <v>47.168172563489051</v>
      </c>
      <c r="E8">
        <v>73.250281835239761</v>
      </c>
      <c r="F8">
        <f t="shared" si="0"/>
        <v>73.779826581728173</v>
      </c>
      <c r="H8">
        <v>76.438603174603173</v>
      </c>
      <c r="I8">
        <v>71.213530655391153</v>
      </c>
    </row>
    <row r="9" spans="1:9" x14ac:dyDescent="0.3">
      <c r="A9" s="1">
        <v>29</v>
      </c>
      <c r="B9" t="s">
        <v>31</v>
      </c>
      <c r="C9">
        <v>2.99</v>
      </c>
      <c r="D9">
        <v>29.51014508522891</v>
      </c>
      <c r="E9">
        <v>72.844528363523011</v>
      </c>
      <c r="F9">
        <f t="shared" si="0"/>
        <v>73.99986415404139</v>
      </c>
      <c r="H9">
        <v>66.943882014748141</v>
      </c>
      <c r="I9">
        <v>81.79955703211516</v>
      </c>
    </row>
    <row r="10" spans="1:9" x14ac:dyDescent="0.3">
      <c r="A10" s="1">
        <v>27</v>
      </c>
      <c r="B10" t="s">
        <v>29</v>
      </c>
      <c r="C10">
        <v>3.27</v>
      </c>
      <c r="D10">
        <v>82.953022873948967</v>
      </c>
      <c r="E10">
        <v>94.98702788815811</v>
      </c>
      <c r="F10">
        <f t="shared" si="0"/>
        <v>95.942251939542032</v>
      </c>
      <c r="H10">
        <v>93.849135360763285</v>
      </c>
      <c r="I10">
        <v>98.082051282051282</v>
      </c>
    </row>
    <row r="11" spans="1:9" x14ac:dyDescent="0.3">
      <c r="A11" s="1">
        <v>24</v>
      </c>
      <c r="B11" t="s">
        <v>26</v>
      </c>
      <c r="C11">
        <v>5.14</v>
      </c>
      <c r="D11">
        <v>63.319586463962892</v>
      </c>
      <c r="E11">
        <v>97.214137251739416</v>
      </c>
      <c r="F11">
        <f t="shared" si="0"/>
        <v>97.515810683874889</v>
      </c>
      <c r="H11">
        <v>99.055555555555543</v>
      </c>
      <c r="I11">
        <v>95.999999999999972</v>
      </c>
    </row>
    <row r="12" spans="1:9" x14ac:dyDescent="0.3">
      <c r="A12" s="1">
        <v>42</v>
      </c>
      <c r="B12" t="s">
        <v>44</v>
      </c>
      <c r="C12">
        <v>5.46</v>
      </c>
      <c r="D12">
        <v>58.699687295321247</v>
      </c>
      <c r="E12">
        <v>89.647428446625483</v>
      </c>
      <c r="F12">
        <f t="shared" si="0"/>
        <v>89.192630630852406</v>
      </c>
      <c r="H12">
        <v>91.728070175438575</v>
      </c>
      <c r="I12">
        <v>86.727272727272705</v>
      </c>
    </row>
    <row r="13" spans="1:9" x14ac:dyDescent="0.3">
      <c r="A13" s="1">
        <v>21</v>
      </c>
      <c r="B13" t="s">
        <v>23</v>
      </c>
      <c r="C13">
        <v>6.38</v>
      </c>
      <c r="D13">
        <v>84.679619205917319</v>
      </c>
      <c r="E13">
        <v>90.137294042969828</v>
      </c>
      <c r="F13">
        <f t="shared" si="0"/>
        <v>88.978021377687924</v>
      </c>
      <c r="H13">
        <v>96.864864864864884</v>
      </c>
      <c r="I13">
        <v>81.733333333333334</v>
      </c>
    </row>
    <row r="14" spans="1:9" x14ac:dyDescent="0.3">
      <c r="A14" s="1">
        <v>1</v>
      </c>
      <c r="B14" t="s">
        <v>3</v>
      </c>
      <c r="C14">
        <v>8.1</v>
      </c>
      <c r="D14">
        <v>48.065786100131177</v>
      </c>
      <c r="E14">
        <v>89.63398249925477</v>
      </c>
      <c r="F14">
        <f t="shared" si="0"/>
        <v>88.17680251944617</v>
      </c>
      <c r="H14">
        <v>94.654917095483114</v>
      </c>
      <c r="I14">
        <v>82.142045454545482</v>
      </c>
    </row>
    <row r="15" spans="1:9" x14ac:dyDescent="0.3">
      <c r="A15" s="1">
        <v>3</v>
      </c>
      <c r="B15" t="s">
        <v>5</v>
      </c>
      <c r="C15">
        <v>8.1</v>
      </c>
      <c r="D15">
        <v>48.065786100131177</v>
      </c>
      <c r="E15">
        <v>89.63398249925477</v>
      </c>
      <c r="F15">
        <f t="shared" si="0"/>
        <v>88.17680251944617</v>
      </c>
      <c r="H15">
        <v>94.654917095483114</v>
      </c>
      <c r="I15">
        <v>82.142045454545482</v>
      </c>
    </row>
    <row r="16" spans="1:9" x14ac:dyDescent="0.3">
      <c r="A16" s="1">
        <v>43</v>
      </c>
      <c r="B16" t="s">
        <v>45</v>
      </c>
      <c r="C16">
        <v>8.6</v>
      </c>
      <c r="D16">
        <v>7.5403118308311683</v>
      </c>
      <c r="E16">
        <v>87.996537785420969</v>
      </c>
      <c r="F16">
        <f t="shared" si="0"/>
        <v>87.566143618391223</v>
      </c>
      <c r="H16">
        <v>88.865573770491778</v>
      </c>
      <c r="I16">
        <v>86.285714285714278</v>
      </c>
    </row>
    <row r="17" spans="1:9" x14ac:dyDescent="0.3">
      <c r="A17" s="1">
        <v>39</v>
      </c>
      <c r="B17" t="s">
        <v>41</v>
      </c>
      <c r="C17">
        <v>8.7899999999999991</v>
      </c>
      <c r="D17">
        <v>67.168002106485233</v>
      </c>
      <c r="E17">
        <v>86.190536870459269</v>
      </c>
      <c r="F17">
        <f t="shared" si="0"/>
        <v>84.049516151364259</v>
      </c>
      <c r="H17">
        <v>94.47181101122338</v>
      </c>
      <c r="I17">
        <v>74.777027027027032</v>
      </c>
    </row>
    <row r="18" spans="1:9" x14ac:dyDescent="0.3">
      <c r="A18" s="1">
        <v>53</v>
      </c>
      <c r="B18" t="s">
        <v>55</v>
      </c>
      <c r="C18">
        <v>9</v>
      </c>
      <c r="D18">
        <v>46.924074484064477</v>
      </c>
      <c r="E18">
        <v>88.814383774929979</v>
      </c>
      <c r="F18">
        <f t="shared" si="0"/>
        <v>89.747794773279324</v>
      </c>
      <c r="H18">
        <v>95.888888888888857</v>
      </c>
      <c r="I18">
        <v>84</v>
      </c>
    </row>
    <row r="19" spans="1:9" x14ac:dyDescent="0.3">
      <c r="A19" s="1">
        <v>35</v>
      </c>
      <c r="B19" t="s">
        <v>37</v>
      </c>
      <c r="C19">
        <v>9.08</v>
      </c>
      <c r="D19">
        <v>47.37440884484036</v>
      </c>
      <c r="E19">
        <v>89.061524290146224</v>
      </c>
      <c r="F19">
        <f t="shared" si="0"/>
        <v>86.9594859901067</v>
      </c>
      <c r="H19">
        <v>95.787050023375414</v>
      </c>
      <c r="I19">
        <v>78.945454545454538</v>
      </c>
    </row>
    <row r="20" spans="1:9" x14ac:dyDescent="0.3">
      <c r="A20" s="1">
        <v>64</v>
      </c>
      <c r="B20" t="s">
        <v>66</v>
      </c>
      <c r="C20">
        <v>9.09</v>
      </c>
      <c r="D20">
        <v>12.809098346751821</v>
      </c>
      <c r="E20">
        <v>84.483015426615069</v>
      </c>
      <c r="F20">
        <f t="shared" si="0"/>
        <v>85.196302736679812</v>
      </c>
      <c r="H20">
        <v>92.699999999999989</v>
      </c>
      <c r="I20">
        <v>78.299999999999983</v>
      </c>
    </row>
    <row r="21" spans="1:9" x14ac:dyDescent="0.3">
      <c r="A21" s="1">
        <v>63</v>
      </c>
      <c r="B21" t="s">
        <v>65</v>
      </c>
      <c r="C21">
        <v>9.1</v>
      </c>
      <c r="D21">
        <v>36.702613556046018</v>
      </c>
      <c r="E21">
        <v>88.365189902825108</v>
      </c>
      <c r="F21">
        <f t="shared" si="0"/>
        <v>89.655773141820902</v>
      </c>
      <c r="H21">
        <v>95.126126126126096</v>
      </c>
      <c r="I21">
        <v>84.5</v>
      </c>
    </row>
    <row r="22" spans="1:9" x14ac:dyDescent="0.3">
      <c r="A22" s="1">
        <v>51</v>
      </c>
      <c r="B22" t="s">
        <v>53</v>
      </c>
      <c r="C22">
        <v>9.1199999999999992</v>
      </c>
      <c r="D22">
        <v>0</v>
      </c>
      <c r="E22">
        <v>47.971389222755477</v>
      </c>
      <c r="F22">
        <f t="shared" si="0"/>
        <v>55.887175130668588</v>
      </c>
      <c r="H22">
        <v>40.129032258064512</v>
      </c>
      <c r="I22">
        <v>77.833333333333329</v>
      </c>
    </row>
    <row r="23" spans="1:9" x14ac:dyDescent="0.3">
      <c r="A23" s="1">
        <v>57</v>
      </c>
      <c r="B23" t="s">
        <v>59</v>
      </c>
      <c r="C23">
        <v>9.1199999999999992</v>
      </c>
      <c r="D23">
        <v>36.199635921599878</v>
      </c>
      <c r="E23">
        <v>73.39278663685424</v>
      </c>
      <c r="F23">
        <f t="shared" si="0"/>
        <v>70.782376113515724</v>
      </c>
      <c r="H23">
        <v>87.897276636407071</v>
      </c>
      <c r="I23">
        <v>56.999999999999993</v>
      </c>
    </row>
    <row r="24" spans="1:9" x14ac:dyDescent="0.3">
      <c r="A24" s="1">
        <v>33</v>
      </c>
      <c r="B24" t="s">
        <v>35</v>
      </c>
      <c r="C24">
        <v>9.14</v>
      </c>
      <c r="D24">
        <v>37.697205279988268</v>
      </c>
      <c r="E24">
        <v>79.364978488382647</v>
      </c>
      <c r="F24">
        <f t="shared" si="0"/>
        <v>79.433698241993696</v>
      </c>
      <c r="H24">
        <v>90.773480662983431</v>
      </c>
      <c r="I24">
        <v>69.510526315789434</v>
      </c>
    </row>
    <row r="25" spans="1:9" x14ac:dyDescent="0.3">
      <c r="A25" s="1">
        <v>58</v>
      </c>
      <c r="B25" t="s">
        <v>60</v>
      </c>
      <c r="C25">
        <v>9.14</v>
      </c>
      <c r="D25">
        <v>63.788866799483202</v>
      </c>
      <c r="E25">
        <v>89.62892154231659</v>
      </c>
      <c r="F25">
        <f t="shared" si="0"/>
        <v>90.191259411362125</v>
      </c>
      <c r="H25">
        <v>96.530386740331522</v>
      </c>
      <c r="I25">
        <v>84.268421052631538</v>
      </c>
    </row>
    <row r="26" spans="1:9" x14ac:dyDescent="0.3">
      <c r="A26" s="1">
        <v>54</v>
      </c>
      <c r="B26" t="s">
        <v>56</v>
      </c>
      <c r="C26">
        <v>9.15</v>
      </c>
      <c r="D26">
        <v>30.459972868926741</v>
      </c>
      <c r="E26">
        <v>88.304897078283048</v>
      </c>
      <c r="F26">
        <f t="shared" si="0"/>
        <v>89.660018508356984</v>
      </c>
      <c r="H26">
        <v>95.135135135135101</v>
      </c>
      <c r="I26">
        <v>84.5</v>
      </c>
    </row>
    <row r="27" spans="1:9" x14ac:dyDescent="0.3">
      <c r="A27" s="1">
        <v>59</v>
      </c>
      <c r="B27" t="s">
        <v>61</v>
      </c>
      <c r="C27">
        <v>9.18</v>
      </c>
      <c r="D27">
        <v>3.9874208829065751</v>
      </c>
      <c r="E27">
        <v>84.488048927163874</v>
      </c>
      <c r="F27">
        <f t="shared" si="0"/>
        <v>84.634418271159419</v>
      </c>
      <c r="H27">
        <v>92.425609756097558</v>
      </c>
      <c r="I27">
        <v>77.500000000000014</v>
      </c>
    </row>
    <row r="28" spans="1:9" x14ac:dyDescent="0.3">
      <c r="A28" s="1">
        <v>49</v>
      </c>
      <c r="B28" t="s">
        <v>51</v>
      </c>
      <c r="C28">
        <v>9.2200000000000006</v>
      </c>
      <c r="D28">
        <v>0</v>
      </c>
      <c r="E28">
        <v>86.911566121106418</v>
      </c>
      <c r="F28">
        <f t="shared" si="0"/>
        <v>91.793886763001936</v>
      </c>
      <c r="H28">
        <v>91.588235294117624</v>
      </c>
      <c r="I28">
        <v>92</v>
      </c>
    </row>
    <row r="29" spans="1:9" x14ac:dyDescent="0.3">
      <c r="A29" s="1">
        <v>60</v>
      </c>
      <c r="B29" t="s">
        <v>62</v>
      </c>
      <c r="C29">
        <v>9.25</v>
      </c>
      <c r="D29">
        <v>32.631545744180542</v>
      </c>
      <c r="E29">
        <v>88.298621443868498</v>
      </c>
      <c r="F29">
        <f t="shared" si="0"/>
        <v>89.812718054428828</v>
      </c>
      <c r="H29">
        <v>95.459459459459467</v>
      </c>
      <c r="I29">
        <v>84.5</v>
      </c>
    </row>
    <row r="30" spans="1:9" x14ac:dyDescent="0.3">
      <c r="A30" s="1">
        <v>61</v>
      </c>
      <c r="B30" t="s">
        <v>63</v>
      </c>
      <c r="C30">
        <v>9.2799999999999994</v>
      </c>
      <c r="D30">
        <v>31.869823370952432</v>
      </c>
      <c r="E30">
        <v>90.456343134939999</v>
      </c>
      <c r="F30">
        <f t="shared" si="0"/>
        <v>89.255999728374363</v>
      </c>
      <c r="H30">
        <v>93.505087881591152</v>
      </c>
      <c r="I30">
        <v>85.199999999999989</v>
      </c>
    </row>
    <row r="31" spans="1:9" x14ac:dyDescent="0.3">
      <c r="A31" s="1">
        <v>4</v>
      </c>
      <c r="B31" t="s">
        <v>6</v>
      </c>
      <c r="C31">
        <v>9.98</v>
      </c>
      <c r="D31">
        <v>70.973756801477847</v>
      </c>
      <c r="E31">
        <v>94.25639574339155</v>
      </c>
      <c r="F31">
        <f t="shared" si="0"/>
        <v>93.054412789336524</v>
      </c>
      <c r="H31">
        <v>95.388144009931679</v>
      </c>
      <c r="I31">
        <v>90.777777777777715</v>
      </c>
    </row>
    <row r="32" spans="1:9" x14ac:dyDescent="0.3">
      <c r="A32" s="1">
        <v>62</v>
      </c>
      <c r="B32" t="s">
        <v>64</v>
      </c>
      <c r="C32">
        <v>10</v>
      </c>
      <c r="D32">
        <v>22</v>
      </c>
      <c r="E32">
        <v>85.157976719111275</v>
      </c>
      <c r="F32">
        <f t="shared" si="0"/>
        <v>86.879802025557126</v>
      </c>
      <c r="H32">
        <v>92.05</v>
      </c>
      <c r="I32">
        <v>82</v>
      </c>
    </row>
    <row r="33" spans="1:9" x14ac:dyDescent="0.3">
      <c r="A33" s="1">
        <v>46</v>
      </c>
      <c r="B33" t="s">
        <v>48</v>
      </c>
      <c r="C33">
        <v>10.29</v>
      </c>
      <c r="D33">
        <v>0</v>
      </c>
      <c r="E33">
        <v>58.412611385449551</v>
      </c>
      <c r="F33">
        <f t="shared" si="0"/>
        <v>56.670476062433558</v>
      </c>
      <c r="H33">
        <v>36.914285714285697</v>
      </c>
      <c r="I33">
        <v>86.999999999999986</v>
      </c>
    </row>
    <row r="34" spans="1:9" x14ac:dyDescent="0.3">
      <c r="A34" s="1">
        <v>56</v>
      </c>
      <c r="B34" t="s">
        <v>58</v>
      </c>
      <c r="C34">
        <v>10.59</v>
      </c>
      <c r="D34">
        <v>34.990838869316192</v>
      </c>
      <c r="E34">
        <v>86.846262827710405</v>
      </c>
      <c r="F34">
        <f t="shared" si="0"/>
        <v>86.127511142308563</v>
      </c>
      <c r="H34">
        <v>95.346377578001082</v>
      </c>
      <c r="I34">
        <v>77.800000000000011</v>
      </c>
    </row>
    <row r="35" spans="1:9" x14ac:dyDescent="0.3">
      <c r="A35" s="1">
        <v>50</v>
      </c>
      <c r="B35" t="s">
        <v>52</v>
      </c>
      <c r="C35">
        <v>11</v>
      </c>
      <c r="D35">
        <v>0</v>
      </c>
      <c r="E35">
        <v>86.909831734970638</v>
      </c>
      <c r="F35">
        <f t="shared" si="0"/>
        <v>93.457899331027235</v>
      </c>
      <c r="H35">
        <v>89.126315789473679</v>
      </c>
      <c r="I35">
        <v>98</v>
      </c>
    </row>
    <row r="36" spans="1:9" x14ac:dyDescent="0.3">
      <c r="A36" s="1">
        <v>55</v>
      </c>
      <c r="B36" t="s">
        <v>57</v>
      </c>
      <c r="C36">
        <v>11.06</v>
      </c>
      <c r="D36">
        <v>0</v>
      </c>
      <c r="E36">
        <v>60.062262337347072</v>
      </c>
      <c r="F36">
        <f t="shared" si="0"/>
        <v>57.593929300501955</v>
      </c>
      <c r="H36">
        <v>36.924608819345657</v>
      </c>
      <c r="I36">
        <v>89.833333333333314</v>
      </c>
    </row>
    <row r="37" spans="1:9" x14ac:dyDescent="0.3">
      <c r="A37" s="1">
        <v>5</v>
      </c>
      <c r="B37" t="s">
        <v>7</v>
      </c>
      <c r="C37">
        <v>11.59</v>
      </c>
      <c r="D37">
        <v>0</v>
      </c>
      <c r="E37">
        <v>63.12411140778994</v>
      </c>
      <c r="F37">
        <f t="shared" si="0"/>
        <v>61.941768559734335</v>
      </c>
      <c r="H37">
        <v>41.93205128205129</v>
      </c>
      <c r="I37">
        <v>91.5</v>
      </c>
    </row>
    <row r="38" spans="1:9" x14ac:dyDescent="0.3">
      <c r="A38" s="1">
        <v>20</v>
      </c>
      <c r="B38" t="s">
        <v>22</v>
      </c>
      <c r="C38">
        <v>12.28</v>
      </c>
      <c r="D38">
        <v>27.266864586402271</v>
      </c>
      <c r="E38">
        <v>90.510653353160777</v>
      </c>
      <c r="F38">
        <f t="shared" si="0"/>
        <v>91.758017587808823</v>
      </c>
      <c r="H38">
        <v>93.136435748281343</v>
      </c>
      <c r="I38">
        <v>90.399999999999991</v>
      </c>
    </row>
    <row r="39" spans="1:9" x14ac:dyDescent="0.3">
      <c r="A39" s="1">
        <v>52</v>
      </c>
      <c r="B39" t="s">
        <v>54</v>
      </c>
      <c r="C39">
        <v>12.62</v>
      </c>
      <c r="D39">
        <v>35.709805315578983</v>
      </c>
      <c r="E39">
        <v>92.055895832398377</v>
      </c>
      <c r="F39">
        <f t="shared" si="0"/>
        <v>92.945894981647186</v>
      </c>
      <c r="H39">
        <v>93.901515151515113</v>
      </c>
      <c r="I39">
        <v>91.999999999999986</v>
      </c>
    </row>
    <row r="40" spans="1:9" x14ac:dyDescent="0.3">
      <c r="A40" s="1">
        <v>48</v>
      </c>
      <c r="B40" t="s">
        <v>50</v>
      </c>
      <c r="C40">
        <v>13.87</v>
      </c>
      <c r="D40">
        <v>99.5857073013769</v>
      </c>
      <c r="E40">
        <v>99.5857073013769</v>
      </c>
      <c r="F40">
        <f t="shared" si="0"/>
        <v>99.589156036186992</v>
      </c>
      <c r="H40">
        <v>100</v>
      </c>
      <c r="I40">
        <v>99.18</v>
      </c>
    </row>
    <row r="41" spans="1:9" x14ac:dyDescent="0.3">
      <c r="A41" s="1">
        <v>47</v>
      </c>
      <c r="B41" t="s">
        <v>49</v>
      </c>
      <c r="C41">
        <v>14.3</v>
      </c>
      <c r="D41">
        <v>0</v>
      </c>
      <c r="E41">
        <v>75.051015978734</v>
      </c>
      <c r="F41">
        <f t="shared" si="0"/>
        <v>75.472274407800711</v>
      </c>
      <c r="H41">
        <v>85.87031463748292</v>
      </c>
      <c r="I41">
        <v>66.333333333333357</v>
      </c>
    </row>
    <row r="42" spans="1:9" x14ac:dyDescent="0.3">
      <c r="A42" s="1">
        <v>6</v>
      </c>
      <c r="B42" t="s">
        <v>8</v>
      </c>
      <c r="C42">
        <v>15.46</v>
      </c>
      <c r="D42">
        <v>0</v>
      </c>
      <c r="E42">
        <v>87.747718625923454</v>
      </c>
      <c r="F42">
        <f t="shared" si="0"/>
        <v>86.789048988857147</v>
      </c>
      <c r="H42">
        <v>88.964634146341496</v>
      </c>
      <c r="I42">
        <v>84.666666666666671</v>
      </c>
    </row>
    <row r="43" spans="1:9" x14ac:dyDescent="0.3">
      <c r="A43" s="1">
        <v>44</v>
      </c>
      <c r="B43" t="s">
        <v>46</v>
      </c>
      <c r="C43">
        <v>15.8</v>
      </c>
      <c r="D43">
        <v>0</v>
      </c>
      <c r="E43">
        <v>97.311931774908345</v>
      </c>
      <c r="F43">
        <f t="shared" si="0"/>
        <v>91.183099524467167</v>
      </c>
      <c r="H43">
        <v>97.815972222222157</v>
      </c>
      <c r="I43">
        <v>85</v>
      </c>
    </row>
    <row r="44" spans="1:9" x14ac:dyDescent="0.3">
      <c r="A44" s="1">
        <v>25</v>
      </c>
      <c r="B44" t="s">
        <v>27</v>
      </c>
      <c r="C44">
        <v>15.86</v>
      </c>
      <c r="D44">
        <v>40.911816292944813</v>
      </c>
      <c r="E44">
        <v>80.628194999768596</v>
      </c>
      <c r="F44">
        <f t="shared" si="0"/>
        <v>81.886089569378328</v>
      </c>
      <c r="H44">
        <v>95.066138917262506</v>
      </c>
      <c r="I44">
        <v>70.533333333333346</v>
      </c>
    </row>
    <row r="45" spans="1:9" x14ac:dyDescent="0.3">
      <c r="A45" s="1">
        <v>7</v>
      </c>
      <c r="B45" t="s">
        <v>9</v>
      </c>
      <c r="C45">
        <v>16.399999999999999</v>
      </c>
      <c r="D45">
        <v>6.2426406871192874</v>
      </c>
      <c r="E45">
        <v>79.823428811389263</v>
      </c>
      <c r="F45">
        <f t="shared" si="0"/>
        <v>77.250281274288156</v>
      </c>
      <c r="H45">
        <v>91.263302655241674</v>
      </c>
      <c r="I45">
        <v>65.388888888888886</v>
      </c>
    </row>
    <row r="46" spans="1:9" x14ac:dyDescent="0.3">
      <c r="A46" s="1">
        <v>45</v>
      </c>
      <c r="B46" t="s">
        <v>47</v>
      </c>
      <c r="C46">
        <v>19.440000000000001</v>
      </c>
      <c r="D46">
        <v>0</v>
      </c>
      <c r="E46">
        <v>91.219836409694381</v>
      </c>
      <c r="F46">
        <f t="shared" si="0"/>
        <v>92.393877348169397</v>
      </c>
      <c r="H46">
        <v>86.228571428571414</v>
      </c>
      <c r="I46">
        <v>99</v>
      </c>
    </row>
    <row r="47" spans="1:9" x14ac:dyDescent="0.3">
      <c r="A47" s="1">
        <v>34</v>
      </c>
      <c r="B47" t="s">
        <v>36</v>
      </c>
      <c r="C47">
        <v>22.1</v>
      </c>
      <c r="D47">
        <v>0</v>
      </c>
      <c r="E47">
        <v>62.487492323975289</v>
      </c>
      <c r="F47">
        <f t="shared" si="0"/>
        <v>62.851381806870698</v>
      </c>
      <c r="H47">
        <v>79.005923900660733</v>
      </c>
      <c r="I47">
        <v>50</v>
      </c>
    </row>
    <row r="48" spans="1:9" x14ac:dyDescent="0.3">
      <c r="A48" s="1">
        <v>8</v>
      </c>
      <c r="B48" t="s">
        <v>10</v>
      </c>
      <c r="C48">
        <v>28.1</v>
      </c>
      <c r="D48">
        <v>0</v>
      </c>
      <c r="E48">
        <v>82.289725668694217</v>
      </c>
      <c r="F48">
        <f t="shared" si="0"/>
        <v>80.451605177199824</v>
      </c>
      <c r="H48">
        <v>88.597646256182827</v>
      </c>
      <c r="I48">
        <v>73.054545454545433</v>
      </c>
    </row>
    <row r="49" spans="1:9" x14ac:dyDescent="0.3">
      <c r="A49" s="1">
        <v>9</v>
      </c>
      <c r="B49" t="s">
        <v>11</v>
      </c>
      <c r="C49">
        <v>30.57</v>
      </c>
      <c r="D49">
        <v>0</v>
      </c>
      <c r="E49">
        <v>71.452589313293686</v>
      </c>
      <c r="F49">
        <f t="shared" si="0"/>
        <v>73.07155510862971</v>
      </c>
      <c r="H49">
        <v>84.307139463055378</v>
      </c>
      <c r="I49">
        <v>63.33333333333335</v>
      </c>
    </row>
    <row r="50" spans="1:9" x14ac:dyDescent="0.3">
      <c r="A50" s="1">
        <v>10</v>
      </c>
      <c r="B50" t="s">
        <v>12</v>
      </c>
      <c r="C50">
        <v>32.729999999999997</v>
      </c>
      <c r="D50">
        <v>7.926058197684009</v>
      </c>
      <c r="E50">
        <v>96.635670404214522</v>
      </c>
      <c r="F50">
        <f t="shared" si="0"/>
        <v>97.211110476117909</v>
      </c>
      <c r="H50">
        <v>94.5</v>
      </c>
      <c r="I50">
        <v>100</v>
      </c>
    </row>
    <row r="51" spans="1:9" x14ac:dyDescent="0.3">
      <c r="A51" s="1">
        <v>30</v>
      </c>
      <c r="B51" t="s">
        <v>32</v>
      </c>
      <c r="C51">
        <v>35.44</v>
      </c>
      <c r="D51">
        <v>0</v>
      </c>
      <c r="E51">
        <v>74.920604029516085</v>
      </c>
      <c r="F51">
        <f t="shared" si="0"/>
        <v>76.886230854937466</v>
      </c>
      <c r="H51">
        <v>83.26045767716532</v>
      </c>
      <c r="I51">
        <v>71</v>
      </c>
    </row>
    <row r="52" spans="1:9" x14ac:dyDescent="0.3">
      <c r="A52" s="1">
        <v>11</v>
      </c>
      <c r="B52" t="s">
        <v>13</v>
      </c>
      <c r="C52">
        <v>39.14</v>
      </c>
      <c r="D52">
        <v>0</v>
      </c>
      <c r="E52">
        <v>73.98137295781558</v>
      </c>
      <c r="F52">
        <f t="shared" si="0"/>
        <v>82.798038331322502</v>
      </c>
      <c r="H52">
        <v>95.215488215488193</v>
      </c>
      <c r="I52">
        <v>72</v>
      </c>
    </row>
    <row r="53" spans="1:9" x14ac:dyDescent="0.3">
      <c r="A53" s="1">
        <v>19</v>
      </c>
      <c r="B53" t="s">
        <v>21</v>
      </c>
      <c r="C53">
        <v>39.31</v>
      </c>
      <c r="D53">
        <v>1.7577232275347789</v>
      </c>
      <c r="E53">
        <v>83.827823800553091</v>
      </c>
      <c r="F53">
        <f t="shared" si="0"/>
        <v>82.468418632651947</v>
      </c>
      <c r="H53">
        <v>90.188596491228083</v>
      </c>
      <c r="I53">
        <v>75.409090909090892</v>
      </c>
    </row>
    <row r="54" spans="1:9" x14ac:dyDescent="0.3">
      <c r="A54" s="1">
        <v>12</v>
      </c>
      <c r="B54" t="s">
        <v>14</v>
      </c>
      <c r="C54">
        <v>41.37</v>
      </c>
      <c r="D54">
        <v>0</v>
      </c>
      <c r="E54">
        <v>87.161793502458863</v>
      </c>
      <c r="F54">
        <f t="shared" si="0"/>
        <v>88.862850895537676</v>
      </c>
      <c r="H54">
        <v>92.127073141629893</v>
      </c>
      <c r="I54">
        <v>85.714285714285694</v>
      </c>
    </row>
    <row r="55" spans="1:9" x14ac:dyDescent="0.3">
      <c r="A55" s="1">
        <v>32</v>
      </c>
      <c r="B55" t="s">
        <v>34</v>
      </c>
      <c r="C55">
        <v>44</v>
      </c>
      <c r="D55">
        <v>0</v>
      </c>
      <c r="E55">
        <v>63.521226038079007</v>
      </c>
      <c r="F55">
        <f t="shared" si="0"/>
        <v>63.513688574697312</v>
      </c>
      <c r="H55">
        <v>85.829545454545439</v>
      </c>
      <c r="I55">
        <v>47</v>
      </c>
    </row>
    <row r="56" spans="1:9" x14ac:dyDescent="0.3">
      <c r="A56" s="1">
        <v>31</v>
      </c>
      <c r="B56" t="s">
        <v>33</v>
      </c>
      <c r="C56">
        <v>46.5</v>
      </c>
      <c r="D56">
        <v>0</v>
      </c>
      <c r="E56">
        <v>69.343085489459511</v>
      </c>
      <c r="F56">
        <f t="shared" si="0"/>
        <v>75.327903336682994</v>
      </c>
      <c r="H56">
        <v>72.903122326775019</v>
      </c>
      <c r="I56">
        <v>77.833333333333343</v>
      </c>
    </row>
    <row r="57" spans="1:9" x14ac:dyDescent="0.3">
      <c r="A57" s="1">
        <v>22</v>
      </c>
      <c r="B57" t="s">
        <v>24</v>
      </c>
      <c r="C57">
        <v>49.48</v>
      </c>
      <c r="D57">
        <v>97.434115224550681</v>
      </c>
      <c r="E57">
        <v>99.966282325249367</v>
      </c>
      <c r="F57">
        <f t="shared" si="0"/>
        <v>100</v>
      </c>
      <c r="H57">
        <v>100</v>
      </c>
      <c r="I57">
        <v>100</v>
      </c>
    </row>
    <row r="58" spans="1:9" x14ac:dyDescent="0.3">
      <c r="A58" s="1">
        <v>13</v>
      </c>
      <c r="B58" t="s">
        <v>15</v>
      </c>
      <c r="C58">
        <v>49.69</v>
      </c>
      <c r="D58">
        <v>0</v>
      </c>
      <c r="E58">
        <v>72.517815571955325</v>
      </c>
      <c r="F58">
        <f t="shared" si="0"/>
        <v>72.484729004831522</v>
      </c>
      <c r="H58">
        <v>78.698113207547166</v>
      </c>
      <c r="I58">
        <v>66.761904761904759</v>
      </c>
    </row>
    <row r="59" spans="1:9" x14ac:dyDescent="0.3">
      <c r="A59" s="1">
        <v>14</v>
      </c>
      <c r="B59" t="s">
        <v>16</v>
      </c>
      <c r="C59">
        <v>58.24</v>
      </c>
      <c r="D59">
        <v>0</v>
      </c>
      <c r="E59">
        <v>65.741052929367513</v>
      </c>
      <c r="F59">
        <f t="shared" si="0"/>
        <v>66.828881637999416</v>
      </c>
      <c r="H59">
        <v>85.886527326648775</v>
      </c>
      <c r="I59">
        <v>52</v>
      </c>
    </row>
    <row r="60" spans="1:9" x14ac:dyDescent="0.3">
      <c r="A60" s="1">
        <v>16</v>
      </c>
      <c r="B60" t="s">
        <v>18</v>
      </c>
      <c r="C60">
        <v>58.36</v>
      </c>
      <c r="D60">
        <v>0</v>
      </c>
      <c r="E60">
        <v>43.897492790916317</v>
      </c>
      <c r="F60">
        <f t="shared" si="0"/>
        <v>47.265459178070451</v>
      </c>
      <c r="H60">
        <v>73.487619451113304</v>
      </c>
      <c r="I60">
        <v>30.399999999999991</v>
      </c>
    </row>
    <row r="61" spans="1:9" x14ac:dyDescent="0.3">
      <c r="A61" s="1">
        <v>17</v>
      </c>
      <c r="B61" t="s">
        <v>19</v>
      </c>
      <c r="C61">
        <v>68.099999999999994</v>
      </c>
      <c r="D61">
        <v>0</v>
      </c>
      <c r="E61">
        <v>52.578946201727973</v>
      </c>
      <c r="F61">
        <f t="shared" si="0"/>
        <v>63.24360984594469</v>
      </c>
      <c r="H61">
        <v>88.883426363246045</v>
      </c>
      <c r="I61">
        <v>45</v>
      </c>
    </row>
    <row r="62" spans="1:9" x14ac:dyDescent="0.3">
      <c r="A62" s="1">
        <v>18</v>
      </c>
      <c r="B62" t="s">
        <v>20</v>
      </c>
      <c r="C62">
        <v>72.69</v>
      </c>
      <c r="D62">
        <v>0</v>
      </c>
      <c r="E62">
        <v>88.221647384809131</v>
      </c>
      <c r="F62">
        <f t="shared" si="0"/>
        <v>88.819014202763015</v>
      </c>
      <c r="H62">
        <v>94.439153439153458</v>
      </c>
      <c r="I62">
        <v>83.533333333333331</v>
      </c>
    </row>
    <row r="63" spans="1:9" x14ac:dyDescent="0.3">
      <c r="A63" s="1">
        <v>23</v>
      </c>
      <c r="B63" t="s">
        <v>25</v>
      </c>
      <c r="C63">
        <v>79.45</v>
      </c>
      <c r="D63">
        <v>97.320508075688778</v>
      </c>
      <c r="E63">
        <v>100</v>
      </c>
      <c r="F63">
        <f t="shared" si="0"/>
        <v>100</v>
      </c>
      <c r="H63">
        <v>100</v>
      </c>
      <c r="I63">
        <v>100</v>
      </c>
    </row>
    <row r="64" spans="1:9" x14ac:dyDescent="0.3">
      <c r="A64" s="1">
        <v>26</v>
      </c>
      <c r="B64" t="s">
        <v>28</v>
      </c>
      <c r="C64">
        <v>81.96</v>
      </c>
      <c r="D64">
        <v>0</v>
      </c>
      <c r="E64">
        <v>53.293578143079444</v>
      </c>
      <c r="F64">
        <f t="shared" si="0"/>
        <v>48.296907725479905</v>
      </c>
      <c r="H64">
        <v>82.133496332518348</v>
      </c>
      <c r="I64">
        <v>28.399999999999991</v>
      </c>
    </row>
    <row r="65" spans="1:9" x14ac:dyDescent="0.3">
      <c r="A65" s="1">
        <v>15</v>
      </c>
      <c r="B65" t="s">
        <v>17</v>
      </c>
      <c r="C65">
        <v>85.88</v>
      </c>
      <c r="D65">
        <v>0</v>
      </c>
      <c r="E65">
        <v>36.375827618820558</v>
      </c>
      <c r="F65">
        <f t="shared" si="0"/>
        <v>46.525230058146619</v>
      </c>
      <c r="H65">
        <v>47.924657534246563</v>
      </c>
      <c r="I65">
        <v>45.166666666666657</v>
      </c>
    </row>
    <row r="66" spans="1:9" x14ac:dyDescent="0.3">
      <c r="A66" s="1">
        <v>38</v>
      </c>
      <c r="B66" t="s">
        <v>40</v>
      </c>
      <c r="C66">
        <v>100.14</v>
      </c>
      <c r="D66">
        <v>94.537946458112529</v>
      </c>
      <c r="E66">
        <v>100</v>
      </c>
      <c r="F66">
        <f t="shared" si="0"/>
        <v>100</v>
      </c>
      <c r="H66">
        <v>100</v>
      </c>
      <c r="I66">
        <v>100</v>
      </c>
    </row>
    <row r="68" spans="1:9" x14ac:dyDescent="0.3">
      <c r="C68">
        <f>AVERAGE(C2:C66)</f>
        <v>22.543846153846157</v>
      </c>
      <c r="D68">
        <f>AVERAGE(D2:D66)</f>
        <v>29.106198325765511</v>
      </c>
      <c r="E68">
        <f t="shared" ref="E68:F68" si="1">AVERAGE(E2:E66)</f>
        <v>80.287932221399984</v>
      </c>
      <c r="F68">
        <f t="shared" si="1"/>
        <v>81.03221716451749</v>
      </c>
    </row>
  </sheetData>
  <sortState xmlns:xlrd2="http://schemas.microsoft.com/office/spreadsheetml/2017/richdata2" ref="A2:C66">
    <sortCondition ref="C1:C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8"/>
  <sheetViews>
    <sheetView topLeftCell="A52" workbookViewId="0">
      <selection activeCell="D73" sqref="D73"/>
    </sheetView>
  </sheetViews>
  <sheetFormatPr defaultRowHeight="14.4" x14ac:dyDescent="0.3"/>
  <cols>
    <col min="2" max="2" width="31.21875" customWidth="1"/>
    <col min="3" max="4" width="17.21875" customWidth="1"/>
  </cols>
  <sheetData>
    <row r="1" spans="1:6" x14ac:dyDescent="0.3">
      <c r="B1" s="1" t="s">
        <v>0</v>
      </c>
      <c r="C1" s="1" t="s">
        <v>1</v>
      </c>
      <c r="D1" s="2" t="s">
        <v>68</v>
      </c>
      <c r="E1" s="2" t="s">
        <v>69</v>
      </c>
      <c r="F1" s="1" t="s">
        <v>70</v>
      </c>
    </row>
    <row r="2" spans="1:6" x14ac:dyDescent="0.3">
      <c r="A2" s="1">
        <v>37</v>
      </c>
      <c r="B2" t="s">
        <v>39</v>
      </c>
      <c r="C2">
        <v>1.8</v>
      </c>
      <c r="D2">
        <v>1.5356113631037289</v>
      </c>
      <c r="E2">
        <v>23.034222085827508</v>
      </c>
      <c r="F2">
        <v>24.149333360305629</v>
      </c>
    </row>
    <row r="3" spans="1:6" x14ac:dyDescent="0.3">
      <c r="A3" s="1">
        <v>0</v>
      </c>
      <c r="B3" t="s">
        <v>2</v>
      </c>
      <c r="C3">
        <v>1.86</v>
      </c>
      <c r="D3">
        <v>92.669401477028117</v>
      </c>
      <c r="E3">
        <v>93.742614765015404</v>
      </c>
      <c r="F3">
        <v>93.745330292451513</v>
      </c>
    </row>
    <row r="4" spans="1:6" x14ac:dyDescent="0.3">
      <c r="A4" s="1">
        <v>40</v>
      </c>
      <c r="B4" t="s">
        <v>42</v>
      </c>
      <c r="C4">
        <v>1.87</v>
      </c>
      <c r="D4">
        <v>47.04761838367201</v>
      </c>
      <c r="E4">
        <v>47.667417012687238</v>
      </c>
      <c r="F4">
        <v>48.129271873542812</v>
      </c>
    </row>
    <row r="5" spans="1:6" x14ac:dyDescent="0.3">
      <c r="A5" s="1">
        <v>36</v>
      </c>
      <c r="B5" t="s">
        <v>38</v>
      </c>
      <c r="C5">
        <v>2.09</v>
      </c>
      <c r="D5">
        <v>27.374936921011759</v>
      </c>
      <c r="E5">
        <v>46.210205478261273</v>
      </c>
      <c r="F5">
        <v>50.662285305757429</v>
      </c>
    </row>
    <row r="6" spans="1:6" x14ac:dyDescent="0.3">
      <c r="A6" s="1">
        <v>41</v>
      </c>
      <c r="B6" t="s">
        <v>43</v>
      </c>
      <c r="C6">
        <v>2.46</v>
      </c>
      <c r="D6">
        <v>27.348708585346621</v>
      </c>
      <c r="E6">
        <v>39.563761680354332</v>
      </c>
      <c r="F6">
        <v>40.019390148159509</v>
      </c>
    </row>
    <row r="7" spans="1:6" x14ac:dyDescent="0.3">
      <c r="A7" s="1">
        <v>28</v>
      </c>
      <c r="B7" t="s">
        <v>30</v>
      </c>
      <c r="C7">
        <v>2.88</v>
      </c>
      <c r="D7">
        <v>62.376863888000891</v>
      </c>
      <c r="E7">
        <v>75.759270841468094</v>
      </c>
      <c r="F7">
        <v>80.123887109253317</v>
      </c>
    </row>
    <row r="8" spans="1:6" x14ac:dyDescent="0.3">
      <c r="A8" s="1">
        <v>2</v>
      </c>
      <c r="B8" t="s">
        <v>4</v>
      </c>
      <c r="C8">
        <v>2.9</v>
      </c>
      <c r="D8">
        <v>34.827435463151041</v>
      </c>
      <c r="E8">
        <v>41.999297697413198</v>
      </c>
      <c r="F8">
        <v>43.500192600535939</v>
      </c>
    </row>
    <row r="9" spans="1:6" x14ac:dyDescent="0.3">
      <c r="A9" s="1">
        <v>29</v>
      </c>
      <c r="B9" t="s">
        <v>31</v>
      </c>
      <c r="C9">
        <v>2.99</v>
      </c>
      <c r="D9">
        <v>15.261594879666539</v>
      </c>
      <c r="E9">
        <v>40.800897490377842</v>
      </c>
      <c r="F9">
        <v>42.534726270676998</v>
      </c>
    </row>
    <row r="10" spans="1:6" x14ac:dyDescent="0.3">
      <c r="A10" s="1">
        <v>27</v>
      </c>
      <c r="B10" t="s">
        <v>29</v>
      </c>
      <c r="C10">
        <v>3.27</v>
      </c>
      <c r="D10">
        <v>75.025073866903497</v>
      </c>
      <c r="E10">
        <v>83.476079679088912</v>
      </c>
      <c r="F10">
        <v>87.146201918273889</v>
      </c>
    </row>
    <row r="11" spans="1:6" x14ac:dyDescent="0.3">
      <c r="A11" s="1">
        <v>24</v>
      </c>
      <c r="B11" t="s">
        <v>26</v>
      </c>
      <c r="C11">
        <v>5.14</v>
      </c>
      <c r="D11">
        <v>60.238136865988942</v>
      </c>
      <c r="E11">
        <v>94.893191588628497</v>
      </c>
      <c r="F11">
        <v>94.929622241582351</v>
      </c>
    </row>
    <row r="12" spans="1:6" x14ac:dyDescent="0.3">
      <c r="A12" s="1">
        <v>42</v>
      </c>
      <c r="B12" t="s">
        <v>44</v>
      </c>
      <c r="C12">
        <v>5.46</v>
      </c>
      <c r="D12">
        <v>52.515348644118077</v>
      </c>
      <c r="E12">
        <v>67.705778189839521</v>
      </c>
      <c r="F12">
        <v>70.83265691222276</v>
      </c>
    </row>
    <row r="13" spans="1:6" x14ac:dyDescent="0.3">
      <c r="A13" s="1">
        <v>21</v>
      </c>
      <c r="B13" t="s">
        <v>23</v>
      </c>
      <c r="C13">
        <v>6.38</v>
      </c>
      <c r="D13">
        <v>77.750646500380242</v>
      </c>
      <c r="E13">
        <v>74.251106156388857</v>
      </c>
      <c r="F13">
        <v>78.464696930060853</v>
      </c>
    </row>
    <row r="14" spans="1:6" x14ac:dyDescent="0.3">
      <c r="A14" s="1">
        <v>1</v>
      </c>
      <c r="B14" t="s">
        <v>3</v>
      </c>
      <c r="C14">
        <v>8.1</v>
      </c>
      <c r="D14">
        <v>43.506293910807678</v>
      </c>
      <c r="E14">
        <v>64.325298172921521</v>
      </c>
      <c r="F14">
        <v>69.860931158526085</v>
      </c>
    </row>
    <row r="15" spans="1:6" x14ac:dyDescent="0.3">
      <c r="A15" s="1">
        <v>3</v>
      </c>
      <c r="B15" t="s">
        <v>5</v>
      </c>
      <c r="C15">
        <v>8.1</v>
      </c>
      <c r="D15">
        <v>43.506293910807678</v>
      </c>
      <c r="E15">
        <v>64.325298172921521</v>
      </c>
      <c r="F15">
        <v>69.860931158526085</v>
      </c>
    </row>
    <row r="16" spans="1:6" x14ac:dyDescent="0.3">
      <c r="A16" s="1">
        <v>43</v>
      </c>
      <c r="B16" t="s">
        <v>45</v>
      </c>
      <c r="C16">
        <v>8.6</v>
      </c>
      <c r="D16">
        <v>5.4961984378725708</v>
      </c>
      <c r="E16">
        <v>56.795324264160271</v>
      </c>
      <c r="F16">
        <v>59.613271515418262</v>
      </c>
    </row>
    <row r="17" spans="1:6" x14ac:dyDescent="0.3">
      <c r="A17" s="1">
        <v>39</v>
      </c>
      <c r="B17" t="s">
        <v>41</v>
      </c>
      <c r="C17">
        <v>8.7899999999999991</v>
      </c>
      <c r="D17">
        <v>57.220935248946837</v>
      </c>
      <c r="E17">
        <v>58.312201896203561</v>
      </c>
      <c r="F17">
        <v>63.245681330853799</v>
      </c>
    </row>
    <row r="18" spans="1:6" x14ac:dyDescent="0.3">
      <c r="A18" s="1">
        <v>53</v>
      </c>
      <c r="B18" t="s">
        <v>55</v>
      </c>
      <c r="C18">
        <v>9</v>
      </c>
      <c r="D18">
        <v>45.376201568158997</v>
      </c>
      <c r="E18">
        <v>70.828204052800373</v>
      </c>
      <c r="F18">
        <v>75.2338550022817</v>
      </c>
    </row>
    <row r="19" spans="1:6" x14ac:dyDescent="0.3">
      <c r="A19" s="1">
        <v>35</v>
      </c>
      <c r="B19" t="s">
        <v>37</v>
      </c>
      <c r="C19">
        <v>9.08</v>
      </c>
      <c r="D19">
        <v>45.646798750602358</v>
      </c>
      <c r="E19">
        <v>66.001519084014475</v>
      </c>
      <c r="F19">
        <v>70.32120546631684</v>
      </c>
    </row>
    <row r="20" spans="1:6" x14ac:dyDescent="0.3">
      <c r="A20" s="1">
        <v>64</v>
      </c>
      <c r="B20" t="s">
        <v>66</v>
      </c>
      <c r="C20">
        <v>9.09</v>
      </c>
      <c r="D20">
        <v>11.71391313570933</v>
      </c>
      <c r="E20">
        <v>54.285555346973389</v>
      </c>
      <c r="F20">
        <v>61.628603332197542</v>
      </c>
    </row>
    <row r="21" spans="1:6" x14ac:dyDescent="0.3">
      <c r="A21" s="1">
        <v>63</v>
      </c>
      <c r="B21" t="s">
        <v>65</v>
      </c>
      <c r="C21">
        <v>9.1</v>
      </c>
      <c r="D21">
        <v>35.532160104850767</v>
      </c>
      <c r="E21">
        <v>67.27838029814626</v>
      </c>
      <c r="F21">
        <v>72.681610986152819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7.6636575040889454</v>
      </c>
      <c r="F22">
        <v>11.43822805330851</v>
      </c>
    </row>
    <row r="23" spans="1:6" x14ac:dyDescent="0.3">
      <c r="A23" s="1">
        <v>57</v>
      </c>
      <c r="B23" t="s">
        <v>59</v>
      </c>
      <c r="C23">
        <v>9.1199999999999992</v>
      </c>
      <c r="D23">
        <v>32.858293464569208</v>
      </c>
      <c r="E23">
        <v>32.167436303213087</v>
      </c>
      <c r="F23">
        <v>36.336904744069962</v>
      </c>
    </row>
    <row r="24" spans="1:6" x14ac:dyDescent="0.3">
      <c r="A24" s="1">
        <v>33</v>
      </c>
      <c r="B24" t="s">
        <v>35</v>
      </c>
      <c r="C24">
        <v>9.14</v>
      </c>
      <c r="D24">
        <v>33.047246332117261</v>
      </c>
      <c r="E24">
        <v>43.71274921166534</v>
      </c>
      <c r="F24">
        <v>50.276026370368058</v>
      </c>
    </row>
    <row r="25" spans="1:6" x14ac:dyDescent="0.3">
      <c r="A25" s="1">
        <v>58</v>
      </c>
      <c r="B25" t="s">
        <v>60</v>
      </c>
      <c r="C25">
        <v>9.14</v>
      </c>
      <c r="D25">
        <v>58.357943073359749</v>
      </c>
      <c r="E25">
        <v>63.936965010564741</v>
      </c>
      <c r="F25">
        <v>75.815787809663249</v>
      </c>
    </row>
    <row r="26" spans="1:6" x14ac:dyDescent="0.3">
      <c r="A26" s="1">
        <v>54</v>
      </c>
      <c r="B26" t="s">
        <v>56</v>
      </c>
      <c r="C26">
        <v>9.15</v>
      </c>
      <c r="D26">
        <v>29.484764222253659</v>
      </c>
      <c r="E26">
        <v>67.34777824872711</v>
      </c>
      <c r="F26">
        <v>72.877791199972336</v>
      </c>
    </row>
    <row r="27" spans="1:6" x14ac:dyDescent="0.3">
      <c r="A27" s="1">
        <v>59</v>
      </c>
      <c r="B27" t="s">
        <v>61</v>
      </c>
      <c r="C27">
        <v>9.18</v>
      </c>
      <c r="D27">
        <v>3.4228045790287851</v>
      </c>
      <c r="E27">
        <v>53.636205189922087</v>
      </c>
      <c r="F27">
        <v>60.04635884820221</v>
      </c>
    </row>
    <row r="28" spans="1:6" x14ac:dyDescent="0.3">
      <c r="A28" s="1">
        <v>49</v>
      </c>
      <c r="B28" t="s">
        <v>51</v>
      </c>
      <c r="C28">
        <v>9.2200000000000006</v>
      </c>
      <c r="D28">
        <v>0</v>
      </c>
      <c r="E28">
        <v>66.297882094253083</v>
      </c>
      <c r="F28">
        <v>67.895457801025458</v>
      </c>
    </row>
    <row r="29" spans="1:6" x14ac:dyDescent="0.3">
      <c r="A29" s="1">
        <v>60</v>
      </c>
      <c r="B29" t="s">
        <v>62</v>
      </c>
      <c r="C29">
        <v>9.25</v>
      </c>
      <c r="D29">
        <v>31.548583233181059</v>
      </c>
      <c r="E29">
        <v>67.139238110419271</v>
      </c>
      <c r="F29">
        <v>73.615831719224957</v>
      </c>
    </row>
    <row r="30" spans="1:6" x14ac:dyDescent="0.3">
      <c r="A30" s="1">
        <v>61</v>
      </c>
      <c r="B30" t="s">
        <v>63</v>
      </c>
      <c r="C30">
        <v>9.2799999999999994</v>
      </c>
      <c r="D30">
        <v>30.69351272051717</v>
      </c>
      <c r="E30">
        <v>64.232759937748924</v>
      </c>
      <c r="F30">
        <v>68.70319776345363</v>
      </c>
    </row>
    <row r="31" spans="1:6" x14ac:dyDescent="0.3">
      <c r="A31" s="1">
        <v>4</v>
      </c>
      <c r="B31" t="s">
        <v>6</v>
      </c>
      <c r="C31">
        <v>9.98</v>
      </c>
      <c r="D31">
        <v>65.726568895684679</v>
      </c>
      <c r="E31">
        <v>69.592399792483079</v>
      </c>
      <c r="F31">
        <v>75.326109559258143</v>
      </c>
    </row>
    <row r="32" spans="1:6" x14ac:dyDescent="0.3">
      <c r="A32" s="1">
        <v>62</v>
      </c>
      <c r="B32" t="s">
        <v>64</v>
      </c>
      <c r="C32">
        <v>10</v>
      </c>
      <c r="D32">
        <v>21.21868417549814</v>
      </c>
      <c r="E32">
        <v>53.620668106461103</v>
      </c>
      <c r="F32">
        <v>61.707479551126468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13.210474855835329</v>
      </c>
      <c r="F33">
        <v>14.349756568761091</v>
      </c>
    </row>
    <row r="34" spans="1:6" x14ac:dyDescent="0.3">
      <c r="A34" s="1">
        <v>56</v>
      </c>
      <c r="B34" t="s">
        <v>58</v>
      </c>
      <c r="C34">
        <v>10.59</v>
      </c>
      <c r="D34">
        <v>33.492534891544707</v>
      </c>
      <c r="E34">
        <v>56.627112874888333</v>
      </c>
      <c r="F34">
        <v>66.43826208269266</v>
      </c>
    </row>
    <row r="35" spans="1:6" x14ac:dyDescent="0.3">
      <c r="A35" s="1">
        <v>50</v>
      </c>
      <c r="B35" t="s">
        <v>52</v>
      </c>
      <c r="C35">
        <v>11</v>
      </c>
      <c r="D35">
        <v>0</v>
      </c>
      <c r="E35">
        <v>58.558466582029453</v>
      </c>
      <c r="F35">
        <v>64.990252238171678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15.02914413338806</v>
      </c>
      <c r="F36">
        <v>15.57965522470576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18.155242694369729</v>
      </c>
      <c r="F37">
        <v>18.658848322118111</v>
      </c>
    </row>
    <row r="38" spans="1:6" x14ac:dyDescent="0.3">
      <c r="A38" s="1">
        <v>20</v>
      </c>
      <c r="B38" t="s">
        <v>22</v>
      </c>
      <c r="C38">
        <v>12.28</v>
      </c>
      <c r="D38">
        <v>26.476587494078469</v>
      </c>
      <c r="E38">
        <v>60.840306742361463</v>
      </c>
      <c r="F38">
        <v>67.13571064348055</v>
      </c>
    </row>
    <row r="39" spans="1:6" x14ac:dyDescent="0.3">
      <c r="A39" s="1">
        <v>52</v>
      </c>
      <c r="B39" t="s">
        <v>54</v>
      </c>
      <c r="C39">
        <v>12.62</v>
      </c>
      <c r="D39">
        <v>35.212836918394849</v>
      </c>
      <c r="E39">
        <v>67.810365576952776</v>
      </c>
      <c r="F39">
        <v>69.876970880111259</v>
      </c>
    </row>
    <row r="40" spans="1:6" x14ac:dyDescent="0.3">
      <c r="A40" s="1">
        <v>48</v>
      </c>
      <c r="B40" t="s">
        <v>50</v>
      </c>
      <c r="C40">
        <v>13.87</v>
      </c>
      <c r="D40">
        <v>99.55706897924604</v>
      </c>
      <c r="E40">
        <v>99.55706897924604</v>
      </c>
      <c r="F40">
        <v>99.55706897924604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29.61552853908087</v>
      </c>
      <c r="F41">
        <v>34.170237212145629</v>
      </c>
    </row>
    <row r="42" spans="1:6" x14ac:dyDescent="0.3">
      <c r="A42" s="1">
        <v>6</v>
      </c>
      <c r="B42" t="s">
        <v>8</v>
      </c>
      <c r="C42">
        <v>15.46</v>
      </c>
      <c r="D42">
        <v>0</v>
      </c>
      <c r="E42">
        <v>50.546660721203061</v>
      </c>
      <c r="F42">
        <v>51.165769070011088</v>
      </c>
    </row>
    <row r="43" spans="1:6" x14ac:dyDescent="0.3">
      <c r="A43" s="1">
        <v>44</v>
      </c>
      <c r="B43" t="s">
        <v>46</v>
      </c>
      <c r="C43">
        <v>15.8</v>
      </c>
      <c r="D43">
        <v>0</v>
      </c>
      <c r="E43">
        <v>75.155151966861112</v>
      </c>
      <c r="F43">
        <v>77.542993651618033</v>
      </c>
    </row>
    <row r="44" spans="1:6" x14ac:dyDescent="0.3">
      <c r="A44" s="1">
        <v>25</v>
      </c>
      <c r="B44" t="s">
        <v>27</v>
      </c>
      <c r="C44">
        <v>15.86</v>
      </c>
      <c r="D44">
        <v>36.210608939723201</v>
      </c>
      <c r="E44">
        <v>49.666639120555757</v>
      </c>
      <c r="F44">
        <v>55.308597191686019</v>
      </c>
    </row>
    <row r="45" spans="1:6" x14ac:dyDescent="0.3">
      <c r="A45" s="1">
        <v>7</v>
      </c>
      <c r="B45" t="s">
        <v>9</v>
      </c>
      <c r="C45">
        <v>16.399999999999999</v>
      </c>
      <c r="D45">
        <v>6.0833989604487213</v>
      </c>
      <c r="E45">
        <v>36.966544745385157</v>
      </c>
      <c r="F45">
        <v>40.706167625561321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48.697185843808043</v>
      </c>
      <c r="F46">
        <v>49.648018567781307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11.59344064235176</v>
      </c>
      <c r="F47">
        <v>14.20165203946917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32.088965692488323</v>
      </c>
      <c r="F48">
        <v>32.857606873510463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17.698539368646308</v>
      </c>
      <c r="F49">
        <v>22.170178439403621</v>
      </c>
    </row>
    <row r="50" spans="1:6" x14ac:dyDescent="0.3">
      <c r="A50" s="1">
        <v>10</v>
      </c>
      <c r="B50" t="s">
        <v>12</v>
      </c>
      <c r="C50">
        <v>32.729999999999997</v>
      </c>
      <c r="D50">
        <v>7.822546636625594</v>
      </c>
      <c r="E50">
        <v>54.690387306128208</v>
      </c>
      <c r="F50">
        <v>58.543471973635853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21.727091125615718</v>
      </c>
      <c r="F51">
        <v>22.598659312890462</v>
      </c>
    </row>
    <row r="52" spans="1:6" x14ac:dyDescent="0.3">
      <c r="A52" s="1">
        <v>11</v>
      </c>
      <c r="B52" t="s">
        <v>13</v>
      </c>
      <c r="C52">
        <v>39.14</v>
      </c>
      <c r="D52">
        <v>0</v>
      </c>
      <c r="E52">
        <v>37.382236462885587</v>
      </c>
      <c r="F52">
        <v>42.679308147656712</v>
      </c>
    </row>
    <row r="53" spans="1:6" x14ac:dyDescent="0.3">
      <c r="A53" s="1">
        <v>19</v>
      </c>
      <c r="B53" t="s">
        <v>21</v>
      </c>
      <c r="C53">
        <v>39.31</v>
      </c>
      <c r="D53">
        <v>1.7375376427079481</v>
      </c>
      <c r="E53">
        <v>29.63885688901005</v>
      </c>
      <c r="F53">
        <v>32.091893060815337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34.31396443626447</v>
      </c>
      <c r="F54">
        <v>40.042416932761029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12.23670905597448</v>
      </c>
      <c r="F55">
        <v>13.51553789147582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13.750742585615219</v>
      </c>
      <c r="F56">
        <v>16.30507521870544</v>
      </c>
    </row>
    <row r="57" spans="1:6" x14ac:dyDescent="0.3">
      <c r="A57" s="1">
        <v>22</v>
      </c>
      <c r="B57" t="s">
        <v>24</v>
      </c>
      <c r="C57">
        <v>49.48</v>
      </c>
      <c r="D57">
        <v>97.392315556153861</v>
      </c>
      <c r="E57">
        <v>98.52862093718123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15.432126395936329</v>
      </c>
      <c r="F58">
        <v>15.21439548627742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11.365880193538199</v>
      </c>
      <c r="F59">
        <v>13.674383025662509</v>
      </c>
    </row>
    <row r="60" spans="1:6" x14ac:dyDescent="0.3">
      <c r="A60" s="1">
        <v>16</v>
      </c>
      <c r="B60" t="s">
        <v>18</v>
      </c>
      <c r="C60">
        <v>58.36</v>
      </c>
      <c r="D60">
        <v>0</v>
      </c>
      <c r="E60">
        <v>-1.0703245131667261</v>
      </c>
      <c r="F60">
        <v>1.213610289043779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10.96836974112149</v>
      </c>
      <c r="F61">
        <v>11.772838539885401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31.960442172078611</v>
      </c>
      <c r="F62">
        <v>36.688248201696958</v>
      </c>
    </row>
    <row r="63" spans="1:6" x14ac:dyDescent="0.3">
      <c r="A63" s="1">
        <v>23</v>
      </c>
      <c r="B63" t="s">
        <v>25</v>
      </c>
      <c r="C63">
        <v>79.45</v>
      </c>
      <c r="D63">
        <v>97.29331298278349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2.3800516158502951</v>
      </c>
      <c r="F64">
        <v>3.2621564209451912</v>
      </c>
    </row>
    <row r="65" spans="1:6" x14ac:dyDescent="0.3">
      <c r="A65" s="1">
        <v>15</v>
      </c>
      <c r="B65" t="s">
        <v>17</v>
      </c>
      <c r="C65">
        <v>85.88</v>
      </c>
      <c r="D65">
        <v>0</v>
      </c>
      <c r="E65">
        <v>-2.3868857672043999</v>
      </c>
      <c r="F65">
        <v>-1.5347847693181209</v>
      </c>
    </row>
    <row r="66" spans="1:6" x14ac:dyDescent="0.3">
      <c r="A66" s="1">
        <v>38</v>
      </c>
      <c r="B66" t="s">
        <v>40</v>
      </c>
      <c r="C66">
        <v>100.14</v>
      </c>
      <c r="D66">
        <v>94.495471367862464</v>
      </c>
      <c r="E66">
        <v>100</v>
      </c>
      <c r="F66">
        <v>100</v>
      </c>
    </row>
    <row r="68" spans="1:6" x14ac:dyDescent="0.3">
      <c r="C68">
        <f>AVERAGE(C2:C66)</f>
        <v>22.543846153846157</v>
      </c>
      <c r="D68">
        <f>AVERAGE(D2:D66)</f>
        <v>26.216966045721644</v>
      </c>
      <c r="E68">
        <f t="shared" ref="E68" si="0">AVERAGE(E2:E66)</f>
        <v>48.2052072489126</v>
      </c>
      <c r="F68">
        <f>AVERAGE(F2:F66)</f>
        <v>51.556120210390418</v>
      </c>
    </row>
  </sheetData>
  <sortState xmlns:xlrd2="http://schemas.microsoft.com/office/spreadsheetml/2017/richdata2" ref="A2:C66">
    <sortCondition ref="C1:C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8"/>
  <sheetViews>
    <sheetView workbookViewId="0">
      <selection activeCell="D1" sqref="D1:F1"/>
    </sheetView>
  </sheetViews>
  <sheetFormatPr defaultRowHeight="14.4" x14ac:dyDescent="0.3"/>
  <cols>
    <col min="2" max="2" width="22" customWidth="1"/>
    <col min="3" max="4" width="15.5546875" customWidth="1"/>
  </cols>
  <sheetData>
    <row r="1" spans="1:6" x14ac:dyDescent="0.3">
      <c r="B1" s="1" t="s">
        <v>0</v>
      </c>
      <c r="C1" s="1" t="s">
        <v>1</v>
      </c>
      <c r="D1" s="1" t="s">
        <v>68</v>
      </c>
      <c r="E1" s="1" t="s">
        <v>69</v>
      </c>
      <c r="F1" s="1" t="s">
        <v>70</v>
      </c>
    </row>
    <row r="2" spans="1:6" x14ac:dyDescent="0.3">
      <c r="A2" s="1">
        <v>37</v>
      </c>
      <c r="B2" t="s">
        <v>39</v>
      </c>
      <c r="C2">
        <v>1.8</v>
      </c>
      <c r="D2">
        <v>50.212896825396832</v>
      </c>
      <c r="E2">
        <v>61.176521164021167</v>
      </c>
      <c r="F2">
        <v>61.36316137566137</v>
      </c>
    </row>
    <row r="3" spans="1:6" x14ac:dyDescent="0.3">
      <c r="A3" s="1">
        <v>0</v>
      </c>
      <c r="B3" t="s">
        <v>2</v>
      </c>
      <c r="C3">
        <v>1.86</v>
      </c>
      <c r="D3">
        <v>96.167250287962148</v>
      </c>
      <c r="E3">
        <v>97.000806384427605</v>
      </c>
      <c r="F3">
        <v>97.019873459674471</v>
      </c>
    </row>
    <row r="4" spans="1:6" x14ac:dyDescent="0.3">
      <c r="A4" s="1">
        <v>40</v>
      </c>
      <c r="B4" t="s">
        <v>42</v>
      </c>
      <c r="C4">
        <v>1.87</v>
      </c>
      <c r="D4">
        <v>71.126289308176084</v>
      </c>
      <c r="E4">
        <v>74.442375960866514</v>
      </c>
      <c r="F4">
        <v>75.071607267645007</v>
      </c>
    </row>
    <row r="5" spans="1:6" x14ac:dyDescent="0.3">
      <c r="A5" s="1">
        <v>36</v>
      </c>
      <c r="B5" t="s">
        <v>38</v>
      </c>
      <c r="C5">
        <v>2.09</v>
      </c>
      <c r="D5">
        <v>58.595774914740431</v>
      </c>
      <c r="E5">
        <v>73.851269420234928</v>
      </c>
      <c r="F5">
        <v>76.382341796134895</v>
      </c>
    </row>
    <row r="6" spans="1:6" x14ac:dyDescent="0.3">
      <c r="A6" s="1">
        <v>41</v>
      </c>
      <c r="B6" t="s">
        <v>43</v>
      </c>
      <c r="C6">
        <v>2.46</v>
      </c>
      <c r="D6">
        <v>59.237393368016221</v>
      </c>
      <c r="E6">
        <v>71.355284509924331</v>
      </c>
      <c r="F6">
        <v>70.417217335517932</v>
      </c>
    </row>
    <row r="7" spans="1:6" x14ac:dyDescent="0.3">
      <c r="A7" s="1">
        <v>28</v>
      </c>
      <c r="B7" t="s">
        <v>30</v>
      </c>
      <c r="C7">
        <v>2.88</v>
      </c>
      <c r="D7">
        <v>76.436832175576384</v>
      </c>
      <c r="E7">
        <v>90.242781569851331</v>
      </c>
      <c r="F7">
        <v>89.912432027920374</v>
      </c>
    </row>
    <row r="8" spans="1:6" x14ac:dyDescent="0.3">
      <c r="A8" s="1">
        <v>2</v>
      </c>
      <c r="B8" t="s">
        <v>4</v>
      </c>
      <c r="C8">
        <v>2.9</v>
      </c>
      <c r="D8">
        <v>60.503867243867241</v>
      </c>
      <c r="E8">
        <v>73.359549246619011</v>
      </c>
      <c r="F8">
        <v>73.826066914997128</v>
      </c>
    </row>
    <row r="9" spans="1:6" x14ac:dyDescent="0.3">
      <c r="A9" s="1">
        <v>29</v>
      </c>
      <c r="B9" t="s">
        <v>31</v>
      </c>
      <c r="C9">
        <v>2.99</v>
      </c>
      <c r="D9">
        <v>53.478334103585887</v>
      </c>
      <c r="E9">
        <v>72.939581680196966</v>
      </c>
      <c r="F9">
        <v>74.371719523431679</v>
      </c>
    </row>
    <row r="10" spans="1:6" x14ac:dyDescent="0.3">
      <c r="A10" s="1">
        <v>27</v>
      </c>
      <c r="B10" t="s">
        <v>29</v>
      </c>
      <c r="C10">
        <v>3.27</v>
      </c>
      <c r="D10">
        <v>84.188178294573646</v>
      </c>
      <c r="E10">
        <v>95.085778175313038</v>
      </c>
      <c r="F10">
        <v>95.965593321407283</v>
      </c>
    </row>
    <row r="11" spans="1:6" x14ac:dyDescent="0.3">
      <c r="A11" s="1">
        <v>24</v>
      </c>
      <c r="B11" t="s">
        <v>26</v>
      </c>
      <c r="C11">
        <v>5.14</v>
      </c>
      <c r="D11">
        <v>71.000000000000014</v>
      </c>
      <c r="E11">
        <v>97.297619047619079</v>
      </c>
      <c r="F11">
        <v>97.527777777777814</v>
      </c>
    </row>
    <row r="12" spans="1:6" x14ac:dyDescent="0.3">
      <c r="A12" s="1">
        <v>42</v>
      </c>
      <c r="B12" t="s">
        <v>44</v>
      </c>
      <c r="C12">
        <v>5.46</v>
      </c>
      <c r="D12">
        <v>67.73845408976986</v>
      </c>
      <c r="E12">
        <v>89.804010025062638</v>
      </c>
      <c r="F12">
        <v>89.227671451355633</v>
      </c>
    </row>
    <row r="13" spans="1:6" x14ac:dyDescent="0.3">
      <c r="A13" s="1">
        <v>21</v>
      </c>
      <c r="B13" t="s">
        <v>23</v>
      </c>
      <c r="C13">
        <v>6.38</v>
      </c>
      <c r="D13">
        <v>85.928828828828813</v>
      </c>
      <c r="E13">
        <v>90.550450450450455</v>
      </c>
      <c r="F13">
        <v>89.299099099099109</v>
      </c>
    </row>
    <row r="14" spans="1:6" x14ac:dyDescent="0.3">
      <c r="A14" s="1">
        <v>1</v>
      </c>
      <c r="B14" t="s">
        <v>3</v>
      </c>
      <c r="C14">
        <v>8.1</v>
      </c>
      <c r="D14">
        <v>61.688561320754722</v>
      </c>
      <c r="E14">
        <v>89.689036592338482</v>
      </c>
      <c r="F14">
        <v>88.398481275014277</v>
      </c>
    </row>
    <row r="15" spans="1:6" x14ac:dyDescent="0.3">
      <c r="A15" s="1">
        <v>3</v>
      </c>
      <c r="B15" t="s">
        <v>5</v>
      </c>
      <c r="C15">
        <v>8.1</v>
      </c>
      <c r="D15">
        <v>61.688561320754722</v>
      </c>
      <c r="E15">
        <v>89.689036592338482</v>
      </c>
      <c r="F15">
        <v>88.398481275014277</v>
      </c>
    </row>
    <row r="16" spans="1:6" x14ac:dyDescent="0.3">
      <c r="A16" s="1">
        <v>43</v>
      </c>
      <c r="B16" t="s">
        <v>45</v>
      </c>
      <c r="C16">
        <v>8.6</v>
      </c>
      <c r="D16">
        <v>51.178844652615162</v>
      </c>
      <c r="E16">
        <v>88.209133489461394</v>
      </c>
      <c r="F16">
        <v>87.575644028103028</v>
      </c>
    </row>
    <row r="17" spans="1:6" x14ac:dyDescent="0.3">
      <c r="A17" s="1">
        <v>39</v>
      </c>
      <c r="B17" t="s">
        <v>41</v>
      </c>
      <c r="C17">
        <v>8.7899999999999991</v>
      </c>
      <c r="D17">
        <v>72.239634959973117</v>
      </c>
      <c r="E17">
        <v>86.297301995529409</v>
      </c>
      <c r="F17">
        <v>84.624419019125213</v>
      </c>
    </row>
    <row r="18" spans="1:6" x14ac:dyDescent="0.3">
      <c r="A18" s="1">
        <v>53</v>
      </c>
      <c r="B18" t="s">
        <v>55</v>
      </c>
      <c r="C18">
        <v>9</v>
      </c>
      <c r="D18">
        <v>64</v>
      </c>
      <c r="E18">
        <v>89.5277777777778</v>
      </c>
      <c r="F18">
        <v>89.944444444444457</v>
      </c>
    </row>
    <row r="19" spans="1:6" x14ac:dyDescent="0.3">
      <c r="A19" s="1">
        <v>35</v>
      </c>
      <c r="B19" t="s">
        <v>37</v>
      </c>
      <c r="C19">
        <v>9.08</v>
      </c>
      <c r="D19">
        <v>62.654545454545463</v>
      </c>
      <c r="E19">
        <v>89.317671809256666</v>
      </c>
      <c r="F19">
        <v>87.366252284414983</v>
      </c>
    </row>
    <row r="20" spans="1:6" x14ac:dyDescent="0.3">
      <c r="A20" s="1">
        <v>64</v>
      </c>
      <c r="B20" t="s">
        <v>66</v>
      </c>
      <c r="C20">
        <v>9.09</v>
      </c>
      <c r="D20">
        <v>53.425000000000011</v>
      </c>
      <c r="E20">
        <v>85.22499999999998</v>
      </c>
      <c r="F20">
        <v>85.499999999999986</v>
      </c>
    </row>
    <row r="21" spans="1:6" x14ac:dyDescent="0.3">
      <c r="A21" s="1">
        <v>63</v>
      </c>
      <c r="B21" t="s">
        <v>65</v>
      </c>
      <c r="C21">
        <v>9.1</v>
      </c>
      <c r="D21">
        <v>61.250000000000007</v>
      </c>
      <c r="E21">
        <v>89.045795795795797</v>
      </c>
      <c r="F21">
        <v>89.813063063063069</v>
      </c>
    </row>
    <row r="22" spans="1:6" x14ac:dyDescent="0.3">
      <c r="A22" s="1">
        <v>51</v>
      </c>
      <c r="B22" t="s">
        <v>53</v>
      </c>
      <c r="C22">
        <v>9.1199999999999992</v>
      </c>
      <c r="D22">
        <v>50</v>
      </c>
      <c r="E22">
        <v>56.01075268817204</v>
      </c>
      <c r="F22">
        <v>58.981182795698913</v>
      </c>
    </row>
    <row r="23" spans="1:6" x14ac:dyDescent="0.3">
      <c r="A23" s="1">
        <v>57</v>
      </c>
      <c r="B23" t="s">
        <v>59</v>
      </c>
      <c r="C23">
        <v>9.1199999999999992</v>
      </c>
      <c r="D23">
        <v>57.879598662207393</v>
      </c>
      <c r="E23">
        <v>74.067032967032972</v>
      </c>
      <c r="F23">
        <v>72.44863831820355</v>
      </c>
    </row>
    <row r="24" spans="1:6" x14ac:dyDescent="0.3">
      <c r="A24" s="1">
        <v>33</v>
      </c>
      <c r="B24" t="s">
        <v>35</v>
      </c>
      <c r="C24">
        <v>9.14</v>
      </c>
      <c r="D24">
        <v>57.382407676650203</v>
      </c>
      <c r="E24">
        <v>79.670660075603379</v>
      </c>
      <c r="F24">
        <v>80.142003489386468</v>
      </c>
    </row>
    <row r="25" spans="1:6" x14ac:dyDescent="0.3">
      <c r="A25" s="1">
        <v>58</v>
      </c>
      <c r="B25" t="s">
        <v>60</v>
      </c>
      <c r="C25">
        <v>9.14</v>
      </c>
      <c r="D25">
        <v>70.592963070660076</v>
      </c>
      <c r="E25">
        <v>89.710889793544681</v>
      </c>
      <c r="F25">
        <v>90.39940389648153</v>
      </c>
    </row>
    <row r="26" spans="1:6" x14ac:dyDescent="0.3">
      <c r="A26" s="1">
        <v>54</v>
      </c>
      <c r="B26" t="s">
        <v>56</v>
      </c>
      <c r="C26">
        <v>9.15</v>
      </c>
      <c r="D26">
        <v>59.25</v>
      </c>
      <c r="E26">
        <v>89.000750750750754</v>
      </c>
      <c r="F26">
        <v>89.817567567567565</v>
      </c>
    </row>
    <row r="27" spans="1:6" x14ac:dyDescent="0.3">
      <c r="A27" s="1">
        <v>59</v>
      </c>
      <c r="B27" t="s">
        <v>61</v>
      </c>
      <c r="C27">
        <v>9.18</v>
      </c>
      <c r="D27">
        <v>50.950609756097563</v>
      </c>
      <c r="E27">
        <v>85.43780487804878</v>
      </c>
      <c r="F27">
        <v>84.962804878048772</v>
      </c>
    </row>
    <row r="28" spans="1:6" x14ac:dyDescent="0.3">
      <c r="A28" s="1">
        <v>49</v>
      </c>
      <c r="B28" t="s">
        <v>51</v>
      </c>
      <c r="C28">
        <v>9.2200000000000006</v>
      </c>
      <c r="D28">
        <v>50</v>
      </c>
      <c r="E28">
        <v>89.599264705882334</v>
      </c>
      <c r="F28">
        <v>91.794117647058812</v>
      </c>
    </row>
    <row r="29" spans="1:6" x14ac:dyDescent="0.3">
      <c r="A29" s="1">
        <v>60</v>
      </c>
      <c r="B29" t="s">
        <v>62</v>
      </c>
      <c r="C29">
        <v>9.25</v>
      </c>
      <c r="D29">
        <v>59.5</v>
      </c>
      <c r="E29">
        <v>88.932432432432435</v>
      </c>
      <c r="F29">
        <v>89.979729729729755</v>
      </c>
    </row>
    <row r="30" spans="1:6" x14ac:dyDescent="0.3">
      <c r="A30" s="1">
        <v>61</v>
      </c>
      <c r="B30" t="s">
        <v>63</v>
      </c>
      <c r="C30">
        <v>9.2799999999999994</v>
      </c>
      <c r="D30">
        <v>58.200000000000031</v>
      </c>
      <c r="E30">
        <v>90.721369102682729</v>
      </c>
      <c r="F30">
        <v>89.352543940795556</v>
      </c>
    </row>
    <row r="31" spans="1:6" x14ac:dyDescent="0.3">
      <c r="A31" s="1">
        <v>4</v>
      </c>
      <c r="B31" t="s">
        <v>6</v>
      </c>
      <c r="C31">
        <v>9.98</v>
      </c>
      <c r="D31">
        <v>75.338237119801349</v>
      </c>
      <c r="E31">
        <v>94.345592799503379</v>
      </c>
      <c r="F31">
        <v>93.082960893854775</v>
      </c>
    </row>
    <row r="32" spans="1:6" x14ac:dyDescent="0.3">
      <c r="A32" s="1">
        <v>62</v>
      </c>
      <c r="B32" t="s">
        <v>64</v>
      </c>
      <c r="C32">
        <v>10</v>
      </c>
      <c r="D32">
        <v>55.500000000000007</v>
      </c>
      <c r="E32">
        <v>85.775000000000006</v>
      </c>
      <c r="F32">
        <v>87.02500000000002</v>
      </c>
    </row>
    <row r="33" spans="1:6" x14ac:dyDescent="0.3">
      <c r="A33" s="1">
        <v>46</v>
      </c>
      <c r="B33" t="s">
        <v>48</v>
      </c>
      <c r="C33">
        <v>10.29</v>
      </c>
      <c r="D33">
        <v>50</v>
      </c>
      <c r="E33">
        <v>61.345238095238088</v>
      </c>
      <c r="F33">
        <v>61.957142857142841</v>
      </c>
    </row>
    <row r="34" spans="1:6" x14ac:dyDescent="0.3">
      <c r="A34" s="1">
        <v>56</v>
      </c>
      <c r="B34" t="s">
        <v>58</v>
      </c>
      <c r="C34">
        <v>10.59</v>
      </c>
      <c r="D34">
        <v>58.800546448087431</v>
      </c>
      <c r="E34">
        <v>87.275568482284513</v>
      </c>
      <c r="F34">
        <v>86.573188789000525</v>
      </c>
    </row>
    <row r="35" spans="1:6" x14ac:dyDescent="0.3">
      <c r="A35" s="1">
        <v>50</v>
      </c>
      <c r="B35" t="s">
        <v>52</v>
      </c>
      <c r="C35">
        <v>11</v>
      </c>
      <c r="D35">
        <v>50</v>
      </c>
      <c r="E35">
        <v>88.457894736842107</v>
      </c>
      <c r="F35">
        <v>93.563157894736847</v>
      </c>
    </row>
    <row r="36" spans="1:6" x14ac:dyDescent="0.3">
      <c r="A36" s="1">
        <v>55</v>
      </c>
      <c r="B36" t="s">
        <v>57</v>
      </c>
      <c r="C36">
        <v>11.06</v>
      </c>
      <c r="D36">
        <v>50</v>
      </c>
      <c r="E36">
        <v>63.489568515884287</v>
      </c>
      <c r="F36">
        <v>63.378971076339496</v>
      </c>
    </row>
    <row r="37" spans="1:6" x14ac:dyDescent="0.3">
      <c r="A37" s="1">
        <v>5</v>
      </c>
      <c r="B37" t="s">
        <v>7</v>
      </c>
      <c r="C37">
        <v>11.59</v>
      </c>
      <c r="D37">
        <v>50</v>
      </c>
      <c r="E37">
        <v>66.416666666666657</v>
      </c>
      <c r="F37">
        <v>66.71602564102561</v>
      </c>
    </row>
    <row r="38" spans="1:6" x14ac:dyDescent="0.3">
      <c r="A38" s="1">
        <v>20</v>
      </c>
      <c r="B38" t="s">
        <v>22</v>
      </c>
      <c r="C38">
        <v>12.28</v>
      </c>
      <c r="D38">
        <v>56.8</v>
      </c>
      <c r="E38">
        <v>90.802273929138025</v>
      </c>
      <c r="F38">
        <v>91.768217874140674</v>
      </c>
    </row>
    <row r="39" spans="1:6" x14ac:dyDescent="0.3">
      <c r="A39" s="1">
        <v>52</v>
      </c>
      <c r="B39" t="s">
        <v>54</v>
      </c>
      <c r="C39">
        <v>12.62</v>
      </c>
      <c r="D39">
        <v>63.833333333333343</v>
      </c>
      <c r="E39">
        <v>92.586174242424207</v>
      </c>
      <c r="F39">
        <v>92.950757575757549</v>
      </c>
    </row>
    <row r="40" spans="1:6" x14ac:dyDescent="0.3">
      <c r="A40" s="1">
        <v>48</v>
      </c>
      <c r="B40" t="s">
        <v>50</v>
      </c>
      <c r="C40">
        <v>13.87</v>
      </c>
      <c r="D40">
        <v>99.589999999999989</v>
      </c>
      <c r="E40">
        <v>99.589999999999989</v>
      </c>
      <c r="F40">
        <v>99.589999999999989</v>
      </c>
    </row>
    <row r="41" spans="1:6" x14ac:dyDescent="0.3">
      <c r="A41" s="1">
        <v>47</v>
      </c>
      <c r="B41" t="s">
        <v>49</v>
      </c>
      <c r="C41">
        <v>14.3</v>
      </c>
      <c r="D41">
        <v>50</v>
      </c>
      <c r="E41">
        <v>75.824532603739172</v>
      </c>
      <c r="F41">
        <v>76.101823985408103</v>
      </c>
    </row>
    <row r="42" spans="1:6" x14ac:dyDescent="0.3">
      <c r="A42" s="1">
        <v>6</v>
      </c>
      <c r="B42" t="s">
        <v>8</v>
      </c>
      <c r="C42">
        <v>15.46</v>
      </c>
      <c r="D42">
        <v>50</v>
      </c>
      <c r="E42">
        <v>88.464024390243893</v>
      </c>
      <c r="F42">
        <v>86.815650406504076</v>
      </c>
    </row>
    <row r="43" spans="1:6" x14ac:dyDescent="0.3">
      <c r="A43" s="1">
        <v>44</v>
      </c>
      <c r="B43" t="s">
        <v>46</v>
      </c>
      <c r="C43">
        <v>15.8</v>
      </c>
      <c r="D43">
        <v>50</v>
      </c>
      <c r="E43">
        <v>97.3611111111111</v>
      </c>
      <c r="F43">
        <v>91.407986111111143</v>
      </c>
    </row>
    <row r="44" spans="1:6" x14ac:dyDescent="0.3">
      <c r="A44" s="1">
        <v>25</v>
      </c>
      <c r="B44" t="s">
        <v>27</v>
      </c>
      <c r="C44">
        <v>15.86</v>
      </c>
      <c r="D44">
        <v>60.485878447395301</v>
      </c>
      <c r="E44">
        <v>82.10804392236976</v>
      </c>
      <c r="F44">
        <v>82.799736125297912</v>
      </c>
    </row>
    <row r="45" spans="1:6" x14ac:dyDescent="0.3">
      <c r="A45" s="1">
        <v>7</v>
      </c>
      <c r="B45" t="s">
        <v>9</v>
      </c>
      <c r="C45">
        <v>16.399999999999999</v>
      </c>
      <c r="D45">
        <v>51.083333333333343</v>
      </c>
      <c r="E45">
        <v>80.354578793328386</v>
      </c>
      <c r="F45">
        <v>78.326095772065301</v>
      </c>
    </row>
    <row r="46" spans="1:6" x14ac:dyDescent="0.3">
      <c r="A46" s="1">
        <v>45</v>
      </c>
      <c r="B46" t="s">
        <v>47</v>
      </c>
      <c r="C46">
        <v>19.440000000000001</v>
      </c>
      <c r="D46">
        <v>50</v>
      </c>
      <c r="E46">
        <v>91.64285714285711</v>
      </c>
      <c r="F46">
        <v>92.614285714285685</v>
      </c>
    </row>
    <row r="47" spans="1:6" x14ac:dyDescent="0.3">
      <c r="A47" s="1">
        <v>34</v>
      </c>
      <c r="B47" t="s">
        <v>36</v>
      </c>
      <c r="C47">
        <v>22.1</v>
      </c>
      <c r="D47">
        <v>50</v>
      </c>
      <c r="E47">
        <v>63.578719526087937</v>
      </c>
      <c r="F47">
        <v>64.502961950330359</v>
      </c>
    </row>
    <row r="48" spans="1:6" x14ac:dyDescent="0.3">
      <c r="A48" s="1">
        <v>8</v>
      </c>
      <c r="B48" t="s">
        <v>10</v>
      </c>
      <c r="C48">
        <v>28.1</v>
      </c>
      <c r="D48">
        <v>50</v>
      </c>
      <c r="E48">
        <v>82.739594551789693</v>
      </c>
      <c r="F48">
        <v>80.826095855364144</v>
      </c>
    </row>
    <row r="49" spans="1:6" x14ac:dyDescent="0.3">
      <c r="A49" s="1">
        <v>9</v>
      </c>
      <c r="B49" t="s">
        <v>11</v>
      </c>
      <c r="C49">
        <v>30.57</v>
      </c>
      <c r="D49">
        <v>50</v>
      </c>
      <c r="E49">
        <v>72.132543359467803</v>
      </c>
      <c r="F49">
        <v>73.820236398194325</v>
      </c>
    </row>
    <row r="50" spans="1:6" x14ac:dyDescent="0.3">
      <c r="A50" s="1">
        <v>10</v>
      </c>
      <c r="B50" t="s">
        <v>12</v>
      </c>
      <c r="C50">
        <v>32.729999999999997</v>
      </c>
      <c r="D50">
        <v>51.458333333333343</v>
      </c>
      <c r="E50">
        <v>96.694444444444429</v>
      </c>
      <c r="F50">
        <v>97.250000000000028</v>
      </c>
    </row>
    <row r="51" spans="1:6" x14ac:dyDescent="0.3">
      <c r="A51" s="1">
        <v>30</v>
      </c>
      <c r="B51" t="s">
        <v>32</v>
      </c>
      <c r="C51">
        <v>35.44</v>
      </c>
      <c r="D51">
        <v>50</v>
      </c>
      <c r="E51">
        <v>76.931717519685023</v>
      </c>
      <c r="F51">
        <v>77.130228838582681</v>
      </c>
    </row>
    <row r="52" spans="1:6" x14ac:dyDescent="0.3">
      <c r="A52" s="1">
        <v>11</v>
      </c>
      <c r="B52" t="s">
        <v>13</v>
      </c>
      <c r="C52">
        <v>39.14</v>
      </c>
      <c r="D52">
        <v>50</v>
      </c>
      <c r="E52">
        <v>82.603703703703701</v>
      </c>
      <c r="F52">
        <v>83.607744107744082</v>
      </c>
    </row>
    <row r="53" spans="1:6" x14ac:dyDescent="0.3">
      <c r="A53" s="1">
        <v>19</v>
      </c>
      <c r="B53" t="s">
        <v>21</v>
      </c>
      <c r="C53">
        <v>39.31</v>
      </c>
      <c r="D53">
        <v>50.257575757575758</v>
      </c>
      <c r="E53">
        <v>84.092503987240832</v>
      </c>
      <c r="F53">
        <v>82.79884370015948</v>
      </c>
    </row>
    <row r="54" spans="1:6" x14ac:dyDescent="0.3">
      <c r="A54" s="1">
        <v>12</v>
      </c>
      <c r="B54" t="s">
        <v>14</v>
      </c>
      <c r="C54">
        <v>41.37</v>
      </c>
      <c r="D54">
        <v>50</v>
      </c>
      <c r="E54">
        <v>87.40837779330802</v>
      </c>
      <c r="F54">
        <v>88.920679427957808</v>
      </c>
    </row>
    <row r="55" spans="1:6" x14ac:dyDescent="0.3">
      <c r="A55" s="1">
        <v>32</v>
      </c>
      <c r="B55" t="s">
        <v>34</v>
      </c>
      <c r="C55">
        <v>44</v>
      </c>
      <c r="D55">
        <v>50</v>
      </c>
      <c r="E55">
        <v>67.034090909090921</v>
      </c>
      <c r="F55">
        <v>66.41477272727272</v>
      </c>
    </row>
    <row r="56" spans="1:6" x14ac:dyDescent="0.3">
      <c r="A56" s="1">
        <v>31</v>
      </c>
      <c r="B56" t="s">
        <v>33</v>
      </c>
      <c r="C56">
        <v>46.5</v>
      </c>
      <c r="D56">
        <v>50</v>
      </c>
      <c r="E56">
        <v>70.772704590818364</v>
      </c>
      <c r="F56">
        <v>75.368227830054181</v>
      </c>
    </row>
    <row r="57" spans="1:6" x14ac:dyDescent="0.3">
      <c r="A57" s="1">
        <v>22</v>
      </c>
      <c r="B57" t="s">
        <v>24</v>
      </c>
      <c r="C57">
        <v>49.48</v>
      </c>
      <c r="D57">
        <v>97.6</v>
      </c>
      <c r="E57">
        <v>99.966322928279439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50</v>
      </c>
      <c r="E58">
        <v>73.37690925426773</v>
      </c>
      <c r="F58">
        <v>72.73000898472597</v>
      </c>
    </row>
    <row r="59" spans="1:6" x14ac:dyDescent="0.3">
      <c r="A59" s="1">
        <v>14</v>
      </c>
      <c r="B59" t="s">
        <v>16</v>
      </c>
      <c r="C59">
        <v>58.24</v>
      </c>
      <c r="D59">
        <v>50</v>
      </c>
      <c r="E59">
        <v>68.465463917525753</v>
      </c>
      <c r="F59">
        <v>68.943263663324387</v>
      </c>
    </row>
    <row r="60" spans="1:6" x14ac:dyDescent="0.3">
      <c r="A60" s="1">
        <v>16</v>
      </c>
      <c r="B60" t="s">
        <v>18</v>
      </c>
      <c r="C60">
        <v>58.36</v>
      </c>
      <c r="D60">
        <v>50</v>
      </c>
      <c r="E60">
        <v>48.006034929153152</v>
      </c>
      <c r="F60">
        <v>51.943809725556648</v>
      </c>
    </row>
    <row r="61" spans="1:6" x14ac:dyDescent="0.3">
      <c r="A61" s="1">
        <v>17</v>
      </c>
      <c r="B61" t="s">
        <v>19</v>
      </c>
      <c r="C61">
        <v>68.099999999999994</v>
      </c>
      <c r="D61">
        <v>50</v>
      </c>
      <c r="E61">
        <v>67.06886002576212</v>
      </c>
      <c r="F61">
        <v>66.94171318162303</v>
      </c>
    </row>
    <row r="62" spans="1:6" x14ac:dyDescent="0.3">
      <c r="A62" s="1">
        <v>18</v>
      </c>
      <c r="B62" t="s">
        <v>20</v>
      </c>
      <c r="C62">
        <v>72.69</v>
      </c>
      <c r="D62">
        <v>50</v>
      </c>
      <c r="E62">
        <v>88.567724867724905</v>
      </c>
      <c r="F62">
        <v>88.986243386243416</v>
      </c>
    </row>
    <row r="63" spans="1:6" x14ac:dyDescent="0.3">
      <c r="A63" s="1">
        <v>23</v>
      </c>
      <c r="B63" t="s">
        <v>25</v>
      </c>
      <c r="C63">
        <v>79.45</v>
      </c>
      <c r="D63">
        <v>97.5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50</v>
      </c>
      <c r="E64">
        <v>55.333991293458183</v>
      </c>
      <c r="F64">
        <v>55.266748166259163</v>
      </c>
    </row>
    <row r="65" spans="1:6" x14ac:dyDescent="0.3">
      <c r="A65" s="1">
        <v>15</v>
      </c>
      <c r="B65" t="s">
        <v>17</v>
      </c>
      <c r="C65">
        <v>85.88</v>
      </c>
      <c r="D65">
        <v>50</v>
      </c>
      <c r="E65">
        <v>44.722602739726049</v>
      </c>
      <c r="F65">
        <v>46.545662100456617</v>
      </c>
    </row>
    <row r="66" spans="1:6" x14ac:dyDescent="0.3">
      <c r="A66" s="1">
        <v>38</v>
      </c>
      <c r="B66" t="s">
        <v>40</v>
      </c>
      <c r="C66">
        <v>100.14</v>
      </c>
      <c r="D66">
        <v>94.949999999999989</v>
      </c>
      <c r="E66">
        <v>100</v>
      </c>
      <c r="F66">
        <v>100</v>
      </c>
    </row>
    <row r="68" spans="1:6" x14ac:dyDescent="0.3">
      <c r="C68">
        <f>AVERAGE(C2:C66)</f>
        <v>22.543846153846157</v>
      </c>
      <c r="D68">
        <f>AVERAGE(D2:D66)</f>
        <v>59.99526252442481</v>
      </c>
      <c r="E68">
        <f t="shared" ref="E68:F68" si="0">AVERAGE(E2:E66)</f>
        <v>81.732202690067723</v>
      </c>
      <c r="F68">
        <f t="shared" si="0"/>
        <v>81.946947380973739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8"/>
  <sheetViews>
    <sheetView topLeftCell="A41" workbookViewId="0">
      <selection activeCell="J67" sqref="J67"/>
    </sheetView>
  </sheetViews>
  <sheetFormatPr defaultRowHeight="14.4" x14ac:dyDescent="0.3"/>
  <cols>
    <col min="2" max="2" width="26.88671875" customWidth="1"/>
    <col min="3" max="5" width="20.77734375" customWidth="1"/>
    <col min="6" max="6" width="20.88671875" customWidth="1"/>
  </cols>
  <sheetData>
    <row r="1" spans="1:8" x14ac:dyDescent="0.3">
      <c r="B1" s="1" t="s">
        <v>0</v>
      </c>
      <c r="C1" s="1" t="s">
        <v>1</v>
      </c>
      <c r="D1" s="1" t="s">
        <v>68</v>
      </c>
      <c r="E1" s="1" t="s">
        <v>69</v>
      </c>
      <c r="F1" s="1" t="s">
        <v>70</v>
      </c>
    </row>
    <row r="2" spans="1:8" x14ac:dyDescent="0.3">
      <c r="A2" s="1">
        <v>37</v>
      </c>
      <c r="B2" t="s">
        <v>39</v>
      </c>
      <c r="C2">
        <v>1.8</v>
      </c>
      <c r="D2">
        <v>2.1083333333333329</v>
      </c>
      <c r="E2">
        <v>80.191666666666677</v>
      </c>
      <c r="F2">
        <v>84.141666666666666</v>
      </c>
      <c r="H2">
        <f>F2-E2</f>
        <v>3.9499999999999886</v>
      </c>
    </row>
    <row r="3" spans="1:8" x14ac:dyDescent="0.3">
      <c r="A3" s="1">
        <v>0</v>
      </c>
      <c r="B3" t="s">
        <v>2</v>
      </c>
      <c r="C3">
        <v>1.86</v>
      </c>
      <c r="D3">
        <v>94.518617021276597</v>
      </c>
      <c r="E3">
        <v>96.568262411347519</v>
      </c>
      <c r="F3">
        <v>96.651595744680847</v>
      </c>
      <c r="H3">
        <f t="shared" ref="H3:H66" si="0">F3-E3</f>
        <v>8.3333333333328596E-2</v>
      </c>
    </row>
    <row r="4" spans="1:8" x14ac:dyDescent="0.3">
      <c r="A4" s="1">
        <v>40</v>
      </c>
      <c r="B4" t="s">
        <v>42</v>
      </c>
      <c r="C4">
        <v>1.87</v>
      </c>
      <c r="D4">
        <v>52.012578616352187</v>
      </c>
      <c r="E4">
        <v>72.204751921733077</v>
      </c>
      <c r="F4">
        <v>78.403214535290033</v>
      </c>
      <c r="H4">
        <f t="shared" si="0"/>
        <v>6.1984626135569556</v>
      </c>
    </row>
    <row r="5" spans="1:8" x14ac:dyDescent="0.3">
      <c r="A5" s="1">
        <v>36</v>
      </c>
      <c r="B5" t="s">
        <v>38</v>
      </c>
      <c r="C5">
        <v>2.09</v>
      </c>
      <c r="D5">
        <v>21.637362637362639</v>
      </c>
      <c r="E5">
        <v>94.076923076923038</v>
      </c>
      <c r="F5">
        <v>78.439560439560452</v>
      </c>
      <c r="H5">
        <f t="shared" si="0"/>
        <v>-15.637362637362585</v>
      </c>
    </row>
    <row r="6" spans="1:8" x14ac:dyDescent="0.3">
      <c r="A6" s="1">
        <v>41</v>
      </c>
      <c r="B6" t="s">
        <v>43</v>
      </c>
      <c r="C6">
        <v>2.46</v>
      </c>
      <c r="D6">
        <v>23.701778385772911</v>
      </c>
      <c r="E6">
        <v>70.536251709986345</v>
      </c>
      <c r="F6">
        <v>60.301778385772913</v>
      </c>
      <c r="H6">
        <f t="shared" si="0"/>
        <v>-10.234473324213432</v>
      </c>
    </row>
    <row r="7" spans="1:8" x14ac:dyDescent="0.3">
      <c r="A7" s="1">
        <v>28</v>
      </c>
      <c r="B7" t="s">
        <v>30</v>
      </c>
      <c r="C7">
        <v>2.88</v>
      </c>
      <c r="D7">
        <v>55.707188160676523</v>
      </c>
      <c r="E7">
        <v>91.42283298097253</v>
      </c>
      <c r="F7">
        <v>84.823467230443995</v>
      </c>
      <c r="H7">
        <f t="shared" si="0"/>
        <v>-6.5993657505285341</v>
      </c>
    </row>
    <row r="8" spans="1:8" x14ac:dyDescent="0.3">
      <c r="A8" s="1">
        <v>2</v>
      </c>
      <c r="B8" t="s">
        <v>4</v>
      </c>
      <c r="C8">
        <v>2.9</v>
      </c>
      <c r="D8">
        <v>23.090909090909101</v>
      </c>
      <c r="E8">
        <v>73.33192389006345</v>
      </c>
      <c r="F8">
        <v>71.213530655391153</v>
      </c>
      <c r="H8">
        <f t="shared" si="0"/>
        <v>-2.1183932346722969</v>
      </c>
    </row>
    <row r="9" spans="1:8" x14ac:dyDescent="0.3">
      <c r="A9" s="1">
        <v>29</v>
      </c>
      <c r="B9" t="s">
        <v>31</v>
      </c>
      <c r="C9">
        <v>2.99</v>
      </c>
      <c r="D9">
        <v>9.3864894795127363</v>
      </c>
      <c r="E9">
        <v>73.823920265780728</v>
      </c>
      <c r="F9">
        <v>81.79955703211516</v>
      </c>
      <c r="H9">
        <f t="shared" si="0"/>
        <v>7.9756367663344321</v>
      </c>
    </row>
    <row r="10" spans="1:8" x14ac:dyDescent="0.3">
      <c r="A10" s="1">
        <v>27</v>
      </c>
      <c r="B10" t="s">
        <v>29</v>
      </c>
      <c r="C10">
        <v>3.27</v>
      </c>
      <c r="D10">
        <v>70.61666666666666</v>
      </c>
      <c r="E10">
        <v>99.089743589743591</v>
      </c>
      <c r="F10">
        <v>98.082051282051282</v>
      </c>
      <c r="H10">
        <f t="shared" si="0"/>
        <v>-1.0076923076923094</v>
      </c>
    </row>
    <row r="11" spans="1:8" x14ac:dyDescent="0.3">
      <c r="A11" s="1">
        <v>24</v>
      </c>
      <c r="B11" t="s">
        <v>26</v>
      </c>
      <c r="C11">
        <v>5.14</v>
      </c>
      <c r="D11">
        <v>41.999999999999993</v>
      </c>
      <c r="E11">
        <v>95.428571428571402</v>
      </c>
      <c r="F11">
        <v>95.999999999999972</v>
      </c>
      <c r="H11">
        <f t="shared" si="0"/>
        <v>0.5714285714285694</v>
      </c>
    </row>
    <row r="12" spans="1:8" x14ac:dyDescent="0.3">
      <c r="A12" s="1">
        <v>42</v>
      </c>
      <c r="B12" t="s">
        <v>44</v>
      </c>
      <c r="C12">
        <v>5.46</v>
      </c>
      <c r="D12">
        <v>36.145454545454562</v>
      </c>
      <c r="E12">
        <v>91.399999999999991</v>
      </c>
      <c r="F12">
        <v>86.727272727272705</v>
      </c>
      <c r="H12">
        <f t="shared" si="0"/>
        <v>-4.6727272727272862</v>
      </c>
    </row>
    <row r="13" spans="1:8" x14ac:dyDescent="0.3">
      <c r="A13" s="1">
        <v>21</v>
      </c>
      <c r="B13" t="s">
        <v>23</v>
      </c>
      <c r="C13">
        <v>6.38</v>
      </c>
      <c r="D13">
        <v>73.53333333333336</v>
      </c>
      <c r="E13">
        <v>87.533333333333346</v>
      </c>
      <c r="F13">
        <v>81.733333333333334</v>
      </c>
      <c r="H13">
        <f t="shared" si="0"/>
        <v>-5.8000000000000114</v>
      </c>
    </row>
    <row r="14" spans="1:8" x14ac:dyDescent="0.3">
      <c r="A14" s="1">
        <v>1</v>
      </c>
      <c r="B14" t="s">
        <v>3</v>
      </c>
      <c r="C14">
        <v>8.1</v>
      </c>
      <c r="D14">
        <v>23.6875</v>
      </c>
      <c r="E14">
        <v>89.015151515151501</v>
      </c>
      <c r="F14">
        <v>82.142045454545482</v>
      </c>
      <c r="H14">
        <f t="shared" si="0"/>
        <v>-6.8731060606060197</v>
      </c>
    </row>
    <row r="15" spans="1:8" x14ac:dyDescent="0.3">
      <c r="A15" s="1">
        <v>3</v>
      </c>
      <c r="B15" t="s">
        <v>5</v>
      </c>
      <c r="C15">
        <v>8.1</v>
      </c>
      <c r="D15">
        <v>23.6875</v>
      </c>
      <c r="E15">
        <v>89.015151515151501</v>
      </c>
      <c r="F15">
        <v>82.142045454545482</v>
      </c>
      <c r="H15">
        <f t="shared" si="0"/>
        <v>-6.8731060606060197</v>
      </c>
    </row>
    <row r="16" spans="1:8" x14ac:dyDescent="0.3">
      <c r="A16" s="1">
        <v>43</v>
      </c>
      <c r="B16" t="s">
        <v>45</v>
      </c>
      <c r="C16">
        <v>8.6</v>
      </c>
      <c r="D16">
        <v>2.8571428571428559</v>
      </c>
      <c r="E16">
        <v>91.142857142857125</v>
      </c>
      <c r="F16">
        <v>86.285714285714278</v>
      </c>
      <c r="H16">
        <f t="shared" si="0"/>
        <v>-4.857142857142847</v>
      </c>
    </row>
    <row r="17" spans="1:8" x14ac:dyDescent="0.3">
      <c r="A17" s="1">
        <v>39</v>
      </c>
      <c r="B17" t="s">
        <v>41</v>
      </c>
      <c r="C17">
        <v>8.7899999999999991</v>
      </c>
      <c r="D17">
        <v>45.836872586872609</v>
      </c>
      <c r="E17">
        <v>82.378861003860976</v>
      </c>
      <c r="F17">
        <v>74.777027027027032</v>
      </c>
      <c r="H17">
        <f t="shared" si="0"/>
        <v>-7.6018339768339445</v>
      </c>
    </row>
    <row r="18" spans="1:8" x14ac:dyDescent="0.3">
      <c r="A18" s="1">
        <v>53</v>
      </c>
      <c r="B18" t="s">
        <v>55</v>
      </c>
      <c r="C18">
        <v>9</v>
      </c>
      <c r="D18">
        <v>28</v>
      </c>
      <c r="E18">
        <v>85</v>
      </c>
      <c r="F18">
        <v>84</v>
      </c>
      <c r="H18">
        <f t="shared" si="0"/>
        <v>-1</v>
      </c>
    </row>
    <row r="19" spans="1:8" x14ac:dyDescent="0.3">
      <c r="A19" s="1">
        <v>35</v>
      </c>
      <c r="B19" t="s">
        <v>37</v>
      </c>
      <c r="C19">
        <v>9.08</v>
      </c>
      <c r="D19">
        <v>25.309090909090909</v>
      </c>
      <c r="E19">
        <v>86</v>
      </c>
      <c r="F19">
        <v>78.945454545454538</v>
      </c>
      <c r="H19">
        <f t="shared" si="0"/>
        <v>-7.0545454545454618</v>
      </c>
    </row>
    <row r="20" spans="1:8" x14ac:dyDescent="0.3">
      <c r="A20" s="1">
        <v>64</v>
      </c>
      <c r="B20" t="s">
        <v>66</v>
      </c>
      <c r="C20">
        <v>9.09</v>
      </c>
      <c r="D20">
        <v>7.1000000000000014</v>
      </c>
      <c r="E20">
        <v>82.899999999999991</v>
      </c>
      <c r="F20">
        <v>78.299999999999983</v>
      </c>
      <c r="H20">
        <f t="shared" si="0"/>
        <v>-4.6000000000000085</v>
      </c>
    </row>
    <row r="21" spans="1:8" x14ac:dyDescent="0.3">
      <c r="A21" s="1">
        <v>63</v>
      </c>
      <c r="B21" t="s">
        <v>65</v>
      </c>
      <c r="C21">
        <v>9.1</v>
      </c>
      <c r="D21">
        <v>22.5</v>
      </c>
      <c r="E21">
        <v>85</v>
      </c>
      <c r="F21">
        <v>84.5</v>
      </c>
      <c r="H21">
        <f t="shared" si="0"/>
        <v>-0.5</v>
      </c>
    </row>
    <row r="22" spans="1:8" x14ac:dyDescent="0.3">
      <c r="A22" s="1">
        <v>51</v>
      </c>
      <c r="B22" t="s">
        <v>53</v>
      </c>
      <c r="C22">
        <v>9.1199999999999992</v>
      </c>
      <c r="D22">
        <v>0</v>
      </c>
      <c r="E22">
        <v>44.666666666666657</v>
      </c>
      <c r="F22">
        <v>77.833333333333329</v>
      </c>
      <c r="H22">
        <f t="shared" si="0"/>
        <v>33.166666666666671</v>
      </c>
    </row>
    <row r="23" spans="1:8" x14ac:dyDescent="0.3">
      <c r="A23" s="1">
        <v>57</v>
      </c>
      <c r="B23" t="s">
        <v>59</v>
      </c>
      <c r="C23">
        <v>9.1199999999999992</v>
      </c>
      <c r="D23">
        <v>16</v>
      </c>
      <c r="E23">
        <v>71.2</v>
      </c>
      <c r="F23">
        <v>56.999999999999993</v>
      </c>
      <c r="H23">
        <f t="shared" si="0"/>
        <v>-14.20000000000001</v>
      </c>
    </row>
    <row r="24" spans="1:8" x14ac:dyDescent="0.3">
      <c r="A24" s="1">
        <v>33</v>
      </c>
      <c r="B24" t="s">
        <v>35</v>
      </c>
      <c r="C24">
        <v>9.14</v>
      </c>
      <c r="D24">
        <v>15.06315789473685</v>
      </c>
      <c r="E24">
        <v>74.357894736842098</v>
      </c>
      <c r="F24">
        <v>69.510526315789434</v>
      </c>
      <c r="H24">
        <f t="shared" si="0"/>
        <v>-4.8473684210526642</v>
      </c>
    </row>
    <row r="25" spans="1:8" x14ac:dyDescent="0.3">
      <c r="A25" s="1">
        <v>58</v>
      </c>
      <c r="B25" t="s">
        <v>60</v>
      </c>
      <c r="C25">
        <v>9.14</v>
      </c>
      <c r="D25">
        <v>41.705263157894727</v>
      </c>
      <c r="E25">
        <v>88.184210526315766</v>
      </c>
      <c r="F25">
        <v>84.268421052631538</v>
      </c>
      <c r="H25">
        <f t="shared" si="0"/>
        <v>-3.915789473684228</v>
      </c>
    </row>
    <row r="26" spans="1:8" x14ac:dyDescent="0.3">
      <c r="A26" s="1">
        <v>54</v>
      </c>
      <c r="B26" t="s">
        <v>56</v>
      </c>
      <c r="C26">
        <v>9.15</v>
      </c>
      <c r="D26">
        <v>18.5</v>
      </c>
      <c r="E26">
        <v>85</v>
      </c>
      <c r="F26">
        <v>84.5</v>
      </c>
      <c r="H26">
        <f t="shared" si="0"/>
        <v>-0.5</v>
      </c>
    </row>
    <row r="27" spans="1:8" x14ac:dyDescent="0.3">
      <c r="A27" s="1">
        <v>59</v>
      </c>
      <c r="B27" t="s">
        <v>61</v>
      </c>
      <c r="C27">
        <v>9.18</v>
      </c>
      <c r="D27">
        <v>2</v>
      </c>
      <c r="E27">
        <v>83.500000000000014</v>
      </c>
      <c r="F27">
        <v>77.500000000000014</v>
      </c>
      <c r="H27">
        <f t="shared" si="0"/>
        <v>-6</v>
      </c>
    </row>
    <row r="28" spans="1:8" x14ac:dyDescent="0.3">
      <c r="A28" s="1">
        <v>49</v>
      </c>
      <c r="B28" t="s">
        <v>51</v>
      </c>
      <c r="C28">
        <v>9.2200000000000006</v>
      </c>
      <c r="D28">
        <v>0</v>
      </c>
      <c r="E28">
        <v>87</v>
      </c>
      <c r="F28">
        <v>92</v>
      </c>
      <c r="H28">
        <f t="shared" si="0"/>
        <v>5</v>
      </c>
    </row>
    <row r="29" spans="1:8" x14ac:dyDescent="0.3">
      <c r="A29" s="1">
        <v>60</v>
      </c>
      <c r="B29" t="s">
        <v>62</v>
      </c>
      <c r="C29">
        <v>9.25</v>
      </c>
      <c r="D29">
        <v>19</v>
      </c>
      <c r="E29">
        <v>85</v>
      </c>
      <c r="F29">
        <v>84.5</v>
      </c>
      <c r="H29">
        <f t="shared" si="0"/>
        <v>-0.5</v>
      </c>
    </row>
    <row r="30" spans="1:8" x14ac:dyDescent="0.3">
      <c r="A30" s="1">
        <v>61</v>
      </c>
      <c r="B30" t="s">
        <v>63</v>
      </c>
      <c r="C30">
        <v>9.2799999999999994</v>
      </c>
      <c r="D30">
        <v>16.400000000000009</v>
      </c>
      <c r="E30">
        <v>91.59999999999998</v>
      </c>
      <c r="F30">
        <v>85.199999999999989</v>
      </c>
      <c r="H30">
        <f t="shared" si="0"/>
        <v>-6.3999999999999915</v>
      </c>
    </row>
    <row r="31" spans="1:8" x14ac:dyDescent="0.3">
      <c r="A31" s="1">
        <v>4</v>
      </c>
      <c r="B31" t="s">
        <v>6</v>
      </c>
      <c r="C31">
        <v>9.98</v>
      </c>
      <c r="D31">
        <v>51.222222222222221</v>
      </c>
      <c r="E31">
        <v>96.777777777777771</v>
      </c>
      <c r="F31">
        <v>90.777777777777715</v>
      </c>
      <c r="H31">
        <f t="shared" si="0"/>
        <v>-6.0000000000000568</v>
      </c>
    </row>
    <row r="32" spans="1:8" x14ac:dyDescent="0.3">
      <c r="A32" s="1">
        <v>62</v>
      </c>
      <c r="B32" t="s">
        <v>64</v>
      </c>
      <c r="C32">
        <v>10</v>
      </c>
      <c r="D32">
        <v>11</v>
      </c>
      <c r="E32">
        <v>84.5</v>
      </c>
      <c r="F32">
        <v>82</v>
      </c>
      <c r="H32">
        <f t="shared" si="0"/>
        <v>-2.5</v>
      </c>
    </row>
    <row r="33" spans="1:8" x14ac:dyDescent="0.3">
      <c r="A33" s="1">
        <v>46</v>
      </c>
      <c r="B33" t="s">
        <v>48</v>
      </c>
      <c r="C33">
        <v>10.29</v>
      </c>
      <c r="D33">
        <v>0</v>
      </c>
      <c r="E33">
        <v>65.833333333333357</v>
      </c>
      <c r="F33">
        <v>86.999999999999986</v>
      </c>
      <c r="H33">
        <f t="shared" si="0"/>
        <v>21.166666666666629</v>
      </c>
    </row>
    <row r="34" spans="1:8" x14ac:dyDescent="0.3">
      <c r="A34" s="1">
        <v>56</v>
      </c>
      <c r="B34" t="s">
        <v>58</v>
      </c>
      <c r="C34">
        <v>10.59</v>
      </c>
      <c r="D34">
        <v>17.666666666666661</v>
      </c>
      <c r="E34">
        <v>85.200000000000017</v>
      </c>
      <c r="F34">
        <v>77.800000000000011</v>
      </c>
      <c r="H34">
        <f t="shared" si="0"/>
        <v>-7.4000000000000057</v>
      </c>
    </row>
    <row r="35" spans="1:8" x14ac:dyDescent="0.3">
      <c r="A35" s="1">
        <v>50</v>
      </c>
      <c r="B35" t="s">
        <v>52</v>
      </c>
      <c r="C35">
        <v>11</v>
      </c>
      <c r="D35">
        <v>0</v>
      </c>
      <c r="E35">
        <v>88</v>
      </c>
      <c r="F35">
        <v>98</v>
      </c>
      <c r="H35">
        <f t="shared" si="0"/>
        <v>10</v>
      </c>
    </row>
    <row r="36" spans="1:8" x14ac:dyDescent="0.3">
      <c r="A36" s="1">
        <v>55</v>
      </c>
      <c r="B36" t="s">
        <v>57</v>
      </c>
      <c r="C36">
        <v>11.06</v>
      </c>
      <c r="D36">
        <v>0</v>
      </c>
      <c r="E36">
        <v>75.333333333333329</v>
      </c>
      <c r="F36">
        <v>89.833333333333314</v>
      </c>
      <c r="H36">
        <f t="shared" si="0"/>
        <v>14.499999999999986</v>
      </c>
    </row>
    <row r="37" spans="1:8" x14ac:dyDescent="0.3">
      <c r="A37" s="1">
        <v>5</v>
      </c>
      <c r="B37" t="s">
        <v>7</v>
      </c>
      <c r="C37">
        <v>11.59</v>
      </c>
      <c r="D37">
        <v>0</v>
      </c>
      <c r="E37">
        <v>82.666666666666657</v>
      </c>
      <c r="F37">
        <v>91.5</v>
      </c>
      <c r="H37">
        <f t="shared" si="0"/>
        <v>8.8333333333333428</v>
      </c>
    </row>
    <row r="38" spans="1:8" x14ac:dyDescent="0.3">
      <c r="A38" s="1">
        <v>20</v>
      </c>
      <c r="B38" t="s">
        <v>22</v>
      </c>
      <c r="C38">
        <v>12.28</v>
      </c>
      <c r="D38">
        <v>13.60000000000001</v>
      </c>
      <c r="E38">
        <v>91.199999999999989</v>
      </c>
      <c r="F38">
        <v>90.399999999999991</v>
      </c>
      <c r="H38">
        <f t="shared" si="0"/>
        <v>-0.79999999999999716</v>
      </c>
    </row>
    <row r="39" spans="1:8" x14ac:dyDescent="0.3">
      <c r="A39" s="1">
        <v>52</v>
      </c>
      <c r="B39" t="s">
        <v>54</v>
      </c>
      <c r="C39">
        <v>12.62</v>
      </c>
      <c r="D39">
        <v>27.666666666666671</v>
      </c>
      <c r="E39">
        <v>91.999999999999986</v>
      </c>
      <c r="F39">
        <v>91.999999999999986</v>
      </c>
      <c r="H39">
        <f t="shared" si="0"/>
        <v>0</v>
      </c>
    </row>
    <row r="40" spans="1:8" x14ac:dyDescent="0.3">
      <c r="A40" s="1">
        <v>48</v>
      </c>
      <c r="B40" t="s">
        <v>50</v>
      </c>
      <c r="C40">
        <v>13.87</v>
      </c>
      <c r="D40">
        <v>99.18</v>
      </c>
      <c r="E40">
        <v>99.18</v>
      </c>
      <c r="F40">
        <v>99.18</v>
      </c>
      <c r="H40">
        <f t="shared" si="0"/>
        <v>0</v>
      </c>
    </row>
    <row r="41" spans="1:8" x14ac:dyDescent="0.3">
      <c r="A41" s="1">
        <v>47</v>
      </c>
      <c r="B41" t="s">
        <v>49</v>
      </c>
      <c r="C41">
        <v>14.3</v>
      </c>
      <c r="D41">
        <v>0</v>
      </c>
      <c r="E41">
        <v>73.333333333333343</v>
      </c>
      <c r="F41">
        <v>66.333333333333357</v>
      </c>
      <c r="H41">
        <f t="shared" si="0"/>
        <v>-6.9999999999999858</v>
      </c>
    </row>
    <row r="42" spans="1:8" x14ac:dyDescent="0.3">
      <c r="A42" s="1">
        <v>6</v>
      </c>
      <c r="B42" t="s">
        <v>8</v>
      </c>
      <c r="C42">
        <v>15.46</v>
      </c>
      <c r="D42">
        <v>0</v>
      </c>
      <c r="E42">
        <v>90</v>
      </c>
      <c r="F42">
        <v>84.666666666666671</v>
      </c>
      <c r="H42">
        <f t="shared" si="0"/>
        <v>-5.3333333333333286</v>
      </c>
    </row>
    <row r="43" spans="1:8" x14ac:dyDescent="0.3">
      <c r="A43" s="1">
        <v>44</v>
      </c>
      <c r="B43" t="s">
        <v>46</v>
      </c>
      <c r="C43">
        <v>15.8</v>
      </c>
      <c r="D43">
        <v>0</v>
      </c>
      <c r="E43">
        <v>99.5</v>
      </c>
      <c r="F43">
        <v>85</v>
      </c>
      <c r="H43">
        <f t="shared" si="0"/>
        <v>-14.5</v>
      </c>
    </row>
    <row r="44" spans="1:8" x14ac:dyDescent="0.3">
      <c r="A44" s="1">
        <v>25</v>
      </c>
      <c r="B44" t="s">
        <v>27</v>
      </c>
      <c r="C44">
        <v>15.86</v>
      </c>
      <c r="D44">
        <v>21.399999999999991</v>
      </c>
      <c r="E44">
        <v>71.2</v>
      </c>
      <c r="F44">
        <v>70.533333333333346</v>
      </c>
      <c r="H44">
        <f t="shared" si="0"/>
        <v>-0.66666666666665719</v>
      </c>
    </row>
    <row r="45" spans="1:8" x14ac:dyDescent="0.3">
      <c r="A45" s="1">
        <v>7</v>
      </c>
      <c r="B45" t="s">
        <v>9</v>
      </c>
      <c r="C45">
        <v>16.399999999999999</v>
      </c>
      <c r="D45">
        <v>2.166666666666667</v>
      </c>
      <c r="E45">
        <v>75.222222222222214</v>
      </c>
      <c r="F45">
        <v>65.388888888888886</v>
      </c>
      <c r="H45">
        <f t="shared" si="0"/>
        <v>-9.8333333333333286</v>
      </c>
    </row>
    <row r="46" spans="1:8" x14ac:dyDescent="0.3">
      <c r="A46" s="1">
        <v>45</v>
      </c>
      <c r="B46" t="s">
        <v>47</v>
      </c>
      <c r="C46">
        <v>19.440000000000001</v>
      </c>
      <c r="D46">
        <v>0</v>
      </c>
      <c r="E46">
        <v>97</v>
      </c>
      <c r="F46">
        <v>99</v>
      </c>
      <c r="H46">
        <f t="shared" si="0"/>
        <v>2</v>
      </c>
    </row>
    <row r="47" spans="1:8" x14ac:dyDescent="0.3">
      <c r="A47" s="1">
        <v>34</v>
      </c>
      <c r="B47" t="s">
        <v>36</v>
      </c>
      <c r="C47">
        <v>22.1</v>
      </c>
      <c r="D47">
        <v>0</v>
      </c>
      <c r="E47">
        <v>61.333333333333329</v>
      </c>
      <c r="F47">
        <v>50</v>
      </c>
      <c r="H47">
        <f t="shared" si="0"/>
        <v>-11.333333333333329</v>
      </c>
    </row>
    <row r="48" spans="1:8" x14ac:dyDescent="0.3">
      <c r="A48" s="1">
        <v>8</v>
      </c>
      <c r="B48" t="s">
        <v>10</v>
      </c>
      <c r="C48">
        <v>28.1</v>
      </c>
      <c r="D48">
        <v>0</v>
      </c>
      <c r="E48">
        <v>79.76363636363638</v>
      </c>
      <c r="F48">
        <v>73.054545454545433</v>
      </c>
      <c r="H48">
        <f t="shared" si="0"/>
        <v>-6.7090909090909463</v>
      </c>
    </row>
    <row r="49" spans="1:8" x14ac:dyDescent="0.3">
      <c r="A49" s="1">
        <v>9</v>
      </c>
      <c r="B49" t="s">
        <v>11</v>
      </c>
      <c r="C49">
        <v>30.57</v>
      </c>
      <c r="D49">
        <v>0</v>
      </c>
      <c r="E49">
        <v>69.000000000000014</v>
      </c>
      <c r="F49">
        <v>63.33333333333335</v>
      </c>
      <c r="H49">
        <f t="shared" si="0"/>
        <v>-5.6666666666666643</v>
      </c>
    </row>
    <row r="50" spans="1:8" x14ac:dyDescent="0.3">
      <c r="A50" s="1">
        <v>10</v>
      </c>
      <c r="B50" t="s">
        <v>12</v>
      </c>
      <c r="C50">
        <v>32.729999999999997</v>
      </c>
      <c r="D50">
        <v>2.916666666666667</v>
      </c>
      <c r="E50">
        <v>100</v>
      </c>
      <c r="F50">
        <v>100</v>
      </c>
      <c r="H50">
        <f t="shared" si="0"/>
        <v>0</v>
      </c>
    </row>
    <row r="51" spans="1:8" x14ac:dyDescent="0.3">
      <c r="A51" s="1">
        <v>30</v>
      </c>
      <c r="B51" t="s">
        <v>32</v>
      </c>
      <c r="C51">
        <v>35.44</v>
      </c>
      <c r="D51">
        <v>0</v>
      </c>
      <c r="E51">
        <v>72.5</v>
      </c>
      <c r="F51">
        <v>71</v>
      </c>
      <c r="H51">
        <f t="shared" si="0"/>
        <v>-1.5</v>
      </c>
    </row>
    <row r="52" spans="1:8" x14ac:dyDescent="0.3">
      <c r="A52" s="1">
        <v>11</v>
      </c>
      <c r="B52" t="s">
        <v>13</v>
      </c>
      <c r="C52">
        <v>39.14</v>
      </c>
      <c r="D52">
        <v>0</v>
      </c>
      <c r="E52">
        <v>72</v>
      </c>
      <c r="F52">
        <v>72</v>
      </c>
      <c r="H52">
        <f t="shared" si="0"/>
        <v>0</v>
      </c>
    </row>
    <row r="53" spans="1:8" x14ac:dyDescent="0.3">
      <c r="A53" s="1">
        <v>19</v>
      </c>
      <c r="B53" t="s">
        <v>21</v>
      </c>
      <c r="C53">
        <v>39.31</v>
      </c>
      <c r="D53">
        <v>0.51515151515151514</v>
      </c>
      <c r="E53">
        <v>81.606060606060581</v>
      </c>
      <c r="F53">
        <v>75.409090909090892</v>
      </c>
      <c r="H53">
        <f t="shared" si="0"/>
        <v>-6.1969696969696884</v>
      </c>
    </row>
    <row r="54" spans="1:8" x14ac:dyDescent="0.3">
      <c r="A54" s="1">
        <v>12</v>
      </c>
      <c r="B54" t="s">
        <v>14</v>
      </c>
      <c r="C54">
        <v>41.37</v>
      </c>
      <c r="D54">
        <v>0</v>
      </c>
      <c r="E54">
        <v>85.714285714285694</v>
      </c>
      <c r="F54">
        <v>85.714285714285694</v>
      </c>
      <c r="H54">
        <f t="shared" si="0"/>
        <v>0</v>
      </c>
    </row>
    <row r="55" spans="1:8" x14ac:dyDescent="0.3">
      <c r="A55" s="1">
        <v>32</v>
      </c>
      <c r="B55" t="s">
        <v>34</v>
      </c>
      <c r="C55">
        <v>44</v>
      </c>
      <c r="D55">
        <v>0</v>
      </c>
      <c r="E55">
        <v>54.500000000000007</v>
      </c>
      <c r="F55">
        <v>47</v>
      </c>
      <c r="H55">
        <f t="shared" si="0"/>
        <v>-7.5000000000000071</v>
      </c>
    </row>
    <row r="56" spans="1:8" x14ac:dyDescent="0.3">
      <c r="A56" s="1">
        <v>31</v>
      </c>
      <c r="B56" t="s">
        <v>33</v>
      </c>
      <c r="C56">
        <v>46.5</v>
      </c>
      <c r="D56">
        <v>0</v>
      </c>
      <c r="E56">
        <v>65.500000000000014</v>
      </c>
      <c r="F56">
        <v>77.833333333333343</v>
      </c>
      <c r="H56">
        <f t="shared" si="0"/>
        <v>12.333333333333329</v>
      </c>
    </row>
    <row r="57" spans="1:8" x14ac:dyDescent="0.3">
      <c r="A57" s="1">
        <v>22</v>
      </c>
      <c r="B57" t="s">
        <v>24</v>
      </c>
      <c r="C57">
        <v>49.48</v>
      </c>
      <c r="D57">
        <v>95.199999999999989</v>
      </c>
      <c r="E57">
        <v>100</v>
      </c>
      <c r="F57">
        <v>100</v>
      </c>
      <c r="H57">
        <f t="shared" si="0"/>
        <v>0</v>
      </c>
    </row>
    <row r="58" spans="1:8" x14ac:dyDescent="0.3">
      <c r="A58" s="1">
        <v>13</v>
      </c>
      <c r="B58" t="s">
        <v>15</v>
      </c>
      <c r="C58">
        <v>49.69</v>
      </c>
      <c r="D58">
        <v>0</v>
      </c>
      <c r="E58">
        <v>68.904761904761912</v>
      </c>
      <c r="F58">
        <v>66.761904761904759</v>
      </c>
      <c r="H58">
        <f t="shared" si="0"/>
        <v>-2.142857142857153</v>
      </c>
    </row>
    <row r="59" spans="1:8" x14ac:dyDescent="0.3">
      <c r="A59" s="1">
        <v>14</v>
      </c>
      <c r="B59" t="s">
        <v>16</v>
      </c>
      <c r="C59">
        <v>58.24</v>
      </c>
      <c r="D59">
        <v>0</v>
      </c>
      <c r="E59">
        <v>58.40000000000002</v>
      </c>
      <c r="F59">
        <v>52</v>
      </c>
      <c r="H59">
        <f t="shared" si="0"/>
        <v>-6.4000000000000199</v>
      </c>
    </row>
    <row r="60" spans="1:8" x14ac:dyDescent="0.3">
      <c r="A60" s="1">
        <v>16</v>
      </c>
      <c r="B60" t="s">
        <v>18</v>
      </c>
      <c r="C60">
        <v>58.36</v>
      </c>
      <c r="D60">
        <v>0</v>
      </c>
      <c r="E60">
        <v>36.799999999999997</v>
      </c>
      <c r="F60">
        <v>30.399999999999991</v>
      </c>
      <c r="H60">
        <f t="shared" si="0"/>
        <v>-6.4000000000000057</v>
      </c>
    </row>
    <row r="61" spans="1:8" x14ac:dyDescent="0.3">
      <c r="A61" s="1">
        <v>17</v>
      </c>
      <c r="B61" t="s">
        <v>19</v>
      </c>
      <c r="C61">
        <v>68.099999999999994</v>
      </c>
      <c r="D61">
        <v>0</v>
      </c>
      <c r="E61">
        <v>48</v>
      </c>
      <c r="F61">
        <v>45</v>
      </c>
      <c r="H61">
        <f t="shared" si="0"/>
        <v>-3</v>
      </c>
    </row>
    <row r="62" spans="1:8" x14ac:dyDescent="0.3">
      <c r="A62" s="1">
        <v>18</v>
      </c>
      <c r="B62" t="s">
        <v>20</v>
      </c>
      <c r="C62">
        <v>72.69</v>
      </c>
      <c r="D62">
        <v>0</v>
      </c>
      <c r="E62">
        <v>84.73333333333332</v>
      </c>
      <c r="F62">
        <v>83.533333333333331</v>
      </c>
      <c r="H62">
        <f t="shared" si="0"/>
        <v>-1.1999999999999886</v>
      </c>
    </row>
    <row r="63" spans="1:8" x14ac:dyDescent="0.3">
      <c r="A63" s="1">
        <v>23</v>
      </c>
      <c r="B63" t="s">
        <v>25</v>
      </c>
      <c r="C63">
        <v>79.45</v>
      </c>
      <c r="D63">
        <v>95</v>
      </c>
      <c r="E63">
        <v>100</v>
      </c>
      <c r="F63">
        <v>100</v>
      </c>
      <c r="H63">
        <f t="shared" si="0"/>
        <v>0</v>
      </c>
    </row>
    <row r="64" spans="1:8" x14ac:dyDescent="0.3">
      <c r="A64" s="1">
        <v>26</v>
      </c>
      <c r="B64" t="s">
        <v>28</v>
      </c>
      <c r="C64">
        <v>81.96</v>
      </c>
      <c r="D64">
        <v>0</v>
      </c>
      <c r="E64">
        <v>50.4</v>
      </c>
      <c r="F64">
        <v>28.399999999999991</v>
      </c>
      <c r="H64">
        <f t="shared" si="0"/>
        <v>-22.000000000000007</v>
      </c>
    </row>
    <row r="65" spans="1:8" x14ac:dyDescent="0.3">
      <c r="A65" s="1">
        <v>15</v>
      </c>
      <c r="B65" t="s">
        <v>17</v>
      </c>
      <c r="C65">
        <v>85.88</v>
      </c>
      <c r="D65">
        <v>0</v>
      </c>
      <c r="E65">
        <v>30.5</v>
      </c>
      <c r="F65">
        <v>45.166666666666657</v>
      </c>
      <c r="H65">
        <f t="shared" si="0"/>
        <v>14.666666666666657</v>
      </c>
    </row>
    <row r="66" spans="1:8" x14ac:dyDescent="0.3">
      <c r="A66" s="1">
        <v>38</v>
      </c>
      <c r="B66" t="s">
        <v>40</v>
      </c>
      <c r="C66">
        <v>100.14</v>
      </c>
      <c r="D66">
        <v>89.90000000000002</v>
      </c>
      <c r="E66">
        <v>100</v>
      </c>
      <c r="F66">
        <v>100</v>
      </c>
      <c r="H66">
        <f t="shared" si="0"/>
        <v>0</v>
      </c>
    </row>
    <row r="67" spans="1:8" x14ac:dyDescent="0.3">
      <c r="H67" s="5">
        <f>COUNTA(H2:H66)</f>
        <v>65</v>
      </c>
    </row>
    <row r="68" spans="1:8" x14ac:dyDescent="0.3">
      <c r="C68">
        <f>AVERAGE(C2:C66)</f>
        <v>22.543846153846157</v>
      </c>
      <c r="D68">
        <f>AVERAGE(D2:D66)</f>
        <v>20.608296601237374</v>
      </c>
      <c r="E68">
        <f t="shared" ref="E68:G68" si="1">AVERAGE(E2:E66)</f>
        <v>80.202631573908377</v>
      </c>
      <c r="F68">
        <f t="shared" si="1"/>
        <v>78.426791112945324</v>
      </c>
      <c r="G68" t="e">
        <f t="shared" si="1"/>
        <v>#DIV/0!</v>
      </c>
      <c r="H68">
        <f>AVERAGE(H2:H67)</f>
        <v>-0.76408530246361983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8"/>
  <sheetViews>
    <sheetView tabSelected="1" topLeftCell="A2" workbookViewId="0">
      <selection activeCell="N5" sqref="N5"/>
    </sheetView>
  </sheetViews>
  <sheetFormatPr defaultRowHeight="14.4" x14ac:dyDescent="0.3"/>
  <cols>
    <col min="2" max="2" width="27.21875" customWidth="1"/>
    <col min="3" max="5" width="17.21875" customWidth="1"/>
    <col min="6" max="6" width="19.109375" customWidth="1"/>
  </cols>
  <sheetData>
    <row r="1" spans="1:8" x14ac:dyDescent="0.3">
      <c r="B1" s="1" t="s">
        <v>0</v>
      </c>
      <c r="C1" s="1" t="s">
        <v>1</v>
      </c>
      <c r="D1" s="1" t="s">
        <v>68</v>
      </c>
      <c r="E1" s="1" t="s">
        <v>69</v>
      </c>
      <c r="F1" s="1" t="s">
        <v>70</v>
      </c>
    </row>
    <row r="2" spans="1:8" x14ac:dyDescent="0.3">
      <c r="A2" s="1">
        <v>37</v>
      </c>
      <c r="B2" t="s">
        <v>39</v>
      </c>
      <c r="C2">
        <v>1.8</v>
      </c>
      <c r="D2">
        <v>98.317460317460302</v>
      </c>
      <c r="E2">
        <v>42.161375661375658</v>
      </c>
      <c r="F2">
        <v>38.584656084656082</v>
      </c>
      <c r="H2">
        <f>F2-E2</f>
        <v>-3.5767195767195759</v>
      </c>
    </row>
    <row r="3" spans="1:8" x14ac:dyDescent="0.3">
      <c r="A3" s="1">
        <v>0</v>
      </c>
      <c r="B3" t="s">
        <v>2</v>
      </c>
      <c r="C3">
        <v>1.86</v>
      </c>
      <c r="D3">
        <v>97.815883554647627</v>
      </c>
      <c r="E3">
        <v>97.433350357507706</v>
      </c>
      <c r="F3">
        <v>97.388151174668067</v>
      </c>
      <c r="H3">
        <f t="shared" ref="H3:H66" si="0">F3-E3</f>
        <v>-4.5199182839638752E-2</v>
      </c>
    </row>
    <row r="4" spans="1:8" x14ac:dyDescent="0.3">
      <c r="A4" s="1">
        <v>40</v>
      </c>
      <c r="B4" t="s">
        <v>42</v>
      </c>
      <c r="C4">
        <v>1.87</v>
      </c>
      <c r="D4">
        <v>90.239999999999981</v>
      </c>
      <c r="E4">
        <v>76.680000000000007</v>
      </c>
      <c r="F4">
        <v>71.740000000000009</v>
      </c>
      <c r="H4">
        <f t="shared" si="0"/>
        <v>-4.9399999999999977</v>
      </c>
    </row>
    <row r="5" spans="1:8" x14ac:dyDescent="0.3">
      <c r="A5" s="1">
        <v>36</v>
      </c>
      <c r="B5" t="s">
        <v>38</v>
      </c>
      <c r="C5">
        <v>2.09</v>
      </c>
      <c r="D5">
        <v>95.554187192118192</v>
      </c>
      <c r="E5">
        <v>53.625615763546783</v>
      </c>
      <c r="F5">
        <v>74.325123152709381</v>
      </c>
      <c r="H5">
        <f t="shared" si="0"/>
        <v>20.699507389162598</v>
      </c>
    </row>
    <row r="6" spans="1:8" x14ac:dyDescent="0.3">
      <c r="A6" s="1">
        <v>41</v>
      </c>
      <c r="B6" t="s">
        <v>43</v>
      </c>
      <c r="C6">
        <v>2.46</v>
      </c>
      <c r="D6">
        <v>94.773008350259559</v>
      </c>
      <c r="E6">
        <v>72.174317309862332</v>
      </c>
      <c r="F6">
        <v>80.532656285262945</v>
      </c>
      <c r="H6">
        <f t="shared" si="0"/>
        <v>8.3583389754006134</v>
      </c>
    </row>
    <row r="7" spans="1:8" x14ac:dyDescent="0.3">
      <c r="A7" s="1">
        <v>28</v>
      </c>
      <c r="B7" t="s">
        <v>30</v>
      </c>
      <c r="C7">
        <v>2.88</v>
      </c>
      <c r="D7">
        <v>97.16647619047616</v>
      </c>
      <c r="E7">
        <v>89.06273015873019</v>
      </c>
      <c r="F7">
        <v>95.001396825396782</v>
      </c>
      <c r="H7">
        <f t="shared" si="0"/>
        <v>5.9386666666665917</v>
      </c>
    </row>
    <row r="8" spans="1:8" x14ac:dyDescent="0.3">
      <c r="A8" s="1">
        <v>2</v>
      </c>
      <c r="B8" t="s">
        <v>4</v>
      </c>
      <c r="C8">
        <v>2.9</v>
      </c>
      <c r="D8">
        <v>97.916825396825374</v>
      </c>
      <c r="E8">
        <v>73.387174603174614</v>
      </c>
      <c r="F8">
        <v>76.438603174603173</v>
      </c>
      <c r="H8">
        <f t="shared" si="0"/>
        <v>3.0514285714285592</v>
      </c>
    </row>
    <row r="9" spans="1:8" x14ac:dyDescent="0.3">
      <c r="A9" s="1">
        <v>29</v>
      </c>
      <c r="B9" t="s">
        <v>31</v>
      </c>
      <c r="C9">
        <v>2.99</v>
      </c>
      <c r="D9">
        <v>97.570178727659069</v>
      </c>
      <c r="E9">
        <v>72.055243094613161</v>
      </c>
      <c r="F9">
        <v>66.943882014748141</v>
      </c>
      <c r="H9">
        <f t="shared" si="0"/>
        <v>-5.11136107986502</v>
      </c>
    </row>
    <row r="10" spans="1:8" x14ac:dyDescent="0.3">
      <c r="A10" s="1">
        <v>27</v>
      </c>
      <c r="B10" t="s">
        <v>29</v>
      </c>
      <c r="C10">
        <v>3.27</v>
      </c>
      <c r="D10">
        <v>97.759689922480604</v>
      </c>
      <c r="E10">
        <v>91.081812760882556</v>
      </c>
      <c r="F10">
        <v>93.849135360763285</v>
      </c>
      <c r="H10">
        <f t="shared" si="0"/>
        <v>2.7673225998807283</v>
      </c>
    </row>
    <row r="11" spans="1:8" x14ac:dyDescent="0.3">
      <c r="A11" s="1">
        <v>24</v>
      </c>
      <c r="B11" t="s">
        <v>26</v>
      </c>
      <c r="C11">
        <v>5.14</v>
      </c>
      <c r="D11">
        <v>100</v>
      </c>
      <c r="E11">
        <v>99.166666666666657</v>
      </c>
      <c r="F11">
        <v>99.055555555555543</v>
      </c>
      <c r="H11">
        <f t="shared" si="0"/>
        <v>-0.11111111111111427</v>
      </c>
    </row>
    <row r="12" spans="1:8" x14ac:dyDescent="0.3">
      <c r="A12" s="1">
        <v>42</v>
      </c>
      <c r="B12" t="s">
        <v>44</v>
      </c>
      <c r="C12">
        <v>5.46</v>
      </c>
      <c r="D12">
        <v>99.331453634085207</v>
      </c>
      <c r="E12">
        <v>88.208020050125299</v>
      </c>
      <c r="F12">
        <v>91.728070175438575</v>
      </c>
      <c r="H12">
        <f t="shared" si="0"/>
        <v>3.5200501253132757</v>
      </c>
    </row>
    <row r="13" spans="1:8" x14ac:dyDescent="0.3">
      <c r="A13" s="1">
        <v>21</v>
      </c>
      <c r="B13" t="s">
        <v>23</v>
      </c>
      <c r="C13">
        <v>6.38</v>
      </c>
      <c r="D13">
        <v>98.324324324324365</v>
      </c>
      <c r="E13">
        <v>93.567567567567565</v>
      </c>
      <c r="F13">
        <v>96.864864864864884</v>
      </c>
      <c r="H13">
        <f t="shared" si="0"/>
        <v>3.2972972972973196</v>
      </c>
    </row>
    <row r="14" spans="1:8" x14ac:dyDescent="0.3">
      <c r="A14" s="1">
        <v>1</v>
      </c>
      <c r="B14" t="s">
        <v>3</v>
      </c>
      <c r="C14">
        <v>8.1</v>
      </c>
      <c r="D14">
        <v>99.689622641509473</v>
      </c>
      <c r="E14">
        <v>90.362921669525406</v>
      </c>
      <c r="F14">
        <v>94.654917095483114</v>
      </c>
      <c r="H14">
        <f t="shared" si="0"/>
        <v>4.2919954259577082</v>
      </c>
    </row>
    <row r="15" spans="1:8" x14ac:dyDescent="0.3">
      <c r="A15" s="1">
        <v>3</v>
      </c>
      <c r="B15" t="s">
        <v>5</v>
      </c>
      <c r="C15">
        <v>8.1</v>
      </c>
      <c r="D15">
        <v>99.689622641509473</v>
      </c>
      <c r="E15">
        <v>90.362921669525406</v>
      </c>
      <c r="F15">
        <v>94.654917095483114</v>
      </c>
      <c r="H15">
        <f t="shared" si="0"/>
        <v>4.2919954259577082</v>
      </c>
    </row>
    <row r="16" spans="1:8" x14ac:dyDescent="0.3">
      <c r="A16" s="1">
        <v>43</v>
      </c>
      <c r="B16" t="s">
        <v>45</v>
      </c>
      <c r="C16">
        <v>8.6</v>
      </c>
      <c r="D16">
        <v>99.500546448087448</v>
      </c>
      <c r="E16">
        <v>85.275409836065563</v>
      </c>
      <c r="F16">
        <v>88.865573770491778</v>
      </c>
      <c r="H16">
        <f t="shared" si="0"/>
        <v>3.5901639344262151</v>
      </c>
    </row>
    <row r="17" spans="1:8" x14ac:dyDescent="0.3">
      <c r="A17" s="1">
        <v>39</v>
      </c>
      <c r="B17" t="s">
        <v>41</v>
      </c>
      <c r="C17">
        <v>8.7899999999999991</v>
      </c>
      <c r="D17">
        <v>98.642397333073646</v>
      </c>
      <c r="E17">
        <v>90.215742987197828</v>
      </c>
      <c r="F17">
        <v>94.47181101122338</v>
      </c>
      <c r="H17">
        <f t="shared" si="0"/>
        <v>4.2560680240255522</v>
      </c>
    </row>
    <row r="18" spans="1:8" x14ac:dyDescent="0.3">
      <c r="A18" s="1">
        <v>53</v>
      </c>
      <c r="B18" t="s">
        <v>55</v>
      </c>
      <c r="C18">
        <v>9</v>
      </c>
      <c r="D18">
        <v>100</v>
      </c>
      <c r="E18">
        <v>94.055555555555529</v>
      </c>
      <c r="F18">
        <v>95.888888888888857</v>
      </c>
      <c r="H18">
        <f t="shared" si="0"/>
        <v>1.8333333333333286</v>
      </c>
    </row>
    <row r="19" spans="1:8" x14ac:dyDescent="0.3">
      <c r="A19" s="1">
        <v>35</v>
      </c>
      <c r="B19" t="s">
        <v>37</v>
      </c>
      <c r="C19">
        <v>9.08</v>
      </c>
      <c r="D19">
        <v>100</v>
      </c>
      <c r="E19">
        <v>92.635343618513303</v>
      </c>
      <c r="F19">
        <v>95.787050023375414</v>
      </c>
      <c r="H19">
        <f t="shared" si="0"/>
        <v>3.1517064048621108</v>
      </c>
    </row>
    <row r="20" spans="1:8" x14ac:dyDescent="0.3">
      <c r="A20" s="1">
        <v>64</v>
      </c>
      <c r="B20" t="s">
        <v>66</v>
      </c>
      <c r="C20">
        <v>9.09</v>
      </c>
      <c r="D20">
        <v>99.75</v>
      </c>
      <c r="E20">
        <v>87.55</v>
      </c>
      <c r="F20">
        <v>92.699999999999989</v>
      </c>
      <c r="H20">
        <f t="shared" si="0"/>
        <v>5.1499999999999915</v>
      </c>
    </row>
    <row r="21" spans="1:8" x14ac:dyDescent="0.3">
      <c r="A21" s="1">
        <v>63</v>
      </c>
      <c r="B21" t="s">
        <v>65</v>
      </c>
      <c r="C21">
        <v>9.1</v>
      </c>
      <c r="D21">
        <v>100</v>
      </c>
      <c r="E21">
        <v>93.091591591591552</v>
      </c>
      <c r="F21">
        <v>95.126126126126096</v>
      </c>
      <c r="H21">
        <f t="shared" si="0"/>
        <v>2.0345345345345436</v>
      </c>
    </row>
    <row r="22" spans="1:8" x14ac:dyDescent="0.3">
      <c r="A22" s="1">
        <v>51</v>
      </c>
      <c r="B22" t="s">
        <v>53</v>
      </c>
      <c r="C22">
        <v>9.1199999999999992</v>
      </c>
      <c r="D22">
        <v>100</v>
      </c>
      <c r="E22">
        <v>67.354838709677395</v>
      </c>
      <c r="F22">
        <v>40.129032258064512</v>
      </c>
      <c r="H22">
        <f t="shared" si="0"/>
        <v>-27.225806451612883</v>
      </c>
    </row>
    <row r="23" spans="1:8" x14ac:dyDescent="0.3">
      <c r="A23" s="1">
        <v>57</v>
      </c>
      <c r="B23" t="s">
        <v>59</v>
      </c>
      <c r="C23">
        <v>9.1199999999999992</v>
      </c>
      <c r="D23">
        <v>99.759197324414714</v>
      </c>
      <c r="E23">
        <v>76.934065934065941</v>
      </c>
      <c r="F23">
        <v>87.897276636407071</v>
      </c>
      <c r="H23">
        <f t="shared" si="0"/>
        <v>10.963210702341129</v>
      </c>
    </row>
    <row r="24" spans="1:8" x14ac:dyDescent="0.3">
      <c r="A24" s="1">
        <v>33</v>
      </c>
      <c r="B24" t="s">
        <v>35</v>
      </c>
      <c r="C24">
        <v>9.14</v>
      </c>
      <c r="D24">
        <v>99.701657458563503</v>
      </c>
      <c r="E24">
        <v>84.983425414364675</v>
      </c>
      <c r="F24">
        <v>90.773480662983431</v>
      </c>
      <c r="H24">
        <f t="shared" si="0"/>
        <v>5.7900552486187564</v>
      </c>
    </row>
    <row r="25" spans="1:8" x14ac:dyDescent="0.3">
      <c r="A25" s="1">
        <v>58</v>
      </c>
      <c r="B25" t="s">
        <v>60</v>
      </c>
      <c r="C25">
        <v>9.14</v>
      </c>
      <c r="D25">
        <v>99.480662983425404</v>
      </c>
      <c r="E25">
        <v>91.237569060773509</v>
      </c>
      <c r="F25">
        <v>96.530386740331522</v>
      </c>
      <c r="H25">
        <f t="shared" si="0"/>
        <v>5.2928176795580129</v>
      </c>
    </row>
    <row r="26" spans="1:8" x14ac:dyDescent="0.3">
      <c r="A26" s="1">
        <v>54</v>
      </c>
      <c r="B26" t="s">
        <v>56</v>
      </c>
      <c r="C26">
        <v>9.15</v>
      </c>
      <c r="D26">
        <v>100</v>
      </c>
      <c r="E26">
        <v>93.001501501501494</v>
      </c>
      <c r="F26">
        <v>95.135135135135101</v>
      </c>
      <c r="H26">
        <f t="shared" si="0"/>
        <v>2.1336336336336075</v>
      </c>
    </row>
    <row r="27" spans="1:8" x14ac:dyDescent="0.3">
      <c r="A27" s="1">
        <v>59</v>
      </c>
      <c r="B27" t="s">
        <v>61</v>
      </c>
      <c r="C27">
        <v>9.18</v>
      </c>
      <c r="D27">
        <v>99.901219512195127</v>
      </c>
      <c r="E27">
        <v>87.37560975609756</v>
      </c>
      <c r="F27">
        <v>92.425609756097558</v>
      </c>
      <c r="H27">
        <f t="shared" si="0"/>
        <v>5.0499999999999972</v>
      </c>
    </row>
    <row r="28" spans="1:8" x14ac:dyDescent="0.3">
      <c r="A28" s="1">
        <v>49</v>
      </c>
      <c r="B28" t="s">
        <v>51</v>
      </c>
      <c r="C28">
        <v>9.2200000000000006</v>
      </c>
      <c r="D28">
        <v>100</v>
      </c>
      <c r="E28">
        <v>92.198529411764682</v>
      </c>
      <c r="F28">
        <v>91.588235294117624</v>
      </c>
      <c r="H28">
        <f t="shared" si="0"/>
        <v>-0.61029411764705799</v>
      </c>
    </row>
    <row r="29" spans="1:8" x14ac:dyDescent="0.3">
      <c r="A29" s="1">
        <v>60</v>
      </c>
      <c r="B29" t="s">
        <v>62</v>
      </c>
      <c r="C29">
        <v>9.25</v>
      </c>
      <c r="D29">
        <v>100</v>
      </c>
      <c r="E29">
        <v>92.864864864864856</v>
      </c>
      <c r="F29">
        <v>95.459459459459467</v>
      </c>
      <c r="H29">
        <f t="shared" si="0"/>
        <v>2.5945945945946107</v>
      </c>
    </row>
    <row r="30" spans="1:8" x14ac:dyDescent="0.3">
      <c r="A30" s="1">
        <v>61</v>
      </c>
      <c r="B30" t="s">
        <v>63</v>
      </c>
      <c r="C30">
        <v>9.2799999999999994</v>
      </c>
      <c r="D30">
        <v>100</v>
      </c>
      <c r="E30">
        <v>89.842738205365407</v>
      </c>
      <c r="F30">
        <v>93.505087881591152</v>
      </c>
      <c r="H30">
        <f t="shared" si="0"/>
        <v>3.6623496762257446</v>
      </c>
    </row>
    <row r="31" spans="1:8" x14ac:dyDescent="0.3">
      <c r="A31" s="1">
        <v>4</v>
      </c>
      <c r="B31" t="s">
        <v>6</v>
      </c>
      <c r="C31">
        <v>9.98</v>
      </c>
      <c r="D31">
        <v>99.454252017380512</v>
      </c>
      <c r="E31">
        <v>91.913407821229043</v>
      </c>
      <c r="F31">
        <v>95.388144009931679</v>
      </c>
      <c r="H31">
        <f t="shared" si="0"/>
        <v>3.4747361887026358</v>
      </c>
    </row>
    <row r="32" spans="1:8" x14ac:dyDescent="0.3">
      <c r="A32" s="1">
        <v>62</v>
      </c>
      <c r="B32" t="s">
        <v>64</v>
      </c>
      <c r="C32">
        <v>10</v>
      </c>
      <c r="D32">
        <v>100</v>
      </c>
      <c r="E32">
        <v>87.05</v>
      </c>
      <c r="F32">
        <v>92.05</v>
      </c>
      <c r="H32">
        <f t="shared" si="0"/>
        <v>5</v>
      </c>
    </row>
    <row r="33" spans="1:8" x14ac:dyDescent="0.3">
      <c r="A33" s="1">
        <v>46</v>
      </c>
      <c r="B33" t="s">
        <v>48</v>
      </c>
      <c r="C33">
        <v>10.29</v>
      </c>
      <c r="D33">
        <v>100</v>
      </c>
      <c r="E33">
        <v>56.857142857142883</v>
      </c>
      <c r="F33">
        <v>36.914285714285697</v>
      </c>
      <c r="H33">
        <f t="shared" si="0"/>
        <v>-19.942857142857186</v>
      </c>
    </row>
    <row r="34" spans="1:8" x14ac:dyDescent="0.3">
      <c r="A34" s="1">
        <v>56</v>
      </c>
      <c r="B34" t="s">
        <v>58</v>
      </c>
      <c r="C34">
        <v>10.59</v>
      </c>
      <c r="D34">
        <v>99.93442622950819</v>
      </c>
      <c r="E34">
        <v>89.351136964569008</v>
      </c>
      <c r="F34">
        <v>95.346377578001082</v>
      </c>
      <c r="H34">
        <f t="shared" si="0"/>
        <v>5.9952406134320739</v>
      </c>
    </row>
    <row r="35" spans="1:8" x14ac:dyDescent="0.3">
      <c r="A35" s="1">
        <v>50</v>
      </c>
      <c r="B35" t="s">
        <v>52</v>
      </c>
      <c r="C35">
        <v>11</v>
      </c>
      <c r="D35">
        <v>100</v>
      </c>
      <c r="E35">
        <v>88.915789473684214</v>
      </c>
      <c r="F35">
        <v>89.126315789473679</v>
      </c>
      <c r="H35">
        <f t="shared" si="0"/>
        <v>0.21052631578946546</v>
      </c>
    </row>
    <row r="36" spans="1:8" x14ac:dyDescent="0.3">
      <c r="A36" s="1">
        <v>55</v>
      </c>
      <c r="B36" t="s">
        <v>57</v>
      </c>
      <c r="C36">
        <v>11.06</v>
      </c>
      <c r="D36">
        <v>100</v>
      </c>
      <c r="E36">
        <v>51.64580369843528</v>
      </c>
      <c r="F36">
        <v>36.924608819345657</v>
      </c>
      <c r="H36">
        <f t="shared" si="0"/>
        <v>-14.721194879089623</v>
      </c>
    </row>
    <row r="37" spans="1:8" x14ac:dyDescent="0.3">
      <c r="A37" s="1">
        <v>5</v>
      </c>
      <c r="B37" t="s">
        <v>7</v>
      </c>
      <c r="C37">
        <v>11.59</v>
      </c>
      <c r="D37">
        <v>100</v>
      </c>
      <c r="E37">
        <v>50.166666666666679</v>
      </c>
      <c r="F37">
        <v>41.93205128205129</v>
      </c>
      <c r="H37">
        <f t="shared" si="0"/>
        <v>-8.2346153846153882</v>
      </c>
    </row>
    <row r="38" spans="1:8" x14ac:dyDescent="0.3">
      <c r="A38" s="1">
        <v>20</v>
      </c>
      <c r="B38" t="s">
        <v>22</v>
      </c>
      <c r="C38">
        <v>12.28</v>
      </c>
      <c r="D38">
        <v>100</v>
      </c>
      <c r="E38">
        <v>90.404547858276061</v>
      </c>
      <c r="F38">
        <v>93.136435748281343</v>
      </c>
      <c r="H38">
        <f t="shared" si="0"/>
        <v>2.7318878900052823</v>
      </c>
    </row>
    <row r="39" spans="1:8" x14ac:dyDescent="0.3">
      <c r="A39" s="1">
        <v>52</v>
      </c>
      <c r="B39" t="s">
        <v>54</v>
      </c>
      <c r="C39">
        <v>12.62</v>
      </c>
      <c r="D39">
        <v>100</v>
      </c>
      <c r="E39">
        <v>93.172348484848442</v>
      </c>
      <c r="F39">
        <v>93.901515151515113</v>
      </c>
      <c r="H39">
        <f t="shared" si="0"/>
        <v>0.7291666666666714</v>
      </c>
    </row>
    <row r="40" spans="1:8" x14ac:dyDescent="0.3">
      <c r="A40" s="1">
        <v>48</v>
      </c>
      <c r="B40" t="s">
        <v>50</v>
      </c>
      <c r="C40">
        <v>13.87</v>
      </c>
      <c r="D40">
        <v>100</v>
      </c>
      <c r="E40">
        <v>100</v>
      </c>
      <c r="F40">
        <v>100</v>
      </c>
      <c r="H40">
        <f t="shared" si="0"/>
        <v>0</v>
      </c>
    </row>
    <row r="41" spans="1:8" x14ac:dyDescent="0.3">
      <c r="A41" s="1">
        <v>47</v>
      </c>
      <c r="B41" t="s">
        <v>49</v>
      </c>
      <c r="C41">
        <v>14.3</v>
      </c>
      <c r="D41">
        <v>100</v>
      </c>
      <c r="E41">
        <v>78.315731874145015</v>
      </c>
      <c r="F41">
        <v>85.87031463748292</v>
      </c>
      <c r="H41">
        <f t="shared" si="0"/>
        <v>7.5545827633379048</v>
      </c>
    </row>
    <row r="42" spans="1:8" x14ac:dyDescent="0.3">
      <c r="A42" s="1">
        <v>6</v>
      </c>
      <c r="B42" t="s">
        <v>8</v>
      </c>
      <c r="C42">
        <v>15.46</v>
      </c>
      <c r="D42">
        <v>100</v>
      </c>
      <c r="E42">
        <v>86.928048780487828</v>
      </c>
      <c r="F42">
        <v>88.964634146341496</v>
      </c>
      <c r="H42">
        <f t="shared" si="0"/>
        <v>2.0365853658536679</v>
      </c>
    </row>
    <row r="43" spans="1:8" x14ac:dyDescent="0.3">
      <c r="A43" s="1">
        <v>44</v>
      </c>
      <c r="B43" t="s">
        <v>46</v>
      </c>
      <c r="C43">
        <v>15.8</v>
      </c>
      <c r="D43">
        <v>100</v>
      </c>
      <c r="E43">
        <v>95.222222222222172</v>
      </c>
      <c r="F43">
        <v>97.815972222222157</v>
      </c>
      <c r="H43">
        <f t="shared" si="0"/>
        <v>2.5937499999999858</v>
      </c>
    </row>
    <row r="44" spans="1:8" x14ac:dyDescent="0.3">
      <c r="A44" s="1">
        <v>25</v>
      </c>
      <c r="B44" t="s">
        <v>27</v>
      </c>
      <c r="C44">
        <v>15.86</v>
      </c>
      <c r="D44">
        <v>99.571756894790624</v>
      </c>
      <c r="E44">
        <v>93.016087844739516</v>
      </c>
      <c r="F44">
        <v>95.066138917262506</v>
      </c>
      <c r="H44">
        <f t="shared" si="0"/>
        <v>2.0500510725229901</v>
      </c>
    </row>
    <row r="45" spans="1:8" x14ac:dyDescent="0.3">
      <c r="A45" s="1">
        <v>7</v>
      </c>
      <c r="B45" t="s">
        <v>9</v>
      </c>
      <c r="C45">
        <v>16.399999999999999</v>
      </c>
      <c r="D45">
        <v>100</v>
      </c>
      <c r="E45">
        <v>85.486935364434572</v>
      </c>
      <c r="F45">
        <v>91.263302655241674</v>
      </c>
      <c r="H45">
        <f t="shared" si="0"/>
        <v>5.7763672908071015</v>
      </c>
    </row>
    <row r="46" spans="1:8" x14ac:dyDescent="0.3">
      <c r="A46" s="1">
        <v>45</v>
      </c>
      <c r="B46" t="s">
        <v>47</v>
      </c>
      <c r="C46">
        <v>19.440000000000001</v>
      </c>
      <c r="D46">
        <v>100</v>
      </c>
      <c r="E46">
        <v>86.285714285714263</v>
      </c>
      <c r="F46">
        <v>86.228571428571414</v>
      </c>
      <c r="H46">
        <f t="shared" si="0"/>
        <v>-5.7142857142849834E-2</v>
      </c>
    </row>
    <row r="47" spans="1:8" x14ac:dyDescent="0.3">
      <c r="A47" s="1">
        <v>34</v>
      </c>
      <c r="B47" t="s">
        <v>36</v>
      </c>
      <c r="C47">
        <v>22.1</v>
      </c>
      <c r="D47">
        <v>100</v>
      </c>
      <c r="E47">
        <v>65.824105718842588</v>
      </c>
      <c r="F47">
        <v>79.005923900660733</v>
      </c>
      <c r="H47">
        <f t="shared" si="0"/>
        <v>13.181818181818144</v>
      </c>
    </row>
    <row r="48" spans="1:8" x14ac:dyDescent="0.3">
      <c r="A48" s="1">
        <v>8</v>
      </c>
      <c r="B48" t="s">
        <v>10</v>
      </c>
      <c r="C48">
        <v>28.1</v>
      </c>
      <c r="D48">
        <v>100</v>
      </c>
      <c r="E48">
        <v>85.715552739942993</v>
      </c>
      <c r="F48">
        <v>88.597646256182827</v>
      </c>
      <c r="H48">
        <f t="shared" si="0"/>
        <v>2.8820935162398342</v>
      </c>
    </row>
    <row r="49" spans="1:8" x14ac:dyDescent="0.3">
      <c r="A49" s="1">
        <v>9</v>
      </c>
      <c r="B49" t="s">
        <v>11</v>
      </c>
      <c r="C49">
        <v>30.57</v>
      </c>
      <c r="D49">
        <v>100</v>
      </c>
      <c r="E49">
        <v>75.265086718935592</v>
      </c>
      <c r="F49">
        <v>84.307139463055378</v>
      </c>
      <c r="H49">
        <f t="shared" si="0"/>
        <v>9.0420527441197862</v>
      </c>
    </row>
    <row r="50" spans="1:8" x14ac:dyDescent="0.3">
      <c r="A50" s="1">
        <v>10</v>
      </c>
      <c r="B50" t="s">
        <v>12</v>
      </c>
      <c r="C50">
        <v>32.729999999999997</v>
      </c>
      <c r="D50">
        <v>100</v>
      </c>
      <c r="E50">
        <v>93.388888888888857</v>
      </c>
      <c r="F50">
        <v>94.5</v>
      </c>
      <c r="H50">
        <f t="shared" si="0"/>
        <v>1.1111111111111427</v>
      </c>
    </row>
    <row r="51" spans="1:8" x14ac:dyDescent="0.3">
      <c r="A51" s="1">
        <v>30</v>
      </c>
      <c r="B51" t="s">
        <v>32</v>
      </c>
      <c r="C51">
        <v>35.44</v>
      </c>
      <c r="D51">
        <v>100</v>
      </c>
      <c r="E51">
        <v>81.363435039370074</v>
      </c>
      <c r="F51">
        <v>83.26045767716532</v>
      </c>
      <c r="H51">
        <f t="shared" si="0"/>
        <v>1.8970226377952457</v>
      </c>
    </row>
    <row r="52" spans="1:8" x14ac:dyDescent="0.3">
      <c r="A52" s="1">
        <v>11</v>
      </c>
      <c r="B52" t="s">
        <v>13</v>
      </c>
      <c r="C52">
        <v>39.14</v>
      </c>
      <c r="D52">
        <v>100</v>
      </c>
      <c r="E52">
        <v>93.207407407407402</v>
      </c>
      <c r="F52">
        <v>95.215488215488193</v>
      </c>
      <c r="H52">
        <f t="shared" si="0"/>
        <v>2.0080808080807913</v>
      </c>
    </row>
    <row r="53" spans="1:8" x14ac:dyDescent="0.3">
      <c r="A53" s="1">
        <v>19</v>
      </c>
      <c r="B53" t="s">
        <v>21</v>
      </c>
      <c r="C53">
        <v>39.31</v>
      </c>
      <c r="D53">
        <v>100</v>
      </c>
      <c r="E53">
        <v>86.578947368421026</v>
      </c>
      <c r="F53">
        <v>90.188596491228083</v>
      </c>
      <c r="H53">
        <f t="shared" si="0"/>
        <v>3.6096491228070562</v>
      </c>
    </row>
    <row r="54" spans="1:8" x14ac:dyDescent="0.3">
      <c r="A54" s="1">
        <v>12</v>
      </c>
      <c r="B54" t="s">
        <v>14</v>
      </c>
      <c r="C54">
        <v>41.37</v>
      </c>
      <c r="D54">
        <v>100</v>
      </c>
      <c r="E54">
        <v>89.102469872330275</v>
      </c>
      <c r="F54">
        <v>92.127073141629893</v>
      </c>
      <c r="H54">
        <f t="shared" si="0"/>
        <v>3.0246032692996181</v>
      </c>
    </row>
    <row r="55" spans="1:8" x14ac:dyDescent="0.3">
      <c r="A55" s="1">
        <v>32</v>
      </c>
      <c r="B55" t="s">
        <v>34</v>
      </c>
      <c r="C55">
        <v>44</v>
      </c>
      <c r="D55">
        <v>100</v>
      </c>
      <c r="E55">
        <v>79.568181818181799</v>
      </c>
      <c r="F55">
        <v>85.829545454545439</v>
      </c>
      <c r="H55">
        <f t="shared" si="0"/>
        <v>6.2613636363636402</v>
      </c>
    </row>
    <row r="56" spans="1:8" x14ac:dyDescent="0.3">
      <c r="A56" s="1">
        <v>31</v>
      </c>
      <c r="B56" t="s">
        <v>33</v>
      </c>
      <c r="C56">
        <v>46.5</v>
      </c>
      <c r="D56">
        <v>100</v>
      </c>
      <c r="E56">
        <v>76.045409181636714</v>
      </c>
      <c r="F56">
        <v>72.903122326775019</v>
      </c>
      <c r="H56">
        <f t="shared" si="0"/>
        <v>-3.1422868548616947</v>
      </c>
    </row>
    <row r="57" spans="1:8" x14ac:dyDescent="0.3">
      <c r="A57" s="1">
        <v>22</v>
      </c>
      <c r="B57" t="s">
        <v>24</v>
      </c>
      <c r="C57">
        <v>49.48</v>
      </c>
      <c r="D57">
        <v>100</v>
      </c>
      <c r="E57">
        <v>99.932645856558892</v>
      </c>
      <c r="F57">
        <v>100</v>
      </c>
      <c r="H57">
        <f t="shared" si="0"/>
        <v>6.7354143441107794E-2</v>
      </c>
    </row>
    <row r="58" spans="1:8" x14ac:dyDescent="0.3">
      <c r="A58" s="1">
        <v>13</v>
      </c>
      <c r="B58" t="s">
        <v>15</v>
      </c>
      <c r="C58">
        <v>49.69</v>
      </c>
      <c r="D58">
        <v>100</v>
      </c>
      <c r="E58">
        <v>77.84905660377359</v>
      </c>
      <c r="F58">
        <v>78.698113207547166</v>
      </c>
      <c r="H58">
        <f t="shared" si="0"/>
        <v>0.84905660377357606</v>
      </c>
    </row>
    <row r="59" spans="1:8" x14ac:dyDescent="0.3">
      <c r="A59" s="1">
        <v>14</v>
      </c>
      <c r="B59" t="s">
        <v>16</v>
      </c>
      <c r="C59">
        <v>58.24</v>
      </c>
      <c r="D59">
        <v>100</v>
      </c>
      <c r="E59">
        <v>78.530927835051557</v>
      </c>
      <c r="F59">
        <v>85.886527326648775</v>
      </c>
      <c r="H59">
        <f t="shared" si="0"/>
        <v>7.3555994915972178</v>
      </c>
    </row>
    <row r="60" spans="1:8" x14ac:dyDescent="0.3">
      <c r="A60" s="1">
        <v>16</v>
      </c>
      <c r="B60" t="s">
        <v>18</v>
      </c>
      <c r="C60">
        <v>58.36</v>
      </c>
      <c r="D60">
        <v>100</v>
      </c>
      <c r="E60">
        <v>59.212069858306307</v>
      </c>
      <c r="F60">
        <v>73.487619451113304</v>
      </c>
      <c r="H60">
        <f t="shared" si="0"/>
        <v>14.275549592806996</v>
      </c>
    </row>
    <row r="61" spans="1:8" x14ac:dyDescent="0.3">
      <c r="A61" s="1">
        <v>17</v>
      </c>
      <c r="B61" t="s">
        <v>19</v>
      </c>
      <c r="C61">
        <v>68.099999999999994</v>
      </c>
      <c r="D61">
        <v>100</v>
      </c>
      <c r="E61">
        <v>86.137720051524227</v>
      </c>
      <c r="F61">
        <v>88.883426363246045</v>
      </c>
      <c r="H61">
        <f t="shared" si="0"/>
        <v>2.7457063117218183</v>
      </c>
    </row>
    <row r="62" spans="1:8" x14ac:dyDescent="0.3">
      <c r="A62" s="1">
        <v>18</v>
      </c>
      <c r="B62" t="s">
        <v>20</v>
      </c>
      <c r="C62">
        <v>72.69</v>
      </c>
      <c r="D62">
        <v>100</v>
      </c>
      <c r="E62">
        <v>92.40211640211642</v>
      </c>
      <c r="F62">
        <v>94.439153439153458</v>
      </c>
      <c r="H62">
        <f t="shared" si="0"/>
        <v>2.0370370370370381</v>
      </c>
    </row>
    <row r="63" spans="1:8" x14ac:dyDescent="0.3">
      <c r="A63" s="1">
        <v>23</v>
      </c>
      <c r="B63" t="s">
        <v>25</v>
      </c>
      <c r="C63">
        <v>79.45</v>
      </c>
      <c r="D63">
        <v>100</v>
      </c>
      <c r="E63">
        <v>100</v>
      </c>
      <c r="F63">
        <v>100</v>
      </c>
      <c r="H63">
        <f t="shared" si="0"/>
        <v>0</v>
      </c>
    </row>
    <row r="64" spans="1:8" x14ac:dyDescent="0.3">
      <c r="A64" s="1">
        <v>26</v>
      </c>
      <c r="B64" t="s">
        <v>28</v>
      </c>
      <c r="C64">
        <v>81.96</v>
      </c>
      <c r="D64">
        <v>100</v>
      </c>
      <c r="E64">
        <v>60.267982586916332</v>
      </c>
      <c r="F64">
        <v>82.133496332518348</v>
      </c>
      <c r="H64">
        <f t="shared" si="0"/>
        <v>21.865513745602016</v>
      </c>
    </row>
    <row r="65" spans="1:8" x14ac:dyDescent="0.3">
      <c r="A65" s="1">
        <v>15</v>
      </c>
      <c r="B65" t="s">
        <v>17</v>
      </c>
      <c r="C65">
        <v>85.88</v>
      </c>
      <c r="D65">
        <v>100</v>
      </c>
      <c r="E65">
        <v>58.945205479452042</v>
      </c>
      <c r="F65">
        <v>47.924657534246563</v>
      </c>
      <c r="H65">
        <f t="shared" si="0"/>
        <v>-11.020547945205479</v>
      </c>
    </row>
    <row r="66" spans="1:8" x14ac:dyDescent="0.3">
      <c r="A66" s="1">
        <v>38</v>
      </c>
      <c r="B66" t="s">
        <v>40</v>
      </c>
      <c r="C66">
        <v>100.14</v>
      </c>
      <c r="D66">
        <v>100</v>
      </c>
      <c r="E66">
        <v>100</v>
      </c>
      <c r="F66">
        <v>100</v>
      </c>
      <c r="H66">
        <f t="shared" si="0"/>
        <v>0</v>
      </c>
    </row>
    <row r="68" spans="1:8" x14ac:dyDescent="0.3">
      <c r="C68">
        <f>AVERAGE(C2:C66)</f>
        <v>22.543846153846157</v>
      </c>
      <c r="D68">
        <f>AVERAGE(D2:D66)</f>
        <v>99.382228447612221</v>
      </c>
      <c r="E68">
        <f t="shared" ref="E68:F68" si="1">AVERAGE(E2:E66)</f>
        <v>83.261773806226984</v>
      </c>
      <c r="F68">
        <f t="shared" si="1"/>
        <v>85.467103649002112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6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67</v>
      </c>
    </row>
    <row r="2" spans="1:4" x14ac:dyDescent="0.3">
      <c r="A2" s="1">
        <v>0</v>
      </c>
      <c r="B2" t="s">
        <v>2</v>
      </c>
      <c r="C2">
        <v>1.86</v>
      </c>
      <c r="D2">
        <v>97.13020609703733</v>
      </c>
    </row>
    <row r="3" spans="1:4" x14ac:dyDescent="0.3">
      <c r="A3" s="1">
        <v>1</v>
      </c>
      <c r="B3" t="s">
        <v>3</v>
      </c>
      <c r="C3">
        <v>8.1</v>
      </c>
      <c r="D3">
        <v>93.281190281190234</v>
      </c>
    </row>
    <row r="4" spans="1:4" x14ac:dyDescent="0.3">
      <c r="A4" s="1">
        <v>2</v>
      </c>
      <c r="B4" t="s">
        <v>4</v>
      </c>
      <c r="C4">
        <v>2.9</v>
      </c>
      <c r="D4">
        <v>75.095788374521405</v>
      </c>
    </row>
    <row r="5" spans="1:4" x14ac:dyDescent="0.3">
      <c r="A5" s="1">
        <v>3</v>
      </c>
      <c r="B5" t="s">
        <v>5</v>
      </c>
      <c r="C5">
        <v>8.1</v>
      </c>
      <c r="D5">
        <v>93.281190281190234</v>
      </c>
    </row>
    <row r="6" spans="1:4" x14ac:dyDescent="0.3">
      <c r="A6" s="1">
        <v>4</v>
      </c>
      <c r="B6" t="s">
        <v>6</v>
      </c>
      <c r="C6">
        <v>9.98</v>
      </c>
      <c r="D6">
        <v>94.968466389786158</v>
      </c>
    </row>
    <row r="7" spans="1:4" x14ac:dyDescent="0.3">
      <c r="A7" s="1">
        <v>5</v>
      </c>
      <c r="B7" t="s">
        <v>7</v>
      </c>
      <c r="C7">
        <v>11.59</v>
      </c>
      <c r="D7">
        <v>45.844961240310091</v>
      </c>
    </row>
    <row r="8" spans="1:4" x14ac:dyDescent="0.3">
      <c r="A8" s="1">
        <v>6</v>
      </c>
      <c r="B8" t="s">
        <v>8</v>
      </c>
      <c r="C8">
        <v>15.46</v>
      </c>
      <c r="D8">
        <v>88.658914728682163</v>
      </c>
    </row>
    <row r="9" spans="1:4" x14ac:dyDescent="0.3">
      <c r="A9" s="1">
        <v>7</v>
      </c>
      <c r="B9" t="s">
        <v>9</v>
      </c>
      <c r="C9">
        <v>16.399999999999999</v>
      </c>
      <c r="D9">
        <v>89.766936911751046</v>
      </c>
    </row>
    <row r="10" spans="1:4" x14ac:dyDescent="0.3">
      <c r="A10" s="1">
        <v>8</v>
      </c>
      <c r="B10" t="s">
        <v>10</v>
      </c>
      <c r="C10">
        <v>28.1</v>
      </c>
      <c r="D10">
        <v>88.065906815906814</v>
      </c>
    </row>
    <row r="11" spans="1:4" x14ac:dyDescent="0.3">
      <c r="A11" s="1">
        <v>9</v>
      </c>
      <c r="B11" t="s">
        <v>11</v>
      </c>
      <c r="C11">
        <v>30.57</v>
      </c>
      <c r="D11">
        <v>83.642829295460871</v>
      </c>
    </row>
    <row r="12" spans="1:4" x14ac:dyDescent="0.3">
      <c r="A12" s="1">
        <v>10</v>
      </c>
      <c r="B12" t="s">
        <v>12</v>
      </c>
      <c r="C12">
        <v>32.729999999999997</v>
      </c>
      <c r="D12">
        <v>94.662776412776338</v>
      </c>
    </row>
    <row r="13" spans="1:4" x14ac:dyDescent="0.3">
      <c r="A13" s="1">
        <v>11</v>
      </c>
      <c r="B13" t="s">
        <v>13</v>
      </c>
      <c r="C13">
        <v>39.14</v>
      </c>
      <c r="D13">
        <v>94.619047619047635</v>
      </c>
    </row>
    <row r="14" spans="1:4" x14ac:dyDescent="0.3">
      <c r="A14" s="1">
        <v>12</v>
      </c>
      <c r="B14" t="s">
        <v>14</v>
      </c>
      <c r="C14">
        <v>41.37</v>
      </c>
      <c r="D14">
        <v>91.975748475748432</v>
      </c>
    </row>
    <row r="15" spans="1:4" x14ac:dyDescent="0.3">
      <c r="A15" s="1">
        <v>13</v>
      </c>
      <c r="B15" t="s">
        <v>15</v>
      </c>
      <c r="C15">
        <v>49.69</v>
      </c>
      <c r="D15">
        <v>78.457549857549864</v>
      </c>
    </row>
    <row r="16" spans="1:4" x14ac:dyDescent="0.3">
      <c r="A16" s="1">
        <v>14</v>
      </c>
      <c r="B16" t="s">
        <v>16</v>
      </c>
      <c r="C16">
        <v>58.24</v>
      </c>
      <c r="D16">
        <v>85.314428064428057</v>
      </c>
    </row>
    <row r="17" spans="1:4" x14ac:dyDescent="0.3">
      <c r="A17" s="1">
        <v>15</v>
      </c>
      <c r="B17" t="s">
        <v>17</v>
      </c>
      <c r="C17">
        <v>85.88</v>
      </c>
      <c r="D17">
        <v>47.876294090700867</v>
      </c>
    </row>
    <row r="18" spans="1:4" x14ac:dyDescent="0.3">
      <c r="A18" s="1">
        <v>16</v>
      </c>
      <c r="B18" t="s">
        <v>18</v>
      </c>
      <c r="C18">
        <v>58.36</v>
      </c>
      <c r="D18">
        <v>72.761807261807277</v>
      </c>
    </row>
    <row r="19" spans="1:4" x14ac:dyDescent="0.3">
      <c r="A19" s="1">
        <v>17</v>
      </c>
      <c r="B19" t="s">
        <v>19</v>
      </c>
      <c r="C19">
        <v>68.099999999999994</v>
      </c>
      <c r="D19">
        <v>88.248670628714407</v>
      </c>
    </row>
    <row r="20" spans="1:4" x14ac:dyDescent="0.3">
      <c r="A20" s="1">
        <v>18</v>
      </c>
      <c r="B20" t="s">
        <v>20</v>
      </c>
      <c r="C20">
        <v>72.69</v>
      </c>
      <c r="D20">
        <v>94.294971170583096</v>
      </c>
    </row>
    <row r="21" spans="1:4" x14ac:dyDescent="0.3">
      <c r="A21" s="1">
        <v>19</v>
      </c>
      <c r="B21" t="s">
        <v>21</v>
      </c>
      <c r="C21">
        <v>39.31</v>
      </c>
      <c r="D21">
        <v>89.820192536466635</v>
      </c>
    </row>
    <row r="22" spans="1:4" x14ac:dyDescent="0.3">
      <c r="A22" s="1">
        <v>20</v>
      </c>
      <c r="B22" t="s">
        <v>22</v>
      </c>
      <c r="C22">
        <v>12.28</v>
      </c>
      <c r="D22">
        <v>92.927182270465849</v>
      </c>
    </row>
    <row r="23" spans="1:4" x14ac:dyDescent="0.3">
      <c r="A23" s="1">
        <v>21</v>
      </c>
      <c r="B23" t="s">
        <v>23</v>
      </c>
      <c r="C23">
        <v>6.38</v>
      </c>
      <c r="D23">
        <v>94.81173864894798</v>
      </c>
    </row>
    <row r="24" spans="1:4" x14ac:dyDescent="0.3">
      <c r="A24" s="1">
        <v>22</v>
      </c>
      <c r="B24" t="s">
        <v>24</v>
      </c>
      <c r="C24">
        <v>49.48</v>
      </c>
      <c r="D24">
        <v>100</v>
      </c>
    </row>
    <row r="25" spans="1:4" x14ac:dyDescent="0.3">
      <c r="A25" s="1">
        <v>23</v>
      </c>
      <c r="B25" t="s">
        <v>25</v>
      </c>
      <c r="C25">
        <v>79.45</v>
      </c>
      <c r="D25">
        <v>100</v>
      </c>
    </row>
    <row r="26" spans="1:4" x14ac:dyDescent="0.3">
      <c r="A26" s="1">
        <v>24</v>
      </c>
      <c r="B26" t="s">
        <v>26</v>
      </c>
      <c r="C26">
        <v>5.14</v>
      </c>
      <c r="D26">
        <v>98.558139534883693</v>
      </c>
    </row>
    <row r="27" spans="1:4" x14ac:dyDescent="0.3">
      <c r="A27" s="1">
        <v>25</v>
      </c>
      <c r="B27" t="s">
        <v>27</v>
      </c>
      <c r="C27">
        <v>15.86</v>
      </c>
      <c r="D27">
        <v>93.623292273236302</v>
      </c>
    </row>
    <row r="28" spans="1:4" x14ac:dyDescent="0.3">
      <c r="A28" s="1">
        <v>26</v>
      </c>
      <c r="B28" t="s">
        <v>28</v>
      </c>
      <c r="C28">
        <v>81.96</v>
      </c>
      <c r="D28">
        <v>81.485780804376915</v>
      </c>
    </row>
    <row r="29" spans="1:4" x14ac:dyDescent="0.3">
      <c r="A29" s="1">
        <v>27</v>
      </c>
      <c r="B29" t="s">
        <v>29</v>
      </c>
      <c r="C29">
        <v>3.27</v>
      </c>
      <c r="D29">
        <v>94.840236686390483</v>
      </c>
    </row>
    <row r="30" spans="1:4" x14ac:dyDescent="0.3">
      <c r="A30" s="1">
        <v>28</v>
      </c>
      <c r="B30" t="s">
        <v>30</v>
      </c>
      <c r="C30">
        <v>2.88</v>
      </c>
      <c r="D30">
        <v>92.376540201879578</v>
      </c>
    </row>
    <row r="31" spans="1:4" x14ac:dyDescent="0.3">
      <c r="A31" s="1">
        <v>29</v>
      </c>
      <c r="B31" t="s">
        <v>31</v>
      </c>
      <c r="C31">
        <v>2.99</v>
      </c>
      <c r="D31">
        <v>70.660215802297259</v>
      </c>
    </row>
    <row r="32" spans="1:4" x14ac:dyDescent="0.3">
      <c r="A32" s="1">
        <v>30</v>
      </c>
      <c r="B32" t="s">
        <v>32</v>
      </c>
      <c r="C32">
        <v>35.44</v>
      </c>
      <c r="D32">
        <v>82.879944482997928</v>
      </c>
    </row>
    <row r="33" spans="1:4" x14ac:dyDescent="0.3">
      <c r="A33" s="1">
        <v>31</v>
      </c>
      <c r="B33" t="s">
        <v>33</v>
      </c>
      <c r="C33">
        <v>46.5</v>
      </c>
      <c r="D33">
        <v>73.017543859649095</v>
      </c>
    </row>
    <row r="34" spans="1:4" x14ac:dyDescent="0.3">
      <c r="A34" s="1">
        <v>32</v>
      </c>
      <c r="B34" t="s">
        <v>34</v>
      </c>
      <c r="C34">
        <v>44</v>
      </c>
      <c r="D34">
        <v>84.966666666666654</v>
      </c>
    </row>
    <row r="35" spans="1:4" x14ac:dyDescent="0.3">
      <c r="A35" s="1">
        <v>33</v>
      </c>
      <c r="B35" t="s">
        <v>35</v>
      </c>
      <c r="C35">
        <v>9.14</v>
      </c>
      <c r="D35">
        <v>88.675174129353238</v>
      </c>
    </row>
    <row r="36" spans="1:4" x14ac:dyDescent="0.3">
      <c r="A36" s="1">
        <v>34</v>
      </c>
      <c r="B36" t="s">
        <v>36</v>
      </c>
      <c r="C36">
        <v>22.1</v>
      </c>
      <c r="D36">
        <v>77.749765405067251</v>
      </c>
    </row>
    <row r="37" spans="1:4" x14ac:dyDescent="0.3">
      <c r="A37" s="1">
        <v>35</v>
      </c>
      <c r="B37" t="s">
        <v>37</v>
      </c>
      <c r="C37">
        <v>9.08</v>
      </c>
      <c r="D37">
        <v>94.123929183323824</v>
      </c>
    </row>
    <row r="38" spans="1:4" x14ac:dyDescent="0.3">
      <c r="A38" s="1">
        <v>36</v>
      </c>
      <c r="B38" t="s">
        <v>38</v>
      </c>
      <c r="C38">
        <v>2.09</v>
      </c>
      <c r="D38">
        <v>75.633444075304581</v>
      </c>
    </row>
    <row r="39" spans="1:4" x14ac:dyDescent="0.3">
      <c r="A39" s="1">
        <v>37</v>
      </c>
      <c r="B39" t="s">
        <v>39</v>
      </c>
      <c r="C39">
        <v>1.8</v>
      </c>
      <c r="D39">
        <v>54.782945736434087</v>
      </c>
    </row>
    <row r="40" spans="1:4" x14ac:dyDescent="0.3">
      <c r="A40" s="1">
        <v>38</v>
      </c>
      <c r="B40" t="s">
        <v>40</v>
      </c>
      <c r="C40">
        <v>100.14</v>
      </c>
      <c r="D40">
        <v>100</v>
      </c>
    </row>
    <row r="41" spans="1:4" x14ac:dyDescent="0.3">
      <c r="A41" s="1">
        <v>39</v>
      </c>
      <c r="B41" t="s">
        <v>41</v>
      </c>
      <c r="C41">
        <v>8.7899999999999991</v>
      </c>
      <c r="D41">
        <v>92.459798151811881</v>
      </c>
    </row>
    <row r="42" spans="1:4" x14ac:dyDescent="0.3">
      <c r="A42" s="1">
        <v>40</v>
      </c>
      <c r="B42" t="s">
        <v>42</v>
      </c>
      <c r="C42">
        <v>1.87</v>
      </c>
      <c r="D42">
        <v>74.061454884984315</v>
      </c>
    </row>
    <row r="43" spans="1:4" x14ac:dyDescent="0.3">
      <c r="A43" s="1">
        <v>41</v>
      </c>
      <c r="B43" t="s">
        <v>43</v>
      </c>
      <c r="C43">
        <v>2.46</v>
      </c>
      <c r="D43">
        <v>74.680612430612427</v>
      </c>
    </row>
    <row r="44" spans="1:4" x14ac:dyDescent="0.3">
      <c r="A44" s="1">
        <v>42</v>
      </c>
      <c r="B44" t="s">
        <v>44</v>
      </c>
      <c r="C44">
        <v>5.46</v>
      </c>
      <c r="D44">
        <v>90.953467954345911</v>
      </c>
    </row>
    <row r="45" spans="1:4" x14ac:dyDescent="0.3">
      <c r="A45" s="1">
        <v>43</v>
      </c>
      <c r="B45" t="s">
        <v>45</v>
      </c>
      <c r="C45">
        <v>8.6</v>
      </c>
      <c r="D45">
        <v>88.597014925373145</v>
      </c>
    </row>
    <row r="46" spans="1:4" x14ac:dyDescent="0.3">
      <c r="A46" s="1">
        <v>44</v>
      </c>
      <c r="B46" t="s">
        <v>46</v>
      </c>
      <c r="C46">
        <v>15.8</v>
      </c>
      <c r="D46">
        <v>97.051799824407382</v>
      </c>
    </row>
    <row r="47" spans="1:4" x14ac:dyDescent="0.3">
      <c r="A47" s="1">
        <v>45</v>
      </c>
      <c r="B47" t="s">
        <v>47</v>
      </c>
      <c r="C47">
        <v>19.440000000000001</v>
      </c>
      <c r="D47">
        <v>86.842342342342334</v>
      </c>
    </row>
    <row r="48" spans="1:4" x14ac:dyDescent="0.3">
      <c r="A48" s="1">
        <v>46</v>
      </c>
      <c r="B48" t="s">
        <v>48</v>
      </c>
      <c r="C48">
        <v>10.29</v>
      </c>
      <c r="D48">
        <v>41.275303643724698</v>
      </c>
    </row>
    <row r="49" spans="1:4" x14ac:dyDescent="0.3">
      <c r="A49" s="1">
        <v>47</v>
      </c>
      <c r="B49" t="s">
        <v>49</v>
      </c>
      <c r="C49">
        <v>14.3</v>
      </c>
      <c r="D49">
        <v>84.594123268036313</v>
      </c>
    </row>
    <row r="50" spans="1:4" x14ac:dyDescent="0.3">
      <c r="A50" s="1">
        <v>48</v>
      </c>
      <c r="B50" t="s">
        <v>50</v>
      </c>
      <c r="C50">
        <v>13.87</v>
      </c>
      <c r="D50">
        <v>99.945295306534902</v>
      </c>
    </row>
    <row r="51" spans="1:4" x14ac:dyDescent="0.3">
      <c r="A51" s="1">
        <v>49</v>
      </c>
      <c r="B51" t="s">
        <v>51</v>
      </c>
      <c r="C51">
        <v>9.2200000000000006</v>
      </c>
      <c r="D51">
        <v>91.526315789473671</v>
      </c>
    </row>
    <row r="52" spans="1:4" x14ac:dyDescent="0.3">
      <c r="A52" s="1">
        <v>50</v>
      </c>
      <c r="B52" t="s">
        <v>52</v>
      </c>
      <c r="C52">
        <v>11</v>
      </c>
      <c r="D52">
        <v>89.813852813852805</v>
      </c>
    </row>
    <row r="53" spans="1:4" x14ac:dyDescent="0.3">
      <c r="A53" s="1">
        <v>51</v>
      </c>
      <c r="B53" t="s">
        <v>53</v>
      </c>
      <c r="C53">
        <v>9.1199999999999992</v>
      </c>
      <c r="D53">
        <v>43.806722689075627</v>
      </c>
    </row>
    <row r="54" spans="1:4" x14ac:dyDescent="0.3">
      <c r="A54" s="1">
        <v>52</v>
      </c>
      <c r="B54" t="s">
        <v>54</v>
      </c>
      <c r="C54">
        <v>12.62</v>
      </c>
      <c r="D54">
        <v>93.780952380952357</v>
      </c>
    </row>
    <row r="55" spans="1:4" x14ac:dyDescent="0.3">
      <c r="A55" s="1">
        <v>53</v>
      </c>
      <c r="B55" t="s">
        <v>55</v>
      </c>
      <c r="C55">
        <v>9</v>
      </c>
      <c r="D55">
        <v>94.700000000000031</v>
      </c>
    </row>
    <row r="56" spans="1:4" x14ac:dyDescent="0.3">
      <c r="A56" s="1">
        <v>54</v>
      </c>
      <c r="B56" t="s">
        <v>56</v>
      </c>
      <c r="C56">
        <v>9.15</v>
      </c>
      <c r="D56">
        <v>94.090243902439084</v>
      </c>
    </row>
    <row r="57" spans="1:4" x14ac:dyDescent="0.3">
      <c r="A57" s="1">
        <v>55</v>
      </c>
      <c r="B57" t="s">
        <v>57</v>
      </c>
      <c r="C57">
        <v>11.06</v>
      </c>
      <c r="D57">
        <v>41.268292682926827</v>
      </c>
    </row>
    <row r="58" spans="1:4" x14ac:dyDescent="0.3">
      <c r="A58" s="1">
        <v>56</v>
      </c>
      <c r="B58" t="s">
        <v>58</v>
      </c>
      <c r="C58">
        <v>10.59</v>
      </c>
      <c r="D58">
        <v>93.868744512730444</v>
      </c>
    </row>
    <row r="59" spans="1:4" x14ac:dyDescent="0.3">
      <c r="A59" s="1">
        <v>57</v>
      </c>
      <c r="B59" t="s">
        <v>59</v>
      </c>
      <c r="C59">
        <v>9.1199999999999992</v>
      </c>
      <c r="D59">
        <v>84.842554843719668</v>
      </c>
    </row>
    <row r="60" spans="1:4" x14ac:dyDescent="0.3">
      <c r="A60" s="1">
        <v>58</v>
      </c>
      <c r="B60" t="s">
        <v>60</v>
      </c>
      <c r="C60">
        <v>9.14</v>
      </c>
      <c r="D60">
        <v>95.318557213930347</v>
      </c>
    </row>
    <row r="61" spans="1:4" x14ac:dyDescent="0.3">
      <c r="A61" s="1">
        <v>59</v>
      </c>
      <c r="B61" t="s">
        <v>61</v>
      </c>
      <c r="C61">
        <v>9.18</v>
      </c>
      <c r="D61">
        <v>90.980808080808046</v>
      </c>
    </row>
    <row r="62" spans="1:4" x14ac:dyDescent="0.3">
      <c r="A62" s="1">
        <v>60</v>
      </c>
      <c r="B62" t="s">
        <v>62</v>
      </c>
      <c r="C62">
        <v>9.25</v>
      </c>
      <c r="D62">
        <v>94.390243902439096</v>
      </c>
    </row>
    <row r="63" spans="1:4" x14ac:dyDescent="0.3">
      <c r="A63" s="1">
        <v>61</v>
      </c>
      <c r="B63" t="s">
        <v>63</v>
      </c>
      <c r="C63">
        <v>9.2799999999999994</v>
      </c>
      <c r="D63">
        <v>92.691553544494695</v>
      </c>
    </row>
    <row r="64" spans="1:4" x14ac:dyDescent="0.3">
      <c r="A64" s="1">
        <v>62</v>
      </c>
      <c r="B64" t="s">
        <v>64</v>
      </c>
      <c r="C64">
        <v>10</v>
      </c>
      <c r="D64">
        <v>91.136363636363612</v>
      </c>
    </row>
    <row r="65" spans="1:4" x14ac:dyDescent="0.3">
      <c r="A65" s="1">
        <v>63</v>
      </c>
      <c r="B65" t="s">
        <v>65</v>
      </c>
      <c r="C65">
        <v>9.1</v>
      </c>
      <c r="D65">
        <v>94.076829268292727</v>
      </c>
    </row>
    <row r="66" spans="1:4" x14ac:dyDescent="0.3">
      <c r="A66" s="1">
        <v>64</v>
      </c>
      <c r="B66" t="s">
        <v>66</v>
      </c>
      <c r="C66">
        <v>9.09</v>
      </c>
      <c r="D66">
        <v>91.250505050505041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8"/>
  <sheetViews>
    <sheetView topLeftCell="A49" workbookViewId="0">
      <selection activeCell="F75" sqref="F75"/>
    </sheetView>
  </sheetViews>
  <sheetFormatPr defaultRowHeight="14.4" x14ac:dyDescent="0.3"/>
  <cols>
    <col min="2" max="2" width="27.5546875" customWidth="1"/>
    <col min="3" max="4" width="23" customWidth="1"/>
  </cols>
  <sheetData>
    <row r="1" spans="1:6" x14ac:dyDescent="0.3">
      <c r="B1" s="1" t="s">
        <v>0</v>
      </c>
      <c r="C1" s="1" t="s">
        <v>1</v>
      </c>
      <c r="D1" s="1" t="s">
        <v>68</v>
      </c>
      <c r="E1" s="1" t="s">
        <v>69</v>
      </c>
      <c r="F1" s="1" t="s">
        <v>70</v>
      </c>
    </row>
    <row r="2" spans="1:6" x14ac:dyDescent="0.3">
      <c r="A2" s="1">
        <v>37</v>
      </c>
      <c r="B2" t="s">
        <v>39</v>
      </c>
      <c r="C2">
        <v>1.8</v>
      </c>
      <c r="D2">
        <v>3.859219126246991</v>
      </c>
      <c r="E2">
        <v>56.298713732110329</v>
      </c>
      <c r="F2">
        <v>95.923395688940374</v>
      </c>
    </row>
    <row r="3" spans="1:6" x14ac:dyDescent="0.3">
      <c r="A3" s="1">
        <v>0</v>
      </c>
      <c r="B3" t="s">
        <v>2</v>
      </c>
      <c r="C3">
        <v>1.86</v>
      </c>
      <c r="D3">
        <v>95.182137121592419</v>
      </c>
      <c r="E3">
        <v>95.92172524503475</v>
      </c>
      <c r="F3">
        <v>72.945892377314237</v>
      </c>
    </row>
    <row r="4" spans="1:6" x14ac:dyDescent="0.3">
      <c r="A4" s="1">
        <v>40</v>
      </c>
      <c r="B4" t="s">
        <v>42</v>
      </c>
      <c r="C4">
        <v>1.87</v>
      </c>
      <c r="D4">
        <v>61.034697836278752</v>
      </c>
      <c r="E4">
        <v>66.975940241827573</v>
      </c>
      <c r="F4">
        <v>59.425298682299243</v>
      </c>
    </row>
    <row r="5" spans="1:6" x14ac:dyDescent="0.3">
      <c r="A5" s="1">
        <v>36</v>
      </c>
      <c r="B5" t="s">
        <v>38</v>
      </c>
      <c r="C5">
        <v>2.09</v>
      </c>
      <c r="D5">
        <v>32.491856870339838</v>
      </c>
      <c r="E5">
        <v>64.939494427214143</v>
      </c>
      <c r="F5">
        <v>72.945892377314237</v>
      </c>
    </row>
    <row r="6" spans="1:6" x14ac:dyDescent="0.3">
      <c r="A6" s="1">
        <v>41</v>
      </c>
      <c r="B6" t="s">
        <v>43</v>
      </c>
      <c r="C6">
        <v>2.46</v>
      </c>
      <c r="D6">
        <v>34.629262003690947</v>
      </c>
      <c r="E6">
        <v>59.057552775168418</v>
      </c>
      <c r="F6">
        <v>76.82204365090108</v>
      </c>
    </row>
    <row r="7" spans="1:6" x14ac:dyDescent="0.3">
      <c r="A7" s="1">
        <v>28</v>
      </c>
      <c r="B7" t="s">
        <v>30</v>
      </c>
      <c r="C7">
        <v>2.88</v>
      </c>
      <c r="D7">
        <v>67.853973279609477</v>
      </c>
      <c r="E7">
        <v>82.052410247798278</v>
      </c>
      <c r="F7">
        <v>21.15816145062664</v>
      </c>
    </row>
    <row r="8" spans="1:6" x14ac:dyDescent="0.3">
      <c r="A8" s="1">
        <v>2</v>
      </c>
      <c r="B8" t="s">
        <v>4</v>
      </c>
      <c r="C8">
        <v>2.9</v>
      </c>
      <c r="D8">
        <v>35.493318606166653</v>
      </c>
      <c r="E8">
        <v>58.533366737833127</v>
      </c>
      <c r="F8">
        <v>50.207425907425907</v>
      </c>
    </row>
    <row r="9" spans="1:6" x14ac:dyDescent="0.3">
      <c r="A9" s="1">
        <v>29</v>
      </c>
      <c r="B9" t="s">
        <v>31</v>
      </c>
      <c r="C9">
        <v>2.99</v>
      </c>
      <c r="D9">
        <v>15.841634143915369</v>
      </c>
      <c r="E9">
        <v>57.39521586454299</v>
      </c>
      <c r="F9">
        <v>42.280373230290522</v>
      </c>
    </row>
    <row r="10" spans="1:6" x14ac:dyDescent="0.3">
      <c r="A10" s="1">
        <v>27</v>
      </c>
      <c r="B10" t="s">
        <v>29</v>
      </c>
      <c r="C10">
        <v>3.27</v>
      </c>
      <c r="D10">
        <v>79.190269840238471</v>
      </c>
      <c r="E10">
        <v>86.940876218601304</v>
      </c>
      <c r="F10">
        <v>29.595074949651661</v>
      </c>
    </row>
    <row r="11" spans="1:6" x14ac:dyDescent="0.3">
      <c r="A11" s="1">
        <v>24</v>
      </c>
      <c r="B11" t="s">
        <v>26</v>
      </c>
      <c r="C11">
        <v>5.14</v>
      </c>
      <c r="D11">
        <v>57.086868686868677</v>
      </c>
      <c r="E11">
        <v>95.577655677655628</v>
      </c>
      <c r="F11">
        <v>19.765175750151641</v>
      </c>
    </row>
    <row r="12" spans="1:6" x14ac:dyDescent="0.3">
      <c r="A12" s="1">
        <v>42</v>
      </c>
      <c r="B12" t="s">
        <v>44</v>
      </c>
      <c r="C12">
        <v>5.46</v>
      </c>
      <c r="D12">
        <v>50.445239126198857</v>
      </c>
      <c r="E12">
        <v>71.651042786463819</v>
      </c>
      <c r="F12">
        <v>53.18208750525524</v>
      </c>
    </row>
    <row r="13" spans="1:6" x14ac:dyDescent="0.3">
      <c r="A13" s="1">
        <v>21</v>
      </c>
      <c r="B13" t="s">
        <v>23</v>
      </c>
      <c r="C13">
        <v>6.38</v>
      </c>
      <c r="D13">
        <v>79.564080364080354</v>
      </c>
      <c r="E13">
        <v>76.87775571521702</v>
      </c>
      <c r="F13">
        <v>38.409523809523812</v>
      </c>
    </row>
    <row r="14" spans="1:6" x14ac:dyDescent="0.3">
      <c r="A14" s="1">
        <v>1</v>
      </c>
      <c r="B14" t="s">
        <v>3</v>
      </c>
      <c r="C14">
        <v>8.1</v>
      </c>
      <c r="D14">
        <v>37.019313624756087</v>
      </c>
      <c r="E14">
        <v>66.809791546018076</v>
      </c>
      <c r="F14">
        <v>33.693734611029598</v>
      </c>
    </row>
    <row r="15" spans="1:6" x14ac:dyDescent="0.3">
      <c r="A15" s="1">
        <v>3</v>
      </c>
      <c r="B15" t="s">
        <v>5</v>
      </c>
      <c r="C15">
        <v>8.1</v>
      </c>
      <c r="D15">
        <v>37.019313624756087</v>
      </c>
      <c r="E15">
        <v>66.809791546018076</v>
      </c>
      <c r="F15">
        <v>10.913946240321231</v>
      </c>
    </row>
    <row r="16" spans="1:6" x14ac:dyDescent="0.3">
      <c r="A16" s="1">
        <v>43</v>
      </c>
      <c r="B16" t="s">
        <v>45</v>
      </c>
      <c r="C16">
        <v>8.6</v>
      </c>
      <c r="D16">
        <v>4.8333333333333339</v>
      </c>
      <c r="E16">
        <v>58.372370677797967</v>
      </c>
      <c r="F16">
        <v>10.57406488392885</v>
      </c>
    </row>
    <row r="17" spans="1:6" x14ac:dyDescent="0.3">
      <c r="A17" s="1">
        <v>39</v>
      </c>
      <c r="B17" t="s">
        <v>41</v>
      </c>
      <c r="C17">
        <v>8.7899999999999991</v>
      </c>
      <c r="D17">
        <v>58.036611636424908</v>
      </c>
      <c r="E17">
        <v>61.431312852861318</v>
      </c>
      <c r="F17">
        <v>1.850794427103243</v>
      </c>
    </row>
    <row r="18" spans="1:6" x14ac:dyDescent="0.3">
      <c r="A18" s="1">
        <v>53</v>
      </c>
      <c r="B18" t="s">
        <v>55</v>
      </c>
      <c r="C18">
        <v>9</v>
      </c>
      <c r="D18">
        <v>40.342857142857127</v>
      </c>
      <c r="E18">
        <v>72.370629370629374</v>
      </c>
      <c r="F18">
        <v>3.7066977759351469</v>
      </c>
    </row>
    <row r="19" spans="1:6" x14ac:dyDescent="0.3">
      <c r="A19" s="1">
        <v>35</v>
      </c>
      <c r="B19" t="s">
        <v>37</v>
      </c>
      <c r="C19">
        <v>9.08</v>
      </c>
      <c r="D19">
        <v>38.481761375879017</v>
      </c>
      <c r="E19">
        <v>68.265735468374174</v>
      </c>
      <c r="F19">
        <v>8.9438645182138643</v>
      </c>
    </row>
    <row r="20" spans="1:6" x14ac:dyDescent="0.3">
      <c r="A20" s="1">
        <v>64</v>
      </c>
      <c r="B20" t="s">
        <v>66</v>
      </c>
      <c r="C20">
        <v>9.09</v>
      </c>
      <c r="D20">
        <v>10.571428571428569</v>
      </c>
      <c r="E20">
        <v>56.422849372849392</v>
      </c>
      <c r="F20">
        <v>28.976940534636491</v>
      </c>
    </row>
    <row r="21" spans="1:6" x14ac:dyDescent="0.3">
      <c r="A21" s="1">
        <v>63</v>
      </c>
      <c r="B21" t="s">
        <v>65</v>
      </c>
      <c r="C21">
        <v>9.1</v>
      </c>
      <c r="D21">
        <v>32.114285714285707</v>
      </c>
      <c r="E21">
        <v>69.246182575594347</v>
      </c>
      <c r="F21">
        <v>26.929129713199959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19.525142486624521</v>
      </c>
      <c r="F22">
        <v>67.444089364368025</v>
      </c>
    </row>
    <row r="23" spans="1:6" x14ac:dyDescent="0.3">
      <c r="A23" s="1">
        <v>57</v>
      </c>
      <c r="B23" t="s">
        <v>59</v>
      </c>
      <c r="C23">
        <v>9.1199999999999992</v>
      </c>
      <c r="D23">
        <v>25.862803862803862</v>
      </c>
      <c r="E23">
        <v>37.25925779037545</v>
      </c>
      <c r="F23">
        <v>80.782839382839384</v>
      </c>
    </row>
    <row r="24" spans="1:6" x14ac:dyDescent="0.3">
      <c r="A24" s="1">
        <v>33</v>
      </c>
      <c r="B24" t="s">
        <v>35</v>
      </c>
      <c r="C24">
        <v>9.14</v>
      </c>
      <c r="D24">
        <v>24.936497093888399</v>
      </c>
      <c r="E24">
        <v>47.856371192706739</v>
      </c>
      <c r="F24">
        <v>100</v>
      </c>
    </row>
    <row r="25" spans="1:6" x14ac:dyDescent="0.3">
      <c r="A25" s="1">
        <v>58</v>
      </c>
      <c r="B25" t="s">
        <v>60</v>
      </c>
      <c r="C25">
        <v>9.14</v>
      </c>
      <c r="D25">
        <v>56.168052299511182</v>
      </c>
      <c r="E25">
        <v>65.957313868207578</v>
      </c>
      <c r="F25">
        <v>100</v>
      </c>
    </row>
    <row r="26" spans="1:6" x14ac:dyDescent="0.3">
      <c r="A26" s="1">
        <v>54</v>
      </c>
      <c r="B26" t="s">
        <v>56</v>
      </c>
      <c r="C26">
        <v>9.15</v>
      </c>
      <c r="D26">
        <v>26.51428571428572</v>
      </c>
      <c r="E26">
        <v>69.222444222444224</v>
      </c>
      <c r="F26">
        <v>95.618681318681283</v>
      </c>
    </row>
    <row r="27" spans="1:6" x14ac:dyDescent="0.3">
      <c r="A27" s="1">
        <v>59</v>
      </c>
      <c r="B27" t="s">
        <v>61</v>
      </c>
      <c r="C27">
        <v>9.18</v>
      </c>
      <c r="D27">
        <v>3.066666666666666</v>
      </c>
      <c r="E27">
        <v>55.700375441551927</v>
      </c>
      <c r="F27">
        <v>56.882909230432467</v>
      </c>
    </row>
    <row r="28" spans="1:6" x14ac:dyDescent="0.3">
      <c r="A28" s="1">
        <v>49</v>
      </c>
      <c r="B28" t="s">
        <v>51</v>
      </c>
      <c r="C28">
        <v>9.2200000000000006</v>
      </c>
      <c r="D28">
        <v>0</v>
      </c>
      <c r="E28">
        <v>66.904761904761926</v>
      </c>
      <c r="F28">
        <v>3.853914263393369</v>
      </c>
    </row>
    <row r="29" spans="1:6" x14ac:dyDescent="0.3">
      <c r="A29" s="1">
        <v>60</v>
      </c>
      <c r="B29" t="s">
        <v>62</v>
      </c>
      <c r="C29">
        <v>9.25</v>
      </c>
      <c r="D29">
        <v>27.847619047619059</v>
      </c>
      <c r="E29">
        <v>68.69815739815742</v>
      </c>
      <c r="F29">
        <v>89.978467341141993</v>
      </c>
    </row>
    <row r="30" spans="1:6" x14ac:dyDescent="0.3">
      <c r="A30" s="1">
        <v>61</v>
      </c>
      <c r="B30" t="s">
        <v>63</v>
      </c>
      <c r="C30">
        <v>9.2799999999999994</v>
      </c>
      <c r="D30">
        <v>25.500000000000011</v>
      </c>
      <c r="E30">
        <v>65.322610189947682</v>
      </c>
      <c r="F30">
        <v>85.153240865056873</v>
      </c>
    </row>
    <row r="31" spans="1:6" x14ac:dyDescent="0.3">
      <c r="A31" s="1">
        <v>4</v>
      </c>
      <c r="B31" t="s">
        <v>6</v>
      </c>
      <c r="C31">
        <v>9.98</v>
      </c>
      <c r="D31">
        <v>64.808582728810748</v>
      </c>
      <c r="E31">
        <v>69.983639310061562</v>
      </c>
      <c r="F31">
        <v>58.347079684184152</v>
      </c>
    </row>
    <row r="32" spans="1:6" x14ac:dyDescent="0.3">
      <c r="A32" s="1">
        <v>62</v>
      </c>
      <c r="B32" t="s">
        <v>64</v>
      </c>
      <c r="C32">
        <v>10</v>
      </c>
      <c r="D32">
        <v>17.600000000000001</v>
      </c>
      <c r="E32">
        <v>54.956990395225681</v>
      </c>
      <c r="F32">
        <v>18.18063973282074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21.61233107150996</v>
      </c>
      <c r="F33">
        <v>10.944481131664871</v>
      </c>
    </row>
    <row r="34" spans="1:6" x14ac:dyDescent="0.3">
      <c r="A34" s="1">
        <v>56</v>
      </c>
      <c r="B34" t="s">
        <v>58</v>
      </c>
      <c r="C34">
        <v>10.59</v>
      </c>
      <c r="D34">
        <v>27.595238095238098</v>
      </c>
      <c r="E34">
        <v>57.933297249705923</v>
      </c>
      <c r="F34">
        <v>12.08831983352756</v>
      </c>
    </row>
    <row r="35" spans="1:6" x14ac:dyDescent="0.3">
      <c r="A35" s="1">
        <v>50</v>
      </c>
      <c r="B35" t="s">
        <v>52</v>
      </c>
      <c r="C35">
        <v>11</v>
      </c>
      <c r="D35">
        <v>0</v>
      </c>
      <c r="E35">
        <v>58.51904761904764</v>
      </c>
      <c r="F35">
        <v>54.830548325080358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20.999862491282808</v>
      </c>
      <c r="F36">
        <v>16.25385074169197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21.97308463770921</v>
      </c>
      <c r="F37">
        <v>72.947831612641821</v>
      </c>
    </row>
    <row r="38" spans="1:6" x14ac:dyDescent="0.3">
      <c r="A38" s="1">
        <v>20</v>
      </c>
      <c r="B38" t="s">
        <v>22</v>
      </c>
      <c r="C38">
        <v>12.28</v>
      </c>
      <c r="D38">
        <v>21.523809523809529</v>
      </c>
      <c r="E38">
        <v>60.603732765342691</v>
      </c>
      <c r="F38">
        <v>67.580087478243641</v>
      </c>
    </row>
    <row r="39" spans="1:6" x14ac:dyDescent="0.3">
      <c r="A39" s="1">
        <v>52</v>
      </c>
      <c r="B39" t="s">
        <v>54</v>
      </c>
      <c r="C39">
        <v>12.62</v>
      </c>
      <c r="D39">
        <v>33.799999999999997</v>
      </c>
      <c r="E39">
        <v>67.265079365079387</v>
      </c>
      <c r="F39">
        <v>56.987522641040442</v>
      </c>
    </row>
    <row r="40" spans="1:6" x14ac:dyDescent="0.3">
      <c r="A40" s="1">
        <v>48</v>
      </c>
      <c r="B40" t="s">
        <v>50</v>
      </c>
      <c r="C40">
        <v>13.87</v>
      </c>
      <c r="D40">
        <v>99.581415544941379</v>
      </c>
      <c r="E40">
        <v>99.581415544941379</v>
      </c>
      <c r="F40">
        <v>100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30.432552445773268</v>
      </c>
      <c r="F41">
        <v>66.971550169125024</v>
      </c>
    </row>
    <row r="42" spans="1:6" x14ac:dyDescent="0.3">
      <c r="A42" s="1">
        <v>6</v>
      </c>
      <c r="B42" t="s">
        <v>8</v>
      </c>
      <c r="C42">
        <v>15.46</v>
      </c>
      <c r="D42">
        <v>0</v>
      </c>
      <c r="E42">
        <v>48.507270507270491</v>
      </c>
      <c r="F42">
        <v>67.887342673159139</v>
      </c>
    </row>
    <row r="43" spans="1:6" x14ac:dyDescent="0.3">
      <c r="A43" s="1">
        <v>44</v>
      </c>
      <c r="B43" t="s">
        <v>46</v>
      </c>
      <c r="C43">
        <v>15.8</v>
      </c>
      <c r="D43">
        <v>0</v>
      </c>
      <c r="E43">
        <v>74.095022624434364</v>
      </c>
      <c r="F43">
        <v>57.943370657830833</v>
      </c>
    </row>
    <row r="44" spans="1:6" x14ac:dyDescent="0.3">
      <c r="A44" s="1">
        <v>25</v>
      </c>
      <c r="B44" t="s">
        <v>27</v>
      </c>
      <c r="C44">
        <v>15.86</v>
      </c>
      <c r="D44">
        <v>31.213564213564229</v>
      </c>
      <c r="E44">
        <v>51.005185543730427</v>
      </c>
      <c r="F44">
        <v>74.975594872116588</v>
      </c>
    </row>
    <row r="45" spans="1:6" x14ac:dyDescent="0.3">
      <c r="A45" s="1">
        <v>7</v>
      </c>
      <c r="B45" t="s">
        <v>9</v>
      </c>
      <c r="C45">
        <v>16.399999999999999</v>
      </c>
      <c r="D45">
        <v>3.8666666666666671</v>
      </c>
      <c r="E45">
        <v>36.561094170641013</v>
      </c>
      <c r="F45">
        <v>62.010659105281547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43.996769896769877</v>
      </c>
      <c r="F46">
        <v>77.675180375180346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13.368509125264991</v>
      </c>
      <c r="F47">
        <v>44.579598179598172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27.401659593098291</v>
      </c>
      <c r="F48">
        <v>20.673316944619721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14.97018412952934</v>
      </c>
      <c r="F49">
        <v>36.148331994145678</v>
      </c>
    </row>
    <row r="50" spans="1:6" x14ac:dyDescent="0.3">
      <c r="A50" s="1">
        <v>10</v>
      </c>
      <c r="B50" t="s">
        <v>12</v>
      </c>
      <c r="C50">
        <v>32.729999999999997</v>
      </c>
      <c r="D50">
        <v>5.098989898989899</v>
      </c>
      <c r="E50">
        <v>48.489657048850397</v>
      </c>
      <c r="F50">
        <v>99.581415544941379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17.191658381600199</v>
      </c>
      <c r="F51">
        <v>68.038095238095266</v>
      </c>
    </row>
    <row r="52" spans="1:6" x14ac:dyDescent="0.3">
      <c r="A52" s="1">
        <v>11</v>
      </c>
      <c r="B52" t="s">
        <v>13</v>
      </c>
      <c r="C52">
        <v>39.14</v>
      </c>
      <c r="D52">
        <v>0</v>
      </c>
      <c r="E52">
        <v>32.674747474747477</v>
      </c>
      <c r="F52">
        <v>63.760317460317488</v>
      </c>
    </row>
    <row r="53" spans="1:6" x14ac:dyDescent="0.3">
      <c r="A53" s="1">
        <v>19</v>
      </c>
      <c r="B53" t="s">
        <v>21</v>
      </c>
      <c r="C53">
        <v>39.31</v>
      </c>
      <c r="D53">
        <v>0.94871794871794879</v>
      </c>
      <c r="E53">
        <v>23.058842856113529</v>
      </c>
      <c r="F53">
        <v>21.39695956788923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27.147657873755161</v>
      </c>
      <c r="F54">
        <v>69.452380952380977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10.25892196789081</v>
      </c>
      <c r="F55">
        <v>76.334521034521032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10.177316065458831</v>
      </c>
      <c r="F56">
        <v>74.3032412032412</v>
      </c>
    </row>
    <row r="57" spans="1:6" x14ac:dyDescent="0.3">
      <c r="A57" s="1">
        <v>22</v>
      </c>
      <c r="B57" t="s">
        <v>24</v>
      </c>
      <c r="C57">
        <v>49.48</v>
      </c>
      <c r="D57">
        <v>97.269841269841251</v>
      </c>
      <c r="E57">
        <v>98.48484848484847</v>
      </c>
      <c r="F57">
        <v>20.205111645499329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10.86438217530147</v>
      </c>
      <c r="F58">
        <v>68.468617656852956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8.1650490400626268</v>
      </c>
      <c r="F59">
        <v>42.586545409735919</v>
      </c>
    </row>
    <row r="60" spans="1:6" x14ac:dyDescent="0.3">
      <c r="A60" s="1">
        <v>16</v>
      </c>
      <c r="B60" t="s">
        <v>18</v>
      </c>
      <c r="C60">
        <v>58.36</v>
      </c>
      <c r="D60">
        <v>0</v>
      </c>
      <c r="E60">
        <v>2.8708155787083118</v>
      </c>
      <c r="F60">
        <v>78.040878011581768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8.0177846506521622</v>
      </c>
      <c r="F61">
        <v>62.770964982729701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23.2758857145142</v>
      </c>
      <c r="F62">
        <v>75.066522366522364</v>
      </c>
    </row>
    <row r="63" spans="1:6" x14ac:dyDescent="0.3">
      <c r="A63" s="1">
        <v>23</v>
      </c>
      <c r="B63" t="s">
        <v>25</v>
      </c>
      <c r="C63">
        <v>79.45</v>
      </c>
      <c r="D63">
        <v>97.142857142857125</v>
      </c>
      <c r="E63">
        <v>100</v>
      </c>
      <c r="F63">
        <v>70.539737713267158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2.955698063176027</v>
      </c>
      <c r="F64">
        <v>63.533406462818263</v>
      </c>
    </row>
    <row r="65" spans="1:6" x14ac:dyDescent="0.3">
      <c r="A65" s="1">
        <v>15</v>
      </c>
      <c r="B65" t="s">
        <v>17</v>
      </c>
      <c r="C65">
        <v>85.88</v>
      </c>
      <c r="D65">
        <v>0</v>
      </c>
      <c r="E65">
        <v>1.5825234163914641</v>
      </c>
      <c r="F65">
        <v>74.166988566988564</v>
      </c>
    </row>
    <row r="66" spans="1:6" x14ac:dyDescent="0.3">
      <c r="A66" s="1">
        <v>38</v>
      </c>
      <c r="B66" t="s">
        <v>40</v>
      </c>
      <c r="C66">
        <v>100.14</v>
      </c>
      <c r="D66">
        <v>94.134920634920618</v>
      </c>
      <c r="E66">
        <v>100</v>
      </c>
      <c r="F66">
        <v>64.300588300588316</v>
      </c>
    </row>
    <row r="68" spans="1:6" x14ac:dyDescent="0.3">
      <c r="C68">
        <f>AVERAGE(C2:C66)</f>
        <v>22.543846153846157</v>
      </c>
      <c r="D68">
        <f>AVERAGE(D2:D66)</f>
        <v>25.470338313570466</v>
      </c>
      <c r="E68">
        <f>AVERAGE(E2:E66)</f>
        <v>50.575067151582729</v>
      </c>
      <c r="F68">
        <f>AVERAGE(F2:F66)</f>
        <v>53.962080894152322</v>
      </c>
    </row>
  </sheetData>
  <sortState xmlns:xlrd2="http://schemas.microsoft.com/office/spreadsheetml/2017/richdata2" ref="A2:C66">
    <sortCondition ref="C1:C6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topLeftCell="A58" workbookViewId="0">
      <selection activeCell="D76" sqref="D76"/>
    </sheetView>
  </sheetViews>
  <sheetFormatPr defaultRowHeight="14.4" x14ac:dyDescent="0.3"/>
  <cols>
    <col min="2" max="2" width="29.5546875" customWidth="1"/>
    <col min="3" max="5" width="18.88671875" customWidth="1"/>
    <col min="6" max="6" width="13.109375" customWidth="1"/>
  </cols>
  <sheetData>
    <row r="1" spans="1:6" x14ac:dyDescent="0.3">
      <c r="B1" s="1" t="s">
        <v>0</v>
      </c>
      <c r="C1" s="1" t="s">
        <v>1</v>
      </c>
      <c r="D1" s="1" t="s">
        <v>68</v>
      </c>
      <c r="E1" s="1" t="s">
        <v>69</v>
      </c>
      <c r="F1" s="1" t="s">
        <v>70</v>
      </c>
    </row>
    <row r="2" spans="1:6" x14ac:dyDescent="0.3">
      <c r="A2" s="1">
        <v>37</v>
      </c>
      <c r="B2" t="s">
        <v>39</v>
      </c>
      <c r="C2">
        <v>1.8</v>
      </c>
      <c r="D2">
        <v>25.666666666666661</v>
      </c>
      <c r="E2">
        <v>43.839826435121253</v>
      </c>
      <c r="F2">
        <v>43.45722772048142</v>
      </c>
    </row>
    <row r="3" spans="1:6" x14ac:dyDescent="0.3">
      <c r="A3" s="1">
        <v>0</v>
      </c>
      <c r="B3" t="s">
        <v>2</v>
      </c>
      <c r="C3">
        <v>1.86</v>
      </c>
      <c r="D3">
        <v>95.916599649250543</v>
      </c>
      <c r="E3">
        <v>95.332991682452999</v>
      </c>
      <c r="F3">
        <v>95.255726902621717</v>
      </c>
    </row>
    <row r="4" spans="1:6" x14ac:dyDescent="0.3">
      <c r="A4" s="1">
        <v>40</v>
      </c>
      <c r="B4" t="s">
        <v>42</v>
      </c>
      <c r="C4">
        <v>1.87</v>
      </c>
      <c r="D4">
        <v>74.626759848252917</v>
      </c>
      <c r="E4">
        <v>62.714197438134903</v>
      </c>
      <c r="F4">
        <v>60.042468094334609</v>
      </c>
    </row>
    <row r="5" spans="1:6" x14ac:dyDescent="0.3">
      <c r="A5" s="1">
        <v>36</v>
      </c>
      <c r="B5" t="s">
        <v>38</v>
      </c>
      <c r="C5">
        <v>2.09</v>
      </c>
      <c r="D5">
        <v>72.378571428571448</v>
      </c>
      <c r="E5">
        <v>49.796041711718111</v>
      </c>
      <c r="F5">
        <v>60.477718134604658</v>
      </c>
    </row>
    <row r="6" spans="1:6" x14ac:dyDescent="0.3">
      <c r="A6" s="1">
        <v>41</v>
      </c>
      <c r="B6" t="s">
        <v>43</v>
      </c>
      <c r="C6">
        <v>2.46</v>
      </c>
      <c r="D6">
        <v>65.344881972389175</v>
      </c>
      <c r="E6">
        <v>50.879229684163143</v>
      </c>
      <c r="F6">
        <v>55.93215628505299</v>
      </c>
    </row>
    <row r="7" spans="1:6" x14ac:dyDescent="0.3">
      <c r="A7" s="1">
        <v>28</v>
      </c>
      <c r="B7" t="s">
        <v>30</v>
      </c>
      <c r="C7">
        <v>2.88</v>
      </c>
      <c r="D7">
        <v>87.359559876558521</v>
      </c>
      <c r="E7">
        <v>74.54776586401124</v>
      </c>
      <c r="F7">
        <v>85.704162682444988</v>
      </c>
    </row>
    <row r="8" spans="1:6" x14ac:dyDescent="0.3">
      <c r="A8" s="1">
        <v>2</v>
      </c>
      <c r="B8" t="s">
        <v>4</v>
      </c>
      <c r="C8">
        <v>2.9</v>
      </c>
      <c r="D8">
        <v>79.645530922465909</v>
      </c>
      <c r="E8">
        <v>48.855571190721669</v>
      </c>
      <c r="F8">
        <v>51.168521747161108</v>
      </c>
    </row>
    <row r="9" spans="1:6" x14ac:dyDescent="0.3">
      <c r="A9" s="1">
        <v>29</v>
      </c>
      <c r="B9" t="s">
        <v>31</v>
      </c>
      <c r="C9">
        <v>2.99</v>
      </c>
      <c r="D9">
        <v>58.764451235039488</v>
      </c>
      <c r="E9">
        <v>47.092377112252819</v>
      </c>
      <c r="F9">
        <v>45.434553368158639</v>
      </c>
    </row>
    <row r="10" spans="1:6" x14ac:dyDescent="0.3">
      <c r="A10" s="1">
        <v>27</v>
      </c>
      <c r="B10" t="s">
        <v>29</v>
      </c>
      <c r="C10">
        <v>3.27</v>
      </c>
      <c r="D10">
        <v>90.881070071602679</v>
      </c>
      <c r="E10">
        <v>77.607410682004272</v>
      </c>
      <c r="F10">
        <v>83.256882849209603</v>
      </c>
    </row>
    <row r="11" spans="1:6" x14ac:dyDescent="0.3">
      <c r="A11" s="1">
        <v>24</v>
      </c>
      <c r="B11" t="s">
        <v>26</v>
      </c>
      <c r="C11">
        <v>5.14</v>
      </c>
      <c r="D11">
        <v>100</v>
      </c>
      <c r="E11">
        <v>96.218253968253975</v>
      </c>
      <c r="F11">
        <v>95.718253968253975</v>
      </c>
    </row>
    <row r="12" spans="1:6" x14ac:dyDescent="0.3">
      <c r="A12" s="1">
        <v>42</v>
      </c>
      <c r="B12" t="s">
        <v>44</v>
      </c>
      <c r="C12">
        <v>5.46</v>
      </c>
      <c r="D12">
        <v>90.264285714285705</v>
      </c>
      <c r="E12">
        <v>59.461087295917061</v>
      </c>
      <c r="F12">
        <v>66.716667319608518</v>
      </c>
    </row>
    <row r="13" spans="1:6" x14ac:dyDescent="0.3">
      <c r="A13" s="1">
        <v>21</v>
      </c>
      <c r="B13" t="s">
        <v>23</v>
      </c>
      <c r="C13">
        <v>6.38</v>
      </c>
      <c r="D13">
        <v>88.94047619047619</v>
      </c>
      <c r="E13">
        <v>70.815140415140419</v>
      </c>
      <c r="F13">
        <v>81.906349206349205</v>
      </c>
    </row>
    <row r="14" spans="1:6" x14ac:dyDescent="0.3">
      <c r="A14" s="1">
        <v>1</v>
      </c>
      <c r="B14" t="s">
        <v>3</v>
      </c>
      <c r="C14">
        <v>8.1</v>
      </c>
      <c r="D14">
        <v>91.62444222444222</v>
      </c>
      <c r="E14">
        <v>53.680515185765479</v>
      </c>
      <c r="F14">
        <v>65.95775158211417</v>
      </c>
    </row>
    <row r="15" spans="1:6" x14ac:dyDescent="0.3">
      <c r="A15" s="1">
        <v>3</v>
      </c>
      <c r="B15" t="s">
        <v>5</v>
      </c>
      <c r="C15">
        <v>8.1</v>
      </c>
      <c r="D15">
        <v>91.62444222444222</v>
      </c>
      <c r="E15">
        <v>53.680515185765479</v>
      </c>
      <c r="F15">
        <v>65.95775158211417</v>
      </c>
    </row>
    <row r="16" spans="1:6" x14ac:dyDescent="0.3">
      <c r="A16" s="1">
        <v>43</v>
      </c>
      <c r="B16" t="s">
        <v>45</v>
      </c>
      <c r="C16">
        <v>8.6</v>
      </c>
      <c r="D16">
        <v>17</v>
      </c>
      <c r="E16">
        <v>43.701863062678783</v>
      </c>
      <c r="F16">
        <v>49.482795146030433</v>
      </c>
    </row>
    <row r="17" spans="1:6" x14ac:dyDescent="0.3">
      <c r="A17" s="1">
        <v>39</v>
      </c>
      <c r="B17" t="s">
        <v>41</v>
      </c>
      <c r="C17">
        <v>8.7899999999999991</v>
      </c>
      <c r="D17">
        <v>79.682161812069879</v>
      </c>
      <c r="E17">
        <v>49.035389860195153</v>
      </c>
      <c r="F17">
        <v>60.75249684389884</v>
      </c>
    </row>
    <row r="18" spans="1:6" x14ac:dyDescent="0.3">
      <c r="A18" s="1">
        <v>53</v>
      </c>
      <c r="B18" t="s">
        <v>55</v>
      </c>
      <c r="C18">
        <v>9</v>
      </c>
      <c r="D18">
        <v>82</v>
      </c>
      <c r="E18">
        <v>66.692063492063497</v>
      </c>
      <c r="F18">
        <v>74.541269841269838</v>
      </c>
    </row>
    <row r="19" spans="1:6" x14ac:dyDescent="0.3">
      <c r="A19" s="1">
        <v>35</v>
      </c>
      <c r="B19" t="s">
        <v>37</v>
      </c>
      <c r="C19">
        <v>9.08</v>
      </c>
      <c r="D19">
        <v>94</v>
      </c>
      <c r="E19">
        <v>57.299020669060397</v>
      </c>
      <c r="F19">
        <v>68.973496824812628</v>
      </c>
    </row>
    <row r="20" spans="1:6" x14ac:dyDescent="0.3">
      <c r="A20" s="1">
        <v>64</v>
      </c>
      <c r="B20" t="s">
        <v>66</v>
      </c>
      <c r="C20">
        <v>9.09</v>
      </c>
      <c r="D20">
        <v>23</v>
      </c>
      <c r="E20">
        <v>44.72896547896547</v>
      </c>
      <c r="F20">
        <v>56.99314574314576</v>
      </c>
    </row>
    <row r="21" spans="1:6" x14ac:dyDescent="0.3">
      <c r="A21" s="1">
        <v>63</v>
      </c>
      <c r="B21" t="s">
        <v>65</v>
      </c>
      <c r="C21">
        <v>9.1</v>
      </c>
      <c r="D21">
        <v>62</v>
      </c>
      <c r="E21">
        <v>60.467765567765568</v>
      </c>
      <c r="F21">
        <v>69.412698412698418</v>
      </c>
    </row>
    <row r="22" spans="1:6" x14ac:dyDescent="0.3">
      <c r="A22" s="1">
        <v>51</v>
      </c>
      <c r="B22" t="s">
        <v>53</v>
      </c>
      <c r="C22">
        <v>9.1199999999999992</v>
      </c>
      <c r="D22">
        <v>0</v>
      </c>
      <c r="E22">
        <v>13.03165664744613</v>
      </c>
      <c r="F22">
        <v>12.51386780917912</v>
      </c>
    </row>
    <row r="23" spans="1:6" x14ac:dyDescent="0.3">
      <c r="A23" s="1">
        <v>57</v>
      </c>
      <c r="B23" t="s">
        <v>59</v>
      </c>
      <c r="C23">
        <v>9.1199999999999992</v>
      </c>
      <c r="D23">
        <v>79.333333333333329</v>
      </c>
      <c r="E23">
        <v>25.43439022471377</v>
      </c>
      <c r="F23">
        <v>34.77728441074786</v>
      </c>
    </row>
    <row r="24" spans="1:6" x14ac:dyDescent="0.3">
      <c r="A24" s="1">
        <v>33</v>
      </c>
      <c r="B24" t="s">
        <v>35</v>
      </c>
      <c r="C24">
        <v>9.14</v>
      </c>
      <c r="D24">
        <v>87.04285714285713</v>
      </c>
      <c r="E24">
        <v>35.4506764591546</v>
      </c>
      <c r="F24">
        <v>45.591290671708208</v>
      </c>
    </row>
    <row r="25" spans="1:6" x14ac:dyDescent="0.3">
      <c r="A25" s="1">
        <v>58</v>
      </c>
      <c r="B25" t="s">
        <v>60</v>
      </c>
      <c r="C25">
        <v>9.14</v>
      </c>
      <c r="D25">
        <v>90.096087246087237</v>
      </c>
      <c r="E25">
        <v>52.98563731664585</v>
      </c>
      <c r="F25">
        <v>73.033454990640351</v>
      </c>
    </row>
    <row r="26" spans="1:6" x14ac:dyDescent="0.3">
      <c r="A26" s="1">
        <v>54</v>
      </c>
      <c r="B26" t="s">
        <v>56</v>
      </c>
      <c r="C26">
        <v>9.15</v>
      </c>
      <c r="D26">
        <v>52</v>
      </c>
      <c r="E26">
        <v>60.883333333333347</v>
      </c>
      <c r="F26">
        <v>69.884920634920647</v>
      </c>
    </row>
    <row r="27" spans="1:6" x14ac:dyDescent="0.3">
      <c r="A27" s="1">
        <v>59</v>
      </c>
      <c r="B27" t="s">
        <v>61</v>
      </c>
      <c r="C27">
        <v>9.18</v>
      </c>
      <c r="D27">
        <v>7.0000000000000009</v>
      </c>
      <c r="E27">
        <v>42.959695859695863</v>
      </c>
      <c r="F27">
        <v>54.954256854256869</v>
      </c>
    </row>
    <row r="28" spans="1:6" x14ac:dyDescent="0.3">
      <c r="A28" s="1">
        <v>49</v>
      </c>
      <c r="B28" t="s">
        <v>51</v>
      </c>
      <c r="C28">
        <v>9.2200000000000006</v>
      </c>
      <c r="D28">
        <v>0</v>
      </c>
      <c r="E28">
        <v>58.866666666666667</v>
      </c>
      <c r="F28">
        <v>57.533333333333339</v>
      </c>
    </row>
    <row r="29" spans="1:6" x14ac:dyDescent="0.3">
      <c r="A29" s="1">
        <v>60</v>
      </c>
      <c r="B29" t="s">
        <v>62</v>
      </c>
      <c r="C29">
        <v>9.25</v>
      </c>
      <c r="D29">
        <v>57.999999999999993</v>
      </c>
      <c r="E29">
        <v>61.105555555555569</v>
      </c>
      <c r="F29">
        <v>70.90000000000002</v>
      </c>
    </row>
    <row r="30" spans="1:6" x14ac:dyDescent="0.3">
      <c r="A30" s="1">
        <v>61</v>
      </c>
      <c r="B30" t="s">
        <v>63</v>
      </c>
      <c r="C30">
        <v>9.2799999999999994</v>
      </c>
      <c r="D30">
        <v>64</v>
      </c>
      <c r="E30">
        <v>52.315764790764788</v>
      </c>
      <c r="F30">
        <v>62.694483294483312</v>
      </c>
    </row>
    <row r="31" spans="1:6" x14ac:dyDescent="0.3">
      <c r="A31" s="1">
        <v>4</v>
      </c>
      <c r="B31" t="s">
        <v>6</v>
      </c>
      <c r="C31">
        <v>9.98</v>
      </c>
      <c r="D31">
        <v>90.807930957930935</v>
      </c>
      <c r="E31">
        <v>55.065070612527222</v>
      </c>
      <c r="F31">
        <v>66.967599276327533</v>
      </c>
    </row>
    <row r="32" spans="1:6" x14ac:dyDescent="0.3">
      <c r="A32" s="1">
        <v>62</v>
      </c>
      <c r="B32" t="s">
        <v>64</v>
      </c>
      <c r="C32">
        <v>10</v>
      </c>
      <c r="D32">
        <v>44</v>
      </c>
      <c r="E32">
        <v>42.921839271839268</v>
      </c>
      <c r="F32">
        <v>54.410911310911317</v>
      </c>
    </row>
    <row r="33" spans="1:6" x14ac:dyDescent="0.3">
      <c r="A33" s="1">
        <v>46</v>
      </c>
      <c r="B33" t="s">
        <v>48</v>
      </c>
      <c r="C33">
        <v>10.29</v>
      </c>
      <c r="D33">
        <v>0</v>
      </c>
      <c r="E33">
        <v>13.121465757810491</v>
      </c>
      <c r="F33">
        <v>11.78911044575996</v>
      </c>
    </row>
    <row r="34" spans="1:6" x14ac:dyDescent="0.3">
      <c r="A34" s="1">
        <v>56</v>
      </c>
      <c r="B34" t="s">
        <v>58</v>
      </c>
      <c r="C34">
        <v>10.59</v>
      </c>
      <c r="D34">
        <v>71</v>
      </c>
      <c r="E34">
        <v>44.992013542013531</v>
      </c>
      <c r="F34">
        <v>63.423088023088027</v>
      </c>
    </row>
    <row r="35" spans="1:6" x14ac:dyDescent="0.3">
      <c r="A35" s="1">
        <v>50</v>
      </c>
      <c r="B35" t="s">
        <v>52</v>
      </c>
      <c r="C35">
        <v>11</v>
      </c>
      <c r="D35">
        <v>0</v>
      </c>
      <c r="E35">
        <v>47.885714285714293</v>
      </c>
      <c r="F35">
        <v>50.423809523809517</v>
      </c>
    </row>
    <row r="36" spans="1:6" x14ac:dyDescent="0.3">
      <c r="A36" s="1">
        <v>55</v>
      </c>
      <c r="B36" t="s">
        <v>57</v>
      </c>
      <c r="C36">
        <v>11.06</v>
      </c>
      <c r="D36">
        <v>0</v>
      </c>
      <c r="E36">
        <v>12.354784414648471</v>
      </c>
      <c r="F36">
        <v>11.42751759804848</v>
      </c>
    </row>
    <row r="37" spans="1:6" x14ac:dyDescent="0.3">
      <c r="A37" s="1">
        <v>5</v>
      </c>
      <c r="B37" t="s">
        <v>7</v>
      </c>
      <c r="C37">
        <v>11.59</v>
      </c>
      <c r="D37">
        <v>0</v>
      </c>
      <c r="E37">
        <v>12.81864885498168</v>
      </c>
      <c r="F37">
        <v>12.02116831998168</v>
      </c>
    </row>
    <row r="38" spans="1:6" x14ac:dyDescent="0.3">
      <c r="A38" s="1">
        <v>20</v>
      </c>
      <c r="B38" t="s">
        <v>22</v>
      </c>
      <c r="C38">
        <v>12.28</v>
      </c>
      <c r="D38">
        <v>56.000000000000007</v>
      </c>
      <c r="E38">
        <v>46.869941006705723</v>
      </c>
      <c r="F38">
        <v>55.707975357975378</v>
      </c>
    </row>
    <row r="39" spans="1:6" x14ac:dyDescent="0.3">
      <c r="A39" s="1">
        <v>52</v>
      </c>
      <c r="B39" t="s">
        <v>54</v>
      </c>
      <c r="C39">
        <v>12.62</v>
      </c>
      <c r="D39">
        <v>48</v>
      </c>
      <c r="E39">
        <v>56.32380952380953</v>
      </c>
      <c r="F39">
        <v>59.195238095238118</v>
      </c>
    </row>
    <row r="40" spans="1:6" x14ac:dyDescent="0.3">
      <c r="A40" s="1">
        <v>48</v>
      </c>
      <c r="B40" t="s">
        <v>50</v>
      </c>
      <c r="C40">
        <v>13.87</v>
      </c>
      <c r="D40">
        <v>100</v>
      </c>
      <c r="E40">
        <v>100</v>
      </c>
      <c r="F40">
        <v>100</v>
      </c>
    </row>
    <row r="41" spans="1:6" x14ac:dyDescent="0.3">
      <c r="A41" s="1">
        <v>47</v>
      </c>
      <c r="B41" t="s">
        <v>49</v>
      </c>
      <c r="C41">
        <v>14.3</v>
      </c>
      <c r="D41">
        <v>0</v>
      </c>
      <c r="E41">
        <v>19.323292280066092</v>
      </c>
      <c r="F41">
        <v>25.17716102155125</v>
      </c>
    </row>
    <row r="42" spans="1:6" x14ac:dyDescent="0.3">
      <c r="A42" s="1">
        <v>6</v>
      </c>
      <c r="B42" t="s">
        <v>8</v>
      </c>
      <c r="C42">
        <v>15.46</v>
      </c>
      <c r="D42">
        <v>0</v>
      </c>
      <c r="E42">
        <v>35.043850267379668</v>
      </c>
      <c r="F42">
        <v>38.082584082584077</v>
      </c>
    </row>
    <row r="43" spans="1:6" x14ac:dyDescent="0.3">
      <c r="A43" s="1">
        <v>44</v>
      </c>
      <c r="B43" t="s">
        <v>46</v>
      </c>
      <c r="C43">
        <v>15.8</v>
      </c>
      <c r="D43">
        <v>0</v>
      </c>
      <c r="E43">
        <v>60.374114774114808</v>
      </c>
      <c r="F43">
        <v>75.461904761904762</v>
      </c>
    </row>
    <row r="44" spans="1:6" x14ac:dyDescent="0.3">
      <c r="A44" s="1">
        <v>25</v>
      </c>
      <c r="B44" t="s">
        <v>27</v>
      </c>
      <c r="C44">
        <v>15.86</v>
      </c>
      <c r="D44">
        <v>70.399999999999991</v>
      </c>
      <c r="E44">
        <v>40.907092907092903</v>
      </c>
      <c r="F44">
        <v>49.355755355755342</v>
      </c>
    </row>
    <row r="45" spans="1:6" x14ac:dyDescent="0.3">
      <c r="A45" s="1">
        <v>7</v>
      </c>
      <c r="B45" t="s">
        <v>9</v>
      </c>
      <c r="C45">
        <v>16.399999999999999</v>
      </c>
      <c r="D45">
        <v>18</v>
      </c>
      <c r="E45">
        <v>24.358248736451159</v>
      </c>
      <c r="F45">
        <v>31.81311942383757</v>
      </c>
    </row>
    <row r="46" spans="1:6" x14ac:dyDescent="0.3">
      <c r="A46" s="1">
        <v>45</v>
      </c>
      <c r="B46" t="s">
        <v>47</v>
      </c>
      <c r="C46">
        <v>19.440000000000001</v>
      </c>
      <c r="D46">
        <v>0</v>
      </c>
      <c r="E46">
        <v>29.55808080808081</v>
      </c>
      <c r="F46">
        <v>29.890620490620488</v>
      </c>
    </row>
    <row r="47" spans="1:6" x14ac:dyDescent="0.3">
      <c r="A47" s="1">
        <v>34</v>
      </c>
      <c r="B47" t="s">
        <v>36</v>
      </c>
      <c r="C47">
        <v>22.1</v>
      </c>
      <c r="D47">
        <v>0</v>
      </c>
      <c r="E47">
        <v>7.51831463063795</v>
      </c>
      <c r="F47">
        <v>9.7466356522866047</v>
      </c>
    </row>
    <row r="48" spans="1:6" x14ac:dyDescent="0.3">
      <c r="A48" s="1">
        <v>8</v>
      </c>
      <c r="B48" t="s">
        <v>10</v>
      </c>
      <c r="C48">
        <v>28.1</v>
      </c>
      <c r="D48">
        <v>0</v>
      </c>
      <c r="E48">
        <v>16.596874974990449</v>
      </c>
      <c r="F48">
        <v>18.645741000537381</v>
      </c>
    </row>
    <row r="49" spans="1:6" x14ac:dyDescent="0.3">
      <c r="A49" s="1">
        <v>9</v>
      </c>
      <c r="B49" t="s">
        <v>11</v>
      </c>
      <c r="C49">
        <v>30.57</v>
      </c>
      <c r="D49">
        <v>0</v>
      </c>
      <c r="E49">
        <v>8.4097938788316391</v>
      </c>
      <c r="F49">
        <v>11.748735361570491</v>
      </c>
    </row>
    <row r="50" spans="1:6" x14ac:dyDescent="0.3">
      <c r="A50" s="1">
        <v>10</v>
      </c>
      <c r="B50" t="s">
        <v>12</v>
      </c>
      <c r="C50">
        <v>32.729999999999997</v>
      </c>
      <c r="D50">
        <v>22</v>
      </c>
      <c r="E50">
        <v>32.152204335059167</v>
      </c>
      <c r="F50">
        <v>36.438964687953742</v>
      </c>
    </row>
    <row r="51" spans="1:6" x14ac:dyDescent="0.3">
      <c r="A51" s="1">
        <v>30</v>
      </c>
      <c r="B51" t="s">
        <v>32</v>
      </c>
      <c r="C51">
        <v>35.44</v>
      </c>
      <c r="D51">
        <v>0</v>
      </c>
      <c r="E51">
        <v>9.8263482850645172</v>
      </c>
      <c r="F51">
        <v>10.521101726554649</v>
      </c>
    </row>
    <row r="52" spans="1:6" x14ac:dyDescent="0.3">
      <c r="A52" s="1">
        <v>11</v>
      </c>
      <c r="B52" t="s">
        <v>13</v>
      </c>
      <c r="C52">
        <v>39.14</v>
      </c>
      <c r="D52">
        <v>0</v>
      </c>
      <c r="E52">
        <v>25.793650793650791</v>
      </c>
      <c r="F52">
        <v>31.988095238095241</v>
      </c>
    </row>
    <row r="53" spans="1:6" x14ac:dyDescent="0.3">
      <c r="A53" s="1">
        <v>19</v>
      </c>
      <c r="B53" t="s">
        <v>21</v>
      </c>
      <c r="C53">
        <v>39.31</v>
      </c>
      <c r="D53">
        <v>6</v>
      </c>
      <c r="E53">
        <v>13.457616801996121</v>
      </c>
      <c r="F53">
        <v>16.43516976896208</v>
      </c>
    </row>
    <row r="54" spans="1:6" x14ac:dyDescent="0.3">
      <c r="A54" s="1">
        <v>12</v>
      </c>
      <c r="B54" t="s">
        <v>14</v>
      </c>
      <c r="C54">
        <v>41.37</v>
      </c>
      <c r="D54">
        <v>0</v>
      </c>
      <c r="E54">
        <v>16.19708444880817</v>
      </c>
      <c r="F54">
        <v>21.053455262295429</v>
      </c>
    </row>
    <row r="55" spans="1:6" x14ac:dyDescent="0.3">
      <c r="A55" s="1">
        <v>32</v>
      </c>
      <c r="B55" t="s">
        <v>34</v>
      </c>
      <c r="C55">
        <v>44</v>
      </c>
      <c r="D55">
        <v>0</v>
      </c>
      <c r="E55">
        <v>5.6850027175852036</v>
      </c>
      <c r="F55">
        <v>6.9973611635708384</v>
      </c>
    </row>
    <row r="56" spans="1:6" x14ac:dyDescent="0.3">
      <c r="A56" s="1">
        <v>31</v>
      </c>
      <c r="B56" t="s">
        <v>33</v>
      </c>
      <c r="C56">
        <v>46.5</v>
      </c>
      <c r="D56">
        <v>0</v>
      </c>
      <c r="E56">
        <v>5.5343466169513338</v>
      </c>
      <c r="F56">
        <v>5.9003047179310588</v>
      </c>
    </row>
    <row r="57" spans="1:6" x14ac:dyDescent="0.3">
      <c r="A57" s="1">
        <v>22</v>
      </c>
      <c r="B57" t="s">
        <v>24</v>
      </c>
      <c r="C57">
        <v>49.48</v>
      </c>
      <c r="D57">
        <v>100</v>
      </c>
      <c r="E57">
        <v>97.266666666666666</v>
      </c>
      <c r="F57">
        <v>100</v>
      </c>
    </row>
    <row r="58" spans="1:6" x14ac:dyDescent="0.3">
      <c r="A58" s="1">
        <v>13</v>
      </c>
      <c r="B58" t="s">
        <v>15</v>
      </c>
      <c r="C58">
        <v>49.69</v>
      </c>
      <c r="D58">
        <v>0</v>
      </c>
      <c r="E58">
        <v>5.9094126178451187</v>
      </c>
      <c r="F58">
        <v>5.955685943816178</v>
      </c>
    </row>
    <row r="59" spans="1:6" x14ac:dyDescent="0.3">
      <c r="A59" s="1">
        <v>14</v>
      </c>
      <c r="B59" t="s">
        <v>16</v>
      </c>
      <c r="C59">
        <v>58.24</v>
      </c>
      <c r="D59">
        <v>0</v>
      </c>
      <c r="E59">
        <v>4.3970931285345918</v>
      </c>
      <c r="F59">
        <v>5.8985525528481508</v>
      </c>
    </row>
    <row r="60" spans="1:6" x14ac:dyDescent="0.3">
      <c r="A60" s="1">
        <v>16</v>
      </c>
      <c r="B60" t="s">
        <v>18</v>
      </c>
      <c r="C60">
        <v>58.36</v>
      </c>
      <c r="D60">
        <v>0</v>
      </c>
      <c r="E60">
        <v>1.4941404188529941</v>
      </c>
      <c r="F60">
        <v>1.981619390856683</v>
      </c>
    </row>
    <row r="61" spans="1:6" x14ac:dyDescent="0.3">
      <c r="A61" s="1">
        <v>17</v>
      </c>
      <c r="B61" t="s">
        <v>19</v>
      </c>
      <c r="C61">
        <v>68.099999999999994</v>
      </c>
      <c r="D61">
        <v>0</v>
      </c>
      <c r="E61">
        <v>4.3862432108145706</v>
      </c>
      <c r="F61">
        <v>4.9882268064483384</v>
      </c>
    </row>
    <row r="62" spans="1:6" x14ac:dyDescent="0.3">
      <c r="A62" s="1">
        <v>18</v>
      </c>
      <c r="B62" t="s">
        <v>20</v>
      </c>
      <c r="C62">
        <v>72.69</v>
      </c>
      <c r="D62">
        <v>0</v>
      </c>
      <c r="E62">
        <v>13.53914327780711</v>
      </c>
      <c r="F62">
        <v>17.665096002285001</v>
      </c>
    </row>
    <row r="63" spans="1:6" x14ac:dyDescent="0.3">
      <c r="A63" s="1">
        <v>23</v>
      </c>
      <c r="B63" t="s">
        <v>25</v>
      </c>
      <c r="C63">
        <v>79.45</v>
      </c>
      <c r="D63">
        <v>100</v>
      </c>
      <c r="E63">
        <v>100</v>
      </c>
      <c r="F63">
        <v>100</v>
      </c>
    </row>
    <row r="64" spans="1:6" x14ac:dyDescent="0.3">
      <c r="A64" s="1">
        <v>26</v>
      </c>
      <c r="B64" t="s">
        <v>28</v>
      </c>
      <c r="C64">
        <v>81.96</v>
      </c>
      <c r="D64">
        <v>0</v>
      </c>
      <c r="E64">
        <v>1.522963050375246</v>
      </c>
      <c r="F64">
        <v>2.0751212438419371</v>
      </c>
    </row>
    <row r="65" spans="1:6" x14ac:dyDescent="0.3">
      <c r="A65" s="1">
        <v>15</v>
      </c>
      <c r="B65" t="s">
        <v>17</v>
      </c>
      <c r="C65">
        <v>85.88</v>
      </c>
      <c r="D65">
        <v>0</v>
      </c>
      <c r="E65">
        <v>0.81354125172962677</v>
      </c>
      <c r="F65">
        <v>0.94560336030843539</v>
      </c>
    </row>
    <row r="66" spans="1:6" x14ac:dyDescent="0.3">
      <c r="A66" s="1">
        <v>38</v>
      </c>
      <c r="B66" t="s">
        <v>40</v>
      </c>
      <c r="C66">
        <v>100.14</v>
      </c>
      <c r="D66">
        <v>100</v>
      </c>
      <c r="E66">
        <v>100</v>
      </c>
      <c r="F66">
        <v>100</v>
      </c>
    </row>
    <row r="68" spans="1:6" x14ac:dyDescent="0.3">
      <c r="C68">
        <f>AVERAGE(C2:C66)</f>
        <v>22.543846153846157</v>
      </c>
      <c r="D68">
        <f>AVERAGE(D2:D66)</f>
        <v>42.067693977180348</v>
      </c>
      <c r="E68">
        <f>AVERAGE(E2:E66)</f>
        <v>41.875350415162536</v>
      </c>
      <c r="F68">
        <f>AVERAGE(F2:F66)</f>
        <v>47.125507988018342</v>
      </c>
    </row>
  </sheetData>
  <sortState xmlns:xlrd2="http://schemas.microsoft.com/office/spreadsheetml/2017/richdata2" ref="A2:F66">
    <sortCondition ref="C1:C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gmean</vt:lpstr>
      <vt:lpstr>mcc</vt:lpstr>
      <vt:lpstr>roc</vt:lpstr>
      <vt:lpstr>sensitivity</vt:lpstr>
      <vt:lpstr>specificity</vt:lpstr>
      <vt:lpstr>accuracy</vt:lpstr>
      <vt:lpstr>f1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Asif Newaz, Lecturer,EEE</cp:lastModifiedBy>
  <dcterms:created xsi:type="dcterms:W3CDTF">2024-05-26T21:15:46Z</dcterms:created>
  <dcterms:modified xsi:type="dcterms:W3CDTF">2024-05-31T17:56:38Z</dcterms:modified>
</cp:coreProperties>
</file>