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935" windowHeight="7710"/>
  </bookViews>
  <sheets>
    <sheet name="Sheet1" sheetId="1" r:id="rId1"/>
  </sheets>
  <definedNames>
    <definedName name="_xlnm._FilterDatabase" localSheetId="0" hidden="1">Sheet1!$A$5:$J$7</definedName>
  </definedNames>
  <calcPr calcId="144525"/>
</workbook>
</file>

<file path=xl/sharedStrings.xml><?xml version="1.0" encoding="utf-8"?>
<sst xmlns="http://schemas.openxmlformats.org/spreadsheetml/2006/main" count="94" uniqueCount="32">
  <si>
    <t>Ach P vs R</t>
  </si>
  <si>
    <t>Ach Man Hour</t>
  </si>
  <si>
    <t>Total Work Order</t>
  </si>
  <si>
    <t>Status WO</t>
  </si>
  <si>
    <t>Preventive</t>
  </si>
  <si>
    <t>Asal WO</t>
  </si>
  <si>
    <t>DEVIASI</t>
  </si>
  <si>
    <t>WO Mekanik</t>
  </si>
  <si>
    <t>WO Open</t>
  </si>
  <si>
    <t>Corrective</t>
  </si>
  <si>
    <t>Proses</t>
  </si>
  <si>
    <t>Ach P+U vs R</t>
  </si>
  <si>
    <t>MH PLAN</t>
  </si>
  <si>
    <t>WO Elektrik</t>
  </si>
  <si>
    <t>WO Close</t>
  </si>
  <si>
    <t>Predictive</t>
  </si>
  <si>
    <t>Maintenance</t>
  </si>
  <si>
    <t>MH REAL</t>
  </si>
  <si>
    <t>No WO</t>
  </si>
  <si>
    <t>Tipe</t>
  </si>
  <si>
    <t>Station</t>
  </si>
  <si>
    <t>Unit</t>
  </si>
  <si>
    <t>Sub Unit</t>
  </si>
  <si>
    <t>Problem</t>
  </si>
  <si>
    <t>Kategori</t>
  </si>
  <si>
    <t>Jenis Pekerjaan (auto generate)</t>
  </si>
  <si>
    <t>MH Plan</t>
  </si>
  <si>
    <t>MH Real</t>
  </si>
  <si>
    <t>DEV</t>
  </si>
  <si>
    <t>Tanggal</t>
  </si>
  <si>
    <t>P</t>
  </si>
  <si>
    <t>R</t>
  </si>
</sst>
</file>

<file path=xl/styles.xml><?xml version="1.0" encoding="utf-8"?>
<styleSheet xmlns="http://schemas.openxmlformats.org/spreadsheetml/2006/main">
  <numFmts count="4">
    <numFmt numFmtId="176" formatCode="_(&quot;Rp&quot;* #,##0_);_(&quot;Rp&quot;* \(#,##0\);_(&quot;Rp&quot;* &quot;-&quot;_);_(@_)"/>
    <numFmt numFmtId="177" formatCode="_(* #,##0.00_);_(* \(#,##0.00\);_(* &quot;-&quot;??_);_(@_)"/>
    <numFmt numFmtId="178" formatCode="_(&quot;Rp&quot;* #,##0.00_);_(&quot;Rp&quot;* \(#,##0.00\);_(&quot;Rp&quot;* &quot;-&quot;??_);_(@_)"/>
    <numFmt numFmtId="179" formatCode="_(* #,##0_);_(* \(#,##0\);_(* &quot;-&quot;_);_(@_)"/>
  </numFmts>
  <fonts count="24">
    <font>
      <sz val="11"/>
      <color theme="1"/>
      <name val="Calibri"/>
      <charset val="0"/>
      <scheme val="minor"/>
    </font>
    <font>
      <sz val="11"/>
      <color rgb="FF000000"/>
      <name val="Calibri"/>
      <charset val="134"/>
    </font>
    <font>
      <sz val="11"/>
      <color rgb="FF000000"/>
      <name val="Calibri"/>
      <charset val="0"/>
    </font>
    <font>
      <sz val="11"/>
      <color theme="0"/>
      <name val="Calibri"/>
      <charset val="0"/>
      <scheme val="minor"/>
    </font>
    <font>
      <sz val="11"/>
      <color theme="0"/>
      <name val="Calibri"/>
      <charset val="134"/>
    </font>
    <font>
      <sz val="22"/>
      <color theme="1"/>
      <name val="Calibri"/>
      <charset val="0"/>
      <scheme val="minor"/>
    </font>
    <font>
      <sz val="10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0"/>
      <scheme val="minor"/>
    </font>
    <font>
      <b/>
      <sz val="11"/>
      <color theme="3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3" borderId="11" applyNumberFormat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0" fillId="30" borderId="1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25" borderId="13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2" fillId="19" borderId="17" applyNumberForma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9" fillId="19" borderId="13" applyNumberFormat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0" borderId="0" xfId="6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/>
    </xf>
    <xf numFmtId="9" fontId="1" fillId="2" borderId="1" xfId="6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9" fontId="4" fillId="6" borderId="6" xfId="6" applyFont="1" applyFill="1" applyBorder="1" applyAlignment="1">
      <alignment horizontal="center" vertical="center"/>
    </xf>
    <xf numFmtId="9" fontId="5" fillId="7" borderId="1" xfId="6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0" fillId="0" borderId="1" xfId="6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9" fontId="4" fillId="6" borderId="1" xfId="6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textRotation="90" shrinkToFit="1"/>
    </xf>
    <xf numFmtId="0" fontId="0" fillId="0" borderId="7" xfId="0" applyBorder="1" applyAlignment="1">
      <alignment horizontal="center" vertical="center" textRotation="90"/>
    </xf>
    <xf numFmtId="9" fontId="0" fillId="0" borderId="1" xfId="6" applyBorder="1" applyAlignment="1">
      <alignment horizontal="center" vertical="center" textRotation="90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 shrinkToFit="1"/>
    </xf>
    <xf numFmtId="0" fontId="0" fillId="0" borderId="9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textRotation="90" shrinkToFit="1"/>
    </xf>
    <xf numFmtId="0" fontId="0" fillId="0" borderId="10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1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000000"/>
          <bgColor rgb="FF5B9BD5"/>
        </patternFill>
      </fill>
    </dxf>
    <dxf>
      <fill>
        <patternFill patternType="solid">
          <fgColor rgb="FF000000"/>
          <bgColor rgb="FFED7D31"/>
        </patternFill>
      </fill>
    </dxf>
    <dxf>
      <font>
        <name val="Calibri"/>
        <scheme val="none"/>
        <sz val="10"/>
        <color rgb="FF9C0006"/>
      </font>
      <fill>
        <patternFill patternType="solid">
          <fgColor rgb="FF000000"/>
          <bgColor rgb="FFFFC7CE"/>
        </patternFill>
      </fill>
    </dxf>
    <dxf>
      <font>
        <name val="Calibri"/>
        <scheme val="none"/>
        <sz val="10"/>
        <color rgb="FF006100"/>
      </font>
      <fill>
        <patternFill patternType="solid">
          <fgColor rgb="FF000000"/>
          <bgColor rgb="FFC6EFCE"/>
        </patternFill>
      </fill>
    </dxf>
    <dxf>
      <font>
        <name val="Calibri"/>
        <scheme val="none"/>
        <i val="0"/>
        <strike val="0"/>
        <sz val="10"/>
        <color rgb="FF006100"/>
      </font>
      <fill>
        <patternFill patternType="solid">
          <fgColor rgb="FF000000"/>
          <bgColor rgb="FFC6EFCE"/>
        </patternFill>
      </fill>
    </dxf>
    <dxf>
      <font>
        <name val="Calibri"/>
        <scheme val="none"/>
        <i val="0"/>
        <strike val="0"/>
        <sz val="10"/>
        <color rgb="FF9C0006"/>
      </font>
      <fill>
        <patternFill patternType="solid">
          <fgColor rgb="FF000000"/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4"/>
        </patternFill>
      </fill>
    </dxf>
  </dxfs>
  <tableStyles count="0" defaultTableStyle="TableStyleMedium2" defaultPivotStyle="PivotStyleLight16"/>
  <colors>
    <mruColors>
      <color rgb="00FFFF00"/>
      <color rgb="0000B05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X3333"/>
  <sheetViews>
    <sheetView tabSelected="1" zoomScale="90" zoomScaleNormal="90" workbookViewId="0">
      <pane xSplit="14" ySplit="7" topLeftCell="O8" activePane="bottomRight" state="frozen"/>
      <selection/>
      <selection pane="topRight"/>
      <selection pane="bottomLeft"/>
      <selection pane="bottomRight" activeCell="F9" sqref="F9"/>
    </sheetView>
  </sheetViews>
  <sheetFormatPr defaultColWidth="9.14285714285714" defaultRowHeight="15"/>
  <cols>
    <col min="1" max="1" width="16.7142857142857" customWidth="1"/>
    <col min="2" max="2" width="4.85714285714286" style="1" customWidth="1"/>
    <col min="4" max="4" width="14.7142857142857" customWidth="1"/>
    <col min="5" max="5" width="12.1428571428571" customWidth="1"/>
    <col min="6" max="6" width="12.5714285714286" customWidth="1"/>
    <col min="7" max="9" width="13.7142857142857" customWidth="1"/>
    <col min="10" max="10" width="13.7142857142857" customWidth="1"/>
    <col min="11" max="11" width="4.71428571428571" style="1" customWidth="1"/>
    <col min="12" max="12" width="4.28571428571429" style="1" customWidth="1"/>
    <col min="13" max="13" width="5.57142857142857" style="2" customWidth="1"/>
    <col min="14" max="14" width="9.28571428571429" customWidth="1"/>
    <col min="15" max="76" width="3.14285714285714" style="1" customWidth="1"/>
  </cols>
  <sheetData>
    <row r="1" spans="10:13">
      <c r="J1" s="21" t="s">
        <v>0</v>
      </c>
      <c r="K1" s="22" t="s">
        <v>1</v>
      </c>
      <c r="L1" s="22"/>
      <c r="M1" s="22"/>
    </row>
    <row r="2" spans="1:76">
      <c r="A2" s="3" t="s">
        <v>2</v>
      </c>
      <c r="B2" s="4">
        <f>COUNTA(A8:A65358)</f>
        <v>0</v>
      </c>
      <c r="C2" s="5"/>
      <c r="D2" s="6" t="s">
        <v>3</v>
      </c>
      <c r="E2" s="6"/>
      <c r="F2" s="7" t="s">
        <v>4</v>
      </c>
      <c r="G2" s="8">
        <f>COUNTIF(H8:H65358,"=Preventive")</f>
        <v>0</v>
      </c>
      <c r="H2" s="9" t="s">
        <v>5</v>
      </c>
      <c r="I2" s="23"/>
      <c r="J2" s="24" t="e">
        <f>COUNTIF(J8:J65358,"=plan close")/(COUNTIF(J8:J65358,"=plan close")+COUNTIF(J8:J65358,"=plan open"))</f>
        <v>#DIV/0!</v>
      </c>
      <c r="K2" s="25" t="e">
        <f>AVERAGEIF(O2:BX2,"&lt;&gt;0")</f>
        <v>#DIV/0!</v>
      </c>
      <c r="L2" s="25"/>
      <c r="M2" s="25"/>
      <c r="N2" s="26" t="s">
        <v>6</v>
      </c>
      <c r="O2" s="27">
        <f>IFERROR(O4/O3,0)</f>
        <v>0</v>
      </c>
      <c r="P2" s="27"/>
      <c r="Q2" s="27">
        <f>IFERROR(Q4/Q3,0)</f>
        <v>0</v>
      </c>
      <c r="R2" s="27"/>
      <c r="S2" s="27">
        <f>IFERROR(S4/S3,0)</f>
        <v>0</v>
      </c>
      <c r="T2" s="27"/>
      <c r="U2" s="27">
        <f>IFERROR(U4/U3,0)</f>
        <v>0</v>
      </c>
      <c r="V2" s="27"/>
      <c r="W2" s="27">
        <f>IFERROR(W4/W3,0)</f>
        <v>0</v>
      </c>
      <c r="X2" s="27"/>
      <c r="Y2" s="27">
        <f>IFERROR(Y4/Y3,0)</f>
        <v>0</v>
      </c>
      <c r="Z2" s="27"/>
      <c r="AA2" s="27">
        <f>IFERROR(AA4/AA3,0)</f>
        <v>0</v>
      </c>
      <c r="AB2" s="27"/>
      <c r="AC2" s="27">
        <f>IFERROR(AC4/AC3,0)</f>
        <v>0</v>
      </c>
      <c r="AD2" s="27"/>
      <c r="AE2" s="27">
        <f>IFERROR(AE4/AE3,0)</f>
        <v>0</v>
      </c>
      <c r="AF2" s="27"/>
      <c r="AG2" s="27">
        <f>IFERROR(AG4/AG3,0)</f>
        <v>0</v>
      </c>
      <c r="AH2" s="27"/>
      <c r="AI2" s="27">
        <f>IFERROR(AI4/AI3,0)</f>
        <v>0</v>
      </c>
      <c r="AJ2" s="27"/>
      <c r="AK2" s="27">
        <f>IFERROR(AK4/AK3,0)</f>
        <v>0</v>
      </c>
      <c r="AL2" s="27"/>
      <c r="AM2" s="27">
        <f>IFERROR(AM4/AM3,0)</f>
        <v>0</v>
      </c>
      <c r="AN2" s="27"/>
      <c r="AO2" s="27">
        <f>IFERROR(AO4/AO3,0)</f>
        <v>0</v>
      </c>
      <c r="AP2" s="27"/>
      <c r="AQ2" s="27">
        <f>IFERROR(AQ4/AQ3,0)</f>
        <v>0</v>
      </c>
      <c r="AR2" s="27"/>
      <c r="AS2" s="27">
        <f>IFERROR(AS4/AS3,0)</f>
        <v>0</v>
      </c>
      <c r="AT2" s="27"/>
      <c r="AU2" s="27">
        <f>IFERROR(AU4/AU3,0)</f>
        <v>0</v>
      </c>
      <c r="AV2" s="27"/>
      <c r="AW2" s="27">
        <f>IFERROR(AW4/AW3,0)</f>
        <v>0</v>
      </c>
      <c r="AX2" s="27"/>
      <c r="AY2" s="27">
        <f>IFERROR(AY4/AY3,0)</f>
        <v>0</v>
      </c>
      <c r="AZ2" s="27"/>
      <c r="BA2" s="27">
        <f>IFERROR(BA4/BA3,0)</f>
        <v>0</v>
      </c>
      <c r="BB2" s="27"/>
      <c r="BC2" s="27">
        <f>IFERROR(BC4/BC3,0)</f>
        <v>0</v>
      </c>
      <c r="BD2" s="27"/>
      <c r="BE2" s="27">
        <f>IFERROR(BE4/BE3,0)</f>
        <v>0</v>
      </c>
      <c r="BF2" s="27"/>
      <c r="BG2" s="27">
        <f>IFERROR(BG4/BG3,0)</f>
        <v>0</v>
      </c>
      <c r="BH2" s="27"/>
      <c r="BI2" s="27">
        <f>IFERROR(BI4/BI3,0)</f>
        <v>0</v>
      </c>
      <c r="BJ2" s="27"/>
      <c r="BK2" s="27">
        <f>IFERROR(BK4/BK3,0)</f>
        <v>0</v>
      </c>
      <c r="BL2" s="27"/>
      <c r="BM2" s="27">
        <f>IFERROR(BM4/BM3,0)</f>
        <v>0</v>
      </c>
      <c r="BN2" s="27"/>
      <c r="BO2" s="27">
        <f>IFERROR(BO4/BO3,0)</f>
        <v>0</v>
      </c>
      <c r="BP2" s="27"/>
      <c r="BQ2" s="27">
        <f>IFERROR(BQ4/BQ3,0)</f>
        <v>0</v>
      </c>
      <c r="BR2" s="27"/>
      <c r="BS2" s="27">
        <f>IFERROR(BS4/BS3,0)</f>
        <v>0</v>
      </c>
      <c r="BT2" s="27"/>
      <c r="BU2" s="27">
        <f>IFERROR(BU4/BU3,0)</f>
        <v>0</v>
      </c>
      <c r="BV2" s="27"/>
      <c r="BW2" s="27">
        <f>IFERROR(BW4/BW3,0)</f>
        <v>0</v>
      </c>
      <c r="BX2" s="27"/>
    </row>
    <row r="3" spans="1:76">
      <c r="A3" s="3" t="s">
        <v>7</v>
      </c>
      <c r="B3" s="4">
        <f>COUNTIF(B8:B65358,"=M")</f>
        <v>0</v>
      </c>
      <c r="C3" s="10" t="e">
        <f>B3/B2</f>
        <v>#DIV/0!</v>
      </c>
      <c r="D3" s="11" t="s">
        <v>8</v>
      </c>
      <c r="E3" s="12">
        <f>COUNTIF(C8:C65358,"=open")</f>
        <v>0</v>
      </c>
      <c r="F3" s="7" t="s">
        <v>9</v>
      </c>
      <c r="G3" s="8">
        <f>COUNTIF(H8:H65358,"=Corrective")</f>
        <v>0</v>
      </c>
      <c r="H3" s="13" t="s">
        <v>10</v>
      </c>
      <c r="I3" s="28">
        <f>COUNTIF(I8:I65358,"=Proses")</f>
        <v>0</v>
      </c>
      <c r="J3" s="29" t="s">
        <v>11</v>
      </c>
      <c r="K3" s="25"/>
      <c r="L3" s="25"/>
      <c r="M3" s="25"/>
      <c r="N3" s="30" t="s">
        <v>12</v>
      </c>
      <c r="O3" s="14">
        <f>SUM(O8:O5001)</f>
        <v>0</v>
      </c>
      <c r="P3" s="14"/>
      <c r="Q3" s="14">
        <f>SUM(Q8:Q5001)</f>
        <v>0</v>
      </c>
      <c r="R3" s="14"/>
      <c r="S3" s="14">
        <f>SUM(S8:S5001)</f>
        <v>0</v>
      </c>
      <c r="T3" s="14"/>
      <c r="U3" s="14">
        <f>SUM(U8:U5001)</f>
        <v>0</v>
      </c>
      <c r="V3" s="14"/>
      <c r="W3" s="14">
        <f>SUM(W8:W5001)</f>
        <v>0</v>
      </c>
      <c r="X3" s="14"/>
      <c r="Y3" s="14">
        <f>SUM(Y8:Y5001)</f>
        <v>0</v>
      </c>
      <c r="Z3" s="14"/>
      <c r="AA3" s="14">
        <f>SUM(AA8:AA5001)</f>
        <v>0</v>
      </c>
      <c r="AB3" s="14"/>
      <c r="AC3" s="14">
        <f>SUM(AC8:AC5001)</f>
        <v>0</v>
      </c>
      <c r="AD3" s="14"/>
      <c r="AE3" s="14">
        <f>SUM(AE8:AE5001)</f>
        <v>0</v>
      </c>
      <c r="AF3" s="14"/>
      <c r="AG3" s="14">
        <f>SUM(AG8:AG5001)</f>
        <v>0</v>
      </c>
      <c r="AH3" s="14"/>
      <c r="AI3" s="14">
        <f>SUM(AI8:AI5001)</f>
        <v>0</v>
      </c>
      <c r="AJ3" s="14"/>
      <c r="AK3" s="14">
        <f>SUM(AK8:AK5001)</f>
        <v>0</v>
      </c>
      <c r="AL3" s="14"/>
      <c r="AM3" s="14">
        <f>SUM(AM8:AM5001)</f>
        <v>0</v>
      </c>
      <c r="AN3" s="14"/>
      <c r="AO3" s="14">
        <f>SUM(AO8:AO5001)</f>
        <v>0</v>
      </c>
      <c r="AP3" s="14"/>
      <c r="AQ3" s="14">
        <f>SUM(AQ8:AQ5001)</f>
        <v>0</v>
      </c>
      <c r="AR3" s="14"/>
      <c r="AS3" s="14">
        <f>SUM(AS8:AS5001)</f>
        <v>0</v>
      </c>
      <c r="AT3" s="14"/>
      <c r="AU3" s="14">
        <f>SUM(AU8:AU5001)</f>
        <v>0</v>
      </c>
      <c r="AV3" s="14"/>
      <c r="AW3" s="14">
        <f>SUM(AW8:AW5001)</f>
        <v>0</v>
      </c>
      <c r="AX3" s="14"/>
      <c r="AY3" s="14">
        <f>SUM(AY8:AY5001)</f>
        <v>0</v>
      </c>
      <c r="AZ3" s="14"/>
      <c r="BA3" s="14">
        <f>SUM(BA8:BA5001)</f>
        <v>0</v>
      </c>
      <c r="BB3" s="14"/>
      <c r="BC3" s="14">
        <f>SUM(BC8:BC5001)</f>
        <v>0</v>
      </c>
      <c r="BD3" s="14"/>
      <c r="BE3" s="14">
        <f>SUM(BE8:BE5001)</f>
        <v>0</v>
      </c>
      <c r="BF3" s="14"/>
      <c r="BG3" s="14">
        <f>SUM(BG8:BG5001)</f>
        <v>0</v>
      </c>
      <c r="BH3" s="14"/>
      <c r="BI3" s="14">
        <f>SUM(BI8:BI5001)</f>
        <v>0</v>
      </c>
      <c r="BJ3" s="14"/>
      <c r="BK3" s="14">
        <f>SUM(BK8:BK5001)</f>
        <v>0</v>
      </c>
      <c r="BL3" s="14"/>
      <c r="BM3" s="14">
        <f>SUM(BM8:BM5001)</f>
        <v>0</v>
      </c>
      <c r="BN3" s="14"/>
      <c r="BO3" s="14">
        <f>SUM(BO8:BO5001)</f>
        <v>0</v>
      </c>
      <c r="BP3" s="14"/>
      <c r="BQ3" s="14">
        <f>SUM(BQ8:BQ5001)</f>
        <v>0</v>
      </c>
      <c r="BR3" s="14"/>
      <c r="BS3" s="14">
        <f>SUM(BS8:BS5001)</f>
        <v>0</v>
      </c>
      <c r="BT3" s="14"/>
      <c r="BU3" s="14">
        <f>SUM(BU8:BU5001)</f>
        <v>0</v>
      </c>
      <c r="BV3" s="14"/>
      <c r="BW3" s="14">
        <f>SUM(BW8:BW5001)</f>
        <v>0</v>
      </c>
      <c r="BX3" s="14"/>
    </row>
    <row r="4" spans="1:76">
      <c r="A4" s="3" t="s">
        <v>13</v>
      </c>
      <c r="B4" s="4">
        <f>COUNTIF(B8:B65358,"=E")</f>
        <v>0</v>
      </c>
      <c r="C4" s="10" t="e">
        <f>B4/B2</f>
        <v>#DIV/0!</v>
      </c>
      <c r="D4" s="11" t="s">
        <v>14</v>
      </c>
      <c r="E4" s="12">
        <f>COUNTIF(C8:C65358,"=close")</f>
        <v>0</v>
      </c>
      <c r="F4" s="7" t="s">
        <v>15</v>
      </c>
      <c r="G4" s="8">
        <f>COUNTIF(H8:H65358,"=Predictive")</f>
        <v>0</v>
      </c>
      <c r="H4" s="13" t="s">
        <v>16</v>
      </c>
      <c r="I4" s="28">
        <f>COUNTIF(I8:I65358,"=Maintenance")</f>
        <v>0</v>
      </c>
      <c r="J4" s="31" t="e">
        <f>(COUNTIF(J8:J65358,"=plan close")+COUNTIF(J8:J65358,"=unplan close"))/((COUNTIF(J8:J65358,"=plan close")+COUNTIF(J8:J65358,"=plan open"))+(COUNTIF(J8:J65358,"=unplan close")+COUNTIF(J8:J65358,"=unplan open")))</f>
        <v>#DIV/0!</v>
      </c>
      <c r="K4" s="25"/>
      <c r="L4" s="25"/>
      <c r="M4" s="25"/>
      <c r="N4" s="30" t="s">
        <v>17</v>
      </c>
      <c r="O4" s="14">
        <f>SUM(P8:P5001)</f>
        <v>0</v>
      </c>
      <c r="P4" s="14"/>
      <c r="Q4" s="14">
        <f>SUM(R8:R5001)</f>
        <v>0</v>
      </c>
      <c r="R4" s="14"/>
      <c r="S4" s="14">
        <f>SUM(T8:T5001)</f>
        <v>0</v>
      </c>
      <c r="T4" s="14"/>
      <c r="U4" s="14">
        <f>SUM(V8:V5001)</f>
        <v>0</v>
      </c>
      <c r="V4" s="14"/>
      <c r="W4" s="14">
        <f>SUM(X8:X5001)</f>
        <v>0</v>
      </c>
      <c r="X4" s="14"/>
      <c r="Y4" s="14">
        <f>SUM(Z8:Z5001)</f>
        <v>0</v>
      </c>
      <c r="Z4" s="14"/>
      <c r="AA4" s="14">
        <f>SUM(AB8:AB5001)</f>
        <v>0</v>
      </c>
      <c r="AB4" s="14"/>
      <c r="AC4" s="14">
        <f>SUM(AD8:AD5001)</f>
        <v>0</v>
      </c>
      <c r="AD4" s="14"/>
      <c r="AE4" s="14">
        <f>SUM(AF8:AF5001)</f>
        <v>0</v>
      </c>
      <c r="AF4" s="14"/>
      <c r="AG4" s="14">
        <f>SUM(AH8:AH5001)</f>
        <v>0</v>
      </c>
      <c r="AH4" s="14"/>
      <c r="AI4" s="14">
        <f>SUM(AJ8:AJ5001)</f>
        <v>0</v>
      </c>
      <c r="AJ4" s="14"/>
      <c r="AK4" s="14">
        <f>SUM(AL8:AL5001)</f>
        <v>0</v>
      </c>
      <c r="AL4" s="14"/>
      <c r="AM4" s="14">
        <f>SUM(AN8:AN5001)</f>
        <v>0</v>
      </c>
      <c r="AN4" s="14"/>
      <c r="AO4" s="14">
        <f>SUM(AP8:AP5001)</f>
        <v>0</v>
      </c>
      <c r="AP4" s="14"/>
      <c r="AQ4" s="14">
        <f>SUM(AR8:AR5001)</f>
        <v>0</v>
      </c>
      <c r="AR4" s="14"/>
      <c r="AS4" s="14">
        <f>SUM(AT8:AT5001)</f>
        <v>0</v>
      </c>
      <c r="AT4" s="14"/>
      <c r="AU4" s="14">
        <f>SUM(AV8:AV5001)</f>
        <v>0</v>
      </c>
      <c r="AV4" s="14"/>
      <c r="AW4" s="14">
        <f>SUM(AX8:AX5001)</f>
        <v>0</v>
      </c>
      <c r="AX4" s="14"/>
      <c r="AY4" s="14">
        <f>SUM(AZ8:AZ5001)</f>
        <v>0</v>
      </c>
      <c r="AZ4" s="14"/>
      <c r="BA4" s="14">
        <f>SUM(BB8:BB5001)</f>
        <v>0</v>
      </c>
      <c r="BB4" s="14"/>
      <c r="BC4" s="14">
        <f>SUM(BD8:BD5001)</f>
        <v>0</v>
      </c>
      <c r="BD4" s="14"/>
      <c r="BE4" s="14">
        <f>SUM(BF8:BF5001)</f>
        <v>0</v>
      </c>
      <c r="BF4" s="14"/>
      <c r="BG4" s="14">
        <f>SUM(BH8:BH5001)</f>
        <v>0</v>
      </c>
      <c r="BH4" s="14"/>
      <c r="BI4" s="14">
        <f>SUM(BJ8:BJ5001)</f>
        <v>0</v>
      </c>
      <c r="BJ4" s="14"/>
      <c r="BK4" s="14">
        <f>SUM(BL8:BL5001)</f>
        <v>0</v>
      </c>
      <c r="BL4" s="14"/>
      <c r="BM4" s="14">
        <f>SUM(BN8:BN5001)</f>
        <v>0</v>
      </c>
      <c r="BN4" s="14"/>
      <c r="BO4" s="14">
        <f>SUM(BP8:BP5001)</f>
        <v>0</v>
      </c>
      <c r="BP4" s="14"/>
      <c r="BQ4" s="14">
        <f>SUM(BR8:BR5001)</f>
        <v>0</v>
      </c>
      <c r="BR4" s="14"/>
      <c r="BS4" s="14">
        <f>SUM(BT8:BT5001)</f>
        <v>0</v>
      </c>
      <c r="BT4" s="14"/>
      <c r="BU4" s="14">
        <f>SUM(BV8:BV5001)</f>
        <v>0</v>
      </c>
      <c r="BV4" s="14"/>
      <c r="BW4" s="14">
        <f>SUM(BX8:BX5001)</f>
        <v>0</v>
      </c>
      <c r="BX4" s="14"/>
    </row>
    <row r="5" spans="1:76">
      <c r="A5" s="14" t="s">
        <v>18</v>
      </c>
      <c r="B5" s="14" t="s">
        <v>19</v>
      </c>
      <c r="C5" s="15" t="s">
        <v>3</v>
      </c>
      <c r="D5" s="14" t="s">
        <v>20</v>
      </c>
      <c r="E5" s="14" t="s">
        <v>21</v>
      </c>
      <c r="F5" s="14" t="s">
        <v>22</v>
      </c>
      <c r="G5" s="14" t="s">
        <v>23</v>
      </c>
      <c r="H5" s="16" t="s">
        <v>24</v>
      </c>
      <c r="I5" s="16" t="s">
        <v>5</v>
      </c>
      <c r="J5" s="32" t="s">
        <v>25</v>
      </c>
      <c r="K5" s="33" t="s">
        <v>26</v>
      </c>
      <c r="L5" s="34" t="s">
        <v>27</v>
      </c>
      <c r="M5" s="35" t="s">
        <v>28</v>
      </c>
      <c r="N5" s="36" t="s">
        <v>29</v>
      </c>
      <c r="O5" s="37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26"/>
    </row>
    <row r="6" ht="23" customHeight="1" spans="1:76">
      <c r="A6" s="14"/>
      <c r="B6" s="14"/>
      <c r="C6" s="15"/>
      <c r="D6" s="14"/>
      <c r="E6" s="14"/>
      <c r="F6" s="14"/>
      <c r="G6" s="14"/>
      <c r="H6" s="17"/>
      <c r="I6" s="17"/>
      <c r="J6" s="39"/>
      <c r="K6" s="40"/>
      <c r="L6" s="41"/>
      <c r="M6" s="35"/>
      <c r="N6" s="42"/>
      <c r="O6" s="14">
        <v>1</v>
      </c>
      <c r="P6" s="14"/>
      <c r="Q6" s="14">
        <v>2</v>
      </c>
      <c r="R6" s="14"/>
      <c r="S6" s="14">
        <v>3</v>
      </c>
      <c r="T6" s="14"/>
      <c r="U6" s="14">
        <v>4</v>
      </c>
      <c r="V6" s="14"/>
      <c r="W6" s="14">
        <v>5</v>
      </c>
      <c r="X6" s="14"/>
      <c r="Y6" s="14">
        <v>6</v>
      </c>
      <c r="Z6" s="14"/>
      <c r="AA6" s="14">
        <v>7</v>
      </c>
      <c r="AB6" s="14"/>
      <c r="AC6" s="14">
        <v>8</v>
      </c>
      <c r="AD6" s="14"/>
      <c r="AE6" s="14">
        <v>9</v>
      </c>
      <c r="AF6" s="14"/>
      <c r="AG6" s="14">
        <v>10</v>
      </c>
      <c r="AH6" s="14"/>
      <c r="AI6" s="14">
        <v>11</v>
      </c>
      <c r="AJ6" s="14"/>
      <c r="AK6" s="14">
        <v>12</v>
      </c>
      <c r="AL6" s="14"/>
      <c r="AM6" s="14">
        <v>13</v>
      </c>
      <c r="AN6" s="14"/>
      <c r="AO6" s="14">
        <v>14</v>
      </c>
      <c r="AP6" s="14"/>
      <c r="AQ6" s="14">
        <v>15</v>
      </c>
      <c r="AR6" s="14"/>
      <c r="AS6" s="14">
        <v>16</v>
      </c>
      <c r="AT6" s="14"/>
      <c r="AU6" s="14">
        <v>17</v>
      </c>
      <c r="AV6" s="14"/>
      <c r="AW6" s="14">
        <v>18</v>
      </c>
      <c r="AX6" s="14"/>
      <c r="AY6" s="14">
        <v>19</v>
      </c>
      <c r="AZ6" s="14"/>
      <c r="BA6" s="14">
        <v>20</v>
      </c>
      <c r="BB6" s="14"/>
      <c r="BC6" s="14">
        <v>21</v>
      </c>
      <c r="BD6" s="14"/>
      <c r="BE6" s="14">
        <v>22</v>
      </c>
      <c r="BF6" s="14"/>
      <c r="BG6" s="14">
        <v>23</v>
      </c>
      <c r="BH6" s="14"/>
      <c r="BI6" s="14">
        <v>24</v>
      </c>
      <c r="BJ6" s="14"/>
      <c r="BK6" s="14">
        <v>25</v>
      </c>
      <c r="BL6" s="14"/>
      <c r="BM6" s="14">
        <v>26</v>
      </c>
      <c r="BN6" s="14"/>
      <c r="BO6" s="14">
        <v>27</v>
      </c>
      <c r="BP6" s="14"/>
      <c r="BQ6" s="14">
        <v>28</v>
      </c>
      <c r="BR6" s="14"/>
      <c r="BS6" s="14">
        <v>29</v>
      </c>
      <c r="BT6" s="14"/>
      <c r="BU6" s="14">
        <v>30</v>
      </c>
      <c r="BV6" s="14"/>
      <c r="BW6" s="14">
        <v>31</v>
      </c>
      <c r="BX6" s="14"/>
    </row>
    <row r="7" ht="19" customHeight="1" spans="1:76">
      <c r="A7" s="14"/>
      <c r="B7" s="14"/>
      <c r="C7" s="15"/>
      <c r="D7" s="14"/>
      <c r="E7" s="14"/>
      <c r="F7" s="14"/>
      <c r="G7" s="14"/>
      <c r="H7" s="18"/>
      <c r="I7" s="18"/>
      <c r="J7" s="43"/>
      <c r="K7" s="44"/>
      <c r="L7" s="45"/>
      <c r="M7" s="35"/>
      <c r="N7" s="46"/>
      <c r="O7" s="47" t="s">
        <v>30</v>
      </c>
      <c r="P7" s="48" t="s">
        <v>31</v>
      </c>
      <c r="Q7" s="47" t="s">
        <v>30</v>
      </c>
      <c r="R7" s="48" t="s">
        <v>31</v>
      </c>
      <c r="S7" s="47" t="s">
        <v>30</v>
      </c>
      <c r="T7" s="48" t="s">
        <v>31</v>
      </c>
      <c r="U7" s="47" t="s">
        <v>30</v>
      </c>
      <c r="V7" s="48" t="s">
        <v>31</v>
      </c>
      <c r="W7" s="47" t="s">
        <v>30</v>
      </c>
      <c r="X7" s="48" t="s">
        <v>31</v>
      </c>
      <c r="Y7" s="47" t="s">
        <v>30</v>
      </c>
      <c r="Z7" s="48" t="s">
        <v>31</v>
      </c>
      <c r="AA7" s="47" t="s">
        <v>30</v>
      </c>
      <c r="AB7" s="48" t="s">
        <v>31</v>
      </c>
      <c r="AC7" s="47" t="s">
        <v>30</v>
      </c>
      <c r="AD7" s="48" t="s">
        <v>31</v>
      </c>
      <c r="AE7" s="47" t="s">
        <v>30</v>
      </c>
      <c r="AF7" s="48" t="s">
        <v>31</v>
      </c>
      <c r="AG7" s="47" t="s">
        <v>30</v>
      </c>
      <c r="AH7" s="48" t="s">
        <v>31</v>
      </c>
      <c r="AI7" s="47" t="s">
        <v>30</v>
      </c>
      <c r="AJ7" s="48" t="s">
        <v>31</v>
      </c>
      <c r="AK7" s="47" t="s">
        <v>30</v>
      </c>
      <c r="AL7" s="48" t="s">
        <v>31</v>
      </c>
      <c r="AM7" s="47" t="s">
        <v>30</v>
      </c>
      <c r="AN7" s="48" t="s">
        <v>31</v>
      </c>
      <c r="AO7" s="47" t="s">
        <v>30</v>
      </c>
      <c r="AP7" s="48" t="s">
        <v>31</v>
      </c>
      <c r="AQ7" s="47" t="s">
        <v>30</v>
      </c>
      <c r="AR7" s="48" t="s">
        <v>31</v>
      </c>
      <c r="AS7" s="47" t="s">
        <v>30</v>
      </c>
      <c r="AT7" s="48" t="s">
        <v>31</v>
      </c>
      <c r="AU7" s="47" t="s">
        <v>30</v>
      </c>
      <c r="AV7" s="48" t="s">
        <v>31</v>
      </c>
      <c r="AW7" s="47" t="s">
        <v>30</v>
      </c>
      <c r="AX7" s="48" t="s">
        <v>31</v>
      </c>
      <c r="AY7" s="47" t="s">
        <v>30</v>
      </c>
      <c r="AZ7" s="48" t="s">
        <v>31</v>
      </c>
      <c r="BA7" s="47" t="s">
        <v>30</v>
      </c>
      <c r="BB7" s="48" t="s">
        <v>31</v>
      </c>
      <c r="BC7" s="47" t="s">
        <v>30</v>
      </c>
      <c r="BD7" s="48" t="s">
        <v>31</v>
      </c>
      <c r="BE7" s="47" t="s">
        <v>30</v>
      </c>
      <c r="BF7" s="48" t="s">
        <v>31</v>
      </c>
      <c r="BG7" s="47" t="s">
        <v>30</v>
      </c>
      <c r="BH7" s="48" t="s">
        <v>31</v>
      </c>
      <c r="BI7" s="47" t="s">
        <v>30</v>
      </c>
      <c r="BJ7" s="48" t="s">
        <v>31</v>
      </c>
      <c r="BK7" s="47" t="s">
        <v>30</v>
      </c>
      <c r="BL7" s="48" t="s">
        <v>31</v>
      </c>
      <c r="BM7" s="47" t="s">
        <v>30</v>
      </c>
      <c r="BN7" s="48" t="s">
        <v>31</v>
      </c>
      <c r="BO7" s="47" t="s">
        <v>30</v>
      </c>
      <c r="BP7" s="48" t="s">
        <v>31</v>
      </c>
      <c r="BQ7" s="47" t="s">
        <v>30</v>
      </c>
      <c r="BR7" s="48" t="s">
        <v>31</v>
      </c>
      <c r="BS7" s="47" t="s">
        <v>30</v>
      </c>
      <c r="BT7" s="48" t="s">
        <v>31</v>
      </c>
      <c r="BU7" s="47" t="s">
        <v>30</v>
      </c>
      <c r="BV7" s="48" t="s">
        <v>31</v>
      </c>
      <c r="BW7" s="47" t="s">
        <v>30</v>
      </c>
      <c r="BX7" s="48" t="s">
        <v>31</v>
      </c>
    </row>
    <row r="8" spans="2:13">
      <c r="B8" s="19"/>
      <c r="C8" s="20"/>
      <c r="J8" t="str">
        <f>IF(K8&gt;0,IF(C8="open","plan open",IF(C8="close","plan close","")),IF(C8="open","unplan open",IF(C8="close","unplan close","")))</f>
        <v/>
      </c>
      <c r="K8" s="1">
        <f>O8+Q8+S8+U8+W8+Y8+AA8+AC8+AE8+AG8+AI8+AK8+AM8+AO8+AQ8+AS8+AU8+AW8+AY8+BA8+BC8+BE8+BG8+BI8+BK8+BM8+BO8++BQ8+BS8+BU8+BW8</f>
        <v>0</v>
      </c>
      <c r="L8" s="1">
        <f>P8+R8+T8+V8+X8+Z8+AB8+AD8+AF8+AH8+AJ8+AL8+AN8+AP8+AR8+AT8+AV8+AX8+AZ8+BB8+BD8+BF8+BH8+BJ8+BL8+BN8+BP8++BR8+BT8+BV8+BX8</f>
        <v>0</v>
      </c>
      <c r="M8" s="2">
        <f>IFERROR(L8/K8,0)</f>
        <v>0</v>
      </c>
    </row>
    <row r="9" spans="2:13">
      <c r="B9" s="19"/>
      <c r="C9" s="20"/>
      <c r="J9" t="str">
        <f t="shared" ref="J9:J72" si="0">IF(K9&gt;0,IF(C9="open","plan open",IF(C9="close","plan close","")),IF(C9="open","unplan open",IF(C9="close","unplan close","")))</f>
        <v/>
      </c>
      <c r="K9" s="1">
        <f t="shared" ref="K9:K72" si="1">O9+Q9+S9+U9+W9+Y9+AA9+AC9+AE9+AG9+AI9+AK9+AM9+AO9+AQ9+AS9+AU9+AW9+AY9+BA9+BC9+BE9+BG9+BI9+BK9+BM9+BO9++BQ9+BS9+BU9+BW9</f>
        <v>0</v>
      </c>
      <c r="L9" s="1">
        <f t="shared" ref="L9:L72" si="2">P9+R9+T9+V9+X9+Z9+AB9+AD9+AF9+AH9+AJ9+AL9+AN9+AP9+AR9+AT9+AV9+AX9+AZ9+BB9+BD9+BF9+BH9+BJ9+BL9+BN9+BP9++BR9+BT9+BV9+BX9</f>
        <v>0</v>
      </c>
      <c r="M9" s="2">
        <f t="shared" ref="M9:M72" si="3">IFERROR(L9/K9,0)</f>
        <v>0</v>
      </c>
    </row>
    <row r="10" spans="2:13">
      <c r="B10" s="19"/>
      <c r="C10" s="20"/>
      <c r="J10" t="str">
        <f t="shared" si="0"/>
        <v/>
      </c>
      <c r="K10" s="1">
        <f t="shared" si="1"/>
        <v>0</v>
      </c>
      <c r="L10" s="1">
        <f t="shared" si="2"/>
        <v>0</v>
      </c>
      <c r="M10" s="2">
        <f t="shared" si="3"/>
        <v>0</v>
      </c>
    </row>
    <row r="11" spans="2:13">
      <c r="B11" s="19"/>
      <c r="C11" s="20"/>
      <c r="J11" t="str">
        <f t="shared" si="0"/>
        <v/>
      </c>
      <c r="K11" s="1">
        <f t="shared" si="1"/>
        <v>0</v>
      </c>
      <c r="L11" s="1">
        <f t="shared" si="2"/>
        <v>0</v>
      </c>
      <c r="M11" s="2">
        <f t="shared" si="3"/>
        <v>0</v>
      </c>
    </row>
    <row r="12" spans="2:13">
      <c r="B12" s="19"/>
      <c r="C12" s="20"/>
      <c r="J12" t="str">
        <f t="shared" si="0"/>
        <v/>
      </c>
      <c r="K12" s="1">
        <f t="shared" si="1"/>
        <v>0</v>
      </c>
      <c r="L12" s="1">
        <f t="shared" si="2"/>
        <v>0</v>
      </c>
      <c r="M12" s="2">
        <f t="shared" si="3"/>
        <v>0</v>
      </c>
    </row>
    <row r="13" spans="2:13">
      <c r="B13" s="19"/>
      <c r="C13" s="20"/>
      <c r="J13" t="str">
        <f t="shared" si="0"/>
        <v/>
      </c>
      <c r="K13" s="1">
        <f t="shared" si="1"/>
        <v>0</v>
      </c>
      <c r="L13" s="1">
        <f t="shared" si="2"/>
        <v>0</v>
      </c>
      <c r="M13" s="2">
        <f t="shared" si="3"/>
        <v>0</v>
      </c>
    </row>
    <row r="14" spans="2:13">
      <c r="B14" s="19"/>
      <c r="C14" s="20"/>
      <c r="J14" t="str">
        <f t="shared" si="0"/>
        <v/>
      </c>
      <c r="K14" s="1">
        <f t="shared" si="1"/>
        <v>0</v>
      </c>
      <c r="L14" s="1">
        <f t="shared" si="2"/>
        <v>0</v>
      </c>
      <c r="M14" s="2">
        <f t="shared" si="3"/>
        <v>0</v>
      </c>
    </row>
    <row r="15" spans="2:13">
      <c r="B15" s="19"/>
      <c r="C15" s="20"/>
      <c r="J15" t="str">
        <f t="shared" si="0"/>
        <v/>
      </c>
      <c r="K15" s="1">
        <f t="shared" si="1"/>
        <v>0</v>
      </c>
      <c r="L15" s="1">
        <f t="shared" si="2"/>
        <v>0</v>
      </c>
      <c r="M15" s="2">
        <f t="shared" si="3"/>
        <v>0</v>
      </c>
    </row>
    <row r="16" spans="2:13">
      <c r="B16" s="19"/>
      <c r="C16" s="20"/>
      <c r="J16" t="str">
        <f t="shared" si="0"/>
        <v/>
      </c>
      <c r="K16" s="1">
        <f t="shared" si="1"/>
        <v>0</v>
      </c>
      <c r="L16" s="1">
        <f t="shared" si="2"/>
        <v>0</v>
      </c>
      <c r="M16" s="2">
        <f t="shared" si="3"/>
        <v>0</v>
      </c>
    </row>
    <row r="17" spans="2:13">
      <c r="B17" s="19"/>
      <c r="C17" s="20"/>
      <c r="J17" t="str">
        <f t="shared" si="0"/>
        <v/>
      </c>
      <c r="K17" s="1">
        <f t="shared" si="1"/>
        <v>0</v>
      </c>
      <c r="L17" s="1">
        <f t="shared" si="2"/>
        <v>0</v>
      </c>
      <c r="M17" s="2">
        <f t="shared" si="3"/>
        <v>0</v>
      </c>
    </row>
    <row r="18" spans="2:13">
      <c r="B18" s="19"/>
      <c r="C18" s="20"/>
      <c r="J18" t="str">
        <f t="shared" si="0"/>
        <v/>
      </c>
      <c r="K18" s="1">
        <f t="shared" si="1"/>
        <v>0</v>
      </c>
      <c r="L18" s="1">
        <f t="shared" si="2"/>
        <v>0</v>
      </c>
      <c r="M18" s="2">
        <f t="shared" si="3"/>
        <v>0</v>
      </c>
    </row>
    <row r="19" spans="2:13">
      <c r="B19" s="19"/>
      <c r="C19" s="20"/>
      <c r="J19" t="str">
        <f t="shared" si="0"/>
        <v/>
      </c>
      <c r="K19" s="1">
        <f t="shared" si="1"/>
        <v>0</v>
      </c>
      <c r="L19" s="1">
        <f t="shared" si="2"/>
        <v>0</v>
      </c>
      <c r="M19" s="2">
        <f t="shared" si="3"/>
        <v>0</v>
      </c>
    </row>
    <row r="20" spans="2:13">
      <c r="B20" s="19"/>
      <c r="C20" s="20"/>
      <c r="J20" t="str">
        <f t="shared" si="0"/>
        <v/>
      </c>
      <c r="K20" s="1">
        <f t="shared" si="1"/>
        <v>0</v>
      </c>
      <c r="L20" s="1">
        <f t="shared" si="2"/>
        <v>0</v>
      </c>
      <c r="M20" s="2">
        <f t="shared" si="3"/>
        <v>0</v>
      </c>
    </row>
    <row r="21" spans="2:13">
      <c r="B21" s="19"/>
      <c r="C21" s="20"/>
      <c r="J21" t="str">
        <f t="shared" si="0"/>
        <v/>
      </c>
      <c r="K21" s="1">
        <f t="shared" si="1"/>
        <v>0</v>
      </c>
      <c r="L21" s="1">
        <f t="shared" si="2"/>
        <v>0</v>
      </c>
      <c r="M21" s="2">
        <f t="shared" si="3"/>
        <v>0</v>
      </c>
    </row>
    <row r="22" spans="10:13">
      <c r="J22" t="str">
        <f t="shared" si="0"/>
        <v/>
      </c>
      <c r="K22" s="1">
        <f t="shared" si="1"/>
        <v>0</v>
      </c>
      <c r="L22" s="1">
        <f t="shared" si="2"/>
        <v>0</v>
      </c>
      <c r="M22" s="2">
        <f t="shared" si="3"/>
        <v>0</v>
      </c>
    </row>
    <row r="23" spans="10:13">
      <c r="J23" t="str">
        <f t="shared" si="0"/>
        <v/>
      </c>
      <c r="K23" s="1">
        <f t="shared" si="1"/>
        <v>0</v>
      </c>
      <c r="L23" s="1">
        <f t="shared" si="2"/>
        <v>0</v>
      </c>
      <c r="M23" s="2">
        <f t="shared" si="3"/>
        <v>0</v>
      </c>
    </row>
    <row r="24" spans="10:13">
      <c r="J24" t="str">
        <f t="shared" si="0"/>
        <v/>
      </c>
      <c r="K24" s="1">
        <f t="shared" si="1"/>
        <v>0</v>
      </c>
      <c r="L24" s="1">
        <f t="shared" si="2"/>
        <v>0</v>
      </c>
      <c r="M24" s="2">
        <f t="shared" si="3"/>
        <v>0</v>
      </c>
    </row>
    <row r="25" spans="10:13">
      <c r="J25" t="str">
        <f t="shared" si="0"/>
        <v/>
      </c>
      <c r="K25" s="1">
        <f t="shared" si="1"/>
        <v>0</v>
      </c>
      <c r="L25" s="1">
        <f t="shared" si="2"/>
        <v>0</v>
      </c>
      <c r="M25" s="2">
        <f t="shared" si="3"/>
        <v>0</v>
      </c>
    </row>
    <row r="26" spans="10:13">
      <c r="J26" t="str">
        <f t="shared" si="0"/>
        <v/>
      </c>
      <c r="K26" s="1">
        <f t="shared" si="1"/>
        <v>0</v>
      </c>
      <c r="L26" s="1">
        <f t="shared" si="2"/>
        <v>0</v>
      </c>
      <c r="M26" s="2">
        <f t="shared" si="3"/>
        <v>0</v>
      </c>
    </row>
    <row r="27" spans="10:13">
      <c r="J27" t="str">
        <f t="shared" si="0"/>
        <v/>
      </c>
      <c r="K27" s="1">
        <f t="shared" si="1"/>
        <v>0</v>
      </c>
      <c r="L27" s="1">
        <f t="shared" si="2"/>
        <v>0</v>
      </c>
      <c r="M27" s="2">
        <f t="shared" si="3"/>
        <v>0</v>
      </c>
    </row>
    <row r="28" spans="10:13">
      <c r="J28" t="str">
        <f t="shared" si="0"/>
        <v/>
      </c>
      <c r="K28" s="1">
        <f t="shared" si="1"/>
        <v>0</v>
      </c>
      <c r="L28" s="1">
        <f t="shared" si="2"/>
        <v>0</v>
      </c>
      <c r="M28" s="2">
        <f t="shared" si="3"/>
        <v>0</v>
      </c>
    </row>
    <row r="29" spans="10:13">
      <c r="J29" t="str">
        <f t="shared" si="0"/>
        <v/>
      </c>
      <c r="K29" s="1">
        <f t="shared" si="1"/>
        <v>0</v>
      </c>
      <c r="L29" s="1">
        <f t="shared" si="2"/>
        <v>0</v>
      </c>
      <c r="M29" s="2">
        <f t="shared" si="3"/>
        <v>0</v>
      </c>
    </row>
    <row r="30" spans="10:13">
      <c r="J30" t="str">
        <f t="shared" si="0"/>
        <v/>
      </c>
      <c r="K30" s="1">
        <f t="shared" si="1"/>
        <v>0</v>
      </c>
      <c r="L30" s="1">
        <f t="shared" si="2"/>
        <v>0</v>
      </c>
      <c r="M30" s="2">
        <f t="shared" si="3"/>
        <v>0</v>
      </c>
    </row>
    <row r="31" spans="10:13">
      <c r="J31" t="str">
        <f t="shared" si="0"/>
        <v/>
      </c>
      <c r="K31" s="1">
        <f t="shared" si="1"/>
        <v>0</v>
      </c>
      <c r="L31" s="1">
        <f t="shared" si="2"/>
        <v>0</v>
      </c>
      <c r="M31" s="2">
        <f t="shared" si="3"/>
        <v>0</v>
      </c>
    </row>
    <row r="32" spans="10:13">
      <c r="J32" t="str">
        <f t="shared" si="0"/>
        <v/>
      </c>
      <c r="K32" s="1">
        <f t="shared" si="1"/>
        <v>0</v>
      </c>
      <c r="L32" s="1">
        <f t="shared" si="2"/>
        <v>0</v>
      </c>
      <c r="M32" s="2">
        <f t="shared" si="3"/>
        <v>0</v>
      </c>
    </row>
    <row r="33" spans="10:13">
      <c r="J33" t="str">
        <f t="shared" si="0"/>
        <v/>
      </c>
      <c r="K33" s="1">
        <f t="shared" si="1"/>
        <v>0</v>
      </c>
      <c r="L33" s="1">
        <f t="shared" si="2"/>
        <v>0</v>
      </c>
      <c r="M33" s="2">
        <f t="shared" si="3"/>
        <v>0</v>
      </c>
    </row>
    <row r="34" spans="10:13">
      <c r="J34" t="str">
        <f t="shared" si="0"/>
        <v/>
      </c>
      <c r="K34" s="1">
        <f t="shared" si="1"/>
        <v>0</v>
      </c>
      <c r="L34" s="1">
        <f t="shared" si="2"/>
        <v>0</v>
      </c>
      <c r="M34" s="2">
        <f t="shared" si="3"/>
        <v>0</v>
      </c>
    </row>
    <row r="35" spans="10:13">
      <c r="J35" t="str">
        <f t="shared" si="0"/>
        <v/>
      </c>
      <c r="K35" s="1">
        <f t="shared" si="1"/>
        <v>0</v>
      </c>
      <c r="L35" s="1">
        <f t="shared" si="2"/>
        <v>0</v>
      </c>
      <c r="M35" s="2">
        <f t="shared" si="3"/>
        <v>0</v>
      </c>
    </row>
    <row r="36" spans="10:13">
      <c r="J36" t="str">
        <f t="shared" si="0"/>
        <v/>
      </c>
      <c r="K36" s="1">
        <f t="shared" si="1"/>
        <v>0</v>
      </c>
      <c r="L36" s="1">
        <f t="shared" si="2"/>
        <v>0</v>
      </c>
      <c r="M36" s="2">
        <f t="shared" si="3"/>
        <v>0</v>
      </c>
    </row>
    <row r="37" spans="10:13">
      <c r="J37" t="str">
        <f t="shared" si="0"/>
        <v/>
      </c>
      <c r="K37" s="1">
        <f t="shared" si="1"/>
        <v>0</v>
      </c>
      <c r="L37" s="1">
        <f t="shared" si="2"/>
        <v>0</v>
      </c>
      <c r="M37" s="2">
        <f t="shared" si="3"/>
        <v>0</v>
      </c>
    </row>
    <row r="38" spans="10:13">
      <c r="J38" t="str">
        <f t="shared" si="0"/>
        <v/>
      </c>
      <c r="K38" s="1">
        <f t="shared" si="1"/>
        <v>0</v>
      </c>
      <c r="L38" s="1">
        <f t="shared" si="2"/>
        <v>0</v>
      </c>
      <c r="M38" s="2">
        <f t="shared" si="3"/>
        <v>0</v>
      </c>
    </row>
    <row r="39" spans="10:13">
      <c r="J39" t="str">
        <f t="shared" si="0"/>
        <v/>
      </c>
      <c r="K39" s="1">
        <f t="shared" si="1"/>
        <v>0</v>
      </c>
      <c r="L39" s="1">
        <f t="shared" si="2"/>
        <v>0</v>
      </c>
      <c r="M39" s="2">
        <f t="shared" si="3"/>
        <v>0</v>
      </c>
    </row>
    <row r="40" spans="10:13">
      <c r="J40" t="str">
        <f t="shared" si="0"/>
        <v/>
      </c>
      <c r="K40" s="1">
        <f t="shared" si="1"/>
        <v>0</v>
      </c>
      <c r="L40" s="1">
        <f t="shared" si="2"/>
        <v>0</v>
      </c>
      <c r="M40" s="2">
        <f t="shared" si="3"/>
        <v>0</v>
      </c>
    </row>
    <row r="41" spans="10:13">
      <c r="J41" t="str">
        <f t="shared" si="0"/>
        <v/>
      </c>
      <c r="K41" s="1">
        <f t="shared" si="1"/>
        <v>0</v>
      </c>
      <c r="L41" s="1">
        <f t="shared" si="2"/>
        <v>0</v>
      </c>
      <c r="M41" s="2">
        <f t="shared" si="3"/>
        <v>0</v>
      </c>
    </row>
    <row r="42" spans="10:13">
      <c r="J42" t="str">
        <f t="shared" si="0"/>
        <v/>
      </c>
      <c r="K42" s="1">
        <f t="shared" si="1"/>
        <v>0</v>
      </c>
      <c r="L42" s="1">
        <f t="shared" si="2"/>
        <v>0</v>
      </c>
      <c r="M42" s="2">
        <f t="shared" si="3"/>
        <v>0</v>
      </c>
    </row>
    <row r="43" spans="10:13">
      <c r="J43" t="str">
        <f t="shared" si="0"/>
        <v/>
      </c>
      <c r="K43" s="1">
        <f t="shared" si="1"/>
        <v>0</v>
      </c>
      <c r="L43" s="1">
        <f t="shared" si="2"/>
        <v>0</v>
      </c>
      <c r="M43" s="2">
        <f t="shared" si="3"/>
        <v>0</v>
      </c>
    </row>
    <row r="44" spans="10:13">
      <c r="J44" t="str">
        <f t="shared" si="0"/>
        <v/>
      </c>
      <c r="K44" s="1">
        <f t="shared" si="1"/>
        <v>0</v>
      </c>
      <c r="L44" s="1">
        <f t="shared" si="2"/>
        <v>0</v>
      </c>
      <c r="M44" s="2">
        <f t="shared" si="3"/>
        <v>0</v>
      </c>
    </row>
    <row r="45" spans="10:13">
      <c r="J45" t="str">
        <f t="shared" si="0"/>
        <v/>
      </c>
      <c r="K45" s="1">
        <f t="shared" si="1"/>
        <v>0</v>
      </c>
      <c r="L45" s="1">
        <f t="shared" si="2"/>
        <v>0</v>
      </c>
      <c r="M45" s="2">
        <f t="shared" si="3"/>
        <v>0</v>
      </c>
    </row>
    <row r="46" spans="10:13">
      <c r="J46" t="str">
        <f t="shared" si="0"/>
        <v/>
      </c>
      <c r="K46" s="1">
        <f t="shared" si="1"/>
        <v>0</v>
      </c>
      <c r="L46" s="1">
        <f t="shared" si="2"/>
        <v>0</v>
      </c>
      <c r="M46" s="2">
        <f t="shared" si="3"/>
        <v>0</v>
      </c>
    </row>
    <row r="47" spans="10:13">
      <c r="J47" t="str">
        <f t="shared" si="0"/>
        <v/>
      </c>
      <c r="K47" s="1">
        <f t="shared" si="1"/>
        <v>0</v>
      </c>
      <c r="L47" s="1">
        <f t="shared" si="2"/>
        <v>0</v>
      </c>
      <c r="M47" s="2">
        <f t="shared" si="3"/>
        <v>0</v>
      </c>
    </row>
    <row r="48" spans="10:13">
      <c r="J48" t="str">
        <f t="shared" si="0"/>
        <v/>
      </c>
      <c r="K48" s="1">
        <f t="shared" si="1"/>
        <v>0</v>
      </c>
      <c r="L48" s="1">
        <f t="shared" si="2"/>
        <v>0</v>
      </c>
      <c r="M48" s="2">
        <f t="shared" si="3"/>
        <v>0</v>
      </c>
    </row>
    <row r="49" spans="10:13">
      <c r="J49" t="str">
        <f t="shared" si="0"/>
        <v/>
      </c>
      <c r="K49" s="1">
        <f t="shared" si="1"/>
        <v>0</v>
      </c>
      <c r="L49" s="1">
        <f t="shared" si="2"/>
        <v>0</v>
      </c>
      <c r="M49" s="2">
        <f t="shared" si="3"/>
        <v>0</v>
      </c>
    </row>
    <row r="50" spans="10:13">
      <c r="J50" t="str">
        <f t="shared" si="0"/>
        <v/>
      </c>
      <c r="K50" s="1">
        <f t="shared" si="1"/>
        <v>0</v>
      </c>
      <c r="L50" s="1">
        <f t="shared" si="2"/>
        <v>0</v>
      </c>
      <c r="M50" s="2">
        <f t="shared" si="3"/>
        <v>0</v>
      </c>
    </row>
    <row r="51" spans="10:13">
      <c r="J51" t="str">
        <f t="shared" si="0"/>
        <v/>
      </c>
      <c r="K51" s="1">
        <f t="shared" si="1"/>
        <v>0</v>
      </c>
      <c r="L51" s="1">
        <f t="shared" si="2"/>
        <v>0</v>
      </c>
      <c r="M51" s="2">
        <f t="shared" si="3"/>
        <v>0</v>
      </c>
    </row>
    <row r="52" spans="10:13">
      <c r="J52" t="str">
        <f t="shared" si="0"/>
        <v/>
      </c>
      <c r="K52" s="1">
        <f t="shared" si="1"/>
        <v>0</v>
      </c>
      <c r="L52" s="1">
        <f t="shared" si="2"/>
        <v>0</v>
      </c>
      <c r="M52" s="2">
        <f t="shared" si="3"/>
        <v>0</v>
      </c>
    </row>
    <row r="53" spans="10:13">
      <c r="J53" t="str">
        <f t="shared" si="0"/>
        <v/>
      </c>
      <c r="K53" s="1">
        <f t="shared" si="1"/>
        <v>0</v>
      </c>
      <c r="L53" s="1">
        <f t="shared" si="2"/>
        <v>0</v>
      </c>
      <c r="M53" s="2">
        <f t="shared" si="3"/>
        <v>0</v>
      </c>
    </row>
    <row r="54" spans="10:13">
      <c r="J54" t="str">
        <f t="shared" si="0"/>
        <v/>
      </c>
      <c r="K54" s="1">
        <f t="shared" si="1"/>
        <v>0</v>
      </c>
      <c r="L54" s="1">
        <f t="shared" si="2"/>
        <v>0</v>
      </c>
      <c r="M54" s="2">
        <f t="shared" si="3"/>
        <v>0</v>
      </c>
    </row>
    <row r="55" spans="10:13">
      <c r="J55" t="str">
        <f t="shared" si="0"/>
        <v/>
      </c>
      <c r="K55" s="1">
        <f t="shared" si="1"/>
        <v>0</v>
      </c>
      <c r="L55" s="1">
        <f t="shared" si="2"/>
        <v>0</v>
      </c>
      <c r="M55" s="2">
        <f t="shared" si="3"/>
        <v>0</v>
      </c>
    </row>
    <row r="56" spans="10:13">
      <c r="J56" t="str">
        <f t="shared" si="0"/>
        <v/>
      </c>
      <c r="K56" s="1">
        <f t="shared" si="1"/>
        <v>0</v>
      </c>
      <c r="L56" s="1">
        <f t="shared" si="2"/>
        <v>0</v>
      </c>
      <c r="M56" s="2">
        <f t="shared" si="3"/>
        <v>0</v>
      </c>
    </row>
    <row r="57" spans="10:13">
      <c r="J57" t="str">
        <f t="shared" si="0"/>
        <v/>
      </c>
      <c r="K57" s="1">
        <f t="shared" si="1"/>
        <v>0</v>
      </c>
      <c r="L57" s="1">
        <f t="shared" si="2"/>
        <v>0</v>
      </c>
      <c r="M57" s="2">
        <f t="shared" si="3"/>
        <v>0</v>
      </c>
    </row>
    <row r="58" spans="10:13">
      <c r="J58" t="str">
        <f t="shared" si="0"/>
        <v/>
      </c>
      <c r="K58" s="1">
        <f t="shared" si="1"/>
        <v>0</v>
      </c>
      <c r="L58" s="1">
        <f t="shared" si="2"/>
        <v>0</v>
      </c>
      <c r="M58" s="2">
        <f t="shared" si="3"/>
        <v>0</v>
      </c>
    </row>
    <row r="59" spans="10:13">
      <c r="J59" t="str">
        <f t="shared" si="0"/>
        <v/>
      </c>
      <c r="K59" s="1">
        <f t="shared" si="1"/>
        <v>0</v>
      </c>
      <c r="L59" s="1">
        <f t="shared" si="2"/>
        <v>0</v>
      </c>
      <c r="M59" s="2">
        <f t="shared" si="3"/>
        <v>0</v>
      </c>
    </row>
    <row r="60" spans="10:13">
      <c r="J60" t="str">
        <f t="shared" si="0"/>
        <v/>
      </c>
      <c r="K60" s="1">
        <f t="shared" si="1"/>
        <v>0</v>
      </c>
      <c r="L60" s="1">
        <f t="shared" si="2"/>
        <v>0</v>
      </c>
      <c r="M60" s="2">
        <f t="shared" si="3"/>
        <v>0</v>
      </c>
    </row>
    <row r="61" spans="10:13">
      <c r="J61" t="str">
        <f t="shared" si="0"/>
        <v/>
      </c>
      <c r="K61" s="1">
        <f t="shared" si="1"/>
        <v>0</v>
      </c>
      <c r="L61" s="1">
        <f t="shared" si="2"/>
        <v>0</v>
      </c>
      <c r="M61" s="2">
        <f t="shared" si="3"/>
        <v>0</v>
      </c>
    </row>
    <row r="62" spans="10:13">
      <c r="J62" t="str">
        <f t="shared" si="0"/>
        <v/>
      </c>
      <c r="K62" s="1">
        <f t="shared" si="1"/>
        <v>0</v>
      </c>
      <c r="L62" s="1">
        <f t="shared" si="2"/>
        <v>0</v>
      </c>
      <c r="M62" s="2">
        <f t="shared" si="3"/>
        <v>0</v>
      </c>
    </row>
    <row r="63" spans="10:13">
      <c r="J63" t="str">
        <f t="shared" si="0"/>
        <v/>
      </c>
      <c r="K63" s="1">
        <f t="shared" si="1"/>
        <v>0</v>
      </c>
      <c r="L63" s="1">
        <f t="shared" si="2"/>
        <v>0</v>
      </c>
      <c r="M63" s="2">
        <f t="shared" si="3"/>
        <v>0</v>
      </c>
    </row>
    <row r="64" spans="10:13">
      <c r="J64" t="str">
        <f t="shared" si="0"/>
        <v/>
      </c>
      <c r="K64" s="1">
        <f t="shared" si="1"/>
        <v>0</v>
      </c>
      <c r="L64" s="1">
        <f t="shared" si="2"/>
        <v>0</v>
      </c>
      <c r="M64" s="2">
        <f t="shared" si="3"/>
        <v>0</v>
      </c>
    </row>
    <row r="65" spans="10:13">
      <c r="J65" t="str">
        <f t="shared" si="0"/>
        <v/>
      </c>
      <c r="K65" s="1">
        <f t="shared" si="1"/>
        <v>0</v>
      </c>
      <c r="L65" s="1">
        <f t="shared" si="2"/>
        <v>0</v>
      </c>
      <c r="M65" s="2">
        <f t="shared" si="3"/>
        <v>0</v>
      </c>
    </row>
    <row r="66" spans="10:13">
      <c r="J66" t="str">
        <f t="shared" si="0"/>
        <v/>
      </c>
      <c r="K66" s="1">
        <f t="shared" si="1"/>
        <v>0</v>
      </c>
      <c r="L66" s="1">
        <f t="shared" si="2"/>
        <v>0</v>
      </c>
      <c r="M66" s="2">
        <f t="shared" si="3"/>
        <v>0</v>
      </c>
    </row>
    <row r="67" spans="10:13">
      <c r="J67" t="str">
        <f t="shared" si="0"/>
        <v/>
      </c>
      <c r="K67" s="1">
        <f t="shared" si="1"/>
        <v>0</v>
      </c>
      <c r="L67" s="1">
        <f t="shared" si="2"/>
        <v>0</v>
      </c>
      <c r="M67" s="2">
        <f t="shared" si="3"/>
        <v>0</v>
      </c>
    </row>
    <row r="68" spans="10:13">
      <c r="J68" t="str">
        <f t="shared" si="0"/>
        <v/>
      </c>
      <c r="K68" s="1">
        <f t="shared" si="1"/>
        <v>0</v>
      </c>
      <c r="L68" s="1">
        <f t="shared" si="2"/>
        <v>0</v>
      </c>
      <c r="M68" s="2">
        <f t="shared" si="3"/>
        <v>0</v>
      </c>
    </row>
    <row r="69" spans="10:13">
      <c r="J69" t="str">
        <f t="shared" si="0"/>
        <v/>
      </c>
      <c r="K69" s="1">
        <f t="shared" si="1"/>
        <v>0</v>
      </c>
      <c r="L69" s="1">
        <f t="shared" si="2"/>
        <v>0</v>
      </c>
      <c r="M69" s="2">
        <f t="shared" si="3"/>
        <v>0</v>
      </c>
    </row>
    <row r="70" spans="10:13">
      <c r="J70" t="str">
        <f t="shared" si="0"/>
        <v/>
      </c>
      <c r="K70" s="1">
        <f t="shared" si="1"/>
        <v>0</v>
      </c>
      <c r="L70" s="1">
        <f t="shared" si="2"/>
        <v>0</v>
      </c>
      <c r="M70" s="2">
        <f t="shared" si="3"/>
        <v>0</v>
      </c>
    </row>
    <row r="71" spans="10:13">
      <c r="J71" t="str">
        <f t="shared" si="0"/>
        <v/>
      </c>
      <c r="K71" s="1">
        <f t="shared" si="1"/>
        <v>0</v>
      </c>
      <c r="L71" s="1">
        <f t="shared" si="2"/>
        <v>0</v>
      </c>
      <c r="M71" s="2">
        <f t="shared" si="3"/>
        <v>0</v>
      </c>
    </row>
    <row r="72" spans="10:13">
      <c r="J72" t="str">
        <f t="shared" si="0"/>
        <v/>
      </c>
      <c r="K72" s="1">
        <f t="shared" si="1"/>
        <v>0</v>
      </c>
      <c r="L72" s="1">
        <f t="shared" si="2"/>
        <v>0</v>
      </c>
      <c r="M72" s="2">
        <f t="shared" si="3"/>
        <v>0</v>
      </c>
    </row>
    <row r="73" spans="10:13">
      <c r="J73" t="str">
        <f t="shared" ref="J73:J136" si="4">IF(K73&gt;0,IF(C73="open","plan open",IF(C73="close","plan close","")),IF(C73="open","unplan open",IF(C73="close","unplan close","")))</f>
        <v/>
      </c>
      <c r="K73" s="1">
        <f t="shared" ref="K73:K136" si="5">O73+Q73+S73+U73+W73+Y73+AA73+AC73+AE73+AG73+AI73+AK73+AM73+AO73+AQ73+AS73+AU73+AW73+AY73+BA73+BC73+BE73+BG73+BI73+BK73+BM73+BO73++BQ73+BS73+BU73+BW73</f>
        <v>0</v>
      </c>
      <c r="L73" s="1">
        <f t="shared" ref="L73:L136" si="6">P73+R73+T73+V73+X73+Z73+AB73+AD73+AF73+AH73+AJ73+AL73+AN73+AP73+AR73+AT73+AV73+AX73+AZ73+BB73+BD73+BF73+BH73+BJ73+BL73+BN73+BP73++BR73+BT73+BV73+BX73</f>
        <v>0</v>
      </c>
      <c r="M73" s="2">
        <f t="shared" ref="M73:M136" si="7">IFERROR(L73/K73,0)</f>
        <v>0</v>
      </c>
    </row>
    <row r="74" spans="10:13">
      <c r="J74" t="str">
        <f t="shared" si="4"/>
        <v/>
      </c>
      <c r="K74" s="1">
        <f t="shared" si="5"/>
        <v>0</v>
      </c>
      <c r="L74" s="1">
        <f t="shared" si="6"/>
        <v>0</v>
      </c>
      <c r="M74" s="2">
        <f t="shared" si="7"/>
        <v>0</v>
      </c>
    </row>
    <row r="75" spans="10:13">
      <c r="J75" t="str">
        <f t="shared" si="4"/>
        <v/>
      </c>
      <c r="K75" s="1">
        <f t="shared" si="5"/>
        <v>0</v>
      </c>
      <c r="L75" s="1">
        <f t="shared" si="6"/>
        <v>0</v>
      </c>
      <c r="M75" s="2">
        <f t="shared" si="7"/>
        <v>0</v>
      </c>
    </row>
    <row r="76" spans="10:13">
      <c r="J76" t="str">
        <f t="shared" si="4"/>
        <v/>
      </c>
      <c r="K76" s="1">
        <f t="shared" si="5"/>
        <v>0</v>
      </c>
      <c r="L76" s="1">
        <f t="shared" si="6"/>
        <v>0</v>
      </c>
      <c r="M76" s="2">
        <f t="shared" si="7"/>
        <v>0</v>
      </c>
    </row>
    <row r="77" spans="10:13">
      <c r="J77" t="str">
        <f t="shared" si="4"/>
        <v/>
      </c>
      <c r="K77" s="1">
        <f t="shared" si="5"/>
        <v>0</v>
      </c>
      <c r="L77" s="1">
        <f t="shared" si="6"/>
        <v>0</v>
      </c>
      <c r="M77" s="2">
        <f t="shared" si="7"/>
        <v>0</v>
      </c>
    </row>
    <row r="78" spans="10:13">
      <c r="J78" t="str">
        <f t="shared" si="4"/>
        <v/>
      </c>
      <c r="K78" s="1">
        <f t="shared" si="5"/>
        <v>0</v>
      </c>
      <c r="L78" s="1">
        <f t="shared" si="6"/>
        <v>0</v>
      </c>
      <c r="M78" s="2">
        <f t="shared" si="7"/>
        <v>0</v>
      </c>
    </row>
    <row r="79" spans="10:13">
      <c r="J79" t="str">
        <f t="shared" si="4"/>
        <v/>
      </c>
      <c r="K79" s="1">
        <f t="shared" si="5"/>
        <v>0</v>
      </c>
      <c r="L79" s="1">
        <f t="shared" si="6"/>
        <v>0</v>
      </c>
      <c r="M79" s="2">
        <f t="shared" si="7"/>
        <v>0</v>
      </c>
    </row>
    <row r="80" spans="10:13">
      <c r="J80" t="str">
        <f t="shared" si="4"/>
        <v/>
      </c>
      <c r="K80" s="1">
        <f t="shared" si="5"/>
        <v>0</v>
      </c>
      <c r="L80" s="1">
        <f t="shared" si="6"/>
        <v>0</v>
      </c>
      <c r="M80" s="2">
        <f t="shared" si="7"/>
        <v>0</v>
      </c>
    </row>
    <row r="81" spans="10:13">
      <c r="J81" t="str">
        <f t="shared" si="4"/>
        <v/>
      </c>
      <c r="K81" s="1">
        <f t="shared" si="5"/>
        <v>0</v>
      </c>
      <c r="L81" s="1">
        <f t="shared" si="6"/>
        <v>0</v>
      </c>
      <c r="M81" s="2">
        <f t="shared" si="7"/>
        <v>0</v>
      </c>
    </row>
    <row r="82" spans="10:13">
      <c r="J82" t="str">
        <f t="shared" si="4"/>
        <v/>
      </c>
      <c r="K82" s="1">
        <f t="shared" si="5"/>
        <v>0</v>
      </c>
      <c r="L82" s="1">
        <f t="shared" si="6"/>
        <v>0</v>
      </c>
      <c r="M82" s="2">
        <f t="shared" si="7"/>
        <v>0</v>
      </c>
    </row>
    <row r="83" spans="10:13">
      <c r="J83" t="str">
        <f t="shared" si="4"/>
        <v/>
      </c>
      <c r="K83" s="1">
        <f t="shared" si="5"/>
        <v>0</v>
      </c>
      <c r="L83" s="1">
        <f t="shared" si="6"/>
        <v>0</v>
      </c>
      <c r="M83" s="2">
        <f t="shared" si="7"/>
        <v>0</v>
      </c>
    </row>
    <row r="84" spans="10:13">
      <c r="J84" t="str">
        <f t="shared" si="4"/>
        <v/>
      </c>
      <c r="K84" s="1">
        <f t="shared" si="5"/>
        <v>0</v>
      </c>
      <c r="L84" s="1">
        <f t="shared" si="6"/>
        <v>0</v>
      </c>
      <c r="M84" s="2">
        <f t="shared" si="7"/>
        <v>0</v>
      </c>
    </row>
    <row r="85" spans="10:13">
      <c r="J85" t="str">
        <f t="shared" si="4"/>
        <v/>
      </c>
      <c r="K85" s="1">
        <f t="shared" si="5"/>
        <v>0</v>
      </c>
      <c r="L85" s="1">
        <f t="shared" si="6"/>
        <v>0</v>
      </c>
      <c r="M85" s="2">
        <f t="shared" si="7"/>
        <v>0</v>
      </c>
    </row>
    <row r="86" spans="10:13">
      <c r="J86" t="str">
        <f t="shared" si="4"/>
        <v/>
      </c>
      <c r="K86" s="1">
        <f t="shared" si="5"/>
        <v>0</v>
      </c>
      <c r="L86" s="1">
        <f t="shared" si="6"/>
        <v>0</v>
      </c>
      <c r="M86" s="2">
        <f t="shared" si="7"/>
        <v>0</v>
      </c>
    </row>
    <row r="87" spans="10:13">
      <c r="J87" t="str">
        <f t="shared" si="4"/>
        <v/>
      </c>
      <c r="K87" s="1">
        <f t="shared" si="5"/>
        <v>0</v>
      </c>
      <c r="L87" s="1">
        <f t="shared" si="6"/>
        <v>0</v>
      </c>
      <c r="M87" s="2">
        <f t="shared" si="7"/>
        <v>0</v>
      </c>
    </row>
    <row r="88" spans="10:13">
      <c r="J88" t="str">
        <f t="shared" si="4"/>
        <v/>
      </c>
      <c r="K88" s="1">
        <f t="shared" si="5"/>
        <v>0</v>
      </c>
      <c r="L88" s="1">
        <f t="shared" si="6"/>
        <v>0</v>
      </c>
      <c r="M88" s="2">
        <f t="shared" si="7"/>
        <v>0</v>
      </c>
    </row>
    <row r="89" spans="10:13">
      <c r="J89" t="str">
        <f t="shared" si="4"/>
        <v/>
      </c>
      <c r="K89" s="1">
        <f t="shared" si="5"/>
        <v>0</v>
      </c>
      <c r="L89" s="1">
        <f t="shared" si="6"/>
        <v>0</v>
      </c>
      <c r="M89" s="2">
        <f t="shared" si="7"/>
        <v>0</v>
      </c>
    </row>
    <row r="90" spans="10:13">
      <c r="J90" t="str">
        <f t="shared" si="4"/>
        <v/>
      </c>
      <c r="K90" s="1">
        <f t="shared" si="5"/>
        <v>0</v>
      </c>
      <c r="L90" s="1">
        <f t="shared" si="6"/>
        <v>0</v>
      </c>
      <c r="M90" s="2">
        <f t="shared" si="7"/>
        <v>0</v>
      </c>
    </row>
    <row r="91" spans="10:13">
      <c r="J91" t="str">
        <f t="shared" si="4"/>
        <v/>
      </c>
      <c r="K91" s="1">
        <f t="shared" si="5"/>
        <v>0</v>
      </c>
      <c r="L91" s="1">
        <f t="shared" si="6"/>
        <v>0</v>
      </c>
      <c r="M91" s="2">
        <f t="shared" si="7"/>
        <v>0</v>
      </c>
    </row>
    <row r="92" spans="10:13">
      <c r="J92" t="str">
        <f t="shared" si="4"/>
        <v/>
      </c>
      <c r="K92" s="1">
        <f t="shared" si="5"/>
        <v>0</v>
      </c>
      <c r="L92" s="1">
        <f t="shared" si="6"/>
        <v>0</v>
      </c>
      <c r="M92" s="2">
        <f t="shared" si="7"/>
        <v>0</v>
      </c>
    </row>
    <row r="93" spans="10:13">
      <c r="J93" t="str">
        <f t="shared" si="4"/>
        <v/>
      </c>
      <c r="K93" s="1">
        <f t="shared" si="5"/>
        <v>0</v>
      </c>
      <c r="L93" s="1">
        <f t="shared" si="6"/>
        <v>0</v>
      </c>
      <c r="M93" s="2">
        <f t="shared" si="7"/>
        <v>0</v>
      </c>
    </row>
    <row r="94" spans="10:13">
      <c r="J94" t="str">
        <f t="shared" si="4"/>
        <v/>
      </c>
      <c r="K94" s="1">
        <f t="shared" si="5"/>
        <v>0</v>
      </c>
      <c r="L94" s="1">
        <f t="shared" si="6"/>
        <v>0</v>
      </c>
      <c r="M94" s="2">
        <f t="shared" si="7"/>
        <v>0</v>
      </c>
    </row>
    <row r="95" spans="10:13">
      <c r="J95" t="str">
        <f t="shared" si="4"/>
        <v/>
      </c>
      <c r="K95" s="1">
        <f t="shared" si="5"/>
        <v>0</v>
      </c>
      <c r="L95" s="1">
        <f t="shared" si="6"/>
        <v>0</v>
      </c>
      <c r="M95" s="2">
        <f t="shared" si="7"/>
        <v>0</v>
      </c>
    </row>
    <row r="96" spans="10:13">
      <c r="J96" t="str">
        <f t="shared" si="4"/>
        <v/>
      </c>
      <c r="K96" s="1">
        <f t="shared" si="5"/>
        <v>0</v>
      </c>
      <c r="L96" s="1">
        <f t="shared" si="6"/>
        <v>0</v>
      </c>
      <c r="M96" s="2">
        <f t="shared" si="7"/>
        <v>0</v>
      </c>
    </row>
    <row r="97" spans="10:13">
      <c r="J97" t="str">
        <f t="shared" si="4"/>
        <v/>
      </c>
      <c r="K97" s="1">
        <f t="shared" si="5"/>
        <v>0</v>
      </c>
      <c r="L97" s="1">
        <f t="shared" si="6"/>
        <v>0</v>
      </c>
      <c r="M97" s="2">
        <f t="shared" si="7"/>
        <v>0</v>
      </c>
    </row>
    <row r="98" spans="10:13">
      <c r="J98" t="str">
        <f t="shared" si="4"/>
        <v/>
      </c>
      <c r="K98" s="1">
        <f t="shared" si="5"/>
        <v>0</v>
      </c>
      <c r="L98" s="1">
        <f t="shared" si="6"/>
        <v>0</v>
      </c>
      <c r="M98" s="2">
        <f t="shared" si="7"/>
        <v>0</v>
      </c>
    </row>
    <row r="99" spans="10:13">
      <c r="J99" t="str">
        <f t="shared" si="4"/>
        <v/>
      </c>
      <c r="K99" s="1">
        <f t="shared" si="5"/>
        <v>0</v>
      </c>
      <c r="L99" s="1">
        <f t="shared" si="6"/>
        <v>0</v>
      </c>
      <c r="M99" s="2">
        <f t="shared" si="7"/>
        <v>0</v>
      </c>
    </row>
    <row r="100" spans="10:13">
      <c r="J100" t="str">
        <f t="shared" si="4"/>
        <v/>
      </c>
      <c r="K100" s="1">
        <f t="shared" si="5"/>
        <v>0</v>
      </c>
      <c r="L100" s="1">
        <f t="shared" si="6"/>
        <v>0</v>
      </c>
      <c r="M100" s="2">
        <f t="shared" si="7"/>
        <v>0</v>
      </c>
    </row>
    <row r="101" spans="10:13">
      <c r="J101" t="str">
        <f t="shared" si="4"/>
        <v/>
      </c>
      <c r="K101" s="1">
        <f t="shared" si="5"/>
        <v>0</v>
      </c>
      <c r="L101" s="1">
        <f t="shared" si="6"/>
        <v>0</v>
      </c>
      <c r="M101" s="2">
        <f t="shared" si="7"/>
        <v>0</v>
      </c>
    </row>
    <row r="102" spans="10:13">
      <c r="J102" t="str">
        <f t="shared" si="4"/>
        <v/>
      </c>
      <c r="K102" s="1">
        <f t="shared" si="5"/>
        <v>0</v>
      </c>
      <c r="L102" s="1">
        <f t="shared" si="6"/>
        <v>0</v>
      </c>
      <c r="M102" s="2">
        <f t="shared" si="7"/>
        <v>0</v>
      </c>
    </row>
    <row r="103" spans="10:13">
      <c r="J103" t="str">
        <f t="shared" si="4"/>
        <v/>
      </c>
      <c r="K103" s="1">
        <f t="shared" si="5"/>
        <v>0</v>
      </c>
      <c r="L103" s="1">
        <f t="shared" si="6"/>
        <v>0</v>
      </c>
      <c r="M103" s="2">
        <f t="shared" si="7"/>
        <v>0</v>
      </c>
    </row>
    <row r="104" spans="10:13">
      <c r="J104" t="str">
        <f t="shared" si="4"/>
        <v/>
      </c>
      <c r="K104" s="1">
        <f t="shared" si="5"/>
        <v>0</v>
      </c>
      <c r="L104" s="1">
        <f t="shared" si="6"/>
        <v>0</v>
      </c>
      <c r="M104" s="2">
        <f t="shared" si="7"/>
        <v>0</v>
      </c>
    </row>
    <row r="105" spans="10:13">
      <c r="J105" t="str">
        <f t="shared" si="4"/>
        <v/>
      </c>
      <c r="K105" s="1">
        <f t="shared" si="5"/>
        <v>0</v>
      </c>
      <c r="L105" s="1">
        <f t="shared" si="6"/>
        <v>0</v>
      </c>
      <c r="M105" s="2">
        <f t="shared" si="7"/>
        <v>0</v>
      </c>
    </row>
    <row r="106" spans="10:13">
      <c r="J106" t="str">
        <f t="shared" si="4"/>
        <v/>
      </c>
      <c r="K106" s="1">
        <f t="shared" si="5"/>
        <v>0</v>
      </c>
      <c r="L106" s="1">
        <f t="shared" si="6"/>
        <v>0</v>
      </c>
      <c r="M106" s="2">
        <f t="shared" si="7"/>
        <v>0</v>
      </c>
    </row>
    <row r="107" spans="10:13">
      <c r="J107" t="str">
        <f t="shared" si="4"/>
        <v/>
      </c>
      <c r="K107" s="1">
        <f t="shared" si="5"/>
        <v>0</v>
      </c>
      <c r="L107" s="1">
        <f t="shared" si="6"/>
        <v>0</v>
      </c>
      <c r="M107" s="2">
        <f t="shared" si="7"/>
        <v>0</v>
      </c>
    </row>
    <row r="108" spans="10:13">
      <c r="J108" t="str">
        <f t="shared" si="4"/>
        <v/>
      </c>
      <c r="K108" s="1">
        <f t="shared" si="5"/>
        <v>0</v>
      </c>
      <c r="L108" s="1">
        <f t="shared" si="6"/>
        <v>0</v>
      </c>
      <c r="M108" s="2">
        <f t="shared" si="7"/>
        <v>0</v>
      </c>
    </row>
    <row r="109" spans="10:13">
      <c r="J109" t="str">
        <f t="shared" si="4"/>
        <v/>
      </c>
      <c r="K109" s="1">
        <f t="shared" si="5"/>
        <v>0</v>
      </c>
      <c r="L109" s="1">
        <f t="shared" si="6"/>
        <v>0</v>
      </c>
      <c r="M109" s="2">
        <f t="shared" si="7"/>
        <v>0</v>
      </c>
    </row>
    <row r="110" spans="10:13">
      <c r="J110" t="str">
        <f t="shared" si="4"/>
        <v/>
      </c>
      <c r="K110" s="1">
        <f t="shared" si="5"/>
        <v>0</v>
      </c>
      <c r="L110" s="1">
        <f t="shared" si="6"/>
        <v>0</v>
      </c>
      <c r="M110" s="2">
        <f t="shared" si="7"/>
        <v>0</v>
      </c>
    </row>
    <row r="111" spans="10:13">
      <c r="J111" t="str">
        <f t="shared" si="4"/>
        <v/>
      </c>
      <c r="K111" s="1">
        <f t="shared" si="5"/>
        <v>0</v>
      </c>
      <c r="L111" s="1">
        <f t="shared" si="6"/>
        <v>0</v>
      </c>
      <c r="M111" s="2">
        <f t="shared" si="7"/>
        <v>0</v>
      </c>
    </row>
    <row r="112" spans="10:13">
      <c r="J112" t="str">
        <f t="shared" si="4"/>
        <v/>
      </c>
      <c r="K112" s="1">
        <f t="shared" si="5"/>
        <v>0</v>
      </c>
      <c r="L112" s="1">
        <f t="shared" si="6"/>
        <v>0</v>
      </c>
      <c r="M112" s="2">
        <f t="shared" si="7"/>
        <v>0</v>
      </c>
    </row>
    <row r="113" spans="10:13">
      <c r="J113" t="str">
        <f t="shared" si="4"/>
        <v/>
      </c>
      <c r="K113" s="1">
        <f t="shared" si="5"/>
        <v>0</v>
      </c>
      <c r="L113" s="1">
        <f t="shared" si="6"/>
        <v>0</v>
      </c>
      <c r="M113" s="2">
        <f t="shared" si="7"/>
        <v>0</v>
      </c>
    </row>
    <row r="114" spans="10:13">
      <c r="J114" t="str">
        <f t="shared" si="4"/>
        <v/>
      </c>
      <c r="K114" s="1">
        <f t="shared" si="5"/>
        <v>0</v>
      </c>
      <c r="L114" s="1">
        <f t="shared" si="6"/>
        <v>0</v>
      </c>
      <c r="M114" s="2">
        <f t="shared" si="7"/>
        <v>0</v>
      </c>
    </row>
    <row r="115" spans="10:13">
      <c r="J115" t="str">
        <f t="shared" si="4"/>
        <v/>
      </c>
      <c r="K115" s="1">
        <f t="shared" si="5"/>
        <v>0</v>
      </c>
      <c r="L115" s="1">
        <f t="shared" si="6"/>
        <v>0</v>
      </c>
      <c r="M115" s="2">
        <f t="shared" si="7"/>
        <v>0</v>
      </c>
    </row>
    <row r="116" spans="10:13">
      <c r="J116" t="str">
        <f t="shared" si="4"/>
        <v/>
      </c>
      <c r="K116" s="1">
        <f t="shared" si="5"/>
        <v>0</v>
      </c>
      <c r="L116" s="1">
        <f t="shared" si="6"/>
        <v>0</v>
      </c>
      <c r="M116" s="2">
        <f t="shared" si="7"/>
        <v>0</v>
      </c>
    </row>
    <row r="117" spans="10:13">
      <c r="J117" t="str">
        <f t="shared" si="4"/>
        <v/>
      </c>
      <c r="K117" s="1">
        <f t="shared" si="5"/>
        <v>0</v>
      </c>
      <c r="L117" s="1">
        <f t="shared" si="6"/>
        <v>0</v>
      </c>
      <c r="M117" s="2">
        <f t="shared" si="7"/>
        <v>0</v>
      </c>
    </row>
    <row r="118" spans="10:13">
      <c r="J118" t="str">
        <f t="shared" si="4"/>
        <v/>
      </c>
      <c r="K118" s="1">
        <f t="shared" si="5"/>
        <v>0</v>
      </c>
      <c r="L118" s="1">
        <f t="shared" si="6"/>
        <v>0</v>
      </c>
      <c r="M118" s="2">
        <f t="shared" si="7"/>
        <v>0</v>
      </c>
    </row>
    <row r="119" spans="10:13">
      <c r="J119" t="str">
        <f t="shared" si="4"/>
        <v/>
      </c>
      <c r="K119" s="1">
        <f t="shared" si="5"/>
        <v>0</v>
      </c>
      <c r="L119" s="1">
        <f t="shared" si="6"/>
        <v>0</v>
      </c>
      <c r="M119" s="2">
        <f t="shared" si="7"/>
        <v>0</v>
      </c>
    </row>
    <row r="120" spans="10:13">
      <c r="J120" t="str">
        <f t="shared" si="4"/>
        <v/>
      </c>
      <c r="K120" s="1">
        <f t="shared" si="5"/>
        <v>0</v>
      </c>
      <c r="L120" s="1">
        <f t="shared" si="6"/>
        <v>0</v>
      </c>
      <c r="M120" s="2">
        <f t="shared" si="7"/>
        <v>0</v>
      </c>
    </row>
    <row r="121" spans="10:13">
      <c r="J121" t="str">
        <f t="shared" si="4"/>
        <v/>
      </c>
      <c r="K121" s="1">
        <f t="shared" si="5"/>
        <v>0</v>
      </c>
      <c r="L121" s="1">
        <f t="shared" si="6"/>
        <v>0</v>
      </c>
      <c r="M121" s="2">
        <f t="shared" si="7"/>
        <v>0</v>
      </c>
    </row>
    <row r="122" spans="10:13">
      <c r="J122" t="str">
        <f t="shared" si="4"/>
        <v/>
      </c>
      <c r="K122" s="1">
        <f t="shared" si="5"/>
        <v>0</v>
      </c>
      <c r="L122" s="1">
        <f t="shared" si="6"/>
        <v>0</v>
      </c>
      <c r="M122" s="2">
        <f t="shared" si="7"/>
        <v>0</v>
      </c>
    </row>
    <row r="123" spans="10:13">
      <c r="J123" t="str">
        <f t="shared" si="4"/>
        <v/>
      </c>
      <c r="K123" s="1">
        <f t="shared" si="5"/>
        <v>0</v>
      </c>
      <c r="L123" s="1">
        <f t="shared" si="6"/>
        <v>0</v>
      </c>
      <c r="M123" s="2">
        <f t="shared" si="7"/>
        <v>0</v>
      </c>
    </row>
    <row r="124" spans="10:13">
      <c r="J124" t="str">
        <f t="shared" si="4"/>
        <v/>
      </c>
      <c r="K124" s="1">
        <f t="shared" si="5"/>
        <v>0</v>
      </c>
      <c r="L124" s="1">
        <f t="shared" si="6"/>
        <v>0</v>
      </c>
      <c r="M124" s="2">
        <f t="shared" si="7"/>
        <v>0</v>
      </c>
    </row>
    <row r="125" spans="10:13">
      <c r="J125" t="str">
        <f t="shared" si="4"/>
        <v/>
      </c>
      <c r="K125" s="1">
        <f t="shared" si="5"/>
        <v>0</v>
      </c>
      <c r="L125" s="1">
        <f t="shared" si="6"/>
        <v>0</v>
      </c>
      <c r="M125" s="2">
        <f t="shared" si="7"/>
        <v>0</v>
      </c>
    </row>
    <row r="126" spans="10:13">
      <c r="J126" t="str">
        <f t="shared" si="4"/>
        <v/>
      </c>
      <c r="K126" s="1">
        <f t="shared" si="5"/>
        <v>0</v>
      </c>
      <c r="L126" s="1">
        <f t="shared" si="6"/>
        <v>0</v>
      </c>
      <c r="M126" s="2">
        <f t="shared" si="7"/>
        <v>0</v>
      </c>
    </row>
    <row r="127" spans="10:13">
      <c r="J127" t="str">
        <f t="shared" si="4"/>
        <v/>
      </c>
      <c r="K127" s="1">
        <f t="shared" si="5"/>
        <v>0</v>
      </c>
      <c r="L127" s="1">
        <f t="shared" si="6"/>
        <v>0</v>
      </c>
      <c r="M127" s="2">
        <f t="shared" si="7"/>
        <v>0</v>
      </c>
    </row>
    <row r="128" spans="10:13">
      <c r="J128" t="str">
        <f t="shared" si="4"/>
        <v/>
      </c>
      <c r="K128" s="1">
        <f t="shared" si="5"/>
        <v>0</v>
      </c>
      <c r="L128" s="1">
        <f t="shared" si="6"/>
        <v>0</v>
      </c>
      <c r="M128" s="2">
        <f t="shared" si="7"/>
        <v>0</v>
      </c>
    </row>
    <row r="129" spans="10:13">
      <c r="J129" t="str">
        <f t="shared" si="4"/>
        <v/>
      </c>
      <c r="K129" s="1">
        <f t="shared" si="5"/>
        <v>0</v>
      </c>
      <c r="L129" s="1">
        <f t="shared" si="6"/>
        <v>0</v>
      </c>
      <c r="M129" s="2">
        <f t="shared" si="7"/>
        <v>0</v>
      </c>
    </row>
    <row r="130" spans="10:13">
      <c r="J130" t="str">
        <f t="shared" si="4"/>
        <v/>
      </c>
      <c r="K130" s="1">
        <f t="shared" si="5"/>
        <v>0</v>
      </c>
      <c r="L130" s="1">
        <f t="shared" si="6"/>
        <v>0</v>
      </c>
      <c r="M130" s="2">
        <f t="shared" si="7"/>
        <v>0</v>
      </c>
    </row>
    <row r="131" spans="10:13">
      <c r="J131" t="str">
        <f t="shared" si="4"/>
        <v/>
      </c>
      <c r="K131" s="1">
        <f t="shared" si="5"/>
        <v>0</v>
      </c>
      <c r="L131" s="1">
        <f t="shared" si="6"/>
        <v>0</v>
      </c>
      <c r="M131" s="2">
        <f t="shared" si="7"/>
        <v>0</v>
      </c>
    </row>
    <row r="132" spans="10:13">
      <c r="J132" t="str">
        <f t="shared" si="4"/>
        <v/>
      </c>
      <c r="K132" s="1">
        <f t="shared" si="5"/>
        <v>0</v>
      </c>
      <c r="L132" s="1">
        <f t="shared" si="6"/>
        <v>0</v>
      </c>
      <c r="M132" s="2">
        <f t="shared" si="7"/>
        <v>0</v>
      </c>
    </row>
    <row r="133" spans="10:13">
      <c r="J133" t="str">
        <f t="shared" si="4"/>
        <v/>
      </c>
      <c r="K133" s="1">
        <f t="shared" si="5"/>
        <v>0</v>
      </c>
      <c r="L133" s="1">
        <f t="shared" si="6"/>
        <v>0</v>
      </c>
      <c r="M133" s="2">
        <f t="shared" si="7"/>
        <v>0</v>
      </c>
    </row>
    <row r="134" spans="10:13">
      <c r="J134" t="str">
        <f t="shared" si="4"/>
        <v/>
      </c>
      <c r="K134" s="1">
        <f t="shared" si="5"/>
        <v>0</v>
      </c>
      <c r="L134" s="1">
        <f t="shared" si="6"/>
        <v>0</v>
      </c>
      <c r="M134" s="2">
        <f t="shared" si="7"/>
        <v>0</v>
      </c>
    </row>
    <row r="135" spans="10:13">
      <c r="J135" t="str">
        <f t="shared" si="4"/>
        <v/>
      </c>
      <c r="K135" s="1">
        <f t="shared" si="5"/>
        <v>0</v>
      </c>
      <c r="L135" s="1">
        <f t="shared" si="6"/>
        <v>0</v>
      </c>
      <c r="M135" s="2">
        <f t="shared" si="7"/>
        <v>0</v>
      </c>
    </row>
    <row r="136" spans="10:13">
      <c r="J136" t="str">
        <f t="shared" si="4"/>
        <v/>
      </c>
      <c r="K136" s="1">
        <f t="shared" si="5"/>
        <v>0</v>
      </c>
      <c r="L136" s="1">
        <f t="shared" si="6"/>
        <v>0</v>
      </c>
      <c r="M136" s="2">
        <f t="shared" si="7"/>
        <v>0</v>
      </c>
    </row>
    <row r="137" spans="10:13">
      <c r="J137" t="str">
        <f t="shared" ref="J137:J200" si="8">IF(K137&gt;0,IF(C137="open","plan open",IF(C137="close","plan close","")),IF(C137="open","unplan open",IF(C137="close","unplan close","")))</f>
        <v/>
      </c>
      <c r="K137" s="1">
        <f t="shared" ref="K137:K200" si="9">O137+Q137+S137+U137+W137+Y137+AA137+AC137+AE137+AG137+AI137+AK137+AM137+AO137+AQ137+AS137+AU137+AW137+AY137+BA137+BC137+BE137+BG137+BI137+BK137+BM137+BO137++BQ137+BS137+BU137+BW137</f>
        <v>0</v>
      </c>
      <c r="L137" s="1">
        <f t="shared" ref="L137:L200" si="10">P137+R137+T137+V137+X137+Z137+AB137+AD137+AF137+AH137+AJ137+AL137+AN137+AP137+AR137+AT137+AV137+AX137+AZ137+BB137+BD137+BF137+BH137+BJ137+BL137+BN137+BP137++BR137+BT137+BV137+BX137</f>
        <v>0</v>
      </c>
      <c r="M137" s="2">
        <f t="shared" ref="M137:M200" si="11">IFERROR(L137/K137,0)</f>
        <v>0</v>
      </c>
    </row>
    <row r="138" spans="10:13">
      <c r="J138" t="str">
        <f t="shared" si="8"/>
        <v/>
      </c>
      <c r="K138" s="1">
        <f t="shared" si="9"/>
        <v>0</v>
      </c>
      <c r="L138" s="1">
        <f t="shared" si="10"/>
        <v>0</v>
      </c>
      <c r="M138" s="2">
        <f t="shared" si="11"/>
        <v>0</v>
      </c>
    </row>
    <row r="139" spans="10:13">
      <c r="J139" t="str">
        <f t="shared" si="8"/>
        <v/>
      </c>
      <c r="K139" s="1">
        <f t="shared" si="9"/>
        <v>0</v>
      </c>
      <c r="L139" s="1">
        <f t="shared" si="10"/>
        <v>0</v>
      </c>
      <c r="M139" s="2">
        <f t="shared" si="11"/>
        <v>0</v>
      </c>
    </row>
    <row r="140" spans="10:13">
      <c r="J140" t="str">
        <f t="shared" si="8"/>
        <v/>
      </c>
      <c r="K140" s="1">
        <f t="shared" si="9"/>
        <v>0</v>
      </c>
      <c r="L140" s="1">
        <f t="shared" si="10"/>
        <v>0</v>
      </c>
      <c r="M140" s="2">
        <f t="shared" si="11"/>
        <v>0</v>
      </c>
    </row>
    <row r="141" spans="10:13">
      <c r="J141" t="str">
        <f t="shared" si="8"/>
        <v/>
      </c>
      <c r="K141" s="1">
        <f t="shared" si="9"/>
        <v>0</v>
      </c>
      <c r="L141" s="1">
        <f t="shared" si="10"/>
        <v>0</v>
      </c>
      <c r="M141" s="2">
        <f t="shared" si="11"/>
        <v>0</v>
      </c>
    </row>
    <row r="142" spans="10:13">
      <c r="J142" t="str">
        <f t="shared" si="8"/>
        <v/>
      </c>
      <c r="K142" s="1">
        <f t="shared" si="9"/>
        <v>0</v>
      </c>
      <c r="L142" s="1">
        <f t="shared" si="10"/>
        <v>0</v>
      </c>
      <c r="M142" s="2">
        <f t="shared" si="11"/>
        <v>0</v>
      </c>
    </row>
    <row r="143" spans="10:13">
      <c r="J143" t="str">
        <f t="shared" si="8"/>
        <v/>
      </c>
      <c r="K143" s="1">
        <f t="shared" si="9"/>
        <v>0</v>
      </c>
      <c r="L143" s="1">
        <f t="shared" si="10"/>
        <v>0</v>
      </c>
      <c r="M143" s="2">
        <f t="shared" si="11"/>
        <v>0</v>
      </c>
    </row>
    <row r="144" spans="10:13">
      <c r="J144" t="str">
        <f t="shared" si="8"/>
        <v/>
      </c>
      <c r="K144" s="1">
        <f t="shared" si="9"/>
        <v>0</v>
      </c>
      <c r="L144" s="1">
        <f t="shared" si="10"/>
        <v>0</v>
      </c>
      <c r="M144" s="2">
        <f t="shared" si="11"/>
        <v>0</v>
      </c>
    </row>
    <row r="145" spans="10:13">
      <c r="J145" t="str">
        <f t="shared" si="8"/>
        <v/>
      </c>
      <c r="K145" s="1">
        <f t="shared" si="9"/>
        <v>0</v>
      </c>
      <c r="L145" s="1">
        <f t="shared" si="10"/>
        <v>0</v>
      </c>
      <c r="M145" s="2">
        <f t="shared" si="11"/>
        <v>0</v>
      </c>
    </row>
    <row r="146" spans="10:13">
      <c r="J146" t="str">
        <f t="shared" si="8"/>
        <v/>
      </c>
      <c r="K146" s="1">
        <f t="shared" si="9"/>
        <v>0</v>
      </c>
      <c r="L146" s="1">
        <f t="shared" si="10"/>
        <v>0</v>
      </c>
      <c r="M146" s="2">
        <f t="shared" si="11"/>
        <v>0</v>
      </c>
    </row>
    <row r="147" spans="10:13">
      <c r="J147" t="str">
        <f t="shared" si="8"/>
        <v/>
      </c>
      <c r="K147" s="1">
        <f t="shared" si="9"/>
        <v>0</v>
      </c>
      <c r="L147" s="1">
        <f t="shared" si="10"/>
        <v>0</v>
      </c>
      <c r="M147" s="2">
        <f t="shared" si="11"/>
        <v>0</v>
      </c>
    </row>
    <row r="148" spans="10:13">
      <c r="J148" t="str">
        <f t="shared" si="8"/>
        <v/>
      </c>
      <c r="K148" s="1">
        <f t="shared" si="9"/>
        <v>0</v>
      </c>
      <c r="L148" s="1">
        <f t="shared" si="10"/>
        <v>0</v>
      </c>
      <c r="M148" s="2">
        <f t="shared" si="11"/>
        <v>0</v>
      </c>
    </row>
    <row r="149" spans="10:13">
      <c r="J149" t="str">
        <f t="shared" si="8"/>
        <v/>
      </c>
      <c r="K149" s="1">
        <f t="shared" si="9"/>
        <v>0</v>
      </c>
      <c r="L149" s="1">
        <f t="shared" si="10"/>
        <v>0</v>
      </c>
      <c r="M149" s="2">
        <f t="shared" si="11"/>
        <v>0</v>
      </c>
    </row>
    <row r="150" spans="10:13">
      <c r="J150" t="str">
        <f t="shared" si="8"/>
        <v/>
      </c>
      <c r="K150" s="1">
        <f t="shared" si="9"/>
        <v>0</v>
      </c>
      <c r="L150" s="1">
        <f t="shared" si="10"/>
        <v>0</v>
      </c>
      <c r="M150" s="2">
        <f t="shared" si="11"/>
        <v>0</v>
      </c>
    </row>
    <row r="151" spans="10:13">
      <c r="J151" t="str">
        <f t="shared" si="8"/>
        <v/>
      </c>
      <c r="K151" s="1">
        <f t="shared" si="9"/>
        <v>0</v>
      </c>
      <c r="L151" s="1">
        <f t="shared" si="10"/>
        <v>0</v>
      </c>
      <c r="M151" s="2">
        <f t="shared" si="11"/>
        <v>0</v>
      </c>
    </row>
    <row r="152" spans="10:13">
      <c r="J152" t="str">
        <f t="shared" si="8"/>
        <v/>
      </c>
      <c r="K152" s="1">
        <f t="shared" si="9"/>
        <v>0</v>
      </c>
      <c r="L152" s="1">
        <f t="shared" si="10"/>
        <v>0</v>
      </c>
      <c r="M152" s="2">
        <f t="shared" si="11"/>
        <v>0</v>
      </c>
    </row>
    <row r="153" spans="10:13">
      <c r="J153" t="str">
        <f t="shared" si="8"/>
        <v/>
      </c>
      <c r="K153" s="1">
        <f t="shared" si="9"/>
        <v>0</v>
      </c>
      <c r="L153" s="1">
        <f t="shared" si="10"/>
        <v>0</v>
      </c>
      <c r="M153" s="2">
        <f t="shared" si="11"/>
        <v>0</v>
      </c>
    </row>
    <row r="154" spans="10:13">
      <c r="J154" t="str">
        <f t="shared" si="8"/>
        <v/>
      </c>
      <c r="K154" s="1">
        <f t="shared" si="9"/>
        <v>0</v>
      </c>
      <c r="L154" s="1">
        <f t="shared" si="10"/>
        <v>0</v>
      </c>
      <c r="M154" s="2">
        <f t="shared" si="11"/>
        <v>0</v>
      </c>
    </row>
    <row r="155" spans="10:13">
      <c r="J155" t="str">
        <f t="shared" si="8"/>
        <v/>
      </c>
      <c r="K155" s="1">
        <f t="shared" si="9"/>
        <v>0</v>
      </c>
      <c r="L155" s="1">
        <f t="shared" si="10"/>
        <v>0</v>
      </c>
      <c r="M155" s="2">
        <f t="shared" si="11"/>
        <v>0</v>
      </c>
    </row>
    <row r="156" spans="10:13">
      <c r="J156" t="str">
        <f t="shared" si="8"/>
        <v/>
      </c>
      <c r="K156" s="1">
        <f t="shared" si="9"/>
        <v>0</v>
      </c>
      <c r="L156" s="1">
        <f t="shared" si="10"/>
        <v>0</v>
      </c>
      <c r="M156" s="2">
        <f t="shared" si="11"/>
        <v>0</v>
      </c>
    </row>
    <row r="157" spans="10:13">
      <c r="J157" t="str">
        <f t="shared" si="8"/>
        <v/>
      </c>
      <c r="K157" s="1">
        <f t="shared" si="9"/>
        <v>0</v>
      </c>
      <c r="L157" s="1">
        <f t="shared" si="10"/>
        <v>0</v>
      </c>
      <c r="M157" s="2">
        <f t="shared" si="11"/>
        <v>0</v>
      </c>
    </row>
    <row r="158" spans="10:13">
      <c r="J158" t="str">
        <f t="shared" si="8"/>
        <v/>
      </c>
      <c r="K158" s="1">
        <f t="shared" si="9"/>
        <v>0</v>
      </c>
      <c r="L158" s="1">
        <f t="shared" si="10"/>
        <v>0</v>
      </c>
      <c r="M158" s="2">
        <f t="shared" si="11"/>
        <v>0</v>
      </c>
    </row>
    <row r="159" spans="10:13">
      <c r="J159" t="str">
        <f t="shared" si="8"/>
        <v/>
      </c>
      <c r="K159" s="1">
        <f t="shared" si="9"/>
        <v>0</v>
      </c>
      <c r="L159" s="1">
        <f t="shared" si="10"/>
        <v>0</v>
      </c>
      <c r="M159" s="2">
        <f t="shared" si="11"/>
        <v>0</v>
      </c>
    </row>
    <row r="160" spans="10:13">
      <c r="J160" t="str">
        <f t="shared" si="8"/>
        <v/>
      </c>
      <c r="K160" s="1">
        <f t="shared" si="9"/>
        <v>0</v>
      </c>
      <c r="L160" s="1">
        <f t="shared" si="10"/>
        <v>0</v>
      </c>
      <c r="M160" s="2">
        <f t="shared" si="11"/>
        <v>0</v>
      </c>
    </row>
    <row r="161" spans="10:13">
      <c r="J161" t="str">
        <f t="shared" si="8"/>
        <v/>
      </c>
      <c r="K161" s="1">
        <f t="shared" si="9"/>
        <v>0</v>
      </c>
      <c r="L161" s="1">
        <f t="shared" si="10"/>
        <v>0</v>
      </c>
      <c r="M161" s="2">
        <f t="shared" si="11"/>
        <v>0</v>
      </c>
    </row>
    <row r="162" spans="10:13">
      <c r="J162" t="str">
        <f t="shared" si="8"/>
        <v/>
      </c>
      <c r="K162" s="1">
        <f t="shared" si="9"/>
        <v>0</v>
      </c>
      <c r="L162" s="1">
        <f t="shared" si="10"/>
        <v>0</v>
      </c>
      <c r="M162" s="2">
        <f t="shared" si="11"/>
        <v>0</v>
      </c>
    </row>
    <row r="163" spans="10:13">
      <c r="J163" t="str">
        <f t="shared" si="8"/>
        <v/>
      </c>
      <c r="K163" s="1">
        <f t="shared" si="9"/>
        <v>0</v>
      </c>
      <c r="L163" s="1">
        <f t="shared" si="10"/>
        <v>0</v>
      </c>
      <c r="M163" s="2">
        <f t="shared" si="11"/>
        <v>0</v>
      </c>
    </row>
    <row r="164" spans="10:13">
      <c r="J164" t="str">
        <f t="shared" si="8"/>
        <v/>
      </c>
      <c r="K164" s="1">
        <f t="shared" si="9"/>
        <v>0</v>
      </c>
      <c r="L164" s="1">
        <f t="shared" si="10"/>
        <v>0</v>
      </c>
      <c r="M164" s="2">
        <f t="shared" si="11"/>
        <v>0</v>
      </c>
    </row>
    <row r="165" spans="10:13">
      <c r="J165" t="str">
        <f t="shared" si="8"/>
        <v/>
      </c>
      <c r="K165" s="1">
        <f t="shared" si="9"/>
        <v>0</v>
      </c>
      <c r="L165" s="1">
        <f t="shared" si="10"/>
        <v>0</v>
      </c>
      <c r="M165" s="2">
        <f t="shared" si="11"/>
        <v>0</v>
      </c>
    </row>
    <row r="166" spans="10:13">
      <c r="J166" t="str">
        <f t="shared" si="8"/>
        <v/>
      </c>
      <c r="K166" s="1">
        <f t="shared" si="9"/>
        <v>0</v>
      </c>
      <c r="L166" s="1">
        <f t="shared" si="10"/>
        <v>0</v>
      </c>
      <c r="M166" s="2">
        <f t="shared" si="11"/>
        <v>0</v>
      </c>
    </row>
    <row r="167" spans="10:13">
      <c r="J167" t="str">
        <f t="shared" si="8"/>
        <v/>
      </c>
      <c r="K167" s="1">
        <f t="shared" si="9"/>
        <v>0</v>
      </c>
      <c r="L167" s="1">
        <f t="shared" si="10"/>
        <v>0</v>
      </c>
      <c r="M167" s="2">
        <f t="shared" si="11"/>
        <v>0</v>
      </c>
    </row>
    <row r="168" spans="10:13">
      <c r="J168" t="str">
        <f t="shared" si="8"/>
        <v/>
      </c>
      <c r="K168" s="1">
        <f t="shared" si="9"/>
        <v>0</v>
      </c>
      <c r="L168" s="1">
        <f t="shared" si="10"/>
        <v>0</v>
      </c>
      <c r="M168" s="2">
        <f t="shared" si="11"/>
        <v>0</v>
      </c>
    </row>
    <row r="169" spans="10:13">
      <c r="J169" t="str">
        <f t="shared" si="8"/>
        <v/>
      </c>
      <c r="K169" s="1">
        <f t="shared" si="9"/>
        <v>0</v>
      </c>
      <c r="L169" s="1">
        <f t="shared" si="10"/>
        <v>0</v>
      </c>
      <c r="M169" s="2">
        <f t="shared" si="11"/>
        <v>0</v>
      </c>
    </row>
    <row r="170" spans="10:13">
      <c r="J170" t="str">
        <f t="shared" si="8"/>
        <v/>
      </c>
      <c r="K170" s="1">
        <f t="shared" si="9"/>
        <v>0</v>
      </c>
      <c r="L170" s="1">
        <f t="shared" si="10"/>
        <v>0</v>
      </c>
      <c r="M170" s="2">
        <f t="shared" si="11"/>
        <v>0</v>
      </c>
    </row>
    <row r="171" spans="10:13">
      <c r="J171" t="str">
        <f t="shared" si="8"/>
        <v/>
      </c>
      <c r="K171" s="1">
        <f t="shared" si="9"/>
        <v>0</v>
      </c>
      <c r="L171" s="1">
        <f t="shared" si="10"/>
        <v>0</v>
      </c>
      <c r="M171" s="2">
        <f t="shared" si="11"/>
        <v>0</v>
      </c>
    </row>
    <row r="172" spans="10:13">
      <c r="J172" t="str">
        <f t="shared" si="8"/>
        <v/>
      </c>
      <c r="K172" s="1">
        <f t="shared" si="9"/>
        <v>0</v>
      </c>
      <c r="L172" s="1">
        <f t="shared" si="10"/>
        <v>0</v>
      </c>
      <c r="M172" s="2">
        <f t="shared" si="11"/>
        <v>0</v>
      </c>
    </row>
    <row r="173" spans="10:13">
      <c r="J173" t="str">
        <f t="shared" si="8"/>
        <v/>
      </c>
      <c r="K173" s="1">
        <f t="shared" si="9"/>
        <v>0</v>
      </c>
      <c r="L173" s="1">
        <f t="shared" si="10"/>
        <v>0</v>
      </c>
      <c r="M173" s="2">
        <f t="shared" si="11"/>
        <v>0</v>
      </c>
    </row>
    <row r="174" spans="10:13">
      <c r="J174" t="str">
        <f t="shared" si="8"/>
        <v/>
      </c>
      <c r="K174" s="1">
        <f t="shared" si="9"/>
        <v>0</v>
      </c>
      <c r="L174" s="1">
        <f t="shared" si="10"/>
        <v>0</v>
      </c>
      <c r="M174" s="2">
        <f t="shared" si="11"/>
        <v>0</v>
      </c>
    </row>
    <row r="175" spans="10:13">
      <c r="J175" t="str">
        <f t="shared" si="8"/>
        <v/>
      </c>
      <c r="K175" s="1">
        <f t="shared" si="9"/>
        <v>0</v>
      </c>
      <c r="L175" s="1">
        <f t="shared" si="10"/>
        <v>0</v>
      </c>
      <c r="M175" s="2">
        <f t="shared" si="11"/>
        <v>0</v>
      </c>
    </row>
    <row r="176" spans="10:13">
      <c r="J176" t="str">
        <f t="shared" si="8"/>
        <v/>
      </c>
      <c r="K176" s="1">
        <f t="shared" si="9"/>
        <v>0</v>
      </c>
      <c r="L176" s="1">
        <f t="shared" si="10"/>
        <v>0</v>
      </c>
      <c r="M176" s="2">
        <f t="shared" si="11"/>
        <v>0</v>
      </c>
    </row>
    <row r="177" spans="10:13">
      <c r="J177" t="str">
        <f t="shared" si="8"/>
        <v/>
      </c>
      <c r="K177" s="1">
        <f t="shared" si="9"/>
        <v>0</v>
      </c>
      <c r="L177" s="1">
        <f t="shared" si="10"/>
        <v>0</v>
      </c>
      <c r="M177" s="2">
        <f t="shared" si="11"/>
        <v>0</v>
      </c>
    </row>
    <row r="178" spans="10:13">
      <c r="J178" t="str">
        <f t="shared" si="8"/>
        <v/>
      </c>
      <c r="K178" s="1">
        <f t="shared" si="9"/>
        <v>0</v>
      </c>
      <c r="L178" s="1">
        <f t="shared" si="10"/>
        <v>0</v>
      </c>
      <c r="M178" s="2">
        <f t="shared" si="11"/>
        <v>0</v>
      </c>
    </row>
    <row r="179" spans="10:13">
      <c r="J179" t="str">
        <f t="shared" si="8"/>
        <v/>
      </c>
      <c r="K179" s="1">
        <f t="shared" si="9"/>
        <v>0</v>
      </c>
      <c r="L179" s="1">
        <f t="shared" si="10"/>
        <v>0</v>
      </c>
      <c r="M179" s="2">
        <f t="shared" si="11"/>
        <v>0</v>
      </c>
    </row>
    <row r="180" spans="10:13">
      <c r="J180" t="str">
        <f t="shared" si="8"/>
        <v/>
      </c>
      <c r="K180" s="1">
        <f t="shared" si="9"/>
        <v>0</v>
      </c>
      <c r="L180" s="1">
        <f t="shared" si="10"/>
        <v>0</v>
      </c>
      <c r="M180" s="2">
        <f t="shared" si="11"/>
        <v>0</v>
      </c>
    </row>
    <row r="181" spans="10:13">
      <c r="J181" t="str">
        <f t="shared" si="8"/>
        <v/>
      </c>
      <c r="K181" s="1">
        <f t="shared" si="9"/>
        <v>0</v>
      </c>
      <c r="L181" s="1">
        <f t="shared" si="10"/>
        <v>0</v>
      </c>
      <c r="M181" s="2">
        <f t="shared" si="11"/>
        <v>0</v>
      </c>
    </row>
    <row r="182" spans="10:13">
      <c r="J182" t="str">
        <f t="shared" si="8"/>
        <v/>
      </c>
      <c r="K182" s="1">
        <f t="shared" si="9"/>
        <v>0</v>
      </c>
      <c r="L182" s="1">
        <f t="shared" si="10"/>
        <v>0</v>
      </c>
      <c r="M182" s="2">
        <f t="shared" si="11"/>
        <v>0</v>
      </c>
    </row>
    <row r="183" spans="10:13">
      <c r="J183" t="str">
        <f t="shared" si="8"/>
        <v/>
      </c>
      <c r="K183" s="1">
        <f t="shared" si="9"/>
        <v>0</v>
      </c>
      <c r="L183" s="1">
        <f t="shared" si="10"/>
        <v>0</v>
      </c>
      <c r="M183" s="2">
        <f t="shared" si="11"/>
        <v>0</v>
      </c>
    </row>
    <row r="184" spans="10:13">
      <c r="J184" t="str">
        <f t="shared" si="8"/>
        <v/>
      </c>
      <c r="K184" s="1">
        <f t="shared" si="9"/>
        <v>0</v>
      </c>
      <c r="L184" s="1">
        <f t="shared" si="10"/>
        <v>0</v>
      </c>
      <c r="M184" s="2">
        <f t="shared" si="11"/>
        <v>0</v>
      </c>
    </row>
    <row r="185" spans="10:13">
      <c r="J185" t="str">
        <f t="shared" si="8"/>
        <v/>
      </c>
      <c r="K185" s="1">
        <f t="shared" si="9"/>
        <v>0</v>
      </c>
      <c r="L185" s="1">
        <f t="shared" si="10"/>
        <v>0</v>
      </c>
      <c r="M185" s="2">
        <f t="shared" si="11"/>
        <v>0</v>
      </c>
    </row>
    <row r="186" spans="10:13">
      <c r="J186" t="str">
        <f t="shared" si="8"/>
        <v/>
      </c>
      <c r="K186" s="1">
        <f t="shared" si="9"/>
        <v>0</v>
      </c>
      <c r="L186" s="1">
        <f t="shared" si="10"/>
        <v>0</v>
      </c>
      <c r="M186" s="2">
        <f t="shared" si="11"/>
        <v>0</v>
      </c>
    </row>
    <row r="187" spans="10:13">
      <c r="J187" t="str">
        <f t="shared" si="8"/>
        <v/>
      </c>
      <c r="K187" s="1">
        <f t="shared" si="9"/>
        <v>0</v>
      </c>
      <c r="L187" s="1">
        <f t="shared" si="10"/>
        <v>0</v>
      </c>
      <c r="M187" s="2">
        <f t="shared" si="11"/>
        <v>0</v>
      </c>
    </row>
    <row r="188" spans="10:13">
      <c r="J188" t="str">
        <f t="shared" si="8"/>
        <v/>
      </c>
      <c r="K188" s="1">
        <f t="shared" si="9"/>
        <v>0</v>
      </c>
      <c r="L188" s="1">
        <f t="shared" si="10"/>
        <v>0</v>
      </c>
      <c r="M188" s="2">
        <f t="shared" si="11"/>
        <v>0</v>
      </c>
    </row>
    <row r="189" spans="10:13">
      <c r="J189" t="str">
        <f t="shared" si="8"/>
        <v/>
      </c>
      <c r="K189" s="1">
        <f t="shared" si="9"/>
        <v>0</v>
      </c>
      <c r="L189" s="1">
        <f t="shared" si="10"/>
        <v>0</v>
      </c>
      <c r="M189" s="2">
        <f t="shared" si="11"/>
        <v>0</v>
      </c>
    </row>
    <row r="190" spans="10:13">
      <c r="J190" t="str">
        <f t="shared" si="8"/>
        <v/>
      </c>
      <c r="K190" s="1">
        <f t="shared" si="9"/>
        <v>0</v>
      </c>
      <c r="L190" s="1">
        <f t="shared" si="10"/>
        <v>0</v>
      </c>
      <c r="M190" s="2">
        <f t="shared" si="11"/>
        <v>0</v>
      </c>
    </row>
    <row r="191" spans="10:13">
      <c r="J191" t="str">
        <f t="shared" si="8"/>
        <v/>
      </c>
      <c r="K191" s="1">
        <f t="shared" si="9"/>
        <v>0</v>
      </c>
      <c r="L191" s="1">
        <f t="shared" si="10"/>
        <v>0</v>
      </c>
      <c r="M191" s="2">
        <f t="shared" si="11"/>
        <v>0</v>
      </c>
    </row>
    <row r="192" spans="10:13">
      <c r="J192" t="str">
        <f t="shared" si="8"/>
        <v/>
      </c>
      <c r="K192" s="1">
        <f t="shared" si="9"/>
        <v>0</v>
      </c>
      <c r="L192" s="1">
        <f t="shared" si="10"/>
        <v>0</v>
      </c>
      <c r="M192" s="2">
        <f t="shared" si="11"/>
        <v>0</v>
      </c>
    </row>
    <row r="193" spans="10:13">
      <c r="J193" t="str">
        <f t="shared" si="8"/>
        <v/>
      </c>
      <c r="K193" s="1">
        <f t="shared" si="9"/>
        <v>0</v>
      </c>
      <c r="L193" s="1">
        <f t="shared" si="10"/>
        <v>0</v>
      </c>
      <c r="M193" s="2">
        <f t="shared" si="11"/>
        <v>0</v>
      </c>
    </row>
    <row r="194" spans="10:13">
      <c r="J194" t="str">
        <f t="shared" si="8"/>
        <v/>
      </c>
      <c r="K194" s="1">
        <f t="shared" si="9"/>
        <v>0</v>
      </c>
      <c r="L194" s="1">
        <f t="shared" si="10"/>
        <v>0</v>
      </c>
      <c r="M194" s="2">
        <f t="shared" si="11"/>
        <v>0</v>
      </c>
    </row>
    <row r="195" spans="10:13">
      <c r="J195" t="str">
        <f t="shared" si="8"/>
        <v/>
      </c>
      <c r="K195" s="1">
        <f t="shared" si="9"/>
        <v>0</v>
      </c>
      <c r="L195" s="1">
        <f t="shared" si="10"/>
        <v>0</v>
      </c>
      <c r="M195" s="2">
        <f t="shared" si="11"/>
        <v>0</v>
      </c>
    </row>
    <row r="196" spans="10:13">
      <c r="J196" t="str">
        <f t="shared" si="8"/>
        <v/>
      </c>
      <c r="K196" s="1">
        <f t="shared" si="9"/>
        <v>0</v>
      </c>
      <c r="L196" s="1">
        <f t="shared" si="10"/>
        <v>0</v>
      </c>
      <c r="M196" s="2">
        <f t="shared" si="11"/>
        <v>0</v>
      </c>
    </row>
    <row r="197" spans="10:13">
      <c r="J197" t="str">
        <f t="shared" si="8"/>
        <v/>
      </c>
      <c r="K197" s="1">
        <f t="shared" si="9"/>
        <v>0</v>
      </c>
      <c r="L197" s="1">
        <f t="shared" si="10"/>
        <v>0</v>
      </c>
      <c r="M197" s="2">
        <f t="shared" si="11"/>
        <v>0</v>
      </c>
    </row>
    <row r="198" spans="10:13">
      <c r="J198" t="str">
        <f t="shared" si="8"/>
        <v/>
      </c>
      <c r="K198" s="1">
        <f t="shared" si="9"/>
        <v>0</v>
      </c>
      <c r="L198" s="1">
        <f t="shared" si="10"/>
        <v>0</v>
      </c>
      <c r="M198" s="2">
        <f t="shared" si="11"/>
        <v>0</v>
      </c>
    </row>
    <row r="199" spans="10:13">
      <c r="J199" t="str">
        <f t="shared" si="8"/>
        <v/>
      </c>
      <c r="K199" s="1">
        <f t="shared" si="9"/>
        <v>0</v>
      </c>
      <c r="L199" s="1">
        <f t="shared" si="10"/>
        <v>0</v>
      </c>
      <c r="M199" s="2">
        <f t="shared" si="11"/>
        <v>0</v>
      </c>
    </row>
    <row r="200" spans="10:13">
      <c r="J200" t="str">
        <f t="shared" si="8"/>
        <v/>
      </c>
      <c r="K200" s="1">
        <f t="shared" si="9"/>
        <v>0</v>
      </c>
      <c r="L200" s="1">
        <f t="shared" si="10"/>
        <v>0</v>
      </c>
      <c r="M200" s="2">
        <f t="shared" si="11"/>
        <v>0</v>
      </c>
    </row>
    <row r="201" spans="10:13">
      <c r="J201" t="str">
        <f t="shared" ref="J201:J264" si="12">IF(K201&gt;0,IF(C201="open","plan open",IF(C201="close","plan close","")),IF(C201="open","unplan open",IF(C201="close","unplan close","")))</f>
        <v/>
      </c>
      <c r="K201" s="1">
        <f t="shared" ref="K201:K264" si="13">O201+Q201+S201+U201+W201+Y201+AA201+AC201+AE201+AG201+AI201+AK201+AM201+AO201+AQ201+AS201+AU201+AW201+AY201+BA201+BC201+BE201+BG201+BI201+BK201+BM201+BO201++BQ201+BS201+BU201+BW201</f>
        <v>0</v>
      </c>
      <c r="L201" s="1">
        <f t="shared" ref="L201:L264" si="14">P201+R201+T201+V201+X201+Z201+AB201+AD201+AF201+AH201+AJ201+AL201+AN201+AP201+AR201+AT201+AV201+AX201+AZ201+BB201+BD201+BF201+BH201+BJ201+BL201+BN201+BP201++BR201+BT201+BV201+BX201</f>
        <v>0</v>
      </c>
      <c r="M201" s="2">
        <f t="shared" ref="M201:M264" si="15">IFERROR(L201/K201,0)</f>
        <v>0</v>
      </c>
    </row>
    <row r="202" spans="10:13">
      <c r="J202" t="str">
        <f t="shared" si="12"/>
        <v/>
      </c>
      <c r="K202" s="1">
        <f t="shared" si="13"/>
        <v>0</v>
      </c>
      <c r="L202" s="1">
        <f t="shared" si="14"/>
        <v>0</v>
      </c>
      <c r="M202" s="2">
        <f t="shared" si="15"/>
        <v>0</v>
      </c>
    </row>
    <row r="203" spans="10:13">
      <c r="J203" t="str">
        <f t="shared" si="12"/>
        <v/>
      </c>
      <c r="K203" s="1">
        <f t="shared" si="13"/>
        <v>0</v>
      </c>
      <c r="L203" s="1">
        <f t="shared" si="14"/>
        <v>0</v>
      </c>
      <c r="M203" s="2">
        <f t="shared" si="15"/>
        <v>0</v>
      </c>
    </row>
    <row r="204" spans="10:13">
      <c r="J204" t="str">
        <f t="shared" si="12"/>
        <v/>
      </c>
      <c r="K204" s="1">
        <f t="shared" si="13"/>
        <v>0</v>
      </c>
      <c r="L204" s="1">
        <f t="shared" si="14"/>
        <v>0</v>
      </c>
      <c r="M204" s="2">
        <f t="shared" si="15"/>
        <v>0</v>
      </c>
    </row>
    <row r="205" spans="10:13">
      <c r="J205" t="str">
        <f t="shared" si="12"/>
        <v/>
      </c>
      <c r="K205" s="1">
        <f t="shared" si="13"/>
        <v>0</v>
      </c>
      <c r="L205" s="1">
        <f t="shared" si="14"/>
        <v>0</v>
      </c>
      <c r="M205" s="2">
        <f t="shared" si="15"/>
        <v>0</v>
      </c>
    </row>
    <row r="206" spans="10:13">
      <c r="J206" t="str">
        <f t="shared" si="12"/>
        <v/>
      </c>
      <c r="K206" s="1">
        <f t="shared" si="13"/>
        <v>0</v>
      </c>
      <c r="L206" s="1">
        <f t="shared" si="14"/>
        <v>0</v>
      </c>
      <c r="M206" s="2">
        <f t="shared" si="15"/>
        <v>0</v>
      </c>
    </row>
    <row r="207" spans="10:13">
      <c r="J207" t="str">
        <f t="shared" si="12"/>
        <v/>
      </c>
      <c r="K207" s="1">
        <f t="shared" si="13"/>
        <v>0</v>
      </c>
      <c r="L207" s="1">
        <f t="shared" si="14"/>
        <v>0</v>
      </c>
      <c r="M207" s="2">
        <f t="shared" si="15"/>
        <v>0</v>
      </c>
    </row>
    <row r="208" spans="10:13">
      <c r="J208" t="str">
        <f t="shared" si="12"/>
        <v/>
      </c>
      <c r="K208" s="1">
        <f t="shared" si="13"/>
        <v>0</v>
      </c>
      <c r="L208" s="1">
        <f t="shared" si="14"/>
        <v>0</v>
      </c>
      <c r="M208" s="2">
        <f t="shared" si="15"/>
        <v>0</v>
      </c>
    </row>
    <row r="209" spans="10:13">
      <c r="J209" t="str">
        <f t="shared" si="12"/>
        <v/>
      </c>
      <c r="K209" s="1">
        <f t="shared" si="13"/>
        <v>0</v>
      </c>
      <c r="L209" s="1">
        <f t="shared" si="14"/>
        <v>0</v>
      </c>
      <c r="M209" s="2">
        <f t="shared" si="15"/>
        <v>0</v>
      </c>
    </row>
    <row r="210" spans="10:13">
      <c r="J210" t="str">
        <f t="shared" si="12"/>
        <v/>
      </c>
      <c r="K210" s="1">
        <f t="shared" si="13"/>
        <v>0</v>
      </c>
      <c r="L210" s="1">
        <f t="shared" si="14"/>
        <v>0</v>
      </c>
      <c r="M210" s="2">
        <f t="shared" si="15"/>
        <v>0</v>
      </c>
    </row>
    <row r="211" spans="10:13">
      <c r="J211" t="str">
        <f t="shared" si="12"/>
        <v/>
      </c>
      <c r="K211" s="1">
        <f t="shared" si="13"/>
        <v>0</v>
      </c>
      <c r="L211" s="1">
        <f t="shared" si="14"/>
        <v>0</v>
      </c>
      <c r="M211" s="2">
        <f t="shared" si="15"/>
        <v>0</v>
      </c>
    </row>
    <row r="212" spans="10:13">
      <c r="J212" t="str">
        <f t="shared" si="12"/>
        <v/>
      </c>
      <c r="K212" s="1">
        <f t="shared" si="13"/>
        <v>0</v>
      </c>
      <c r="L212" s="1">
        <f t="shared" si="14"/>
        <v>0</v>
      </c>
      <c r="M212" s="2">
        <f t="shared" si="15"/>
        <v>0</v>
      </c>
    </row>
    <row r="213" spans="10:13">
      <c r="J213" t="str">
        <f t="shared" si="12"/>
        <v/>
      </c>
      <c r="K213" s="1">
        <f t="shared" si="13"/>
        <v>0</v>
      </c>
      <c r="L213" s="1">
        <f t="shared" si="14"/>
        <v>0</v>
      </c>
      <c r="M213" s="2">
        <f t="shared" si="15"/>
        <v>0</v>
      </c>
    </row>
    <row r="214" spans="10:13">
      <c r="J214" t="str">
        <f t="shared" si="12"/>
        <v/>
      </c>
      <c r="K214" s="1">
        <f t="shared" si="13"/>
        <v>0</v>
      </c>
      <c r="L214" s="1">
        <f t="shared" si="14"/>
        <v>0</v>
      </c>
      <c r="M214" s="2">
        <f t="shared" si="15"/>
        <v>0</v>
      </c>
    </row>
    <row r="215" spans="10:13">
      <c r="J215" t="str">
        <f t="shared" si="12"/>
        <v/>
      </c>
      <c r="K215" s="1">
        <f t="shared" si="13"/>
        <v>0</v>
      </c>
      <c r="L215" s="1">
        <f t="shared" si="14"/>
        <v>0</v>
      </c>
      <c r="M215" s="2">
        <f t="shared" si="15"/>
        <v>0</v>
      </c>
    </row>
    <row r="216" spans="10:13">
      <c r="J216" t="str">
        <f t="shared" si="12"/>
        <v/>
      </c>
      <c r="K216" s="1">
        <f t="shared" si="13"/>
        <v>0</v>
      </c>
      <c r="L216" s="1">
        <f t="shared" si="14"/>
        <v>0</v>
      </c>
      <c r="M216" s="2">
        <f t="shared" si="15"/>
        <v>0</v>
      </c>
    </row>
    <row r="217" spans="10:13">
      <c r="J217" t="str">
        <f t="shared" si="12"/>
        <v/>
      </c>
      <c r="K217" s="1">
        <f t="shared" si="13"/>
        <v>0</v>
      </c>
      <c r="L217" s="1">
        <f t="shared" si="14"/>
        <v>0</v>
      </c>
      <c r="M217" s="2">
        <f t="shared" si="15"/>
        <v>0</v>
      </c>
    </row>
    <row r="218" spans="10:13">
      <c r="J218" t="str">
        <f t="shared" si="12"/>
        <v/>
      </c>
      <c r="K218" s="1">
        <f t="shared" si="13"/>
        <v>0</v>
      </c>
      <c r="L218" s="1">
        <f t="shared" si="14"/>
        <v>0</v>
      </c>
      <c r="M218" s="2">
        <f t="shared" si="15"/>
        <v>0</v>
      </c>
    </row>
    <row r="219" spans="10:13">
      <c r="J219" t="str">
        <f t="shared" si="12"/>
        <v/>
      </c>
      <c r="K219" s="1">
        <f t="shared" si="13"/>
        <v>0</v>
      </c>
      <c r="L219" s="1">
        <f t="shared" si="14"/>
        <v>0</v>
      </c>
      <c r="M219" s="2">
        <f t="shared" si="15"/>
        <v>0</v>
      </c>
    </row>
    <row r="220" spans="10:13">
      <c r="J220" t="str">
        <f t="shared" si="12"/>
        <v/>
      </c>
      <c r="K220" s="1">
        <f t="shared" si="13"/>
        <v>0</v>
      </c>
      <c r="L220" s="1">
        <f t="shared" si="14"/>
        <v>0</v>
      </c>
      <c r="M220" s="2">
        <f t="shared" si="15"/>
        <v>0</v>
      </c>
    </row>
    <row r="221" spans="10:13">
      <c r="J221" t="str">
        <f t="shared" si="12"/>
        <v/>
      </c>
      <c r="K221" s="1">
        <f t="shared" si="13"/>
        <v>0</v>
      </c>
      <c r="L221" s="1">
        <f t="shared" si="14"/>
        <v>0</v>
      </c>
      <c r="M221" s="2">
        <f t="shared" si="15"/>
        <v>0</v>
      </c>
    </row>
    <row r="222" spans="10:13">
      <c r="J222" t="str">
        <f t="shared" si="12"/>
        <v/>
      </c>
      <c r="K222" s="1">
        <f t="shared" si="13"/>
        <v>0</v>
      </c>
      <c r="L222" s="1">
        <f t="shared" si="14"/>
        <v>0</v>
      </c>
      <c r="M222" s="2">
        <f t="shared" si="15"/>
        <v>0</v>
      </c>
    </row>
    <row r="223" spans="10:13">
      <c r="J223" t="str">
        <f t="shared" si="12"/>
        <v/>
      </c>
      <c r="K223" s="1">
        <f t="shared" si="13"/>
        <v>0</v>
      </c>
      <c r="L223" s="1">
        <f t="shared" si="14"/>
        <v>0</v>
      </c>
      <c r="M223" s="2">
        <f t="shared" si="15"/>
        <v>0</v>
      </c>
    </row>
    <row r="224" spans="10:13">
      <c r="J224" t="str">
        <f t="shared" si="12"/>
        <v/>
      </c>
      <c r="K224" s="1">
        <f t="shared" si="13"/>
        <v>0</v>
      </c>
      <c r="L224" s="1">
        <f t="shared" si="14"/>
        <v>0</v>
      </c>
      <c r="M224" s="2">
        <f t="shared" si="15"/>
        <v>0</v>
      </c>
    </row>
    <row r="225" spans="10:13">
      <c r="J225" t="str">
        <f t="shared" si="12"/>
        <v/>
      </c>
      <c r="K225" s="1">
        <f t="shared" si="13"/>
        <v>0</v>
      </c>
      <c r="L225" s="1">
        <f t="shared" si="14"/>
        <v>0</v>
      </c>
      <c r="M225" s="2">
        <f t="shared" si="15"/>
        <v>0</v>
      </c>
    </row>
    <row r="226" spans="10:13">
      <c r="J226" t="str">
        <f t="shared" si="12"/>
        <v/>
      </c>
      <c r="K226" s="1">
        <f t="shared" si="13"/>
        <v>0</v>
      </c>
      <c r="L226" s="1">
        <f t="shared" si="14"/>
        <v>0</v>
      </c>
      <c r="M226" s="2">
        <f t="shared" si="15"/>
        <v>0</v>
      </c>
    </row>
    <row r="227" spans="10:13">
      <c r="J227" t="str">
        <f t="shared" si="12"/>
        <v/>
      </c>
      <c r="K227" s="1">
        <f t="shared" si="13"/>
        <v>0</v>
      </c>
      <c r="L227" s="1">
        <f t="shared" si="14"/>
        <v>0</v>
      </c>
      <c r="M227" s="2">
        <f t="shared" si="15"/>
        <v>0</v>
      </c>
    </row>
    <row r="228" spans="10:13">
      <c r="J228" t="str">
        <f t="shared" si="12"/>
        <v/>
      </c>
      <c r="K228" s="1">
        <f t="shared" si="13"/>
        <v>0</v>
      </c>
      <c r="L228" s="1">
        <f t="shared" si="14"/>
        <v>0</v>
      </c>
      <c r="M228" s="2">
        <f t="shared" si="15"/>
        <v>0</v>
      </c>
    </row>
    <row r="229" spans="10:13">
      <c r="J229" t="str">
        <f t="shared" si="12"/>
        <v/>
      </c>
      <c r="K229" s="1">
        <f t="shared" si="13"/>
        <v>0</v>
      </c>
      <c r="L229" s="1">
        <f t="shared" si="14"/>
        <v>0</v>
      </c>
      <c r="M229" s="2">
        <f t="shared" si="15"/>
        <v>0</v>
      </c>
    </row>
    <row r="230" spans="10:13">
      <c r="J230" t="str">
        <f t="shared" si="12"/>
        <v/>
      </c>
      <c r="K230" s="1">
        <f t="shared" si="13"/>
        <v>0</v>
      </c>
      <c r="L230" s="1">
        <f t="shared" si="14"/>
        <v>0</v>
      </c>
      <c r="M230" s="2">
        <f t="shared" si="15"/>
        <v>0</v>
      </c>
    </row>
    <row r="231" spans="10:13">
      <c r="J231" t="str">
        <f t="shared" si="12"/>
        <v/>
      </c>
      <c r="K231" s="1">
        <f t="shared" si="13"/>
        <v>0</v>
      </c>
      <c r="L231" s="1">
        <f t="shared" si="14"/>
        <v>0</v>
      </c>
      <c r="M231" s="2">
        <f t="shared" si="15"/>
        <v>0</v>
      </c>
    </row>
    <row r="232" spans="10:13">
      <c r="J232" t="str">
        <f t="shared" si="12"/>
        <v/>
      </c>
      <c r="K232" s="1">
        <f t="shared" si="13"/>
        <v>0</v>
      </c>
      <c r="L232" s="1">
        <f t="shared" si="14"/>
        <v>0</v>
      </c>
      <c r="M232" s="2">
        <f t="shared" si="15"/>
        <v>0</v>
      </c>
    </row>
    <row r="233" spans="10:13">
      <c r="J233" t="str">
        <f t="shared" si="12"/>
        <v/>
      </c>
      <c r="K233" s="1">
        <f t="shared" si="13"/>
        <v>0</v>
      </c>
      <c r="L233" s="1">
        <f t="shared" si="14"/>
        <v>0</v>
      </c>
      <c r="M233" s="2">
        <f t="shared" si="15"/>
        <v>0</v>
      </c>
    </row>
    <row r="234" spans="10:13">
      <c r="J234" t="str">
        <f t="shared" si="12"/>
        <v/>
      </c>
      <c r="K234" s="1">
        <f t="shared" si="13"/>
        <v>0</v>
      </c>
      <c r="L234" s="1">
        <f t="shared" si="14"/>
        <v>0</v>
      </c>
      <c r="M234" s="2">
        <f t="shared" si="15"/>
        <v>0</v>
      </c>
    </row>
    <row r="235" spans="10:13">
      <c r="J235" t="str">
        <f t="shared" si="12"/>
        <v/>
      </c>
      <c r="K235" s="1">
        <f t="shared" si="13"/>
        <v>0</v>
      </c>
      <c r="L235" s="1">
        <f t="shared" si="14"/>
        <v>0</v>
      </c>
      <c r="M235" s="2">
        <f t="shared" si="15"/>
        <v>0</v>
      </c>
    </row>
    <row r="236" spans="10:13">
      <c r="J236" t="str">
        <f t="shared" si="12"/>
        <v/>
      </c>
      <c r="K236" s="1">
        <f t="shared" si="13"/>
        <v>0</v>
      </c>
      <c r="L236" s="1">
        <f t="shared" si="14"/>
        <v>0</v>
      </c>
      <c r="M236" s="2">
        <f t="shared" si="15"/>
        <v>0</v>
      </c>
    </row>
    <row r="237" spans="10:13">
      <c r="J237" t="str">
        <f t="shared" si="12"/>
        <v/>
      </c>
      <c r="K237" s="1">
        <f t="shared" si="13"/>
        <v>0</v>
      </c>
      <c r="L237" s="1">
        <f t="shared" si="14"/>
        <v>0</v>
      </c>
      <c r="M237" s="2">
        <f t="shared" si="15"/>
        <v>0</v>
      </c>
    </row>
    <row r="238" spans="10:13">
      <c r="J238" t="str">
        <f t="shared" si="12"/>
        <v/>
      </c>
      <c r="K238" s="1">
        <f t="shared" si="13"/>
        <v>0</v>
      </c>
      <c r="L238" s="1">
        <f t="shared" si="14"/>
        <v>0</v>
      </c>
      <c r="M238" s="2">
        <f t="shared" si="15"/>
        <v>0</v>
      </c>
    </row>
    <row r="239" spans="10:13">
      <c r="J239" t="str">
        <f t="shared" si="12"/>
        <v/>
      </c>
      <c r="K239" s="1">
        <f t="shared" si="13"/>
        <v>0</v>
      </c>
      <c r="L239" s="1">
        <f t="shared" si="14"/>
        <v>0</v>
      </c>
      <c r="M239" s="2">
        <f t="shared" si="15"/>
        <v>0</v>
      </c>
    </row>
    <row r="240" spans="10:13">
      <c r="J240" t="str">
        <f t="shared" si="12"/>
        <v/>
      </c>
      <c r="K240" s="1">
        <f t="shared" si="13"/>
        <v>0</v>
      </c>
      <c r="L240" s="1">
        <f t="shared" si="14"/>
        <v>0</v>
      </c>
      <c r="M240" s="2">
        <f t="shared" si="15"/>
        <v>0</v>
      </c>
    </row>
    <row r="241" spans="10:13">
      <c r="J241" t="str">
        <f t="shared" si="12"/>
        <v/>
      </c>
      <c r="K241" s="1">
        <f t="shared" si="13"/>
        <v>0</v>
      </c>
      <c r="L241" s="1">
        <f t="shared" si="14"/>
        <v>0</v>
      </c>
      <c r="M241" s="2">
        <f t="shared" si="15"/>
        <v>0</v>
      </c>
    </row>
    <row r="242" spans="10:13">
      <c r="J242" t="str">
        <f t="shared" si="12"/>
        <v/>
      </c>
      <c r="K242" s="1">
        <f t="shared" si="13"/>
        <v>0</v>
      </c>
      <c r="L242" s="1">
        <f t="shared" si="14"/>
        <v>0</v>
      </c>
      <c r="M242" s="2">
        <f t="shared" si="15"/>
        <v>0</v>
      </c>
    </row>
    <row r="243" spans="10:13">
      <c r="J243" t="str">
        <f t="shared" si="12"/>
        <v/>
      </c>
      <c r="K243" s="1">
        <f t="shared" si="13"/>
        <v>0</v>
      </c>
      <c r="L243" s="1">
        <f t="shared" si="14"/>
        <v>0</v>
      </c>
      <c r="M243" s="2">
        <f t="shared" si="15"/>
        <v>0</v>
      </c>
    </row>
    <row r="244" spans="10:13">
      <c r="J244" t="str">
        <f t="shared" si="12"/>
        <v/>
      </c>
      <c r="K244" s="1">
        <f t="shared" si="13"/>
        <v>0</v>
      </c>
      <c r="L244" s="1">
        <f t="shared" si="14"/>
        <v>0</v>
      </c>
      <c r="M244" s="2">
        <f t="shared" si="15"/>
        <v>0</v>
      </c>
    </row>
    <row r="245" spans="10:13">
      <c r="J245" t="str">
        <f t="shared" si="12"/>
        <v/>
      </c>
      <c r="K245" s="1">
        <f t="shared" si="13"/>
        <v>0</v>
      </c>
      <c r="L245" s="1">
        <f t="shared" si="14"/>
        <v>0</v>
      </c>
      <c r="M245" s="2">
        <f t="shared" si="15"/>
        <v>0</v>
      </c>
    </row>
    <row r="246" spans="10:13">
      <c r="J246" t="str">
        <f t="shared" si="12"/>
        <v/>
      </c>
      <c r="K246" s="1">
        <f t="shared" si="13"/>
        <v>0</v>
      </c>
      <c r="L246" s="1">
        <f t="shared" si="14"/>
        <v>0</v>
      </c>
      <c r="M246" s="2">
        <f t="shared" si="15"/>
        <v>0</v>
      </c>
    </row>
    <row r="247" spans="10:13">
      <c r="J247" t="str">
        <f t="shared" si="12"/>
        <v/>
      </c>
      <c r="K247" s="1">
        <f t="shared" si="13"/>
        <v>0</v>
      </c>
      <c r="L247" s="1">
        <f t="shared" si="14"/>
        <v>0</v>
      </c>
      <c r="M247" s="2">
        <f t="shared" si="15"/>
        <v>0</v>
      </c>
    </row>
    <row r="248" spans="10:13">
      <c r="J248" t="str">
        <f t="shared" si="12"/>
        <v/>
      </c>
      <c r="K248" s="1">
        <f t="shared" si="13"/>
        <v>0</v>
      </c>
      <c r="L248" s="1">
        <f t="shared" si="14"/>
        <v>0</v>
      </c>
      <c r="M248" s="2">
        <f t="shared" si="15"/>
        <v>0</v>
      </c>
    </row>
    <row r="249" spans="10:13">
      <c r="J249" t="str">
        <f t="shared" si="12"/>
        <v/>
      </c>
      <c r="K249" s="1">
        <f t="shared" si="13"/>
        <v>0</v>
      </c>
      <c r="L249" s="1">
        <f t="shared" si="14"/>
        <v>0</v>
      </c>
      <c r="M249" s="2">
        <f t="shared" si="15"/>
        <v>0</v>
      </c>
    </row>
    <row r="250" spans="10:13">
      <c r="J250" t="str">
        <f t="shared" si="12"/>
        <v/>
      </c>
      <c r="K250" s="1">
        <f t="shared" si="13"/>
        <v>0</v>
      </c>
      <c r="L250" s="1">
        <f t="shared" si="14"/>
        <v>0</v>
      </c>
      <c r="M250" s="2">
        <f t="shared" si="15"/>
        <v>0</v>
      </c>
    </row>
    <row r="251" spans="10:13">
      <c r="J251" t="str">
        <f t="shared" si="12"/>
        <v/>
      </c>
      <c r="K251" s="1">
        <f t="shared" si="13"/>
        <v>0</v>
      </c>
      <c r="L251" s="1">
        <f t="shared" si="14"/>
        <v>0</v>
      </c>
      <c r="M251" s="2">
        <f t="shared" si="15"/>
        <v>0</v>
      </c>
    </row>
    <row r="252" spans="10:13">
      <c r="J252" t="str">
        <f t="shared" si="12"/>
        <v/>
      </c>
      <c r="K252" s="1">
        <f t="shared" si="13"/>
        <v>0</v>
      </c>
      <c r="L252" s="1">
        <f t="shared" si="14"/>
        <v>0</v>
      </c>
      <c r="M252" s="2">
        <f t="shared" si="15"/>
        <v>0</v>
      </c>
    </row>
    <row r="253" spans="10:13">
      <c r="J253" t="str">
        <f t="shared" si="12"/>
        <v/>
      </c>
      <c r="K253" s="1">
        <f t="shared" si="13"/>
        <v>0</v>
      </c>
      <c r="L253" s="1">
        <f t="shared" si="14"/>
        <v>0</v>
      </c>
      <c r="M253" s="2">
        <f t="shared" si="15"/>
        <v>0</v>
      </c>
    </row>
    <row r="254" spans="10:13">
      <c r="J254" t="str">
        <f t="shared" si="12"/>
        <v/>
      </c>
      <c r="K254" s="1">
        <f t="shared" si="13"/>
        <v>0</v>
      </c>
      <c r="L254" s="1">
        <f t="shared" si="14"/>
        <v>0</v>
      </c>
      <c r="M254" s="2">
        <f t="shared" si="15"/>
        <v>0</v>
      </c>
    </row>
    <row r="255" spans="10:13">
      <c r="J255" t="str">
        <f t="shared" si="12"/>
        <v/>
      </c>
      <c r="K255" s="1">
        <f t="shared" si="13"/>
        <v>0</v>
      </c>
      <c r="L255" s="1">
        <f t="shared" si="14"/>
        <v>0</v>
      </c>
      <c r="M255" s="2">
        <f t="shared" si="15"/>
        <v>0</v>
      </c>
    </row>
    <row r="256" spans="10:13">
      <c r="J256" t="str">
        <f t="shared" si="12"/>
        <v/>
      </c>
      <c r="K256" s="1">
        <f t="shared" si="13"/>
        <v>0</v>
      </c>
      <c r="L256" s="1">
        <f t="shared" si="14"/>
        <v>0</v>
      </c>
      <c r="M256" s="2">
        <f t="shared" si="15"/>
        <v>0</v>
      </c>
    </row>
    <row r="257" spans="10:13">
      <c r="J257" t="str">
        <f t="shared" si="12"/>
        <v/>
      </c>
      <c r="K257" s="1">
        <f t="shared" si="13"/>
        <v>0</v>
      </c>
      <c r="L257" s="1">
        <f t="shared" si="14"/>
        <v>0</v>
      </c>
      <c r="M257" s="2">
        <f t="shared" si="15"/>
        <v>0</v>
      </c>
    </row>
    <row r="258" spans="10:13">
      <c r="J258" t="str">
        <f t="shared" si="12"/>
        <v/>
      </c>
      <c r="K258" s="1">
        <f t="shared" si="13"/>
        <v>0</v>
      </c>
      <c r="L258" s="1">
        <f t="shared" si="14"/>
        <v>0</v>
      </c>
      <c r="M258" s="2">
        <f t="shared" si="15"/>
        <v>0</v>
      </c>
    </row>
    <row r="259" spans="10:13">
      <c r="J259" t="str">
        <f t="shared" si="12"/>
        <v/>
      </c>
      <c r="K259" s="1">
        <f t="shared" si="13"/>
        <v>0</v>
      </c>
      <c r="L259" s="1">
        <f t="shared" si="14"/>
        <v>0</v>
      </c>
      <c r="M259" s="2">
        <f t="shared" si="15"/>
        <v>0</v>
      </c>
    </row>
    <row r="260" spans="10:13">
      <c r="J260" t="str">
        <f t="shared" si="12"/>
        <v/>
      </c>
      <c r="K260" s="1">
        <f t="shared" si="13"/>
        <v>0</v>
      </c>
      <c r="L260" s="1">
        <f t="shared" si="14"/>
        <v>0</v>
      </c>
      <c r="M260" s="2">
        <f t="shared" si="15"/>
        <v>0</v>
      </c>
    </row>
    <row r="261" spans="10:13">
      <c r="J261" t="str">
        <f t="shared" si="12"/>
        <v/>
      </c>
      <c r="K261" s="1">
        <f t="shared" si="13"/>
        <v>0</v>
      </c>
      <c r="L261" s="1">
        <f t="shared" si="14"/>
        <v>0</v>
      </c>
      <c r="M261" s="2">
        <f t="shared" si="15"/>
        <v>0</v>
      </c>
    </row>
    <row r="262" spans="10:13">
      <c r="J262" t="str">
        <f t="shared" si="12"/>
        <v/>
      </c>
      <c r="K262" s="1">
        <f t="shared" si="13"/>
        <v>0</v>
      </c>
      <c r="L262" s="1">
        <f t="shared" si="14"/>
        <v>0</v>
      </c>
      <c r="M262" s="2">
        <f t="shared" si="15"/>
        <v>0</v>
      </c>
    </row>
    <row r="263" spans="10:13">
      <c r="J263" t="str">
        <f t="shared" si="12"/>
        <v/>
      </c>
      <c r="K263" s="1">
        <f t="shared" si="13"/>
        <v>0</v>
      </c>
      <c r="L263" s="1">
        <f t="shared" si="14"/>
        <v>0</v>
      </c>
      <c r="M263" s="2">
        <f t="shared" si="15"/>
        <v>0</v>
      </c>
    </row>
    <row r="264" spans="10:13">
      <c r="J264" t="str">
        <f t="shared" si="12"/>
        <v/>
      </c>
      <c r="K264" s="1">
        <f t="shared" si="13"/>
        <v>0</v>
      </c>
      <c r="L264" s="1">
        <f t="shared" si="14"/>
        <v>0</v>
      </c>
      <c r="M264" s="2">
        <f t="shared" si="15"/>
        <v>0</v>
      </c>
    </row>
    <row r="265" spans="10:13">
      <c r="J265" t="str">
        <f t="shared" ref="J265:J328" si="16">IF(K265&gt;0,IF(C265="open","plan open",IF(C265="close","plan close","")),IF(C265="open","unplan open",IF(C265="close","unplan close","")))</f>
        <v/>
      </c>
      <c r="K265" s="1">
        <f t="shared" ref="K265:K328" si="17">O265+Q265+S265+U265+W265+Y265+AA265+AC265+AE265+AG265+AI265+AK265+AM265+AO265+AQ265+AS265+AU265+AW265+AY265+BA265+BC265+BE265+BG265+BI265+BK265+BM265+BO265++BQ265+BS265+BU265+BW265</f>
        <v>0</v>
      </c>
      <c r="L265" s="1">
        <f t="shared" ref="L265:L328" si="18">P265+R265+T265+V265+X265+Z265+AB265+AD265+AF265+AH265+AJ265+AL265+AN265+AP265+AR265+AT265+AV265+AX265+AZ265+BB265+BD265+BF265+BH265+BJ265+BL265+BN265+BP265++BR265+BT265+BV265+BX265</f>
        <v>0</v>
      </c>
      <c r="M265" s="2">
        <f t="shared" ref="M265:M328" si="19">IFERROR(L265/K265,0)</f>
        <v>0</v>
      </c>
    </row>
    <row r="266" spans="10:13">
      <c r="J266" t="str">
        <f t="shared" si="16"/>
        <v/>
      </c>
      <c r="K266" s="1">
        <f t="shared" si="17"/>
        <v>0</v>
      </c>
      <c r="L266" s="1">
        <f t="shared" si="18"/>
        <v>0</v>
      </c>
      <c r="M266" s="2">
        <f t="shared" si="19"/>
        <v>0</v>
      </c>
    </row>
    <row r="267" spans="10:13">
      <c r="J267" t="str">
        <f t="shared" si="16"/>
        <v/>
      </c>
      <c r="K267" s="1">
        <f t="shared" si="17"/>
        <v>0</v>
      </c>
      <c r="L267" s="1">
        <f t="shared" si="18"/>
        <v>0</v>
      </c>
      <c r="M267" s="2">
        <f t="shared" si="19"/>
        <v>0</v>
      </c>
    </row>
    <row r="268" spans="10:13">
      <c r="J268" t="str">
        <f t="shared" si="16"/>
        <v/>
      </c>
      <c r="K268" s="1">
        <f t="shared" si="17"/>
        <v>0</v>
      </c>
      <c r="L268" s="1">
        <f t="shared" si="18"/>
        <v>0</v>
      </c>
      <c r="M268" s="2">
        <f t="shared" si="19"/>
        <v>0</v>
      </c>
    </row>
    <row r="269" spans="10:13">
      <c r="J269" t="str">
        <f t="shared" si="16"/>
        <v/>
      </c>
      <c r="K269" s="1">
        <f t="shared" si="17"/>
        <v>0</v>
      </c>
      <c r="L269" s="1">
        <f t="shared" si="18"/>
        <v>0</v>
      </c>
      <c r="M269" s="2">
        <f t="shared" si="19"/>
        <v>0</v>
      </c>
    </row>
    <row r="270" spans="10:13">
      <c r="J270" t="str">
        <f t="shared" si="16"/>
        <v/>
      </c>
      <c r="K270" s="1">
        <f t="shared" si="17"/>
        <v>0</v>
      </c>
      <c r="L270" s="1">
        <f t="shared" si="18"/>
        <v>0</v>
      </c>
      <c r="M270" s="2">
        <f t="shared" si="19"/>
        <v>0</v>
      </c>
    </row>
    <row r="271" spans="10:13">
      <c r="J271" t="str">
        <f t="shared" si="16"/>
        <v/>
      </c>
      <c r="K271" s="1">
        <f t="shared" si="17"/>
        <v>0</v>
      </c>
      <c r="L271" s="1">
        <f t="shared" si="18"/>
        <v>0</v>
      </c>
      <c r="M271" s="2">
        <f t="shared" si="19"/>
        <v>0</v>
      </c>
    </row>
    <row r="272" spans="10:13">
      <c r="J272" t="str">
        <f t="shared" si="16"/>
        <v/>
      </c>
      <c r="K272" s="1">
        <f t="shared" si="17"/>
        <v>0</v>
      </c>
      <c r="L272" s="1">
        <f t="shared" si="18"/>
        <v>0</v>
      </c>
      <c r="M272" s="2">
        <f t="shared" si="19"/>
        <v>0</v>
      </c>
    </row>
    <row r="273" spans="10:13">
      <c r="J273" t="str">
        <f t="shared" si="16"/>
        <v/>
      </c>
      <c r="K273" s="1">
        <f t="shared" si="17"/>
        <v>0</v>
      </c>
      <c r="L273" s="1">
        <f t="shared" si="18"/>
        <v>0</v>
      </c>
      <c r="M273" s="2">
        <f t="shared" si="19"/>
        <v>0</v>
      </c>
    </row>
    <row r="274" spans="10:13">
      <c r="J274" t="str">
        <f t="shared" si="16"/>
        <v/>
      </c>
      <c r="K274" s="1">
        <f t="shared" si="17"/>
        <v>0</v>
      </c>
      <c r="L274" s="1">
        <f t="shared" si="18"/>
        <v>0</v>
      </c>
      <c r="M274" s="2">
        <f t="shared" si="19"/>
        <v>0</v>
      </c>
    </row>
    <row r="275" spans="10:13">
      <c r="J275" t="str">
        <f t="shared" si="16"/>
        <v/>
      </c>
      <c r="K275" s="1">
        <f t="shared" si="17"/>
        <v>0</v>
      </c>
      <c r="L275" s="1">
        <f t="shared" si="18"/>
        <v>0</v>
      </c>
      <c r="M275" s="2">
        <f t="shared" si="19"/>
        <v>0</v>
      </c>
    </row>
    <row r="276" spans="10:13">
      <c r="J276" t="str">
        <f t="shared" si="16"/>
        <v/>
      </c>
      <c r="K276" s="1">
        <f t="shared" si="17"/>
        <v>0</v>
      </c>
      <c r="L276" s="1">
        <f t="shared" si="18"/>
        <v>0</v>
      </c>
      <c r="M276" s="2">
        <f t="shared" si="19"/>
        <v>0</v>
      </c>
    </row>
    <row r="277" spans="10:13">
      <c r="J277" t="str">
        <f t="shared" si="16"/>
        <v/>
      </c>
      <c r="K277" s="1">
        <f t="shared" si="17"/>
        <v>0</v>
      </c>
      <c r="L277" s="1">
        <f t="shared" si="18"/>
        <v>0</v>
      </c>
      <c r="M277" s="2">
        <f t="shared" si="19"/>
        <v>0</v>
      </c>
    </row>
    <row r="278" spans="10:13">
      <c r="J278" t="str">
        <f t="shared" si="16"/>
        <v/>
      </c>
      <c r="K278" s="1">
        <f t="shared" si="17"/>
        <v>0</v>
      </c>
      <c r="L278" s="1">
        <f t="shared" si="18"/>
        <v>0</v>
      </c>
      <c r="M278" s="2">
        <f t="shared" si="19"/>
        <v>0</v>
      </c>
    </row>
    <row r="279" spans="10:13">
      <c r="J279" t="str">
        <f t="shared" si="16"/>
        <v/>
      </c>
      <c r="K279" s="1">
        <f t="shared" si="17"/>
        <v>0</v>
      </c>
      <c r="L279" s="1">
        <f t="shared" si="18"/>
        <v>0</v>
      </c>
      <c r="M279" s="2">
        <f t="shared" si="19"/>
        <v>0</v>
      </c>
    </row>
    <row r="280" spans="10:13">
      <c r="J280" t="str">
        <f t="shared" si="16"/>
        <v/>
      </c>
      <c r="K280" s="1">
        <f t="shared" si="17"/>
        <v>0</v>
      </c>
      <c r="L280" s="1">
        <f t="shared" si="18"/>
        <v>0</v>
      </c>
      <c r="M280" s="2">
        <f t="shared" si="19"/>
        <v>0</v>
      </c>
    </row>
    <row r="281" spans="10:13">
      <c r="J281" t="str">
        <f t="shared" si="16"/>
        <v/>
      </c>
      <c r="K281" s="1">
        <f t="shared" si="17"/>
        <v>0</v>
      </c>
      <c r="L281" s="1">
        <f t="shared" si="18"/>
        <v>0</v>
      </c>
      <c r="M281" s="2">
        <f t="shared" si="19"/>
        <v>0</v>
      </c>
    </row>
    <row r="282" spans="10:13">
      <c r="J282" t="str">
        <f t="shared" si="16"/>
        <v/>
      </c>
      <c r="K282" s="1">
        <f t="shared" si="17"/>
        <v>0</v>
      </c>
      <c r="L282" s="1">
        <f t="shared" si="18"/>
        <v>0</v>
      </c>
      <c r="M282" s="2">
        <f t="shared" si="19"/>
        <v>0</v>
      </c>
    </row>
    <row r="283" spans="10:13">
      <c r="J283" t="str">
        <f t="shared" si="16"/>
        <v/>
      </c>
      <c r="K283" s="1">
        <f t="shared" si="17"/>
        <v>0</v>
      </c>
      <c r="L283" s="1">
        <f t="shared" si="18"/>
        <v>0</v>
      </c>
      <c r="M283" s="2">
        <f t="shared" si="19"/>
        <v>0</v>
      </c>
    </row>
    <row r="284" spans="10:13">
      <c r="J284" t="str">
        <f t="shared" si="16"/>
        <v/>
      </c>
      <c r="K284" s="1">
        <f t="shared" si="17"/>
        <v>0</v>
      </c>
      <c r="L284" s="1">
        <f t="shared" si="18"/>
        <v>0</v>
      </c>
      <c r="M284" s="2">
        <f t="shared" si="19"/>
        <v>0</v>
      </c>
    </row>
    <row r="285" spans="10:13">
      <c r="J285" t="str">
        <f t="shared" si="16"/>
        <v/>
      </c>
      <c r="K285" s="1">
        <f t="shared" si="17"/>
        <v>0</v>
      </c>
      <c r="L285" s="1">
        <f t="shared" si="18"/>
        <v>0</v>
      </c>
      <c r="M285" s="2">
        <f t="shared" si="19"/>
        <v>0</v>
      </c>
    </row>
    <row r="286" spans="10:13">
      <c r="J286" t="str">
        <f t="shared" si="16"/>
        <v/>
      </c>
      <c r="K286" s="1">
        <f t="shared" si="17"/>
        <v>0</v>
      </c>
      <c r="L286" s="1">
        <f t="shared" si="18"/>
        <v>0</v>
      </c>
      <c r="M286" s="2">
        <f t="shared" si="19"/>
        <v>0</v>
      </c>
    </row>
    <row r="287" spans="10:13">
      <c r="J287" t="str">
        <f t="shared" si="16"/>
        <v/>
      </c>
      <c r="K287" s="1">
        <f t="shared" si="17"/>
        <v>0</v>
      </c>
      <c r="L287" s="1">
        <f t="shared" si="18"/>
        <v>0</v>
      </c>
      <c r="M287" s="2">
        <f t="shared" si="19"/>
        <v>0</v>
      </c>
    </row>
    <row r="288" spans="10:13">
      <c r="J288" t="str">
        <f t="shared" si="16"/>
        <v/>
      </c>
      <c r="K288" s="1">
        <f t="shared" si="17"/>
        <v>0</v>
      </c>
      <c r="L288" s="1">
        <f t="shared" si="18"/>
        <v>0</v>
      </c>
      <c r="M288" s="2">
        <f t="shared" si="19"/>
        <v>0</v>
      </c>
    </row>
    <row r="289" spans="10:13">
      <c r="J289" t="str">
        <f t="shared" si="16"/>
        <v/>
      </c>
      <c r="K289" s="1">
        <f t="shared" si="17"/>
        <v>0</v>
      </c>
      <c r="L289" s="1">
        <f t="shared" si="18"/>
        <v>0</v>
      </c>
      <c r="M289" s="2">
        <f t="shared" si="19"/>
        <v>0</v>
      </c>
    </row>
    <row r="290" spans="10:13">
      <c r="J290" t="str">
        <f t="shared" si="16"/>
        <v/>
      </c>
      <c r="K290" s="1">
        <f t="shared" si="17"/>
        <v>0</v>
      </c>
      <c r="L290" s="1">
        <f t="shared" si="18"/>
        <v>0</v>
      </c>
      <c r="M290" s="2">
        <f t="shared" si="19"/>
        <v>0</v>
      </c>
    </row>
    <row r="291" spans="10:13">
      <c r="J291" t="str">
        <f t="shared" si="16"/>
        <v/>
      </c>
      <c r="K291" s="1">
        <f t="shared" si="17"/>
        <v>0</v>
      </c>
      <c r="L291" s="1">
        <f t="shared" si="18"/>
        <v>0</v>
      </c>
      <c r="M291" s="2">
        <f t="shared" si="19"/>
        <v>0</v>
      </c>
    </row>
    <row r="292" spans="10:13">
      <c r="J292" t="str">
        <f t="shared" si="16"/>
        <v/>
      </c>
      <c r="K292" s="1">
        <f t="shared" si="17"/>
        <v>0</v>
      </c>
      <c r="L292" s="1">
        <f t="shared" si="18"/>
        <v>0</v>
      </c>
      <c r="M292" s="2">
        <f t="shared" si="19"/>
        <v>0</v>
      </c>
    </row>
    <row r="293" spans="10:13">
      <c r="J293" t="str">
        <f t="shared" si="16"/>
        <v/>
      </c>
      <c r="K293" s="1">
        <f t="shared" si="17"/>
        <v>0</v>
      </c>
      <c r="L293" s="1">
        <f t="shared" si="18"/>
        <v>0</v>
      </c>
      <c r="M293" s="2">
        <f t="shared" si="19"/>
        <v>0</v>
      </c>
    </row>
    <row r="294" spans="10:13">
      <c r="J294" t="str">
        <f t="shared" si="16"/>
        <v/>
      </c>
      <c r="K294" s="1">
        <f t="shared" si="17"/>
        <v>0</v>
      </c>
      <c r="L294" s="1">
        <f t="shared" si="18"/>
        <v>0</v>
      </c>
      <c r="M294" s="2">
        <f t="shared" si="19"/>
        <v>0</v>
      </c>
    </row>
    <row r="295" spans="10:13">
      <c r="J295" t="str">
        <f t="shared" si="16"/>
        <v/>
      </c>
      <c r="K295" s="1">
        <f t="shared" si="17"/>
        <v>0</v>
      </c>
      <c r="L295" s="1">
        <f t="shared" si="18"/>
        <v>0</v>
      </c>
      <c r="M295" s="2">
        <f t="shared" si="19"/>
        <v>0</v>
      </c>
    </row>
    <row r="296" spans="10:13">
      <c r="J296" t="str">
        <f t="shared" si="16"/>
        <v/>
      </c>
      <c r="K296" s="1">
        <f t="shared" si="17"/>
        <v>0</v>
      </c>
      <c r="L296" s="1">
        <f t="shared" si="18"/>
        <v>0</v>
      </c>
      <c r="M296" s="2">
        <f t="shared" si="19"/>
        <v>0</v>
      </c>
    </row>
    <row r="297" spans="10:13">
      <c r="J297" t="str">
        <f t="shared" si="16"/>
        <v/>
      </c>
      <c r="K297" s="1">
        <f t="shared" si="17"/>
        <v>0</v>
      </c>
      <c r="L297" s="1">
        <f t="shared" si="18"/>
        <v>0</v>
      </c>
      <c r="M297" s="2">
        <f t="shared" si="19"/>
        <v>0</v>
      </c>
    </row>
    <row r="298" spans="10:13">
      <c r="J298" t="str">
        <f t="shared" si="16"/>
        <v/>
      </c>
      <c r="K298" s="1">
        <f t="shared" si="17"/>
        <v>0</v>
      </c>
      <c r="L298" s="1">
        <f t="shared" si="18"/>
        <v>0</v>
      </c>
      <c r="M298" s="2">
        <f t="shared" si="19"/>
        <v>0</v>
      </c>
    </row>
    <row r="299" spans="10:13">
      <c r="J299" t="str">
        <f t="shared" si="16"/>
        <v/>
      </c>
      <c r="K299" s="1">
        <f t="shared" si="17"/>
        <v>0</v>
      </c>
      <c r="L299" s="1">
        <f t="shared" si="18"/>
        <v>0</v>
      </c>
      <c r="M299" s="2">
        <f t="shared" si="19"/>
        <v>0</v>
      </c>
    </row>
    <row r="300" spans="10:13">
      <c r="J300" t="str">
        <f t="shared" si="16"/>
        <v/>
      </c>
      <c r="K300" s="1">
        <f t="shared" si="17"/>
        <v>0</v>
      </c>
      <c r="L300" s="1">
        <f t="shared" si="18"/>
        <v>0</v>
      </c>
      <c r="M300" s="2">
        <f t="shared" si="19"/>
        <v>0</v>
      </c>
    </row>
    <row r="301" spans="10:13">
      <c r="J301" t="str">
        <f t="shared" si="16"/>
        <v/>
      </c>
      <c r="K301" s="1">
        <f t="shared" si="17"/>
        <v>0</v>
      </c>
      <c r="L301" s="1">
        <f t="shared" si="18"/>
        <v>0</v>
      </c>
      <c r="M301" s="2">
        <f t="shared" si="19"/>
        <v>0</v>
      </c>
    </row>
    <row r="302" spans="10:13">
      <c r="J302" t="str">
        <f t="shared" si="16"/>
        <v/>
      </c>
      <c r="K302" s="1">
        <f t="shared" si="17"/>
        <v>0</v>
      </c>
      <c r="L302" s="1">
        <f t="shared" si="18"/>
        <v>0</v>
      </c>
      <c r="M302" s="2">
        <f t="shared" si="19"/>
        <v>0</v>
      </c>
    </row>
    <row r="303" spans="10:13">
      <c r="J303" t="str">
        <f t="shared" si="16"/>
        <v/>
      </c>
      <c r="K303" s="1">
        <f t="shared" si="17"/>
        <v>0</v>
      </c>
      <c r="L303" s="1">
        <f t="shared" si="18"/>
        <v>0</v>
      </c>
      <c r="M303" s="2">
        <f t="shared" si="19"/>
        <v>0</v>
      </c>
    </row>
    <row r="304" spans="10:13">
      <c r="J304" t="str">
        <f t="shared" si="16"/>
        <v/>
      </c>
      <c r="K304" s="1">
        <f t="shared" si="17"/>
        <v>0</v>
      </c>
      <c r="L304" s="1">
        <f t="shared" si="18"/>
        <v>0</v>
      </c>
      <c r="M304" s="2">
        <f t="shared" si="19"/>
        <v>0</v>
      </c>
    </row>
    <row r="305" spans="10:13">
      <c r="J305" t="str">
        <f t="shared" si="16"/>
        <v/>
      </c>
      <c r="K305" s="1">
        <f t="shared" si="17"/>
        <v>0</v>
      </c>
      <c r="L305" s="1">
        <f t="shared" si="18"/>
        <v>0</v>
      </c>
      <c r="M305" s="2">
        <f t="shared" si="19"/>
        <v>0</v>
      </c>
    </row>
    <row r="306" spans="10:13">
      <c r="J306" t="str">
        <f t="shared" si="16"/>
        <v/>
      </c>
      <c r="K306" s="1">
        <f t="shared" si="17"/>
        <v>0</v>
      </c>
      <c r="L306" s="1">
        <f t="shared" si="18"/>
        <v>0</v>
      </c>
      <c r="M306" s="2">
        <f t="shared" si="19"/>
        <v>0</v>
      </c>
    </row>
    <row r="307" spans="10:13">
      <c r="J307" t="str">
        <f t="shared" si="16"/>
        <v/>
      </c>
      <c r="K307" s="1">
        <f t="shared" si="17"/>
        <v>0</v>
      </c>
      <c r="L307" s="1">
        <f t="shared" si="18"/>
        <v>0</v>
      </c>
      <c r="M307" s="2">
        <f t="shared" si="19"/>
        <v>0</v>
      </c>
    </row>
    <row r="308" spans="10:13">
      <c r="J308" t="str">
        <f t="shared" si="16"/>
        <v/>
      </c>
      <c r="K308" s="1">
        <f t="shared" si="17"/>
        <v>0</v>
      </c>
      <c r="L308" s="1">
        <f t="shared" si="18"/>
        <v>0</v>
      </c>
      <c r="M308" s="2">
        <f t="shared" si="19"/>
        <v>0</v>
      </c>
    </row>
    <row r="309" spans="10:13">
      <c r="J309" t="str">
        <f t="shared" si="16"/>
        <v/>
      </c>
      <c r="K309" s="1">
        <f t="shared" si="17"/>
        <v>0</v>
      </c>
      <c r="L309" s="1">
        <f t="shared" si="18"/>
        <v>0</v>
      </c>
      <c r="M309" s="2">
        <f t="shared" si="19"/>
        <v>0</v>
      </c>
    </row>
    <row r="310" spans="10:13">
      <c r="J310" t="str">
        <f t="shared" si="16"/>
        <v/>
      </c>
      <c r="K310" s="1">
        <f t="shared" si="17"/>
        <v>0</v>
      </c>
      <c r="L310" s="1">
        <f t="shared" si="18"/>
        <v>0</v>
      </c>
      <c r="M310" s="2">
        <f t="shared" si="19"/>
        <v>0</v>
      </c>
    </row>
    <row r="311" spans="10:13">
      <c r="J311" t="str">
        <f t="shared" si="16"/>
        <v/>
      </c>
      <c r="K311" s="1">
        <f t="shared" si="17"/>
        <v>0</v>
      </c>
      <c r="L311" s="1">
        <f t="shared" si="18"/>
        <v>0</v>
      </c>
      <c r="M311" s="2">
        <f t="shared" si="19"/>
        <v>0</v>
      </c>
    </row>
    <row r="312" spans="10:13">
      <c r="J312" t="str">
        <f t="shared" si="16"/>
        <v/>
      </c>
      <c r="K312" s="1">
        <f t="shared" si="17"/>
        <v>0</v>
      </c>
      <c r="L312" s="1">
        <f t="shared" si="18"/>
        <v>0</v>
      </c>
      <c r="M312" s="2">
        <f t="shared" si="19"/>
        <v>0</v>
      </c>
    </row>
    <row r="313" spans="10:13">
      <c r="J313" t="str">
        <f t="shared" si="16"/>
        <v/>
      </c>
      <c r="K313" s="1">
        <f t="shared" si="17"/>
        <v>0</v>
      </c>
      <c r="L313" s="1">
        <f t="shared" si="18"/>
        <v>0</v>
      </c>
      <c r="M313" s="2">
        <f t="shared" si="19"/>
        <v>0</v>
      </c>
    </row>
    <row r="314" spans="10:13">
      <c r="J314" t="str">
        <f t="shared" si="16"/>
        <v/>
      </c>
      <c r="K314" s="1">
        <f t="shared" si="17"/>
        <v>0</v>
      </c>
      <c r="L314" s="1">
        <f t="shared" si="18"/>
        <v>0</v>
      </c>
      <c r="M314" s="2">
        <f t="shared" si="19"/>
        <v>0</v>
      </c>
    </row>
    <row r="315" spans="10:13">
      <c r="J315" t="str">
        <f t="shared" si="16"/>
        <v/>
      </c>
      <c r="K315" s="1">
        <f t="shared" si="17"/>
        <v>0</v>
      </c>
      <c r="L315" s="1">
        <f t="shared" si="18"/>
        <v>0</v>
      </c>
      <c r="M315" s="2">
        <f t="shared" si="19"/>
        <v>0</v>
      </c>
    </row>
    <row r="316" spans="10:13">
      <c r="J316" t="str">
        <f t="shared" si="16"/>
        <v/>
      </c>
      <c r="K316" s="1">
        <f t="shared" si="17"/>
        <v>0</v>
      </c>
      <c r="L316" s="1">
        <f t="shared" si="18"/>
        <v>0</v>
      </c>
      <c r="M316" s="2">
        <f t="shared" si="19"/>
        <v>0</v>
      </c>
    </row>
    <row r="317" spans="10:13">
      <c r="J317" t="str">
        <f t="shared" si="16"/>
        <v/>
      </c>
      <c r="K317" s="1">
        <f t="shared" si="17"/>
        <v>0</v>
      </c>
      <c r="L317" s="1">
        <f t="shared" si="18"/>
        <v>0</v>
      </c>
      <c r="M317" s="2">
        <f t="shared" si="19"/>
        <v>0</v>
      </c>
    </row>
    <row r="318" spans="10:13">
      <c r="J318" t="str">
        <f t="shared" si="16"/>
        <v/>
      </c>
      <c r="K318" s="1">
        <f t="shared" si="17"/>
        <v>0</v>
      </c>
      <c r="L318" s="1">
        <f t="shared" si="18"/>
        <v>0</v>
      </c>
      <c r="M318" s="2">
        <f t="shared" si="19"/>
        <v>0</v>
      </c>
    </row>
    <row r="319" spans="10:13">
      <c r="J319" t="str">
        <f t="shared" si="16"/>
        <v/>
      </c>
      <c r="K319" s="1">
        <f t="shared" si="17"/>
        <v>0</v>
      </c>
      <c r="L319" s="1">
        <f t="shared" si="18"/>
        <v>0</v>
      </c>
      <c r="M319" s="2">
        <f t="shared" si="19"/>
        <v>0</v>
      </c>
    </row>
    <row r="320" spans="10:13">
      <c r="J320" t="str">
        <f t="shared" si="16"/>
        <v/>
      </c>
      <c r="K320" s="1">
        <f t="shared" si="17"/>
        <v>0</v>
      </c>
      <c r="L320" s="1">
        <f t="shared" si="18"/>
        <v>0</v>
      </c>
      <c r="M320" s="2">
        <f t="shared" si="19"/>
        <v>0</v>
      </c>
    </row>
    <row r="321" spans="10:13">
      <c r="J321" t="str">
        <f t="shared" si="16"/>
        <v/>
      </c>
      <c r="K321" s="1">
        <f t="shared" si="17"/>
        <v>0</v>
      </c>
      <c r="L321" s="1">
        <f t="shared" si="18"/>
        <v>0</v>
      </c>
      <c r="M321" s="2">
        <f t="shared" si="19"/>
        <v>0</v>
      </c>
    </row>
    <row r="322" spans="10:13">
      <c r="J322" t="str">
        <f t="shared" si="16"/>
        <v/>
      </c>
      <c r="K322" s="1">
        <f t="shared" si="17"/>
        <v>0</v>
      </c>
      <c r="L322" s="1">
        <f t="shared" si="18"/>
        <v>0</v>
      </c>
      <c r="M322" s="2">
        <f t="shared" si="19"/>
        <v>0</v>
      </c>
    </row>
    <row r="323" spans="10:13">
      <c r="J323" t="str">
        <f t="shared" si="16"/>
        <v/>
      </c>
      <c r="K323" s="1">
        <f t="shared" si="17"/>
        <v>0</v>
      </c>
      <c r="L323" s="1">
        <f t="shared" si="18"/>
        <v>0</v>
      </c>
      <c r="M323" s="2">
        <f t="shared" si="19"/>
        <v>0</v>
      </c>
    </row>
    <row r="324" spans="10:13">
      <c r="J324" t="str">
        <f t="shared" si="16"/>
        <v/>
      </c>
      <c r="K324" s="1">
        <f t="shared" si="17"/>
        <v>0</v>
      </c>
      <c r="L324" s="1">
        <f t="shared" si="18"/>
        <v>0</v>
      </c>
      <c r="M324" s="2">
        <f t="shared" si="19"/>
        <v>0</v>
      </c>
    </row>
    <row r="325" spans="10:13">
      <c r="J325" t="str">
        <f t="shared" si="16"/>
        <v/>
      </c>
      <c r="K325" s="1">
        <f t="shared" si="17"/>
        <v>0</v>
      </c>
      <c r="L325" s="1">
        <f t="shared" si="18"/>
        <v>0</v>
      </c>
      <c r="M325" s="2">
        <f t="shared" si="19"/>
        <v>0</v>
      </c>
    </row>
    <row r="326" spans="10:13">
      <c r="J326" t="str">
        <f t="shared" si="16"/>
        <v/>
      </c>
      <c r="K326" s="1">
        <f t="shared" si="17"/>
        <v>0</v>
      </c>
      <c r="L326" s="1">
        <f t="shared" si="18"/>
        <v>0</v>
      </c>
      <c r="M326" s="2">
        <f t="shared" si="19"/>
        <v>0</v>
      </c>
    </row>
    <row r="327" spans="10:13">
      <c r="J327" t="str">
        <f t="shared" si="16"/>
        <v/>
      </c>
      <c r="K327" s="1">
        <f t="shared" si="17"/>
        <v>0</v>
      </c>
      <c r="L327" s="1">
        <f t="shared" si="18"/>
        <v>0</v>
      </c>
      <c r="M327" s="2">
        <f t="shared" si="19"/>
        <v>0</v>
      </c>
    </row>
    <row r="328" spans="10:13">
      <c r="J328" t="str">
        <f t="shared" si="16"/>
        <v/>
      </c>
      <c r="K328" s="1">
        <f t="shared" si="17"/>
        <v>0</v>
      </c>
      <c r="L328" s="1">
        <f t="shared" si="18"/>
        <v>0</v>
      </c>
      <c r="M328" s="2">
        <f t="shared" si="19"/>
        <v>0</v>
      </c>
    </row>
    <row r="329" spans="10:13">
      <c r="J329" t="str">
        <f t="shared" ref="J329:J392" si="20">IF(K329&gt;0,IF(C329="open","plan open",IF(C329="close","plan close","")),IF(C329="open","unplan open",IF(C329="close","unplan close","")))</f>
        <v/>
      </c>
      <c r="K329" s="1">
        <f t="shared" ref="K329:K392" si="21">O329+Q329+S329+U329+W329+Y329+AA329+AC329+AE329+AG329+AI329+AK329+AM329+AO329+AQ329+AS329+AU329+AW329+AY329+BA329+BC329+BE329+BG329+BI329+BK329+BM329+BO329++BQ329+BS329+BU329+BW329</f>
        <v>0</v>
      </c>
      <c r="L329" s="1">
        <f t="shared" ref="L329:L392" si="22">P329+R329+T329+V329+X329+Z329+AB329+AD329+AF329+AH329+AJ329+AL329+AN329+AP329+AR329+AT329+AV329+AX329+AZ329+BB329+BD329+BF329+BH329+BJ329+BL329+BN329+BP329++BR329+BT329+BV329+BX329</f>
        <v>0</v>
      </c>
      <c r="M329" s="2">
        <f t="shared" ref="M329:M392" si="23">IFERROR(L329/K329,0)</f>
        <v>0</v>
      </c>
    </row>
    <row r="330" spans="10:13">
      <c r="J330" t="str">
        <f t="shared" si="20"/>
        <v/>
      </c>
      <c r="K330" s="1">
        <f t="shared" si="21"/>
        <v>0</v>
      </c>
      <c r="L330" s="1">
        <f t="shared" si="22"/>
        <v>0</v>
      </c>
      <c r="M330" s="2">
        <f t="shared" si="23"/>
        <v>0</v>
      </c>
    </row>
    <row r="331" spans="10:13">
      <c r="J331" t="str">
        <f t="shared" si="20"/>
        <v/>
      </c>
      <c r="K331" s="1">
        <f t="shared" si="21"/>
        <v>0</v>
      </c>
      <c r="L331" s="1">
        <f t="shared" si="22"/>
        <v>0</v>
      </c>
      <c r="M331" s="2">
        <f t="shared" si="23"/>
        <v>0</v>
      </c>
    </row>
    <row r="332" spans="10:13">
      <c r="J332" t="str">
        <f t="shared" si="20"/>
        <v/>
      </c>
      <c r="K332" s="1">
        <f t="shared" si="21"/>
        <v>0</v>
      </c>
      <c r="L332" s="1">
        <f t="shared" si="22"/>
        <v>0</v>
      </c>
      <c r="M332" s="2">
        <f t="shared" si="23"/>
        <v>0</v>
      </c>
    </row>
    <row r="333" spans="10:13">
      <c r="J333" t="str">
        <f t="shared" si="20"/>
        <v/>
      </c>
      <c r="K333" s="1">
        <f t="shared" si="21"/>
        <v>0</v>
      </c>
      <c r="L333" s="1">
        <f t="shared" si="22"/>
        <v>0</v>
      </c>
      <c r="M333" s="2">
        <f t="shared" si="23"/>
        <v>0</v>
      </c>
    </row>
    <row r="334" spans="10:13">
      <c r="J334" t="str">
        <f t="shared" si="20"/>
        <v/>
      </c>
      <c r="K334" s="1">
        <f t="shared" si="21"/>
        <v>0</v>
      </c>
      <c r="L334" s="1">
        <f t="shared" si="22"/>
        <v>0</v>
      </c>
      <c r="M334" s="2">
        <f t="shared" si="23"/>
        <v>0</v>
      </c>
    </row>
    <row r="335" spans="10:13">
      <c r="J335" t="str">
        <f t="shared" si="20"/>
        <v/>
      </c>
      <c r="K335" s="1">
        <f t="shared" si="21"/>
        <v>0</v>
      </c>
      <c r="L335" s="1">
        <f t="shared" si="22"/>
        <v>0</v>
      </c>
      <c r="M335" s="2">
        <f t="shared" si="23"/>
        <v>0</v>
      </c>
    </row>
    <row r="336" spans="10:13">
      <c r="J336" t="str">
        <f t="shared" si="20"/>
        <v/>
      </c>
      <c r="K336" s="1">
        <f t="shared" si="21"/>
        <v>0</v>
      </c>
      <c r="L336" s="1">
        <f t="shared" si="22"/>
        <v>0</v>
      </c>
      <c r="M336" s="2">
        <f t="shared" si="23"/>
        <v>0</v>
      </c>
    </row>
    <row r="337" spans="10:13">
      <c r="J337" t="str">
        <f t="shared" si="20"/>
        <v/>
      </c>
      <c r="K337" s="1">
        <f t="shared" si="21"/>
        <v>0</v>
      </c>
      <c r="L337" s="1">
        <f t="shared" si="22"/>
        <v>0</v>
      </c>
      <c r="M337" s="2">
        <f t="shared" si="23"/>
        <v>0</v>
      </c>
    </row>
    <row r="338" spans="10:13">
      <c r="J338" t="str">
        <f t="shared" si="20"/>
        <v/>
      </c>
      <c r="K338" s="1">
        <f t="shared" si="21"/>
        <v>0</v>
      </c>
      <c r="L338" s="1">
        <f t="shared" si="22"/>
        <v>0</v>
      </c>
      <c r="M338" s="2">
        <f t="shared" si="23"/>
        <v>0</v>
      </c>
    </row>
    <row r="339" spans="10:13">
      <c r="J339" t="str">
        <f t="shared" si="20"/>
        <v/>
      </c>
      <c r="K339" s="1">
        <f t="shared" si="21"/>
        <v>0</v>
      </c>
      <c r="L339" s="1">
        <f t="shared" si="22"/>
        <v>0</v>
      </c>
      <c r="M339" s="2">
        <f t="shared" si="23"/>
        <v>0</v>
      </c>
    </row>
    <row r="340" spans="10:13">
      <c r="J340" t="str">
        <f t="shared" si="20"/>
        <v/>
      </c>
      <c r="K340" s="1">
        <f t="shared" si="21"/>
        <v>0</v>
      </c>
      <c r="L340" s="1">
        <f t="shared" si="22"/>
        <v>0</v>
      </c>
      <c r="M340" s="2">
        <f t="shared" si="23"/>
        <v>0</v>
      </c>
    </row>
    <row r="341" spans="10:13">
      <c r="J341" t="str">
        <f t="shared" si="20"/>
        <v/>
      </c>
      <c r="K341" s="1">
        <f t="shared" si="21"/>
        <v>0</v>
      </c>
      <c r="L341" s="1">
        <f t="shared" si="22"/>
        <v>0</v>
      </c>
      <c r="M341" s="2">
        <f t="shared" si="23"/>
        <v>0</v>
      </c>
    </row>
    <row r="342" spans="10:13">
      <c r="J342" t="str">
        <f t="shared" si="20"/>
        <v/>
      </c>
      <c r="K342" s="1">
        <f t="shared" si="21"/>
        <v>0</v>
      </c>
      <c r="L342" s="1">
        <f t="shared" si="22"/>
        <v>0</v>
      </c>
      <c r="M342" s="2">
        <f t="shared" si="23"/>
        <v>0</v>
      </c>
    </row>
    <row r="343" spans="10:13">
      <c r="J343" t="str">
        <f t="shared" si="20"/>
        <v/>
      </c>
      <c r="K343" s="1">
        <f t="shared" si="21"/>
        <v>0</v>
      </c>
      <c r="L343" s="1">
        <f t="shared" si="22"/>
        <v>0</v>
      </c>
      <c r="M343" s="2">
        <f t="shared" si="23"/>
        <v>0</v>
      </c>
    </row>
    <row r="344" spans="10:13">
      <c r="J344" t="str">
        <f t="shared" si="20"/>
        <v/>
      </c>
      <c r="K344" s="1">
        <f t="shared" si="21"/>
        <v>0</v>
      </c>
      <c r="L344" s="1">
        <f t="shared" si="22"/>
        <v>0</v>
      </c>
      <c r="M344" s="2">
        <f t="shared" si="23"/>
        <v>0</v>
      </c>
    </row>
    <row r="345" spans="10:13">
      <c r="J345" t="str">
        <f t="shared" si="20"/>
        <v/>
      </c>
      <c r="K345" s="1">
        <f t="shared" si="21"/>
        <v>0</v>
      </c>
      <c r="L345" s="1">
        <f t="shared" si="22"/>
        <v>0</v>
      </c>
      <c r="M345" s="2">
        <f t="shared" si="23"/>
        <v>0</v>
      </c>
    </row>
    <row r="346" spans="10:13">
      <c r="J346" t="str">
        <f t="shared" si="20"/>
        <v/>
      </c>
      <c r="K346" s="1">
        <f t="shared" si="21"/>
        <v>0</v>
      </c>
      <c r="L346" s="1">
        <f t="shared" si="22"/>
        <v>0</v>
      </c>
      <c r="M346" s="2">
        <f t="shared" si="23"/>
        <v>0</v>
      </c>
    </row>
    <row r="347" spans="10:13">
      <c r="J347" t="str">
        <f t="shared" si="20"/>
        <v/>
      </c>
      <c r="K347" s="1">
        <f t="shared" si="21"/>
        <v>0</v>
      </c>
      <c r="L347" s="1">
        <f t="shared" si="22"/>
        <v>0</v>
      </c>
      <c r="M347" s="2">
        <f t="shared" si="23"/>
        <v>0</v>
      </c>
    </row>
    <row r="348" spans="10:13">
      <c r="J348" t="str">
        <f t="shared" si="20"/>
        <v/>
      </c>
      <c r="K348" s="1">
        <f t="shared" si="21"/>
        <v>0</v>
      </c>
      <c r="L348" s="1">
        <f t="shared" si="22"/>
        <v>0</v>
      </c>
      <c r="M348" s="2">
        <f t="shared" si="23"/>
        <v>0</v>
      </c>
    </row>
    <row r="349" spans="10:13">
      <c r="J349" t="str">
        <f t="shared" si="20"/>
        <v/>
      </c>
      <c r="K349" s="1">
        <f t="shared" si="21"/>
        <v>0</v>
      </c>
      <c r="L349" s="1">
        <f t="shared" si="22"/>
        <v>0</v>
      </c>
      <c r="M349" s="2">
        <f t="shared" si="23"/>
        <v>0</v>
      </c>
    </row>
    <row r="350" spans="10:13">
      <c r="J350" t="str">
        <f t="shared" si="20"/>
        <v/>
      </c>
      <c r="K350" s="1">
        <f t="shared" si="21"/>
        <v>0</v>
      </c>
      <c r="L350" s="1">
        <f t="shared" si="22"/>
        <v>0</v>
      </c>
      <c r="M350" s="2">
        <f t="shared" si="23"/>
        <v>0</v>
      </c>
    </row>
    <row r="351" spans="10:13">
      <c r="J351" t="str">
        <f t="shared" si="20"/>
        <v/>
      </c>
      <c r="K351" s="1">
        <f t="shared" si="21"/>
        <v>0</v>
      </c>
      <c r="L351" s="1">
        <f t="shared" si="22"/>
        <v>0</v>
      </c>
      <c r="M351" s="2">
        <f t="shared" si="23"/>
        <v>0</v>
      </c>
    </row>
    <row r="352" spans="10:13">
      <c r="J352" t="str">
        <f t="shared" si="20"/>
        <v/>
      </c>
      <c r="K352" s="1">
        <f t="shared" si="21"/>
        <v>0</v>
      </c>
      <c r="L352" s="1">
        <f t="shared" si="22"/>
        <v>0</v>
      </c>
      <c r="M352" s="2">
        <f t="shared" si="23"/>
        <v>0</v>
      </c>
    </row>
    <row r="353" spans="10:13">
      <c r="J353" t="str">
        <f t="shared" si="20"/>
        <v/>
      </c>
      <c r="K353" s="1">
        <f t="shared" si="21"/>
        <v>0</v>
      </c>
      <c r="L353" s="1">
        <f t="shared" si="22"/>
        <v>0</v>
      </c>
      <c r="M353" s="2">
        <f t="shared" si="23"/>
        <v>0</v>
      </c>
    </row>
    <row r="354" spans="10:13">
      <c r="J354" t="str">
        <f t="shared" si="20"/>
        <v/>
      </c>
      <c r="K354" s="1">
        <f t="shared" si="21"/>
        <v>0</v>
      </c>
      <c r="L354" s="1">
        <f t="shared" si="22"/>
        <v>0</v>
      </c>
      <c r="M354" s="2">
        <f t="shared" si="23"/>
        <v>0</v>
      </c>
    </row>
    <row r="355" spans="10:13">
      <c r="J355" t="str">
        <f t="shared" si="20"/>
        <v/>
      </c>
      <c r="K355" s="1">
        <f t="shared" si="21"/>
        <v>0</v>
      </c>
      <c r="L355" s="1">
        <f t="shared" si="22"/>
        <v>0</v>
      </c>
      <c r="M355" s="2">
        <f t="shared" si="23"/>
        <v>0</v>
      </c>
    </row>
    <row r="356" spans="10:13">
      <c r="J356" t="str">
        <f t="shared" si="20"/>
        <v/>
      </c>
      <c r="K356" s="1">
        <f t="shared" si="21"/>
        <v>0</v>
      </c>
      <c r="L356" s="1">
        <f t="shared" si="22"/>
        <v>0</v>
      </c>
      <c r="M356" s="2">
        <f t="shared" si="23"/>
        <v>0</v>
      </c>
    </row>
    <row r="357" spans="10:13">
      <c r="J357" t="str">
        <f t="shared" si="20"/>
        <v/>
      </c>
      <c r="K357" s="1">
        <f t="shared" si="21"/>
        <v>0</v>
      </c>
      <c r="L357" s="1">
        <f t="shared" si="22"/>
        <v>0</v>
      </c>
      <c r="M357" s="2">
        <f t="shared" si="23"/>
        <v>0</v>
      </c>
    </row>
    <row r="358" spans="10:13">
      <c r="J358" t="str">
        <f t="shared" si="20"/>
        <v/>
      </c>
      <c r="K358" s="1">
        <f t="shared" si="21"/>
        <v>0</v>
      </c>
      <c r="L358" s="1">
        <f t="shared" si="22"/>
        <v>0</v>
      </c>
      <c r="M358" s="2">
        <f t="shared" si="23"/>
        <v>0</v>
      </c>
    </row>
    <row r="359" spans="10:13">
      <c r="J359" t="str">
        <f t="shared" si="20"/>
        <v/>
      </c>
      <c r="K359" s="1">
        <f t="shared" si="21"/>
        <v>0</v>
      </c>
      <c r="L359" s="1">
        <f t="shared" si="22"/>
        <v>0</v>
      </c>
      <c r="M359" s="2">
        <f t="shared" si="23"/>
        <v>0</v>
      </c>
    </row>
    <row r="360" spans="10:13">
      <c r="J360" t="str">
        <f t="shared" si="20"/>
        <v/>
      </c>
      <c r="K360" s="1">
        <f t="shared" si="21"/>
        <v>0</v>
      </c>
      <c r="L360" s="1">
        <f t="shared" si="22"/>
        <v>0</v>
      </c>
      <c r="M360" s="2">
        <f t="shared" si="23"/>
        <v>0</v>
      </c>
    </row>
    <row r="361" spans="10:13">
      <c r="J361" t="str">
        <f t="shared" si="20"/>
        <v/>
      </c>
      <c r="K361" s="1">
        <f t="shared" si="21"/>
        <v>0</v>
      </c>
      <c r="L361" s="1">
        <f t="shared" si="22"/>
        <v>0</v>
      </c>
      <c r="M361" s="2">
        <f t="shared" si="23"/>
        <v>0</v>
      </c>
    </row>
    <row r="362" spans="10:13">
      <c r="J362" t="str">
        <f t="shared" si="20"/>
        <v/>
      </c>
      <c r="K362" s="1">
        <f t="shared" si="21"/>
        <v>0</v>
      </c>
      <c r="L362" s="1">
        <f t="shared" si="22"/>
        <v>0</v>
      </c>
      <c r="M362" s="2">
        <f t="shared" si="23"/>
        <v>0</v>
      </c>
    </row>
    <row r="363" spans="10:13">
      <c r="J363" t="str">
        <f t="shared" si="20"/>
        <v/>
      </c>
      <c r="K363" s="1">
        <f t="shared" si="21"/>
        <v>0</v>
      </c>
      <c r="L363" s="1">
        <f t="shared" si="22"/>
        <v>0</v>
      </c>
      <c r="M363" s="2">
        <f t="shared" si="23"/>
        <v>0</v>
      </c>
    </row>
    <row r="364" spans="10:13">
      <c r="J364" t="str">
        <f t="shared" si="20"/>
        <v/>
      </c>
      <c r="K364" s="1">
        <f t="shared" si="21"/>
        <v>0</v>
      </c>
      <c r="L364" s="1">
        <f t="shared" si="22"/>
        <v>0</v>
      </c>
      <c r="M364" s="2">
        <f t="shared" si="23"/>
        <v>0</v>
      </c>
    </row>
    <row r="365" spans="10:13">
      <c r="J365" t="str">
        <f t="shared" si="20"/>
        <v/>
      </c>
      <c r="K365" s="1">
        <f t="shared" si="21"/>
        <v>0</v>
      </c>
      <c r="L365" s="1">
        <f t="shared" si="22"/>
        <v>0</v>
      </c>
      <c r="M365" s="2">
        <f t="shared" si="23"/>
        <v>0</v>
      </c>
    </row>
    <row r="366" spans="10:13">
      <c r="J366" t="str">
        <f t="shared" si="20"/>
        <v/>
      </c>
      <c r="K366" s="1">
        <f t="shared" si="21"/>
        <v>0</v>
      </c>
      <c r="L366" s="1">
        <f t="shared" si="22"/>
        <v>0</v>
      </c>
      <c r="M366" s="2">
        <f t="shared" si="23"/>
        <v>0</v>
      </c>
    </row>
    <row r="367" spans="10:13">
      <c r="J367" t="str">
        <f t="shared" si="20"/>
        <v/>
      </c>
      <c r="K367" s="1">
        <f t="shared" si="21"/>
        <v>0</v>
      </c>
      <c r="L367" s="1">
        <f t="shared" si="22"/>
        <v>0</v>
      </c>
      <c r="M367" s="2">
        <f t="shared" si="23"/>
        <v>0</v>
      </c>
    </row>
    <row r="368" spans="10:13">
      <c r="J368" t="str">
        <f t="shared" si="20"/>
        <v/>
      </c>
      <c r="K368" s="1">
        <f t="shared" si="21"/>
        <v>0</v>
      </c>
      <c r="L368" s="1">
        <f t="shared" si="22"/>
        <v>0</v>
      </c>
      <c r="M368" s="2">
        <f t="shared" si="23"/>
        <v>0</v>
      </c>
    </row>
    <row r="369" spans="10:13">
      <c r="J369" t="str">
        <f t="shared" si="20"/>
        <v/>
      </c>
      <c r="K369" s="1">
        <f t="shared" si="21"/>
        <v>0</v>
      </c>
      <c r="L369" s="1">
        <f t="shared" si="22"/>
        <v>0</v>
      </c>
      <c r="M369" s="2">
        <f t="shared" si="23"/>
        <v>0</v>
      </c>
    </row>
    <row r="370" spans="10:13">
      <c r="J370" t="str">
        <f t="shared" si="20"/>
        <v/>
      </c>
      <c r="K370" s="1">
        <f t="shared" si="21"/>
        <v>0</v>
      </c>
      <c r="L370" s="1">
        <f t="shared" si="22"/>
        <v>0</v>
      </c>
      <c r="M370" s="2">
        <f t="shared" si="23"/>
        <v>0</v>
      </c>
    </row>
    <row r="371" spans="10:13">
      <c r="J371" t="str">
        <f t="shared" si="20"/>
        <v/>
      </c>
      <c r="K371" s="1">
        <f t="shared" si="21"/>
        <v>0</v>
      </c>
      <c r="L371" s="1">
        <f t="shared" si="22"/>
        <v>0</v>
      </c>
      <c r="M371" s="2">
        <f t="shared" si="23"/>
        <v>0</v>
      </c>
    </row>
    <row r="372" spans="10:13">
      <c r="J372" t="str">
        <f t="shared" si="20"/>
        <v/>
      </c>
      <c r="K372" s="1">
        <f t="shared" si="21"/>
        <v>0</v>
      </c>
      <c r="L372" s="1">
        <f t="shared" si="22"/>
        <v>0</v>
      </c>
      <c r="M372" s="2">
        <f t="shared" si="23"/>
        <v>0</v>
      </c>
    </row>
    <row r="373" spans="10:13">
      <c r="J373" t="str">
        <f t="shared" si="20"/>
        <v/>
      </c>
      <c r="K373" s="1">
        <f t="shared" si="21"/>
        <v>0</v>
      </c>
      <c r="L373" s="1">
        <f t="shared" si="22"/>
        <v>0</v>
      </c>
      <c r="M373" s="2">
        <f t="shared" si="23"/>
        <v>0</v>
      </c>
    </row>
    <row r="374" spans="10:13">
      <c r="J374" t="str">
        <f t="shared" si="20"/>
        <v/>
      </c>
      <c r="K374" s="1">
        <f t="shared" si="21"/>
        <v>0</v>
      </c>
      <c r="L374" s="1">
        <f t="shared" si="22"/>
        <v>0</v>
      </c>
      <c r="M374" s="2">
        <f t="shared" si="23"/>
        <v>0</v>
      </c>
    </row>
    <row r="375" spans="10:13">
      <c r="J375" t="str">
        <f t="shared" si="20"/>
        <v/>
      </c>
      <c r="K375" s="1">
        <f t="shared" si="21"/>
        <v>0</v>
      </c>
      <c r="L375" s="1">
        <f t="shared" si="22"/>
        <v>0</v>
      </c>
      <c r="M375" s="2">
        <f t="shared" si="23"/>
        <v>0</v>
      </c>
    </row>
    <row r="376" spans="10:13">
      <c r="J376" t="str">
        <f t="shared" si="20"/>
        <v/>
      </c>
      <c r="K376" s="1">
        <f t="shared" si="21"/>
        <v>0</v>
      </c>
      <c r="L376" s="1">
        <f t="shared" si="22"/>
        <v>0</v>
      </c>
      <c r="M376" s="2">
        <f t="shared" si="23"/>
        <v>0</v>
      </c>
    </row>
    <row r="377" spans="10:13">
      <c r="J377" t="str">
        <f t="shared" si="20"/>
        <v/>
      </c>
      <c r="K377" s="1">
        <f t="shared" si="21"/>
        <v>0</v>
      </c>
      <c r="L377" s="1">
        <f t="shared" si="22"/>
        <v>0</v>
      </c>
      <c r="M377" s="2">
        <f t="shared" si="23"/>
        <v>0</v>
      </c>
    </row>
    <row r="378" spans="10:13">
      <c r="J378" t="str">
        <f t="shared" si="20"/>
        <v/>
      </c>
      <c r="K378" s="1">
        <f t="shared" si="21"/>
        <v>0</v>
      </c>
      <c r="L378" s="1">
        <f t="shared" si="22"/>
        <v>0</v>
      </c>
      <c r="M378" s="2">
        <f t="shared" si="23"/>
        <v>0</v>
      </c>
    </row>
    <row r="379" spans="10:13">
      <c r="J379" t="str">
        <f t="shared" si="20"/>
        <v/>
      </c>
      <c r="K379" s="1">
        <f t="shared" si="21"/>
        <v>0</v>
      </c>
      <c r="L379" s="1">
        <f t="shared" si="22"/>
        <v>0</v>
      </c>
      <c r="M379" s="2">
        <f t="shared" si="23"/>
        <v>0</v>
      </c>
    </row>
    <row r="380" spans="10:13">
      <c r="J380" t="str">
        <f t="shared" si="20"/>
        <v/>
      </c>
      <c r="K380" s="1">
        <f t="shared" si="21"/>
        <v>0</v>
      </c>
      <c r="L380" s="1">
        <f t="shared" si="22"/>
        <v>0</v>
      </c>
      <c r="M380" s="2">
        <f t="shared" si="23"/>
        <v>0</v>
      </c>
    </row>
    <row r="381" spans="10:13">
      <c r="J381" t="str">
        <f t="shared" si="20"/>
        <v/>
      </c>
      <c r="K381" s="1">
        <f t="shared" si="21"/>
        <v>0</v>
      </c>
      <c r="L381" s="1">
        <f t="shared" si="22"/>
        <v>0</v>
      </c>
      <c r="M381" s="2">
        <f t="shared" si="23"/>
        <v>0</v>
      </c>
    </row>
    <row r="382" spans="10:13">
      <c r="J382" t="str">
        <f t="shared" si="20"/>
        <v/>
      </c>
      <c r="K382" s="1">
        <f t="shared" si="21"/>
        <v>0</v>
      </c>
      <c r="L382" s="1">
        <f t="shared" si="22"/>
        <v>0</v>
      </c>
      <c r="M382" s="2">
        <f t="shared" si="23"/>
        <v>0</v>
      </c>
    </row>
    <row r="383" spans="10:13">
      <c r="J383" t="str">
        <f t="shared" si="20"/>
        <v/>
      </c>
      <c r="K383" s="1">
        <f t="shared" si="21"/>
        <v>0</v>
      </c>
      <c r="L383" s="1">
        <f t="shared" si="22"/>
        <v>0</v>
      </c>
      <c r="M383" s="2">
        <f t="shared" si="23"/>
        <v>0</v>
      </c>
    </row>
    <row r="384" spans="10:13">
      <c r="J384" t="str">
        <f t="shared" si="20"/>
        <v/>
      </c>
      <c r="K384" s="1">
        <f t="shared" si="21"/>
        <v>0</v>
      </c>
      <c r="L384" s="1">
        <f t="shared" si="22"/>
        <v>0</v>
      </c>
      <c r="M384" s="2">
        <f t="shared" si="23"/>
        <v>0</v>
      </c>
    </row>
    <row r="385" spans="10:13">
      <c r="J385" t="str">
        <f t="shared" si="20"/>
        <v/>
      </c>
      <c r="K385" s="1">
        <f t="shared" si="21"/>
        <v>0</v>
      </c>
      <c r="L385" s="1">
        <f t="shared" si="22"/>
        <v>0</v>
      </c>
      <c r="M385" s="2">
        <f t="shared" si="23"/>
        <v>0</v>
      </c>
    </row>
    <row r="386" spans="10:13">
      <c r="J386" t="str">
        <f t="shared" si="20"/>
        <v/>
      </c>
      <c r="K386" s="1">
        <f t="shared" si="21"/>
        <v>0</v>
      </c>
      <c r="L386" s="1">
        <f t="shared" si="22"/>
        <v>0</v>
      </c>
      <c r="M386" s="2">
        <f t="shared" si="23"/>
        <v>0</v>
      </c>
    </row>
    <row r="387" spans="10:13">
      <c r="J387" t="str">
        <f t="shared" si="20"/>
        <v/>
      </c>
      <c r="K387" s="1">
        <f t="shared" si="21"/>
        <v>0</v>
      </c>
      <c r="L387" s="1">
        <f t="shared" si="22"/>
        <v>0</v>
      </c>
      <c r="M387" s="2">
        <f t="shared" si="23"/>
        <v>0</v>
      </c>
    </row>
    <row r="388" spans="10:13">
      <c r="J388" t="str">
        <f t="shared" si="20"/>
        <v/>
      </c>
      <c r="K388" s="1">
        <f t="shared" si="21"/>
        <v>0</v>
      </c>
      <c r="L388" s="1">
        <f t="shared" si="22"/>
        <v>0</v>
      </c>
      <c r="M388" s="2">
        <f t="shared" si="23"/>
        <v>0</v>
      </c>
    </row>
    <row r="389" spans="10:13">
      <c r="J389" t="str">
        <f t="shared" si="20"/>
        <v/>
      </c>
      <c r="K389" s="1">
        <f t="shared" si="21"/>
        <v>0</v>
      </c>
      <c r="L389" s="1">
        <f t="shared" si="22"/>
        <v>0</v>
      </c>
      <c r="M389" s="2">
        <f t="shared" si="23"/>
        <v>0</v>
      </c>
    </row>
    <row r="390" spans="10:13">
      <c r="J390" t="str">
        <f t="shared" si="20"/>
        <v/>
      </c>
      <c r="K390" s="1">
        <f t="shared" si="21"/>
        <v>0</v>
      </c>
      <c r="L390" s="1">
        <f t="shared" si="22"/>
        <v>0</v>
      </c>
      <c r="M390" s="2">
        <f t="shared" si="23"/>
        <v>0</v>
      </c>
    </row>
    <row r="391" spans="10:13">
      <c r="J391" t="str">
        <f t="shared" si="20"/>
        <v/>
      </c>
      <c r="K391" s="1">
        <f t="shared" si="21"/>
        <v>0</v>
      </c>
      <c r="L391" s="1">
        <f t="shared" si="22"/>
        <v>0</v>
      </c>
      <c r="M391" s="2">
        <f t="shared" si="23"/>
        <v>0</v>
      </c>
    </row>
    <row r="392" spans="10:13">
      <c r="J392" t="str">
        <f t="shared" si="20"/>
        <v/>
      </c>
      <c r="K392" s="1">
        <f t="shared" si="21"/>
        <v>0</v>
      </c>
      <c r="L392" s="1">
        <f t="shared" si="22"/>
        <v>0</v>
      </c>
      <c r="M392" s="2">
        <f t="shared" si="23"/>
        <v>0</v>
      </c>
    </row>
    <row r="393" spans="10:13">
      <c r="J393" t="str">
        <f t="shared" ref="J393:J456" si="24">IF(K393&gt;0,IF(C393="open","plan open",IF(C393="close","plan close","")),IF(C393="open","unplan open",IF(C393="close","unplan close","")))</f>
        <v/>
      </c>
      <c r="K393" s="1">
        <f t="shared" ref="K393:K456" si="25">O393+Q393+S393+U393+W393+Y393+AA393+AC393+AE393+AG393+AI393+AK393+AM393+AO393+AQ393+AS393+AU393+AW393+AY393+BA393+BC393+BE393+BG393+BI393+BK393+BM393+BO393++BQ393+BS393+BU393+BW393</f>
        <v>0</v>
      </c>
      <c r="L393" s="1">
        <f t="shared" ref="L393:L456" si="26">P393+R393+T393+V393+X393+Z393+AB393+AD393+AF393+AH393+AJ393+AL393+AN393+AP393+AR393+AT393+AV393+AX393+AZ393+BB393+BD393+BF393+BH393+BJ393+BL393+BN393+BP393++BR393+BT393+BV393+BX393</f>
        <v>0</v>
      </c>
      <c r="M393" s="2">
        <f t="shared" ref="M393:M456" si="27">IFERROR(L393/K393,0)</f>
        <v>0</v>
      </c>
    </row>
    <row r="394" spans="10:13">
      <c r="J394" t="str">
        <f t="shared" si="24"/>
        <v/>
      </c>
      <c r="K394" s="1">
        <f t="shared" si="25"/>
        <v>0</v>
      </c>
      <c r="L394" s="1">
        <f t="shared" si="26"/>
        <v>0</v>
      </c>
      <c r="M394" s="2">
        <f t="shared" si="27"/>
        <v>0</v>
      </c>
    </row>
    <row r="395" spans="10:13">
      <c r="J395" t="str">
        <f t="shared" si="24"/>
        <v/>
      </c>
      <c r="K395" s="1">
        <f t="shared" si="25"/>
        <v>0</v>
      </c>
      <c r="L395" s="1">
        <f t="shared" si="26"/>
        <v>0</v>
      </c>
      <c r="M395" s="2">
        <f t="shared" si="27"/>
        <v>0</v>
      </c>
    </row>
    <row r="396" spans="10:13">
      <c r="J396" t="str">
        <f t="shared" si="24"/>
        <v/>
      </c>
      <c r="K396" s="1">
        <f t="shared" si="25"/>
        <v>0</v>
      </c>
      <c r="L396" s="1">
        <f t="shared" si="26"/>
        <v>0</v>
      </c>
      <c r="M396" s="2">
        <f t="shared" si="27"/>
        <v>0</v>
      </c>
    </row>
    <row r="397" spans="10:13">
      <c r="J397" t="str">
        <f t="shared" si="24"/>
        <v/>
      </c>
      <c r="K397" s="1">
        <f t="shared" si="25"/>
        <v>0</v>
      </c>
      <c r="L397" s="1">
        <f t="shared" si="26"/>
        <v>0</v>
      </c>
      <c r="M397" s="2">
        <f t="shared" si="27"/>
        <v>0</v>
      </c>
    </row>
    <row r="398" spans="10:13">
      <c r="J398" t="str">
        <f t="shared" si="24"/>
        <v/>
      </c>
      <c r="K398" s="1">
        <f t="shared" si="25"/>
        <v>0</v>
      </c>
      <c r="L398" s="1">
        <f t="shared" si="26"/>
        <v>0</v>
      </c>
      <c r="M398" s="2">
        <f t="shared" si="27"/>
        <v>0</v>
      </c>
    </row>
    <row r="399" spans="10:13">
      <c r="J399" t="str">
        <f t="shared" si="24"/>
        <v/>
      </c>
      <c r="K399" s="1">
        <f t="shared" si="25"/>
        <v>0</v>
      </c>
      <c r="L399" s="1">
        <f t="shared" si="26"/>
        <v>0</v>
      </c>
      <c r="M399" s="2">
        <f t="shared" si="27"/>
        <v>0</v>
      </c>
    </row>
    <row r="400" spans="10:13">
      <c r="J400" t="str">
        <f t="shared" si="24"/>
        <v/>
      </c>
      <c r="K400" s="1">
        <f t="shared" si="25"/>
        <v>0</v>
      </c>
      <c r="L400" s="1">
        <f t="shared" si="26"/>
        <v>0</v>
      </c>
      <c r="M400" s="2">
        <f t="shared" si="27"/>
        <v>0</v>
      </c>
    </row>
    <row r="401" spans="10:13">
      <c r="J401" t="str">
        <f t="shared" si="24"/>
        <v/>
      </c>
      <c r="K401" s="1">
        <f t="shared" si="25"/>
        <v>0</v>
      </c>
      <c r="L401" s="1">
        <f t="shared" si="26"/>
        <v>0</v>
      </c>
      <c r="M401" s="2">
        <f t="shared" si="27"/>
        <v>0</v>
      </c>
    </row>
    <row r="402" spans="10:13">
      <c r="J402" t="str">
        <f t="shared" si="24"/>
        <v/>
      </c>
      <c r="K402" s="1">
        <f t="shared" si="25"/>
        <v>0</v>
      </c>
      <c r="L402" s="1">
        <f t="shared" si="26"/>
        <v>0</v>
      </c>
      <c r="M402" s="2">
        <f t="shared" si="27"/>
        <v>0</v>
      </c>
    </row>
    <row r="403" spans="10:13">
      <c r="J403" t="str">
        <f t="shared" si="24"/>
        <v/>
      </c>
      <c r="K403" s="1">
        <f t="shared" si="25"/>
        <v>0</v>
      </c>
      <c r="L403" s="1">
        <f t="shared" si="26"/>
        <v>0</v>
      </c>
      <c r="M403" s="2">
        <f t="shared" si="27"/>
        <v>0</v>
      </c>
    </row>
    <row r="404" spans="10:13">
      <c r="J404" t="str">
        <f t="shared" si="24"/>
        <v/>
      </c>
      <c r="K404" s="1">
        <f t="shared" si="25"/>
        <v>0</v>
      </c>
      <c r="L404" s="1">
        <f t="shared" si="26"/>
        <v>0</v>
      </c>
      <c r="M404" s="2">
        <f t="shared" si="27"/>
        <v>0</v>
      </c>
    </row>
    <row r="405" spans="10:13">
      <c r="J405" t="str">
        <f t="shared" si="24"/>
        <v/>
      </c>
      <c r="K405" s="1">
        <f t="shared" si="25"/>
        <v>0</v>
      </c>
      <c r="L405" s="1">
        <f t="shared" si="26"/>
        <v>0</v>
      </c>
      <c r="M405" s="2">
        <f t="shared" si="27"/>
        <v>0</v>
      </c>
    </row>
    <row r="406" spans="10:13">
      <c r="J406" t="str">
        <f t="shared" si="24"/>
        <v/>
      </c>
      <c r="K406" s="1">
        <f t="shared" si="25"/>
        <v>0</v>
      </c>
      <c r="L406" s="1">
        <f t="shared" si="26"/>
        <v>0</v>
      </c>
      <c r="M406" s="2">
        <f t="shared" si="27"/>
        <v>0</v>
      </c>
    </row>
    <row r="407" spans="10:13">
      <c r="J407" t="str">
        <f t="shared" si="24"/>
        <v/>
      </c>
      <c r="K407" s="1">
        <f t="shared" si="25"/>
        <v>0</v>
      </c>
      <c r="L407" s="1">
        <f t="shared" si="26"/>
        <v>0</v>
      </c>
      <c r="M407" s="2">
        <f t="shared" si="27"/>
        <v>0</v>
      </c>
    </row>
    <row r="408" spans="10:13">
      <c r="J408" t="str">
        <f t="shared" si="24"/>
        <v/>
      </c>
      <c r="K408" s="1">
        <f t="shared" si="25"/>
        <v>0</v>
      </c>
      <c r="L408" s="1">
        <f t="shared" si="26"/>
        <v>0</v>
      </c>
      <c r="M408" s="2">
        <f t="shared" si="27"/>
        <v>0</v>
      </c>
    </row>
    <row r="409" spans="10:13">
      <c r="J409" t="str">
        <f t="shared" si="24"/>
        <v/>
      </c>
      <c r="K409" s="1">
        <f t="shared" si="25"/>
        <v>0</v>
      </c>
      <c r="L409" s="1">
        <f t="shared" si="26"/>
        <v>0</v>
      </c>
      <c r="M409" s="2">
        <f t="shared" si="27"/>
        <v>0</v>
      </c>
    </row>
    <row r="410" spans="10:13">
      <c r="J410" t="str">
        <f t="shared" si="24"/>
        <v/>
      </c>
      <c r="K410" s="1">
        <f t="shared" si="25"/>
        <v>0</v>
      </c>
      <c r="L410" s="1">
        <f t="shared" si="26"/>
        <v>0</v>
      </c>
      <c r="M410" s="2">
        <f t="shared" si="27"/>
        <v>0</v>
      </c>
    </row>
    <row r="411" spans="10:13">
      <c r="J411" t="str">
        <f t="shared" si="24"/>
        <v/>
      </c>
      <c r="K411" s="1">
        <f t="shared" si="25"/>
        <v>0</v>
      </c>
      <c r="L411" s="1">
        <f t="shared" si="26"/>
        <v>0</v>
      </c>
      <c r="M411" s="2">
        <f t="shared" si="27"/>
        <v>0</v>
      </c>
    </row>
    <row r="412" spans="10:13">
      <c r="J412" t="str">
        <f t="shared" si="24"/>
        <v/>
      </c>
      <c r="K412" s="1">
        <f t="shared" si="25"/>
        <v>0</v>
      </c>
      <c r="L412" s="1">
        <f t="shared" si="26"/>
        <v>0</v>
      </c>
      <c r="M412" s="2">
        <f t="shared" si="27"/>
        <v>0</v>
      </c>
    </row>
    <row r="413" spans="10:13">
      <c r="J413" t="str">
        <f t="shared" si="24"/>
        <v/>
      </c>
      <c r="K413" s="1">
        <f t="shared" si="25"/>
        <v>0</v>
      </c>
      <c r="L413" s="1">
        <f t="shared" si="26"/>
        <v>0</v>
      </c>
      <c r="M413" s="2">
        <f t="shared" si="27"/>
        <v>0</v>
      </c>
    </row>
    <row r="414" spans="10:13">
      <c r="J414" t="str">
        <f t="shared" si="24"/>
        <v/>
      </c>
      <c r="K414" s="1">
        <f t="shared" si="25"/>
        <v>0</v>
      </c>
      <c r="L414" s="1">
        <f t="shared" si="26"/>
        <v>0</v>
      </c>
      <c r="M414" s="2">
        <f t="shared" si="27"/>
        <v>0</v>
      </c>
    </row>
    <row r="415" spans="10:13">
      <c r="J415" t="str">
        <f t="shared" si="24"/>
        <v/>
      </c>
      <c r="K415" s="1">
        <f t="shared" si="25"/>
        <v>0</v>
      </c>
      <c r="L415" s="1">
        <f t="shared" si="26"/>
        <v>0</v>
      </c>
      <c r="M415" s="2">
        <f t="shared" si="27"/>
        <v>0</v>
      </c>
    </row>
    <row r="416" spans="10:13">
      <c r="J416" t="str">
        <f t="shared" si="24"/>
        <v/>
      </c>
      <c r="K416" s="1">
        <f t="shared" si="25"/>
        <v>0</v>
      </c>
      <c r="L416" s="1">
        <f t="shared" si="26"/>
        <v>0</v>
      </c>
      <c r="M416" s="2">
        <f t="shared" si="27"/>
        <v>0</v>
      </c>
    </row>
    <row r="417" spans="10:13">
      <c r="J417" t="str">
        <f t="shared" si="24"/>
        <v/>
      </c>
      <c r="K417" s="1">
        <f t="shared" si="25"/>
        <v>0</v>
      </c>
      <c r="L417" s="1">
        <f t="shared" si="26"/>
        <v>0</v>
      </c>
      <c r="M417" s="2">
        <f t="shared" si="27"/>
        <v>0</v>
      </c>
    </row>
    <row r="418" spans="10:13">
      <c r="J418" t="str">
        <f t="shared" si="24"/>
        <v/>
      </c>
      <c r="K418" s="1">
        <f t="shared" si="25"/>
        <v>0</v>
      </c>
      <c r="L418" s="1">
        <f t="shared" si="26"/>
        <v>0</v>
      </c>
      <c r="M418" s="2">
        <f t="shared" si="27"/>
        <v>0</v>
      </c>
    </row>
    <row r="419" spans="10:13">
      <c r="J419" t="str">
        <f t="shared" si="24"/>
        <v/>
      </c>
      <c r="K419" s="1">
        <f t="shared" si="25"/>
        <v>0</v>
      </c>
      <c r="L419" s="1">
        <f t="shared" si="26"/>
        <v>0</v>
      </c>
      <c r="M419" s="2">
        <f t="shared" si="27"/>
        <v>0</v>
      </c>
    </row>
    <row r="420" spans="10:13">
      <c r="J420" t="str">
        <f t="shared" si="24"/>
        <v/>
      </c>
      <c r="K420" s="1">
        <f t="shared" si="25"/>
        <v>0</v>
      </c>
      <c r="L420" s="1">
        <f t="shared" si="26"/>
        <v>0</v>
      </c>
      <c r="M420" s="2">
        <f t="shared" si="27"/>
        <v>0</v>
      </c>
    </row>
    <row r="421" spans="10:13">
      <c r="J421" t="str">
        <f t="shared" si="24"/>
        <v/>
      </c>
      <c r="K421" s="1">
        <f t="shared" si="25"/>
        <v>0</v>
      </c>
      <c r="L421" s="1">
        <f t="shared" si="26"/>
        <v>0</v>
      </c>
      <c r="M421" s="2">
        <f t="shared" si="27"/>
        <v>0</v>
      </c>
    </row>
    <row r="422" spans="10:13">
      <c r="J422" t="str">
        <f t="shared" si="24"/>
        <v/>
      </c>
      <c r="K422" s="1">
        <f t="shared" si="25"/>
        <v>0</v>
      </c>
      <c r="L422" s="1">
        <f t="shared" si="26"/>
        <v>0</v>
      </c>
      <c r="M422" s="2">
        <f t="shared" si="27"/>
        <v>0</v>
      </c>
    </row>
    <row r="423" spans="10:13">
      <c r="J423" t="str">
        <f t="shared" si="24"/>
        <v/>
      </c>
      <c r="K423" s="1">
        <f t="shared" si="25"/>
        <v>0</v>
      </c>
      <c r="L423" s="1">
        <f t="shared" si="26"/>
        <v>0</v>
      </c>
      <c r="M423" s="2">
        <f t="shared" si="27"/>
        <v>0</v>
      </c>
    </row>
    <row r="424" spans="10:13">
      <c r="J424" t="str">
        <f t="shared" si="24"/>
        <v/>
      </c>
      <c r="K424" s="1">
        <f t="shared" si="25"/>
        <v>0</v>
      </c>
      <c r="L424" s="1">
        <f t="shared" si="26"/>
        <v>0</v>
      </c>
      <c r="M424" s="2">
        <f t="shared" si="27"/>
        <v>0</v>
      </c>
    </row>
    <row r="425" spans="10:13">
      <c r="J425" t="str">
        <f t="shared" si="24"/>
        <v/>
      </c>
      <c r="K425" s="1">
        <f t="shared" si="25"/>
        <v>0</v>
      </c>
      <c r="L425" s="1">
        <f t="shared" si="26"/>
        <v>0</v>
      </c>
      <c r="M425" s="2">
        <f t="shared" si="27"/>
        <v>0</v>
      </c>
    </row>
    <row r="426" spans="10:13">
      <c r="J426" t="str">
        <f t="shared" si="24"/>
        <v/>
      </c>
      <c r="K426" s="1">
        <f t="shared" si="25"/>
        <v>0</v>
      </c>
      <c r="L426" s="1">
        <f t="shared" si="26"/>
        <v>0</v>
      </c>
      <c r="M426" s="2">
        <f t="shared" si="27"/>
        <v>0</v>
      </c>
    </row>
    <row r="427" spans="10:13">
      <c r="J427" t="str">
        <f t="shared" si="24"/>
        <v/>
      </c>
      <c r="K427" s="1">
        <f t="shared" si="25"/>
        <v>0</v>
      </c>
      <c r="L427" s="1">
        <f t="shared" si="26"/>
        <v>0</v>
      </c>
      <c r="M427" s="2">
        <f t="shared" si="27"/>
        <v>0</v>
      </c>
    </row>
    <row r="428" spans="10:13">
      <c r="J428" t="str">
        <f t="shared" si="24"/>
        <v/>
      </c>
      <c r="K428" s="1">
        <f t="shared" si="25"/>
        <v>0</v>
      </c>
      <c r="L428" s="1">
        <f t="shared" si="26"/>
        <v>0</v>
      </c>
      <c r="M428" s="2">
        <f t="shared" si="27"/>
        <v>0</v>
      </c>
    </row>
    <row r="429" spans="10:13">
      <c r="J429" t="str">
        <f t="shared" si="24"/>
        <v/>
      </c>
      <c r="K429" s="1">
        <f t="shared" si="25"/>
        <v>0</v>
      </c>
      <c r="L429" s="1">
        <f t="shared" si="26"/>
        <v>0</v>
      </c>
      <c r="M429" s="2">
        <f t="shared" si="27"/>
        <v>0</v>
      </c>
    </row>
    <row r="430" spans="10:13">
      <c r="J430" t="str">
        <f t="shared" si="24"/>
        <v/>
      </c>
      <c r="K430" s="1">
        <f t="shared" si="25"/>
        <v>0</v>
      </c>
      <c r="L430" s="1">
        <f t="shared" si="26"/>
        <v>0</v>
      </c>
      <c r="M430" s="2">
        <f t="shared" si="27"/>
        <v>0</v>
      </c>
    </row>
    <row r="431" spans="10:13">
      <c r="J431" t="str">
        <f t="shared" si="24"/>
        <v/>
      </c>
      <c r="K431" s="1">
        <f t="shared" si="25"/>
        <v>0</v>
      </c>
      <c r="L431" s="1">
        <f t="shared" si="26"/>
        <v>0</v>
      </c>
      <c r="M431" s="2">
        <f t="shared" si="27"/>
        <v>0</v>
      </c>
    </row>
    <row r="432" spans="10:13">
      <c r="J432" t="str">
        <f t="shared" si="24"/>
        <v/>
      </c>
      <c r="K432" s="1">
        <f t="shared" si="25"/>
        <v>0</v>
      </c>
      <c r="L432" s="1">
        <f t="shared" si="26"/>
        <v>0</v>
      </c>
      <c r="M432" s="2">
        <f t="shared" si="27"/>
        <v>0</v>
      </c>
    </row>
    <row r="433" spans="10:13">
      <c r="J433" t="str">
        <f t="shared" si="24"/>
        <v/>
      </c>
      <c r="K433" s="1">
        <f t="shared" si="25"/>
        <v>0</v>
      </c>
      <c r="L433" s="1">
        <f t="shared" si="26"/>
        <v>0</v>
      </c>
      <c r="M433" s="2">
        <f t="shared" si="27"/>
        <v>0</v>
      </c>
    </row>
    <row r="434" spans="10:13">
      <c r="J434" t="str">
        <f t="shared" si="24"/>
        <v/>
      </c>
      <c r="K434" s="1">
        <f t="shared" si="25"/>
        <v>0</v>
      </c>
      <c r="L434" s="1">
        <f t="shared" si="26"/>
        <v>0</v>
      </c>
      <c r="M434" s="2">
        <f t="shared" si="27"/>
        <v>0</v>
      </c>
    </row>
    <row r="435" spans="10:13">
      <c r="J435" t="str">
        <f t="shared" si="24"/>
        <v/>
      </c>
      <c r="K435" s="1">
        <f t="shared" si="25"/>
        <v>0</v>
      </c>
      <c r="L435" s="1">
        <f t="shared" si="26"/>
        <v>0</v>
      </c>
      <c r="M435" s="2">
        <f t="shared" si="27"/>
        <v>0</v>
      </c>
    </row>
    <row r="436" spans="10:13">
      <c r="J436" t="str">
        <f t="shared" si="24"/>
        <v/>
      </c>
      <c r="K436" s="1">
        <f t="shared" si="25"/>
        <v>0</v>
      </c>
      <c r="L436" s="1">
        <f t="shared" si="26"/>
        <v>0</v>
      </c>
      <c r="M436" s="2">
        <f t="shared" si="27"/>
        <v>0</v>
      </c>
    </row>
    <row r="437" spans="10:13">
      <c r="J437" t="str">
        <f t="shared" si="24"/>
        <v/>
      </c>
      <c r="K437" s="1">
        <f t="shared" si="25"/>
        <v>0</v>
      </c>
      <c r="L437" s="1">
        <f t="shared" si="26"/>
        <v>0</v>
      </c>
      <c r="M437" s="2">
        <f t="shared" si="27"/>
        <v>0</v>
      </c>
    </row>
    <row r="438" spans="10:13">
      <c r="J438" t="str">
        <f t="shared" si="24"/>
        <v/>
      </c>
      <c r="K438" s="1">
        <f t="shared" si="25"/>
        <v>0</v>
      </c>
      <c r="L438" s="1">
        <f t="shared" si="26"/>
        <v>0</v>
      </c>
      <c r="M438" s="2">
        <f t="shared" si="27"/>
        <v>0</v>
      </c>
    </row>
    <row r="439" spans="10:13">
      <c r="J439" t="str">
        <f t="shared" si="24"/>
        <v/>
      </c>
      <c r="K439" s="1">
        <f t="shared" si="25"/>
        <v>0</v>
      </c>
      <c r="L439" s="1">
        <f t="shared" si="26"/>
        <v>0</v>
      </c>
      <c r="M439" s="2">
        <f t="shared" si="27"/>
        <v>0</v>
      </c>
    </row>
    <row r="440" spans="10:13">
      <c r="J440" t="str">
        <f t="shared" si="24"/>
        <v/>
      </c>
      <c r="K440" s="1">
        <f t="shared" si="25"/>
        <v>0</v>
      </c>
      <c r="L440" s="1">
        <f t="shared" si="26"/>
        <v>0</v>
      </c>
      <c r="M440" s="2">
        <f t="shared" si="27"/>
        <v>0</v>
      </c>
    </row>
    <row r="441" spans="10:13">
      <c r="J441" t="str">
        <f t="shared" si="24"/>
        <v/>
      </c>
      <c r="K441" s="1">
        <f t="shared" si="25"/>
        <v>0</v>
      </c>
      <c r="L441" s="1">
        <f t="shared" si="26"/>
        <v>0</v>
      </c>
      <c r="M441" s="2">
        <f t="shared" si="27"/>
        <v>0</v>
      </c>
    </row>
    <row r="442" spans="10:13">
      <c r="J442" t="str">
        <f t="shared" si="24"/>
        <v/>
      </c>
      <c r="K442" s="1">
        <f t="shared" si="25"/>
        <v>0</v>
      </c>
      <c r="L442" s="1">
        <f t="shared" si="26"/>
        <v>0</v>
      </c>
      <c r="M442" s="2">
        <f t="shared" si="27"/>
        <v>0</v>
      </c>
    </row>
    <row r="443" spans="10:13">
      <c r="J443" t="str">
        <f t="shared" si="24"/>
        <v/>
      </c>
      <c r="K443" s="1">
        <f t="shared" si="25"/>
        <v>0</v>
      </c>
      <c r="L443" s="1">
        <f t="shared" si="26"/>
        <v>0</v>
      </c>
      <c r="M443" s="2">
        <f t="shared" si="27"/>
        <v>0</v>
      </c>
    </row>
    <row r="444" spans="10:13">
      <c r="J444" t="str">
        <f t="shared" si="24"/>
        <v/>
      </c>
      <c r="K444" s="1">
        <f t="shared" si="25"/>
        <v>0</v>
      </c>
      <c r="L444" s="1">
        <f t="shared" si="26"/>
        <v>0</v>
      </c>
      <c r="M444" s="2">
        <f t="shared" si="27"/>
        <v>0</v>
      </c>
    </row>
    <row r="445" spans="10:13">
      <c r="J445" t="str">
        <f t="shared" si="24"/>
        <v/>
      </c>
      <c r="K445" s="1">
        <f t="shared" si="25"/>
        <v>0</v>
      </c>
      <c r="L445" s="1">
        <f t="shared" si="26"/>
        <v>0</v>
      </c>
      <c r="M445" s="2">
        <f t="shared" si="27"/>
        <v>0</v>
      </c>
    </row>
    <row r="446" spans="10:13">
      <c r="J446" t="str">
        <f t="shared" si="24"/>
        <v/>
      </c>
      <c r="K446" s="1">
        <f t="shared" si="25"/>
        <v>0</v>
      </c>
      <c r="L446" s="1">
        <f t="shared" si="26"/>
        <v>0</v>
      </c>
      <c r="M446" s="2">
        <f t="shared" si="27"/>
        <v>0</v>
      </c>
    </row>
    <row r="447" spans="10:13">
      <c r="J447" t="str">
        <f t="shared" si="24"/>
        <v/>
      </c>
      <c r="K447" s="1">
        <f t="shared" si="25"/>
        <v>0</v>
      </c>
      <c r="L447" s="1">
        <f t="shared" si="26"/>
        <v>0</v>
      </c>
      <c r="M447" s="2">
        <f t="shared" si="27"/>
        <v>0</v>
      </c>
    </row>
    <row r="448" spans="10:13">
      <c r="J448" t="str">
        <f t="shared" si="24"/>
        <v/>
      </c>
      <c r="K448" s="1">
        <f t="shared" si="25"/>
        <v>0</v>
      </c>
      <c r="L448" s="1">
        <f t="shared" si="26"/>
        <v>0</v>
      </c>
      <c r="M448" s="2">
        <f t="shared" si="27"/>
        <v>0</v>
      </c>
    </row>
    <row r="449" spans="10:13">
      <c r="J449" t="str">
        <f t="shared" si="24"/>
        <v/>
      </c>
      <c r="K449" s="1">
        <f t="shared" si="25"/>
        <v>0</v>
      </c>
      <c r="L449" s="1">
        <f t="shared" si="26"/>
        <v>0</v>
      </c>
      <c r="M449" s="2">
        <f t="shared" si="27"/>
        <v>0</v>
      </c>
    </row>
    <row r="450" spans="10:13">
      <c r="J450" t="str">
        <f t="shared" si="24"/>
        <v/>
      </c>
      <c r="K450" s="1">
        <f t="shared" si="25"/>
        <v>0</v>
      </c>
      <c r="L450" s="1">
        <f t="shared" si="26"/>
        <v>0</v>
      </c>
      <c r="M450" s="2">
        <f t="shared" si="27"/>
        <v>0</v>
      </c>
    </row>
    <row r="451" spans="10:13">
      <c r="J451" t="str">
        <f t="shared" si="24"/>
        <v/>
      </c>
      <c r="K451" s="1">
        <f t="shared" si="25"/>
        <v>0</v>
      </c>
      <c r="L451" s="1">
        <f t="shared" si="26"/>
        <v>0</v>
      </c>
      <c r="M451" s="2">
        <f t="shared" si="27"/>
        <v>0</v>
      </c>
    </row>
    <row r="452" spans="10:13">
      <c r="J452" t="str">
        <f t="shared" si="24"/>
        <v/>
      </c>
      <c r="K452" s="1">
        <f t="shared" si="25"/>
        <v>0</v>
      </c>
      <c r="L452" s="1">
        <f t="shared" si="26"/>
        <v>0</v>
      </c>
      <c r="M452" s="2">
        <f t="shared" si="27"/>
        <v>0</v>
      </c>
    </row>
    <row r="453" spans="10:13">
      <c r="J453" t="str">
        <f t="shared" si="24"/>
        <v/>
      </c>
      <c r="K453" s="1">
        <f t="shared" si="25"/>
        <v>0</v>
      </c>
      <c r="L453" s="1">
        <f t="shared" si="26"/>
        <v>0</v>
      </c>
      <c r="M453" s="2">
        <f t="shared" si="27"/>
        <v>0</v>
      </c>
    </row>
    <row r="454" spans="10:13">
      <c r="J454" t="str">
        <f t="shared" si="24"/>
        <v/>
      </c>
      <c r="K454" s="1">
        <f t="shared" si="25"/>
        <v>0</v>
      </c>
      <c r="L454" s="1">
        <f t="shared" si="26"/>
        <v>0</v>
      </c>
      <c r="M454" s="2">
        <f t="shared" si="27"/>
        <v>0</v>
      </c>
    </row>
    <row r="455" spans="10:13">
      <c r="J455" t="str">
        <f t="shared" si="24"/>
        <v/>
      </c>
      <c r="K455" s="1">
        <f t="shared" si="25"/>
        <v>0</v>
      </c>
      <c r="L455" s="1">
        <f t="shared" si="26"/>
        <v>0</v>
      </c>
      <c r="M455" s="2">
        <f t="shared" si="27"/>
        <v>0</v>
      </c>
    </row>
    <row r="456" spans="10:13">
      <c r="J456" t="str">
        <f t="shared" si="24"/>
        <v/>
      </c>
      <c r="K456" s="1">
        <f t="shared" si="25"/>
        <v>0</v>
      </c>
      <c r="L456" s="1">
        <f t="shared" si="26"/>
        <v>0</v>
      </c>
      <c r="M456" s="2">
        <f t="shared" si="27"/>
        <v>0</v>
      </c>
    </row>
    <row r="457" spans="10:13">
      <c r="J457" t="str">
        <f t="shared" ref="J457:J520" si="28">IF(K457&gt;0,IF(C457="open","plan open",IF(C457="close","plan close","")),IF(C457="open","unplan open",IF(C457="close","unplan close","")))</f>
        <v/>
      </c>
      <c r="K457" s="1">
        <f t="shared" ref="K457:K520" si="29">O457+Q457+S457+U457+W457+Y457+AA457+AC457+AE457+AG457+AI457+AK457+AM457+AO457+AQ457+AS457+AU457+AW457+AY457+BA457+BC457+BE457+BG457+BI457+BK457+BM457+BO457++BQ457+BS457+BU457+BW457</f>
        <v>0</v>
      </c>
      <c r="L457" s="1">
        <f t="shared" ref="L457:L520" si="30">P457+R457+T457+V457+X457+Z457+AB457+AD457+AF457+AH457+AJ457+AL457+AN457+AP457+AR457+AT457+AV457+AX457+AZ457+BB457+BD457+BF457+BH457+BJ457+BL457+BN457+BP457++BR457+BT457+BV457+BX457</f>
        <v>0</v>
      </c>
      <c r="M457" s="2">
        <f t="shared" ref="M457:M520" si="31">IFERROR(L457/K457,0)</f>
        <v>0</v>
      </c>
    </row>
    <row r="458" spans="10:13">
      <c r="J458" t="str">
        <f t="shared" si="28"/>
        <v/>
      </c>
      <c r="K458" s="1">
        <f t="shared" si="29"/>
        <v>0</v>
      </c>
      <c r="L458" s="1">
        <f t="shared" si="30"/>
        <v>0</v>
      </c>
      <c r="M458" s="2">
        <f t="shared" si="31"/>
        <v>0</v>
      </c>
    </row>
    <row r="459" spans="10:13">
      <c r="J459" t="str">
        <f t="shared" si="28"/>
        <v/>
      </c>
      <c r="K459" s="1">
        <f t="shared" si="29"/>
        <v>0</v>
      </c>
      <c r="L459" s="1">
        <f t="shared" si="30"/>
        <v>0</v>
      </c>
      <c r="M459" s="2">
        <f t="shared" si="31"/>
        <v>0</v>
      </c>
    </row>
    <row r="460" spans="10:13">
      <c r="J460" t="str">
        <f t="shared" si="28"/>
        <v/>
      </c>
      <c r="K460" s="1">
        <f t="shared" si="29"/>
        <v>0</v>
      </c>
      <c r="L460" s="1">
        <f t="shared" si="30"/>
        <v>0</v>
      </c>
      <c r="M460" s="2">
        <f t="shared" si="31"/>
        <v>0</v>
      </c>
    </row>
    <row r="461" spans="10:13">
      <c r="J461" t="str">
        <f t="shared" si="28"/>
        <v/>
      </c>
      <c r="K461" s="1">
        <f t="shared" si="29"/>
        <v>0</v>
      </c>
      <c r="L461" s="1">
        <f t="shared" si="30"/>
        <v>0</v>
      </c>
      <c r="M461" s="2">
        <f t="shared" si="31"/>
        <v>0</v>
      </c>
    </row>
    <row r="462" spans="10:13">
      <c r="J462" t="str">
        <f t="shared" si="28"/>
        <v/>
      </c>
      <c r="K462" s="1">
        <f t="shared" si="29"/>
        <v>0</v>
      </c>
      <c r="L462" s="1">
        <f t="shared" si="30"/>
        <v>0</v>
      </c>
      <c r="M462" s="2">
        <f t="shared" si="31"/>
        <v>0</v>
      </c>
    </row>
    <row r="463" spans="10:13">
      <c r="J463" t="str">
        <f t="shared" si="28"/>
        <v/>
      </c>
      <c r="K463" s="1">
        <f t="shared" si="29"/>
        <v>0</v>
      </c>
      <c r="L463" s="1">
        <f t="shared" si="30"/>
        <v>0</v>
      </c>
      <c r="M463" s="2">
        <f t="shared" si="31"/>
        <v>0</v>
      </c>
    </row>
    <row r="464" spans="10:13">
      <c r="J464" t="str">
        <f t="shared" si="28"/>
        <v/>
      </c>
      <c r="K464" s="1">
        <f t="shared" si="29"/>
        <v>0</v>
      </c>
      <c r="L464" s="1">
        <f t="shared" si="30"/>
        <v>0</v>
      </c>
      <c r="M464" s="2">
        <f t="shared" si="31"/>
        <v>0</v>
      </c>
    </row>
    <row r="465" spans="10:13">
      <c r="J465" t="str">
        <f t="shared" si="28"/>
        <v/>
      </c>
      <c r="K465" s="1">
        <f t="shared" si="29"/>
        <v>0</v>
      </c>
      <c r="L465" s="1">
        <f t="shared" si="30"/>
        <v>0</v>
      </c>
      <c r="M465" s="2">
        <f t="shared" si="31"/>
        <v>0</v>
      </c>
    </row>
    <row r="466" spans="10:13">
      <c r="J466" t="str">
        <f t="shared" si="28"/>
        <v/>
      </c>
      <c r="K466" s="1">
        <f t="shared" si="29"/>
        <v>0</v>
      </c>
      <c r="L466" s="1">
        <f t="shared" si="30"/>
        <v>0</v>
      </c>
      <c r="M466" s="2">
        <f t="shared" si="31"/>
        <v>0</v>
      </c>
    </row>
    <row r="467" spans="10:13">
      <c r="J467" t="str">
        <f t="shared" si="28"/>
        <v/>
      </c>
      <c r="K467" s="1">
        <f t="shared" si="29"/>
        <v>0</v>
      </c>
      <c r="L467" s="1">
        <f t="shared" si="30"/>
        <v>0</v>
      </c>
      <c r="M467" s="2">
        <f t="shared" si="31"/>
        <v>0</v>
      </c>
    </row>
    <row r="468" spans="10:13">
      <c r="J468" t="str">
        <f t="shared" si="28"/>
        <v/>
      </c>
      <c r="K468" s="1">
        <f t="shared" si="29"/>
        <v>0</v>
      </c>
      <c r="L468" s="1">
        <f t="shared" si="30"/>
        <v>0</v>
      </c>
      <c r="M468" s="2">
        <f t="shared" si="31"/>
        <v>0</v>
      </c>
    </row>
    <row r="469" spans="10:13">
      <c r="J469" t="str">
        <f t="shared" si="28"/>
        <v/>
      </c>
      <c r="K469" s="1">
        <f t="shared" si="29"/>
        <v>0</v>
      </c>
      <c r="L469" s="1">
        <f t="shared" si="30"/>
        <v>0</v>
      </c>
      <c r="M469" s="2">
        <f t="shared" si="31"/>
        <v>0</v>
      </c>
    </row>
    <row r="470" spans="10:13">
      <c r="J470" t="str">
        <f t="shared" si="28"/>
        <v/>
      </c>
      <c r="K470" s="1">
        <f t="shared" si="29"/>
        <v>0</v>
      </c>
      <c r="L470" s="1">
        <f t="shared" si="30"/>
        <v>0</v>
      </c>
      <c r="M470" s="2">
        <f t="shared" si="31"/>
        <v>0</v>
      </c>
    </row>
    <row r="471" spans="10:13">
      <c r="J471" t="str">
        <f t="shared" si="28"/>
        <v/>
      </c>
      <c r="K471" s="1">
        <f t="shared" si="29"/>
        <v>0</v>
      </c>
      <c r="L471" s="1">
        <f t="shared" si="30"/>
        <v>0</v>
      </c>
      <c r="M471" s="2">
        <f t="shared" si="31"/>
        <v>0</v>
      </c>
    </row>
    <row r="472" spans="10:13">
      <c r="J472" t="str">
        <f t="shared" si="28"/>
        <v/>
      </c>
      <c r="K472" s="1">
        <f t="shared" si="29"/>
        <v>0</v>
      </c>
      <c r="L472" s="1">
        <f t="shared" si="30"/>
        <v>0</v>
      </c>
      <c r="M472" s="2">
        <f t="shared" si="31"/>
        <v>0</v>
      </c>
    </row>
    <row r="473" spans="10:13">
      <c r="J473" t="str">
        <f t="shared" si="28"/>
        <v/>
      </c>
      <c r="K473" s="1">
        <f t="shared" si="29"/>
        <v>0</v>
      </c>
      <c r="L473" s="1">
        <f t="shared" si="30"/>
        <v>0</v>
      </c>
      <c r="M473" s="2">
        <f t="shared" si="31"/>
        <v>0</v>
      </c>
    </row>
    <row r="474" spans="10:13">
      <c r="J474" t="str">
        <f t="shared" si="28"/>
        <v/>
      </c>
      <c r="K474" s="1">
        <f t="shared" si="29"/>
        <v>0</v>
      </c>
      <c r="L474" s="1">
        <f t="shared" si="30"/>
        <v>0</v>
      </c>
      <c r="M474" s="2">
        <f t="shared" si="31"/>
        <v>0</v>
      </c>
    </row>
    <row r="475" spans="10:13">
      <c r="J475" t="str">
        <f t="shared" si="28"/>
        <v/>
      </c>
      <c r="K475" s="1">
        <f t="shared" si="29"/>
        <v>0</v>
      </c>
      <c r="L475" s="1">
        <f t="shared" si="30"/>
        <v>0</v>
      </c>
      <c r="M475" s="2">
        <f t="shared" si="31"/>
        <v>0</v>
      </c>
    </row>
    <row r="476" spans="10:13">
      <c r="J476" t="str">
        <f t="shared" si="28"/>
        <v/>
      </c>
      <c r="K476" s="1">
        <f t="shared" si="29"/>
        <v>0</v>
      </c>
      <c r="L476" s="1">
        <f t="shared" si="30"/>
        <v>0</v>
      </c>
      <c r="M476" s="2">
        <f t="shared" si="31"/>
        <v>0</v>
      </c>
    </row>
    <row r="477" spans="10:13">
      <c r="J477" t="str">
        <f t="shared" si="28"/>
        <v/>
      </c>
      <c r="K477" s="1">
        <f t="shared" si="29"/>
        <v>0</v>
      </c>
      <c r="L477" s="1">
        <f t="shared" si="30"/>
        <v>0</v>
      </c>
      <c r="M477" s="2">
        <f t="shared" si="31"/>
        <v>0</v>
      </c>
    </row>
    <row r="478" spans="10:13">
      <c r="J478" t="str">
        <f t="shared" si="28"/>
        <v/>
      </c>
      <c r="K478" s="1">
        <f t="shared" si="29"/>
        <v>0</v>
      </c>
      <c r="L478" s="1">
        <f t="shared" si="30"/>
        <v>0</v>
      </c>
      <c r="M478" s="2">
        <f t="shared" si="31"/>
        <v>0</v>
      </c>
    </row>
    <row r="479" spans="10:13">
      <c r="J479" t="str">
        <f t="shared" si="28"/>
        <v/>
      </c>
      <c r="K479" s="1">
        <f t="shared" si="29"/>
        <v>0</v>
      </c>
      <c r="L479" s="1">
        <f t="shared" si="30"/>
        <v>0</v>
      </c>
      <c r="M479" s="2">
        <f t="shared" si="31"/>
        <v>0</v>
      </c>
    </row>
    <row r="480" spans="10:13">
      <c r="J480" t="str">
        <f t="shared" si="28"/>
        <v/>
      </c>
      <c r="K480" s="1">
        <f t="shared" si="29"/>
        <v>0</v>
      </c>
      <c r="L480" s="1">
        <f t="shared" si="30"/>
        <v>0</v>
      </c>
      <c r="M480" s="2">
        <f t="shared" si="31"/>
        <v>0</v>
      </c>
    </row>
    <row r="481" spans="10:13">
      <c r="J481" t="str">
        <f t="shared" si="28"/>
        <v/>
      </c>
      <c r="K481" s="1">
        <f t="shared" si="29"/>
        <v>0</v>
      </c>
      <c r="L481" s="1">
        <f t="shared" si="30"/>
        <v>0</v>
      </c>
      <c r="M481" s="2">
        <f t="shared" si="31"/>
        <v>0</v>
      </c>
    </row>
    <row r="482" spans="10:13">
      <c r="J482" t="str">
        <f t="shared" si="28"/>
        <v/>
      </c>
      <c r="K482" s="1">
        <f t="shared" si="29"/>
        <v>0</v>
      </c>
      <c r="L482" s="1">
        <f t="shared" si="30"/>
        <v>0</v>
      </c>
      <c r="M482" s="2">
        <f t="shared" si="31"/>
        <v>0</v>
      </c>
    </row>
    <row r="483" spans="10:13">
      <c r="J483" t="str">
        <f t="shared" si="28"/>
        <v/>
      </c>
      <c r="K483" s="1">
        <f t="shared" si="29"/>
        <v>0</v>
      </c>
      <c r="L483" s="1">
        <f t="shared" si="30"/>
        <v>0</v>
      </c>
      <c r="M483" s="2">
        <f t="shared" si="31"/>
        <v>0</v>
      </c>
    </row>
    <row r="484" spans="10:13">
      <c r="J484" t="str">
        <f t="shared" si="28"/>
        <v/>
      </c>
      <c r="K484" s="1">
        <f t="shared" si="29"/>
        <v>0</v>
      </c>
      <c r="L484" s="1">
        <f t="shared" si="30"/>
        <v>0</v>
      </c>
      <c r="M484" s="2">
        <f t="shared" si="31"/>
        <v>0</v>
      </c>
    </row>
    <row r="485" spans="10:13">
      <c r="J485" t="str">
        <f t="shared" si="28"/>
        <v/>
      </c>
      <c r="K485" s="1">
        <f t="shared" si="29"/>
        <v>0</v>
      </c>
      <c r="L485" s="1">
        <f t="shared" si="30"/>
        <v>0</v>
      </c>
      <c r="M485" s="2">
        <f t="shared" si="31"/>
        <v>0</v>
      </c>
    </row>
    <row r="486" spans="10:13">
      <c r="J486" t="str">
        <f t="shared" si="28"/>
        <v/>
      </c>
      <c r="K486" s="1">
        <f t="shared" si="29"/>
        <v>0</v>
      </c>
      <c r="L486" s="1">
        <f t="shared" si="30"/>
        <v>0</v>
      </c>
      <c r="M486" s="2">
        <f t="shared" si="31"/>
        <v>0</v>
      </c>
    </row>
    <row r="487" spans="10:13">
      <c r="J487" t="str">
        <f t="shared" si="28"/>
        <v/>
      </c>
      <c r="K487" s="1">
        <f t="shared" si="29"/>
        <v>0</v>
      </c>
      <c r="L487" s="1">
        <f t="shared" si="30"/>
        <v>0</v>
      </c>
      <c r="M487" s="2">
        <f t="shared" si="31"/>
        <v>0</v>
      </c>
    </row>
    <row r="488" spans="10:13">
      <c r="J488" t="str">
        <f t="shared" si="28"/>
        <v/>
      </c>
      <c r="K488" s="1">
        <f t="shared" si="29"/>
        <v>0</v>
      </c>
      <c r="L488" s="1">
        <f t="shared" si="30"/>
        <v>0</v>
      </c>
      <c r="M488" s="2">
        <f t="shared" si="31"/>
        <v>0</v>
      </c>
    </row>
    <row r="489" spans="10:13">
      <c r="J489" t="str">
        <f t="shared" si="28"/>
        <v/>
      </c>
      <c r="K489" s="1">
        <f t="shared" si="29"/>
        <v>0</v>
      </c>
      <c r="L489" s="1">
        <f t="shared" si="30"/>
        <v>0</v>
      </c>
      <c r="M489" s="2">
        <f t="shared" si="31"/>
        <v>0</v>
      </c>
    </row>
    <row r="490" spans="10:13">
      <c r="J490" t="str">
        <f t="shared" si="28"/>
        <v/>
      </c>
      <c r="K490" s="1">
        <f t="shared" si="29"/>
        <v>0</v>
      </c>
      <c r="L490" s="1">
        <f t="shared" si="30"/>
        <v>0</v>
      </c>
      <c r="M490" s="2">
        <f t="shared" si="31"/>
        <v>0</v>
      </c>
    </row>
    <row r="491" spans="10:13">
      <c r="J491" t="str">
        <f t="shared" si="28"/>
        <v/>
      </c>
      <c r="K491" s="1">
        <f t="shared" si="29"/>
        <v>0</v>
      </c>
      <c r="L491" s="1">
        <f t="shared" si="30"/>
        <v>0</v>
      </c>
      <c r="M491" s="2">
        <f t="shared" si="31"/>
        <v>0</v>
      </c>
    </row>
    <row r="492" spans="10:13">
      <c r="J492" t="str">
        <f t="shared" si="28"/>
        <v/>
      </c>
      <c r="K492" s="1">
        <f t="shared" si="29"/>
        <v>0</v>
      </c>
      <c r="L492" s="1">
        <f t="shared" si="30"/>
        <v>0</v>
      </c>
      <c r="M492" s="2">
        <f t="shared" si="31"/>
        <v>0</v>
      </c>
    </row>
    <row r="493" spans="10:13">
      <c r="J493" t="str">
        <f t="shared" si="28"/>
        <v/>
      </c>
      <c r="K493" s="1">
        <f t="shared" si="29"/>
        <v>0</v>
      </c>
      <c r="L493" s="1">
        <f t="shared" si="30"/>
        <v>0</v>
      </c>
      <c r="M493" s="2">
        <f t="shared" si="31"/>
        <v>0</v>
      </c>
    </row>
    <row r="494" spans="10:13">
      <c r="J494" t="str">
        <f t="shared" si="28"/>
        <v/>
      </c>
      <c r="K494" s="1">
        <f t="shared" si="29"/>
        <v>0</v>
      </c>
      <c r="L494" s="1">
        <f t="shared" si="30"/>
        <v>0</v>
      </c>
      <c r="M494" s="2">
        <f t="shared" si="31"/>
        <v>0</v>
      </c>
    </row>
    <row r="495" spans="10:13">
      <c r="J495" t="str">
        <f t="shared" si="28"/>
        <v/>
      </c>
      <c r="K495" s="1">
        <f t="shared" si="29"/>
        <v>0</v>
      </c>
      <c r="L495" s="1">
        <f t="shared" si="30"/>
        <v>0</v>
      </c>
      <c r="M495" s="2">
        <f t="shared" si="31"/>
        <v>0</v>
      </c>
    </row>
    <row r="496" spans="10:13">
      <c r="J496" t="str">
        <f t="shared" si="28"/>
        <v/>
      </c>
      <c r="K496" s="1">
        <f t="shared" si="29"/>
        <v>0</v>
      </c>
      <c r="L496" s="1">
        <f t="shared" si="30"/>
        <v>0</v>
      </c>
      <c r="M496" s="2">
        <f t="shared" si="31"/>
        <v>0</v>
      </c>
    </row>
    <row r="497" spans="10:13">
      <c r="J497" t="str">
        <f t="shared" si="28"/>
        <v/>
      </c>
      <c r="K497" s="1">
        <f t="shared" si="29"/>
        <v>0</v>
      </c>
      <c r="L497" s="1">
        <f t="shared" si="30"/>
        <v>0</v>
      </c>
      <c r="M497" s="2">
        <f t="shared" si="31"/>
        <v>0</v>
      </c>
    </row>
    <row r="498" spans="10:13">
      <c r="J498" t="str">
        <f t="shared" si="28"/>
        <v/>
      </c>
      <c r="K498" s="1">
        <f t="shared" si="29"/>
        <v>0</v>
      </c>
      <c r="L498" s="1">
        <f t="shared" si="30"/>
        <v>0</v>
      </c>
      <c r="M498" s="2">
        <f t="shared" si="31"/>
        <v>0</v>
      </c>
    </row>
    <row r="499" spans="10:13">
      <c r="J499" t="str">
        <f t="shared" si="28"/>
        <v/>
      </c>
      <c r="K499" s="1">
        <f t="shared" si="29"/>
        <v>0</v>
      </c>
      <c r="L499" s="1">
        <f t="shared" si="30"/>
        <v>0</v>
      </c>
      <c r="M499" s="2">
        <f t="shared" si="31"/>
        <v>0</v>
      </c>
    </row>
    <row r="500" spans="10:13">
      <c r="J500" t="str">
        <f t="shared" si="28"/>
        <v/>
      </c>
      <c r="K500" s="1">
        <f t="shared" si="29"/>
        <v>0</v>
      </c>
      <c r="L500" s="1">
        <f t="shared" si="30"/>
        <v>0</v>
      </c>
      <c r="M500" s="2">
        <f t="shared" si="31"/>
        <v>0</v>
      </c>
    </row>
    <row r="501" spans="10:13">
      <c r="J501" t="str">
        <f t="shared" si="28"/>
        <v/>
      </c>
      <c r="K501" s="1">
        <f t="shared" si="29"/>
        <v>0</v>
      </c>
      <c r="L501" s="1">
        <f t="shared" si="30"/>
        <v>0</v>
      </c>
      <c r="M501" s="2">
        <f t="shared" si="31"/>
        <v>0</v>
      </c>
    </row>
    <row r="502" spans="10:13">
      <c r="J502" t="str">
        <f t="shared" si="28"/>
        <v/>
      </c>
      <c r="K502" s="1">
        <f t="shared" si="29"/>
        <v>0</v>
      </c>
      <c r="L502" s="1">
        <f t="shared" si="30"/>
        <v>0</v>
      </c>
      <c r="M502" s="2">
        <f t="shared" si="31"/>
        <v>0</v>
      </c>
    </row>
    <row r="503" spans="10:13">
      <c r="J503" t="str">
        <f t="shared" si="28"/>
        <v/>
      </c>
      <c r="K503" s="1">
        <f t="shared" si="29"/>
        <v>0</v>
      </c>
      <c r="L503" s="1">
        <f t="shared" si="30"/>
        <v>0</v>
      </c>
      <c r="M503" s="2">
        <f t="shared" si="31"/>
        <v>0</v>
      </c>
    </row>
    <row r="504" spans="10:13">
      <c r="J504" t="str">
        <f t="shared" si="28"/>
        <v/>
      </c>
      <c r="K504" s="1">
        <f t="shared" si="29"/>
        <v>0</v>
      </c>
      <c r="L504" s="1">
        <f t="shared" si="30"/>
        <v>0</v>
      </c>
      <c r="M504" s="2">
        <f t="shared" si="31"/>
        <v>0</v>
      </c>
    </row>
    <row r="505" spans="10:13">
      <c r="J505" t="str">
        <f t="shared" si="28"/>
        <v/>
      </c>
      <c r="K505" s="1">
        <f t="shared" si="29"/>
        <v>0</v>
      </c>
      <c r="L505" s="1">
        <f t="shared" si="30"/>
        <v>0</v>
      </c>
      <c r="M505" s="2">
        <f t="shared" si="31"/>
        <v>0</v>
      </c>
    </row>
    <row r="506" spans="10:13">
      <c r="J506" t="str">
        <f t="shared" si="28"/>
        <v/>
      </c>
      <c r="K506" s="1">
        <f t="shared" si="29"/>
        <v>0</v>
      </c>
      <c r="L506" s="1">
        <f t="shared" si="30"/>
        <v>0</v>
      </c>
      <c r="M506" s="2">
        <f t="shared" si="31"/>
        <v>0</v>
      </c>
    </row>
    <row r="507" spans="10:13">
      <c r="J507" t="str">
        <f t="shared" si="28"/>
        <v/>
      </c>
      <c r="K507" s="1">
        <f t="shared" si="29"/>
        <v>0</v>
      </c>
      <c r="L507" s="1">
        <f t="shared" si="30"/>
        <v>0</v>
      </c>
      <c r="M507" s="2">
        <f t="shared" si="31"/>
        <v>0</v>
      </c>
    </row>
    <row r="508" spans="10:13">
      <c r="J508" t="str">
        <f t="shared" si="28"/>
        <v/>
      </c>
      <c r="K508" s="1">
        <f t="shared" si="29"/>
        <v>0</v>
      </c>
      <c r="L508" s="1">
        <f t="shared" si="30"/>
        <v>0</v>
      </c>
      <c r="M508" s="2">
        <f t="shared" si="31"/>
        <v>0</v>
      </c>
    </row>
    <row r="509" spans="10:13">
      <c r="J509" t="str">
        <f t="shared" si="28"/>
        <v/>
      </c>
      <c r="K509" s="1">
        <f t="shared" si="29"/>
        <v>0</v>
      </c>
      <c r="L509" s="1">
        <f t="shared" si="30"/>
        <v>0</v>
      </c>
      <c r="M509" s="2">
        <f t="shared" si="31"/>
        <v>0</v>
      </c>
    </row>
    <row r="510" spans="10:13">
      <c r="J510" t="str">
        <f t="shared" si="28"/>
        <v/>
      </c>
      <c r="K510" s="1">
        <f t="shared" si="29"/>
        <v>0</v>
      </c>
      <c r="L510" s="1">
        <f t="shared" si="30"/>
        <v>0</v>
      </c>
      <c r="M510" s="2">
        <f t="shared" si="31"/>
        <v>0</v>
      </c>
    </row>
    <row r="511" spans="10:13">
      <c r="J511" t="str">
        <f t="shared" si="28"/>
        <v/>
      </c>
      <c r="K511" s="1">
        <f t="shared" si="29"/>
        <v>0</v>
      </c>
      <c r="L511" s="1">
        <f t="shared" si="30"/>
        <v>0</v>
      </c>
      <c r="M511" s="2">
        <f t="shared" si="31"/>
        <v>0</v>
      </c>
    </row>
    <row r="512" spans="10:13">
      <c r="J512" t="str">
        <f t="shared" si="28"/>
        <v/>
      </c>
      <c r="K512" s="1">
        <f t="shared" si="29"/>
        <v>0</v>
      </c>
      <c r="L512" s="1">
        <f t="shared" si="30"/>
        <v>0</v>
      </c>
      <c r="M512" s="2">
        <f t="shared" si="31"/>
        <v>0</v>
      </c>
    </row>
    <row r="513" spans="10:13">
      <c r="J513" t="str">
        <f t="shared" si="28"/>
        <v/>
      </c>
      <c r="K513" s="1">
        <f t="shared" si="29"/>
        <v>0</v>
      </c>
      <c r="L513" s="1">
        <f t="shared" si="30"/>
        <v>0</v>
      </c>
      <c r="M513" s="2">
        <f t="shared" si="31"/>
        <v>0</v>
      </c>
    </row>
    <row r="514" spans="10:13">
      <c r="J514" t="str">
        <f t="shared" si="28"/>
        <v/>
      </c>
      <c r="K514" s="1">
        <f t="shared" si="29"/>
        <v>0</v>
      </c>
      <c r="L514" s="1">
        <f t="shared" si="30"/>
        <v>0</v>
      </c>
      <c r="M514" s="2">
        <f t="shared" si="31"/>
        <v>0</v>
      </c>
    </row>
    <row r="515" spans="10:13">
      <c r="J515" t="str">
        <f t="shared" si="28"/>
        <v/>
      </c>
      <c r="K515" s="1">
        <f t="shared" si="29"/>
        <v>0</v>
      </c>
      <c r="L515" s="1">
        <f t="shared" si="30"/>
        <v>0</v>
      </c>
      <c r="M515" s="2">
        <f t="shared" si="31"/>
        <v>0</v>
      </c>
    </row>
    <row r="516" spans="10:13">
      <c r="J516" t="str">
        <f t="shared" si="28"/>
        <v/>
      </c>
      <c r="K516" s="1">
        <f t="shared" si="29"/>
        <v>0</v>
      </c>
      <c r="L516" s="1">
        <f t="shared" si="30"/>
        <v>0</v>
      </c>
      <c r="M516" s="2">
        <f t="shared" si="31"/>
        <v>0</v>
      </c>
    </row>
    <row r="517" spans="10:13">
      <c r="J517" t="str">
        <f t="shared" si="28"/>
        <v/>
      </c>
      <c r="K517" s="1">
        <f t="shared" si="29"/>
        <v>0</v>
      </c>
      <c r="L517" s="1">
        <f t="shared" si="30"/>
        <v>0</v>
      </c>
      <c r="M517" s="2">
        <f t="shared" si="31"/>
        <v>0</v>
      </c>
    </row>
    <row r="518" spans="10:13">
      <c r="J518" t="str">
        <f t="shared" si="28"/>
        <v/>
      </c>
      <c r="K518" s="1">
        <f t="shared" si="29"/>
        <v>0</v>
      </c>
      <c r="L518" s="1">
        <f t="shared" si="30"/>
        <v>0</v>
      </c>
      <c r="M518" s="2">
        <f t="shared" si="31"/>
        <v>0</v>
      </c>
    </row>
    <row r="519" spans="10:13">
      <c r="J519" t="str">
        <f t="shared" si="28"/>
        <v/>
      </c>
      <c r="K519" s="1">
        <f t="shared" si="29"/>
        <v>0</v>
      </c>
      <c r="L519" s="1">
        <f t="shared" si="30"/>
        <v>0</v>
      </c>
      <c r="M519" s="2">
        <f t="shared" si="31"/>
        <v>0</v>
      </c>
    </row>
    <row r="520" spans="10:13">
      <c r="J520" t="str">
        <f t="shared" si="28"/>
        <v/>
      </c>
      <c r="K520" s="1">
        <f t="shared" si="29"/>
        <v>0</v>
      </c>
      <c r="L520" s="1">
        <f t="shared" si="30"/>
        <v>0</v>
      </c>
      <c r="M520" s="2">
        <f t="shared" si="31"/>
        <v>0</v>
      </c>
    </row>
    <row r="521" spans="10:13">
      <c r="J521" t="str">
        <f t="shared" ref="J521:J584" si="32">IF(K521&gt;0,IF(C521="open","plan open",IF(C521="close","plan close","")),IF(C521="open","unplan open",IF(C521="close","unplan close","")))</f>
        <v/>
      </c>
      <c r="K521" s="1">
        <f t="shared" ref="K521:K584" si="33">O521+Q521+S521+U521+W521+Y521+AA521+AC521+AE521+AG521+AI521+AK521+AM521+AO521+AQ521+AS521+AU521+AW521+AY521+BA521+BC521+BE521+BG521+BI521+BK521+BM521+BO521++BQ521+BS521+BU521+BW521</f>
        <v>0</v>
      </c>
      <c r="L521" s="1">
        <f t="shared" ref="L521:L584" si="34">P521+R521+T521+V521+X521+Z521+AB521+AD521+AF521+AH521+AJ521+AL521+AN521+AP521+AR521+AT521+AV521+AX521+AZ521+BB521+BD521+BF521+BH521+BJ521+BL521+BN521+BP521++BR521+BT521+BV521+BX521</f>
        <v>0</v>
      </c>
      <c r="M521" s="2">
        <f t="shared" ref="M521:M584" si="35">IFERROR(L521/K521,0)</f>
        <v>0</v>
      </c>
    </row>
    <row r="522" spans="10:13">
      <c r="J522" t="str">
        <f t="shared" si="32"/>
        <v/>
      </c>
      <c r="K522" s="1">
        <f t="shared" si="33"/>
        <v>0</v>
      </c>
      <c r="L522" s="1">
        <f t="shared" si="34"/>
        <v>0</v>
      </c>
      <c r="M522" s="2">
        <f t="shared" si="35"/>
        <v>0</v>
      </c>
    </row>
    <row r="523" spans="10:13">
      <c r="J523" t="str">
        <f t="shared" si="32"/>
        <v/>
      </c>
      <c r="K523" s="1">
        <f t="shared" si="33"/>
        <v>0</v>
      </c>
      <c r="L523" s="1">
        <f t="shared" si="34"/>
        <v>0</v>
      </c>
      <c r="M523" s="2">
        <f t="shared" si="35"/>
        <v>0</v>
      </c>
    </row>
    <row r="524" spans="10:13">
      <c r="J524" t="str">
        <f t="shared" si="32"/>
        <v/>
      </c>
      <c r="K524" s="1">
        <f t="shared" si="33"/>
        <v>0</v>
      </c>
      <c r="L524" s="1">
        <f t="shared" si="34"/>
        <v>0</v>
      </c>
      <c r="M524" s="2">
        <f t="shared" si="35"/>
        <v>0</v>
      </c>
    </row>
    <row r="525" spans="10:13">
      <c r="J525" t="str">
        <f t="shared" si="32"/>
        <v/>
      </c>
      <c r="K525" s="1">
        <f t="shared" si="33"/>
        <v>0</v>
      </c>
      <c r="L525" s="1">
        <f t="shared" si="34"/>
        <v>0</v>
      </c>
      <c r="M525" s="2">
        <f t="shared" si="35"/>
        <v>0</v>
      </c>
    </row>
    <row r="526" spans="10:13">
      <c r="J526" t="str">
        <f t="shared" si="32"/>
        <v/>
      </c>
      <c r="K526" s="1">
        <f t="shared" si="33"/>
        <v>0</v>
      </c>
      <c r="L526" s="1">
        <f t="shared" si="34"/>
        <v>0</v>
      </c>
      <c r="M526" s="2">
        <f t="shared" si="35"/>
        <v>0</v>
      </c>
    </row>
    <row r="527" spans="10:13">
      <c r="J527" t="str">
        <f t="shared" si="32"/>
        <v/>
      </c>
      <c r="K527" s="1">
        <f t="shared" si="33"/>
        <v>0</v>
      </c>
      <c r="L527" s="1">
        <f t="shared" si="34"/>
        <v>0</v>
      </c>
      <c r="M527" s="2">
        <f t="shared" si="35"/>
        <v>0</v>
      </c>
    </row>
    <row r="528" spans="10:13">
      <c r="J528" t="str">
        <f t="shared" si="32"/>
        <v/>
      </c>
      <c r="K528" s="1">
        <f t="shared" si="33"/>
        <v>0</v>
      </c>
      <c r="L528" s="1">
        <f t="shared" si="34"/>
        <v>0</v>
      </c>
      <c r="M528" s="2">
        <f t="shared" si="35"/>
        <v>0</v>
      </c>
    </row>
    <row r="529" spans="10:13">
      <c r="J529" t="str">
        <f t="shared" si="32"/>
        <v/>
      </c>
      <c r="K529" s="1">
        <f t="shared" si="33"/>
        <v>0</v>
      </c>
      <c r="L529" s="1">
        <f t="shared" si="34"/>
        <v>0</v>
      </c>
      <c r="M529" s="2">
        <f t="shared" si="35"/>
        <v>0</v>
      </c>
    </row>
    <row r="530" spans="10:13">
      <c r="J530" t="str">
        <f t="shared" si="32"/>
        <v/>
      </c>
      <c r="K530" s="1">
        <f t="shared" si="33"/>
        <v>0</v>
      </c>
      <c r="L530" s="1">
        <f t="shared" si="34"/>
        <v>0</v>
      </c>
      <c r="M530" s="2">
        <f t="shared" si="35"/>
        <v>0</v>
      </c>
    </row>
    <row r="531" spans="10:13">
      <c r="J531" t="str">
        <f t="shared" si="32"/>
        <v/>
      </c>
      <c r="K531" s="1">
        <f t="shared" si="33"/>
        <v>0</v>
      </c>
      <c r="L531" s="1">
        <f t="shared" si="34"/>
        <v>0</v>
      </c>
      <c r="M531" s="2">
        <f t="shared" si="35"/>
        <v>0</v>
      </c>
    </row>
    <row r="532" spans="10:13">
      <c r="J532" t="str">
        <f t="shared" si="32"/>
        <v/>
      </c>
      <c r="K532" s="1">
        <f t="shared" si="33"/>
        <v>0</v>
      </c>
      <c r="L532" s="1">
        <f t="shared" si="34"/>
        <v>0</v>
      </c>
      <c r="M532" s="2">
        <f t="shared" si="35"/>
        <v>0</v>
      </c>
    </row>
    <row r="533" spans="10:13">
      <c r="J533" t="str">
        <f t="shared" si="32"/>
        <v/>
      </c>
      <c r="K533" s="1">
        <f t="shared" si="33"/>
        <v>0</v>
      </c>
      <c r="L533" s="1">
        <f t="shared" si="34"/>
        <v>0</v>
      </c>
      <c r="M533" s="2">
        <f t="shared" si="35"/>
        <v>0</v>
      </c>
    </row>
    <row r="534" spans="10:13">
      <c r="J534" t="str">
        <f t="shared" si="32"/>
        <v/>
      </c>
      <c r="K534" s="1">
        <f t="shared" si="33"/>
        <v>0</v>
      </c>
      <c r="L534" s="1">
        <f t="shared" si="34"/>
        <v>0</v>
      </c>
      <c r="M534" s="2">
        <f t="shared" si="35"/>
        <v>0</v>
      </c>
    </row>
    <row r="535" spans="10:13">
      <c r="J535" t="str">
        <f t="shared" si="32"/>
        <v/>
      </c>
      <c r="K535" s="1">
        <f t="shared" si="33"/>
        <v>0</v>
      </c>
      <c r="L535" s="1">
        <f t="shared" si="34"/>
        <v>0</v>
      </c>
      <c r="M535" s="2">
        <f t="shared" si="35"/>
        <v>0</v>
      </c>
    </row>
    <row r="536" spans="10:13">
      <c r="J536" t="str">
        <f t="shared" si="32"/>
        <v/>
      </c>
      <c r="K536" s="1">
        <f t="shared" si="33"/>
        <v>0</v>
      </c>
      <c r="L536" s="1">
        <f t="shared" si="34"/>
        <v>0</v>
      </c>
      <c r="M536" s="2">
        <f t="shared" si="35"/>
        <v>0</v>
      </c>
    </row>
    <row r="537" spans="10:13">
      <c r="J537" t="str">
        <f t="shared" si="32"/>
        <v/>
      </c>
      <c r="K537" s="1">
        <f t="shared" si="33"/>
        <v>0</v>
      </c>
      <c r="L537" s="1">
        <f t="shared" si="34"/>
        <v>0</v>
      </c>
      <c r="M537" s="2">
        <f t="shared" si="35"/>
        <v>0</v>
      </c>
    </row>
    <row r="538" spans="10:13">
      <c r="J538" t="str">
        <f t="shared" si="32"/>
        <v/>
      </c>
      <c r="K538" s="1">
        <f t="shared" si="33"/>
        <v>0</v>
      </c>
      <c r="L538" s="1">
        <f t="shared" si="34"/>
        <v>0</v>
      </c>
      <c r="M538" s="2">
        <f t="shared" si="35"/>
        <v>0</v>
      </c>
    </row>
    <row r="539" spans="10:13">
      <c r="J539" t="str">
        <f t="shared" si="32"/>
        <v/>
      </c>
      <c r="K539" s="1">
        <f t="shared" si="33"/>
        <v>0</v>
      </c>
      <c r="L539" s="1">
        <f t="shared" si="34"/>
        <v>0</v>
      </c>
      <c r="M539" s="2">
        <f t="shared" si="35"/>
        <v>0</v>
      </c>
    </row>
    <row r="540" spans="10:13">
      <c r="J540" t="str">
        <f t="shared" si="32"/>
        <v/>
      </c>
      <c r="K540" s="1">
        <f t="shared" si="33"/>
        <v>0</v>
      </c>
      <c r="L540" s="1">
        <f t="shared" si="34"/>
        <v>0</v>
      </c>
      <c r="M540" s="2">
        <f t="shared" si="35"/>
        <v>0</v>
      </c>
    </row>
    <row r="541" spans="10:13">
      <c r="J541" t="str">
        <f t="shared" si="32"/>
        <v/>
      </c>
      <c r="K541" s="1">
        <f t="shared" si="33"/>
        <v>0</v>
      </c>
      <c r="L541" s="1">
        <f t="shared" si="34"/>
        <v>0</v>
      </c>
      <c r="M541" s="2">
        <f t="shared" si="35"/>
        <v>0</v>
      </c>
    </row>
    <row r="542" spans="10:13">
      <c r="J542" t="str">
        <f t="shared" si="32"/>
        <v/>
      </c>
      <c r="K542" s="1">
        <f t="shared" si="33"/>
        <v>0</v>
      </c>
      <c r="L542" s="1">
        <f t="shared" si="34"/>
        <v>0</v>
      </c>
      <c r="M542" s="2">
        <f t="shared" si="35"/>
        <v>0</v>
      </c>
    </row>
    <row r="543" spans="10:13">
      <c r="J543" t="str">
        <f t="shared" si="32"/>
        <v/>
      </c>
      <c r="K543" s="1">
        <f t="shared" si="33"/>
        <v>0</v>
      </c>
      <c r="L543" s="1">
        <f t="shared" si="34"/>
        <v>0</v>
      </c>
      <c r="M543" s="2">
        <f t="shared" si="35"/>
        <v>0</v>
      </c>
    </row>
    <row r="544" spans="10:13">
      <c r="J544" t="str">
        <f t="shared" si="32"/>
        <v/>
      </c>
      <c r="K544" s="1">
        <f t="shared" si="33"/>
        <v>0</v>
      </c>
      <c r="L544" s="1">
        <f t="shared" si="34"/>
        <v>0</v>
      </c>
      <c r="M544" s="2">
        <f t="shared" si="35"/>
        <v>0</v>
      </c>
    </row>
    <row r="545" spans="10:13">
      <c r="J545" t="str">
        <f t="shared" si="32"/>
        <v/>
      </c>
      <c r="K545" s="1">
        <f t="shared" si="33"/>
        <v>0</v>
      </c>
      <c r="L545" s="1">
        <f t="shared" si="34"/>
        <v>0</v>
      </c>
      <c r="M545" s="2">
        <f t="shared" si="35"/>
        <v>0</v>
      </c>
    </row>
    <row r="546" spans="10:13">
      <c r="J546" t="str">
        <f t="shared" si="32"/>
        <v/>
      </c>
      <c r="K546" s="1">
        <f t="shared" si="33"/>
        <v>0</v>
      </c>
      <c r="L546" s="1">
        <f t="shared" si="34"/>
        <v>0</v>
      </c>
      <c r="M546" s="2">
        <f t="shared" si="35"/>
        <v>0</v>
      </c>
    </row>
    <row r="547" spans="10:13">
      <c r="J547" t="str">
        <f t="shared" si="32"/>
        <v/>
      </c>
      <c r="K547" s="1">
        <f t="shared" si="33"/>
        <v>0</v>
      </c>
      <c r="L547" s="1">
        <f t="shared" si="34"/>
        <v>0</v>
      </c>
      <c r="M547" s="2">
        <f t="shared" si="35"/>
        <v>0</v>
      </c>
    </row>
    <row r="548" spans="10:13">
      <c r="J548" t="str">
        <f t="shared" si="32"/>
        <v/>
      </c>
      <c r="K548" s="1">
        <f t="shared" si="33"/>
        <v>0</v>
      </c>
      <c r="L548" s="1">
        <f t="shared" si="34"/>
        <v>0</v>
      </c>
      <c r="M548" s="2">
        <f t="shared" si="35"/>
        <v>0</v>
      </c>
    </row>
    <row r="549" spans="10:13">
      <c r="J549" t="str">
        <f t="shared" si="32"/>
        <v/>
      </c>
      <c r="K549" s="1">
        <f t="shared" si="33"/>
        <v>0</v>
      </c>
      <c r="L549" s="1">
        <f t="shared" si="34"/>
        <v>0</v>
      </c>
      <c r="M549" s="2">
        <f t="shared" si="35"/>
        <v>0</v>
      </c>
    </row>
    <row r="550" spans="10:13">
      <c r="J550" t="str">
        <f t="shared" si="32"/>
        <v/>
      </c>
      <c r="K550" s="1">
        <f t="shared" si="33"/>
        <v>0</v>
      </c>
      <c r="L550" s="1">
        <f t="shared" si="34"/>
        <v>0</v>
      </c>
      <c r="M550" s="2">
        <f t="shared" si="35"/>
        <v>0</v>
      </c>
    </row>
    <row r="551" spans="10:13">
      <c r="J551" t="str">
        <f t="shared" si="32"/>
        <v/>
      </c>
      <c r="K551" s="1">
        <f t="shared" si="33"/>
        <v>0</v>
      </c>
      <c r="L551" s="1">
        <f t="shared" si="34"/>
        <v>0</v>
      </c>
      <c r="M551" s="2">
        <f t="shared" si="35"/>
        <v>0</v>
      </c>
    </row>
    <row r="552" spans="10:13">
      <c r="J552" t="str">
        <f t="shared" si="32"/>
        <v/>
      </c>
      <c r="K552" s="1">
        <f t="shared" si="33"/>
        <v>0</v>
      </c>
      <c r="L552" s="1">
        <f t="shared" si="34"/>
        <v>0</v>
      </c>
      <c r="M552" s="2">
        <f t="shared" si="35"/>
        <v>0</v>
      </c>
    </row>
    <row r="553" spans="10:13">
      <c r="J553" t="str">
        <f t="shared" si="32"/>
        <v/>
      </c>
      <c r="K553" s="1">
        <f t="shared" si="33"/>
        <v>0</v>
      </c>
      <c r="L553" s="1">
        <f t="shared" si="34"/>
        <v>0</v>
      </c>
      <c r="M553" s="2">
        <f t="shared" si="35"/>
        <v>0</v>
      </c>
    </row>
    <row r="554" spans="10:13">
      <c r="J554" t="str">
        <f t="shared" si="32"/>
        <v/>
      </c>
      <c r="K554" s="1">
        <f t="shared" si="33"/>
        <v>0</v>
      </c>
      <c r="L554" s="1">
        <f t="shared" si="34"/>
        <v>0</v>
      </c>
      <c r="M554" s="2">
        <f t="shared" si="35"/>
        <v>0</v>
      </c>
    </row>
    <row r="555" spans="10:13">
      <c r="J555" t="str">
        <f t="shared" si="32"/>
        <v/>
      </c>
      <c r="K555" s="1">
        <f t="shared" si="33"/>
        <v>0</v>
      </c>
      <c r="L555" s="1">
        <f t="shared" si="34"/>
        <v>0</v>
      </c>
      <c r="M555" s="2">
        <f t="shared" si="35"/>
        <v>0</v>
      </c>
    </row>
    <row r="556" spans="10:13">
      <c r="J556" t="str">
        <f t="shared" si="32"/>
        <v/>
      </c>
      <c r="K556" s="1">
        <f t="shared" si="33"/>
        <v>0</v>
      </c>
      <c r="L556" s="1">
        <f t="shared" si="34"/>
        <v>0</v>
      </c>
      <c r="M556" s="2">
        <f t="shared" si="35"/>
        <v>0</v>
      </c>
    </row>
    <row r="557" spans="10:13">
      <c r="J557" t="str">
        <f t="shared" si="32"/>
        <v/>
      </c>
      <c r="K557" s="1">
        <f t="shared" si="33"/>
        <v>0</v>
      </c>
      <c r="L557" s="1">
        <f t="shared" si="34"/>
        <v>0</v>
      </c>
      <c r="M557" s="2">
        <f t="shared" si="35"/>
        <v>0</v>
      </c>
    </row>
    <row r="558" spans="10:13">
      <c r="J558" t="str">
        <f t="shared" si="32"/>
        <v/>
      </c>
      <c r="K558" s="1">
        <f t="shared" si="33"/>
        <v>0</v>
      </c>
      <c r="L558" s="1">
        <f t="shared" si="34"/>
        <v>0</v>
      </c>
      <c r="M558" s="2">
        <f t="shared" si="35"/>
        <v>0</v>
      </c>
    </row>
    <row r="559" spans="10:13">
      <c r="J559" t="str">
        <f t="shared" si="32"/>
        <v/>
      </c>
      <c r="K559" s="1">
        <f t="shared" si="33"/>
        <v>0</v>
      </c>
      <c r="L559" s="1">
        <f t="shared" si="34"/>
        <v>0</v>
      </c>
      <c r="M559" s="2">
        <f t="shared" si="35"/>
        <v>0</v>
      </c>
    </row>
    <row r="560" spans="10:13">
      <c r="J560" t="str">
        <f t="shared" si="32"/>
        <v/>
      </c>
      <c r="K560" s="1">
        <f t="shared" si="33"/>
        <v>0</v>
      </c>
      <c r="L560" s="1">
        <f t="shared" si="34"/>
        <v>0</v>
      </c>
      <c r="M560" s="2">
        <f t="shared" si="35"/>
        <v>0</v>
      </c>
    </row>
    <row r="561" spans="10:13">
      <c r="J561" t="str">
        <f t="shared" si="32"/>
        <v/>
      </c>
      <c r="K561" s="1">
        <f t="shared" si="33"/>
        <v>0</v>
      </c>
      <c r="L561" s="1">
        <f t="shared" si="34"/>
        <v>0</v>
      </c>
      <c r="M561" s="2">
        <f t="shared" si="35"/>
        <v>0</v>
      </c>
    </row>
    <row r="562" spans="10:13">
      <c r="J562" t="str">
        <f t="shared" si="32"/>
        <v/>
      </c>
      <c r="K562" s="1">
        <f t="shared" si="33"/>
        <v>0</v>
      </c>
      <c r="L562" s="1">
        <f t="shared" si="34"/>
        <v>0</v>
      </c>
      <c r="M562" s="2">
        <f t="shared" si="35"/>
        <v>0</v>
      </c>
    </row>
    <row r="563" spans="10:13">
      <c r="J563" t="str">
        <f t="shared" si="32"/>
        <v/>
      </c>
      <c r="K563" s="1">
        <f t="shared" si="33"/>
        <v>0</v>
      </c>
      <c r="L563" s="1">
        <f t="shared" si="34"/>
        <v>0</v>
      </c>
      <c r="M563" s="2">
        <f t="shared" si="35"/>
        <v>0</v>
      </c>
    </row>
    <row r="564" spans="10:13">
      <c r="J564" t="str">
        <f t="shared" si="32"/>
        <v/>
      </c>
      <c r="K564" s="1">
        <f t="shared" si="33"/>
        <v>0</v>
      </c>
      <c r="L564" s="1">
        <f t="shared" si="34"/>
        <v>0</v>
      </c>
      <c r="M564" s="2">
        <f t="shared" si="35"/>
        <v>0</v>
      </c>
    </row>
    <row r="565" spans="10:13">
      <c r="J565" t="str">
        <f t="shared" si="32"/>
        <v/>
      </c>
      <c r="K565" s="1">
        <f t="shared" si="33"/>
        <v>0</v>
      </c>
      <c r="L565" s="1">
        <f t="shared" si="34"/>
        <v>0</v>
      </c>
      <c r="M565" s="2">
        <f t="shared" si="35"/>
        <v>0</v>
      </c>
    </row>
    <row r="566" spans="10:13">
      <c r="J566" t="str">
        <f t="shared" si="32"/>
        <v/>
      </c>
      <c r="K566" s="1">
        <f t="shared" si="33"/>
        <v>0</v>
      </c>
      <c r="L566" s="1">
        <f t="shared" si="34"/>
        <v>0</v>
      </c>
      <c r="M566" s="2">
        <f t="shared" si="35"/>
        <v>0</v>
      </c>
    </row>
    <row r="567" spans="10:13">
      <c r="J567" t="str">
        <f t="shared" si="32"/>
        <v/>
      </c>
      <c r="K567" s="1">
        <f t="shared" si="33"/>
        <v>0</v>
      </c>
      <c r="L567" s="1">
        <f t="shared" si="34"/>
        <v>0</v>
      </c>
      <c r="M567" s="2">
        <f t="shared" si="35"/>
        <v>0</v>
      </c>
    </row>
    <row r="568" spans="10:13">
      <c r="J568" t="str">
        <f t="shared" si="32"/>
        <v/>
      </c>
      <c r="K568" s="1">
        <f t="shared" si="33"/>
        <v>0</v>
      </c>
      <c r="L568" s="1">
        <f t="shared" si="34"/>
        <v>0</v>
      </c>
      <c r="M568" s="2">
        <f t="shared" si="35"/>
        <v>0</v>
      </c>
    </row>
    <row r="569" spans="10:13">
      <c r="J569" t="str">
        <f t="shared" si="32"/>
        <v/>
      </c>
      <c r="K569" s="1">
        <f t="shared" si="33"/>
        <v>0</v>
      </c>
      <c r="L569" s="1">
        <f t="shared" si="34"/>
        <v>0</v>
      </c>
      <c r="M569" s="2">
        <f t="shared" si="35"/>
        <v>0</v>
      </c>
    </row>
    <row r="570" spans="10:13">
      <c r="J570" t="str">
        <f t="shared" si="32"/>
        <v/>
      </c>
      <c r="K570" s="1">
        <f t="shared" si="33"/>
        <v>0</v>
      </c>
      <c r="L570" s="1">
        <f t="shared" si="34"/>
        <v>0</v>
      </c>
      <c r="M570" s="2">
        <f t="shared" si="35"/>
        <v>0</v>
      </c>
    </row>
    <row r="571" spans="10:13">
      <c r="J571" t="str">
        <f t="shared" si="32"/>
        <v/>
      </c>
      <c r="K571" s="1">
        <f t="shared" si="33"/>
        <v>0</v>
      </c>
      <c r="L571" s="1">
        <f t="shared" si="34"/>
        <v>0</v>
      </c>
      <c r="M571" s="2">
        <f t="shared" si="35"/>
        <v>0</v>
      </c>
    </row>
    <row r="572" spans="10:13">
      <c r="J572" t="str">
        <f t="shared" si="32"/>
        <v/>
      </c>
      <c r="K572" s="1">
        <f t="shared" si="33"/>
        <v>0</v>
      </c>
      <c r="L572" s="1">
        <f t="shared" si="34"/>
        <v>0</v>
      </c>
      <c r="M572" s="2">
        <f t="shared" si="35"/>
        <v>0</v>
      </c>
    </row>
    <row r="573" spans="10:13">
      <c r="J573" t="str">
        <f t="shared" si="32"/>
        <v/>
      </c>
      <c r="K573" s="1">
        <f t="shared" si="33"/>
        <v>0</v>
      </c>
      <c r="L573" s="1">
        <f t="shared" si="34"/>
        <v>0</v>
      </c>
      <c r="M573" s="2">
        <f t="shared" si="35"/>
        <v>0</v>
      </c>
    </row>
    <row r="574" spans="10:13">
      <c r="J574" t="str">
        <f t="shared" si="32"/>
        <v/>
      </c>
      <c r="K574" s="1">
        <f t="shared" si="33"/>
        <v>0</v>
      </c>
      <c r="L574" s="1">
        <f t="shared" si="34"/>
        <v>0</v>
      </c>
      <c r="M574" s="2">
        <f t="shared" si="35"/>
        <v>0</v>
      </c>
    </row>
    <row r="575" spans="10:13">
      <c r="J575" t="str">
        <f t="shared" si="32"/>
        <v/>
      </c>
      <c r="K575" s="1">
        <f t="shared" si="33"/>
        <v>0</v>
      </c>
      <c r="L575" s="1">
        <f t="shared" si="34"/>
        <v>0</v>
      </c>
      <c r="M575" s="2">
        <f t="shared" si="35"/>
        <v>0</v>
      </c>
    </row>
    <row r="576" spans="10:13">
      <c r="J576" t="str">
        <f t="shared" si="32"/>
        <v/>
      </c>
      <c r="K576" s="1">
        <f t="shared" si="33"/>
        <v>0</v>
      </c>
      <c r="L576" s="1">
        <f t="shared" si="34"/>
        <v>0</v>
      </c>
      <c r="M576" s="2">
        <f t="shared" si="35"/>
        <v>0</v>
      </c>
    </row>
    <row r="577" spans="10:13">
      <c r="J577" t="str">
        <f t="shared" si="32"/>
        <v/>
      </c>
      <c r="K577" s="1">
        <f t="shared" si="33"/>
        <v>0</v>
      </c>
      <c r="L577" s="1">
        <f t="shared" si="34"/>
        <v>0</v>
      </c>
      <c r="M577" s="2">
        <f t="shared" si="35"/>
        <v>0</v>
      </c>
    </row>
    <row r="578" spans="10:13">
      <c r="J578" t="str">
        <f t="shared" si="32"/>
        <v/>
      </c>
      <c r="K578" s="1">
        <f t="shared" si="33"/>
        <v>0</v>
      </c>
      <c r="L578" s="1">
        <f t="shared" si="34"/>
        <v>0</v>
      </c>
      <c r="M578" s="2">
        <f t="shared" si="35"/>
        <v>0</v>
      </c>
    </row>
    <row r="579" spans="10:13">
      <c r="J579" t="str">
        <f t="shared" si="32"/>
        <v/>
      </c>
      <c r="K579" s="1">
        <f t="shared" si="33"/>
        <v>0</v>
      </c>
      <c r="L579" s="1">
        <f t="shared" si="34"/>
        <v>0</v>
      </c>
      <c r="M579" s="2">
        <f t="shared" si="35"/>
        <v>0</v>
      </c>
    </row>
    <row r="580" spans="10:13">
      <c r="J580" t="str">
        <f t="shared" si="32"/>
        <v/>
      </c>
      <c r="K580" s="1">
        <f t="shared" si="33"/>
        <v>0</v>
      </c>
      <c r="L580" s="1">
        <f t="shared" si="34"/>
        <v>0</v>
      </c>
      <c r="M580" s="2">
        <f t="shared" si="35"/>
        <v>0</v>
      </c>
    </row>
    <row r="581" spans="10:13">
      <c r="J581" t="str">
        <f t="shared" si="32"/>
        <v/>
      </c>
      <c r="K581" s="1">
        <f t="shared" si="33"/>
        <v>0</v>
      </c>
      <c r="L581" s="1">
        <f t="shared" si="34"/>
        <v>0</v>
      </c>
      <c r="M581" s="2">
        <f t="shared" si="35"/>
        <v>0</v>
      </c>
    </row>
    <row r="582" spans="10:13">
      <c r="J582" t="str">
        <f t="shared" si="32"/>
        <v/>
      </c>
      <c r="K582" s="1">
        <f t="shared" si="33"/>
        <v>0</v>
      </c>
      <c r="L582" s="1">
        <f t="shared" si="34"/>
        <v>0</v>
      </c>
      <c r="M582" s="2">
        <f t="shared" si="35"/>
        <v>0</v>
      </c>
    </row>
    <row r="583" spans="10:13">
      <c r="J583" t="str">
        <f t="shared" si="32"/>
        <v/>
      </c>
      <c r="K583" s="1">
        <f t="shared" si="33"/>
        <v>0</v>
      </c>
      <c r="L583" s="1">
        <f t="shared" si="34"/>
        <v>0</v>
      </c>
      <c r="M583" s="2">
        <f t="shared" si="35"/>
        <v>0</v>
      </c>
    </row>
    <row r="584" spans="10:13">
      <c r="J584" t="str">
        <f t="shared" si="32"/>
        <v/>
      </c>
      <c r="K584" s="1">
        <f t="shared" si="33"/>
        <v>0</v>
      </c>
      <c r="L584" s="1">
        <f t="shared" si="34"/>
        <v>0</v>
      </c>
      <c r="M584" s="2">
        <f t="shared" si="35"/>
        <v>0</v>
      </c>
    </row>
    <row r="585" spans="10:13">
      <c r="J585" t="str">
        <f t="shared" ref="J585:J648" si="36">IF(K585&gt;0,IF(C585="open","plan open",IF(C585="close","plan close","")),IF(C585="open","unplan open",IF(C585="close","unplan close","")))</f>
        <v/>
      </c>
      <c r="K585" s="1">
        <f t="shared" ref="K585:K648" si="37">O585+Q585+S585+U585+W585+Y585+AA585+AC585+AE585+AG585+AI585+AK585+AM585+AO585+AQ585+AS585+AU585+AW585+AY585+BA585+BC585+BE585+BG585+BI585+BK585+BM585+BO585++BQ585+BS585+BU585+BW585</f>
        <v>0</v>
      </c>
      <c r="L585" s="1">
        <f t="shared" ref="L585:L648" si="38">P585+R585+T585+V585+X585+Z585+AB585+AD585+AF585+AH585+AJ585+AL585+AN585+AP585+AR585+AT585+AV585+AX585+AZ585+BB585+BD585+BF585+BH585+BJ585+BL585+BN585+BP585++BR585+BT585+BV585+BX585</f>
        <v>0</v>
      </c>
      <c r="M585" s="2">
        <f t="shared" ref="M585:M648" si="39">IFERROR(L585/K585,0)</f>
        <v>0</v>
      </c>
    </row>
    <row r="586" spans="10:13">
      <c r="J586" t="str">
        <f t="shared" si="36"/>
        <v/>
      </c>
      <c r="K586" s="1">
        <f t="shared" si="37"/>
        <v>0</v>
      </c>
      <c r="L586" s="1">
        <f t="shared" si="38"/>
        <v>0</v>
      </c>
      <c r="M586" s="2">
        <f t="shared" si="39"/>
        <v>0</v>
      </c>
    </row>
    <row r="587" spans="10:13">
      <c r="J587" t="str">
        <f t="shared" si="36"/>
        <v/>
      </c>
      <c r="K587" s="1">
        <f t="shared" si="37"/>
        <v>0</v>
      </c>
      <c r="L587" s="1">
        <f t="shared" si="38"/>
        <v>0</v>
      </c>
      <c r="M587" s="2">
        <f t="shared" si="39"/>
        <v>0</v>
      </c>
    </row>
    <row r="588" spans="10:13">
      <c r="J588" t="str">
        <f t="shared" si="36"/>
        <v/>
      </c>
      <c r="K588" s="1">
        <f t="shared" si="37"/>
        <v>0</v>
      </c>
      <c r="L588" s="1">
        <f t="shared" si="38"/>
        <v>0</v>
      </c>
      <c r="M588" s="2">
        <f t="shared" si="39"/>
        <v>0</v>
      </c>
    </row>
    <row r="589" spans="10:13">
      <c r="J589" t="str">
        <f t="shared" si="36"/>
        <v/>
      </c>
      <c r="K589" s="1">
        <f t="shared" si="37"/>
        <v>0</v>
      </c>
      <c r="L589" s="1">
        <f t="shared" si="38"/>
        <v>0</v>
      </c>
      <c r="M589" s="2">
        <f t="shared" si="39"/>
        <v>0</v>
      </c>
    </row>
    <row r="590" spans="10:13">
      <c r="J590" t="str">
        <f t="shared" si="36"/>
        <v/>
      </c>
      <c r="K590" s="1">
        <f t="shared" si="37"/>
        <v>0</v>
      </c>
      <c r="L590" s="1">
        <f t="shared" si="38"/>
        <v>0</v>
      </c>
      <c r="M590" s="2">
        <f t="shared" si="39"/>
        <v>0</v>
      </c>
    </row>
    <row r="591" spans="10:13">
      <c r="J591" t="str">
        <f t="shared" si="36"/>
        <v/>
      </c>
      <c r="K591" s="1">
        <f t="shared" si="37"/>
        <v>0</v>
      </c>
      <c r="L591" s="1">
        <f t="shared" si="38"/>
        <v>0</v>
      </c>
      <c r="M591" s="2">
        <f t="shared" si="39"/>
        <v>0</v>
      </c>
    </row>
    <row r="592" spans="10:13">
      <c r="J592" t="str">
        <f t="shared" si="36"/>
        <v/>
      </c>
      <c r="K592" s="1">
        <f t="shared" si="37"/>
        <v>0</v>
      </c>
      <c r="L592" s="1">
        <f t="shared" si="38"/>
        <v>0</v>
      </c>
      <c r="M592" s="2">
        <f t="shared" si="39"/>
        <v>0</v>
      </c>
    </row>
    <row r="593" spans="10:13">
      <c r="J593" t="str">
        <f t="shared" si="36"/>
        <v/>
      </c>
      <c r="K593" s="1">
        <f t="shared" si="37"/>
        <v>0</v>
      </c>
      <c r="L593" s="1">
        <f t="shared" si="38"/>
        <v>0</v>
      </c>
      <c r="M593" s="2">
        <f t="shared" si="39"/>
        <v>0</v>
      </c>
    </row>
    <row r="594" spans="10:13">
      <c r="J594" t="str">
        <f t="shared" si="36"/>
        <v/>
      </c>
      <c r="K594" s="1">
        <f t="shared" si="37"/>
        <v>0</v>
      </c>
      <c r="L594" s="1">
        <f t="shared" si="38"/>
        <v>0</v>
      </c>
      <c r="M594" s="2">
        <f t="shared" si="39"/>
        <v>0</v>
      </c>
    </row>
    <row r="595" spans="10:13">
      <c r="J595" t="str">
        <f t="shared" si="36"/>
        <v/>
      </c>
      <c r="K595" s="1">
        <f t="shared" si="37"/>
        <v>0</v>
      </c>
      <c r="L595" s="1">
        <f t="shared" si="38"/>
        <v>0</v>
      </c>
      <c r="M595" s="2">
        <f t="shared" si="39"/>
        <v>0</v>
      </c>
    </row>
    <row r="596" spans="10:13">
      <c r="J596" t="str">
        <f t="shared" si="36"/>
        <v/>
      </c>
      <c r="K596" s="1">
        <f t="shared" si="37"/>
        <v>0</v>
      </c>
      <c r="L596" s="1">
        <f t="shared" si="38"/>
        <v>0</v>
      </c>
      <c r="M596" s="2">
        <f t="shared" si="39"/>
        <v>0</v>
      </c>
    </row>
    <row r="597" spans="10:13">
      <c r="J597" t="str">
        <f t="shared" si="36"/>
        <v/>
      </c>
      <c r="K597" s="1">
        <f t="shared" si="37"/>
        <v>0</v>
      </c>
      <c r="L597" s="1">
        <f t="shared" si="38"/>
        <v>0</v>
      </c>
      <c r="M597" s="2">
        <f t="shared" si="39"/>
        <v>0</v>
      </c>
    </row>
    <row r="598" spans="10:13">
      <c r="J598" t="str">
        <f t="shared" si="36"/>
        <v/>
      </c>
      <c r="K598" s="1">
        <f t="shared" si="37"/>
        <v>0</v>
      </c>
      <c r="L598" s="1">
        <f t="shared" si="38"/>
        <v>0</v>
      </c>
      <c r="M598" s="2">
        <f t="shared" si="39"/>
        <v>0</v>
      </c>
    </row>
    <row r="599" spans="10:13">
      <c r="J599" t="str">
        <f t="shared" si="36"/>
        <v/>
      </c>
      <c r="K599" s="1">
        <f t="shared" si="37"/>
        <v>0</v>
      </c>
      <c r="L599" s="1">
        <f t="shared" si="38"/>
        <v>0</v>
      </c>
      <c r="M599" s="2">
        <f t="shared" si="39"/>
        <v>0</v>
      </c>
    </row>
    <row r="600" spans="10:13">
      <c r="J600" t="str">
        <f t="shared" si="36"/>
        <v/>
      </c>
      <c r="K600" s="1">
        <f t="shared" si="37"/>
        <v>0</v>
      </c>
      <c r="L600" s="1">
        <f t="shared" si="38"/>
        <v>0</v>
      </c>
      <c r="M600" s="2">
        <f t="shared" si="39"/>
        <v>0</v>
      </c>
    </row>
    <row r="601" spans="10:13">
      <c r="J601" t="str">
        <f t="shared" si="36"/>
        <v/>
      </c>
      <c r="K601" s="1">
        <f t="shared" si="37"/>
        <v>0</v>
      </c>
      <c r="L601" s="1">
        <f t="shared" si="38"/>
        <v>0</v>
      </c>
      <c r="M601" s="2">
        <f t="shared" si="39"/>
        <v>0</v>
      </c>
    </row>
    <row r="602" spans="10:13">
      <c r="J602" t="str">
        <f t="shared" si="36"/>
        <v/>
      </c>
      <c r="K602" s="1">
        <f t="shared" si="37"/>
        <v>0</v>
      </c>
      <c r="L602" s="1">
        <f t="shared" si="38"/>
        <v>0</v>
      </c>
      <c r="M602" s="2">
        <f t="shared" si="39"/>
        <v>0</v>
      </c>
    </row>
    <row r="603" spans="10:13">
      <c r="J603" t="str">
        <f t="shared" si="36"/>
        <v/>
      </c>
      <c r="K603" s="1">
        <f t="shared" si="37"/>
        <v>0</v>
      </c>
      <c r="L603" s="1">
        <f t="shared" si="38"/>
        <v>0</v>
      </c>
      <c r="M603" s="2">
        <f t="shared" si="39"/>
        <v>0</v>
      </c>
    </row>
    <row r="604" spans="10:13">
      <c r="J604" t="str">
        <f t="shared" si="36"/>
        <v/>
      </c>
      <c r="K604" s="1">
        <f t="shared" si="37"/>
        <v>0</v>
      </c>
      <c r="L604" s="1">
        <f t="shared" si="38"/>
        <v>0</v>
      </c>
      <c r="M604" s="2">
        <f t="shared" si="39"/>
        <v>0</v>
      </c>
    </row>
    <row r="605" spans="10:13">
      <c r="J605" t="str">
        <f t="shared" si="36"/>
        <v/>
      </c>
      <c r="K605" s="1">
        <f t="shared" si="37"/>
        <v>0</v>
      </c>
      <c r="L605" s="1">
        <f t="shared" si="38"/>
        <v>0</v>
      </c>
      <c r="M605" s="2">
        <f t="shared" si="39"/>
        <v>0</v>
      </c>
    </row>
    <row r="606" spans="10:13">
      <c r="J606" t="str">
        <f t="shared" si="36"/>
        <v/>
      </c>
      <c r="K606" s="1">
        <f t="shared" si="37"/>
        <v>0</v>
      </c>
      <c r="L606" s="1">
        <f t="shared" si="38"/>
        <v>0</v>
      </c>
      <c r="M606" s="2">
        <f t="shared" si="39"/>
        <v>0</v>
      </c>
    </row>
    <row r="607" spans="10:13">
      <c r="J607" t="str">
        <f t="shared" si="36"/>
        <v/>
      </c>
      <c r="K607" s="1">
        <f t="shared" si="37"/>
        <v>0</v>
      </c>
      <c r="L607" s="1">
        <f t="shared" si="38"/>
        <v>0</v>
      </c>
      <c r="M607" s="2">
        <f t="shared" si="39"/>
        <v>0</v>
      </c>
    </row>
    <row r="608" spans="10:13">
      <c r="J608" t="str">
        <f t="shared" si="36"/>
        <v/>
      </c>
      <c r="K608" s="1">
        <f t="shared" si="37"/>
        <v>0</v>
      </c>
      <c r="L608" s="1">
        <f t="shared" si="38"/>
        <v>0</v>
      </c>
      <c r="M608" s="2">
        <f t="shared" si="39"/>
        <v>0</v>
      </c>
    </row>
    <row r="609" spans="10:13">
      <c r="J609" t="str">
        <f t="shared" si="36"/>
        <v/>
      </c>
      <c r="K609" s="1">
        <f t="shared" si="37"/>
        <v>0</v>
      </c>
      <c r="L609" s="1">
        <f t="shared" si="38"/>
        <v>0</v>
      </c>
      <c r="M609" s="2">
        <f t="shared" si="39"/>
        <v>0</v>
      </c>
    </row>
    <row r="610" spans="10:13">
      <c r="J610" t="str">
        <f t="shared" si="36"/>
        <v/>
      </c>
      <c r="K610" s="1">
        <f t="shared" si="37"/>
        <v>0</v>
      </c>
      <c r="L610" s="1">
        <f t="shared" si="38"/>
        <v>0</v>
      </c>
      <c r="M610" s="2">
        <f t="shared" si="39"/>
        <v>0</v>
      </c>
    </row>
    <row r="611" spans="10:13">
      <c r="J611" t="str">
        <f t="shared" si="36"/>
        <v/>
      </c>
      <c r="K611" s="1">
        <f t="shared" si="37"/>
        <v>0</v>
      </c>
      <c r="L611" s="1">
        <f t="shared" si="38"/>
        <v>0</v>
      </c>
      <c r="M611" s="2">
        <f t="shared" si="39"/>
        <v>0</v>
      </c>
    </row>
    <row r="612" spans="10:13">
      <c r="J612" t="str">
        <f t="shared" si="36"/>
        <v/>
      </c>
      <c r="K612" s="1">
        <f t="shared" si="37"/>
        <v>0</v>
      </c>
      <c r="L612" s="1">
        <f t="shared" si="38"/>
        <v>0</v>
      </c>
      <c r="M612" s="2">
        <f t="shared" si="39"/>
        <v>0</v>
      </c>
    </row>
    <row r="613" spans="10:13">
      <c r="J613" t="str">
        <f t="shared" si="36"/>
        <v/>
      </c>
      <c r="K613" s="1">
        <f t="shared" si="37"/>
        <v>0</v>
      </c>
      <c r="L613" s="1">
        <f t="shared" si="38"/>
        <v>0</v>
      </c>
      <c r="M613" s="2">
        <f t="shared" si="39"/>
        <v>0</v>
      </c>
    </row>
    <row r="614" spans="10:13">
      <c r="J614" t="str">
        <f t="shared" si="36"/>
        <v/>
      </c>
      <c r="K614" s="1">
        <f t="shared" si="37"/>
        <v>0</v>
      </c>
      <c r="L614" s="1">
        <f t="shared" si="38"/>
        <v>0</v>
      </c>
      <c r="M614" s="2">
        <f t="shared" si="39"/>
        <v>0</v>
      </c>
    </row>
    <row r="615" spans="10:13">
      <c r="J615" t="str">
        <f t="shared" si="36"/>
        <v/>
      </c>
      <c r="K615" s="1">
        <f t="shared" si="37"/>
        <v>0</v>
      </c>
      <c r="L615" s="1">
        <f t="shared" si="38"/>
        <v>0</v>
      </c>
      <c r="M615" s="2">
        <f t="shared" si="39"/>
        <v>0</v>
      </c>
    </row>
    <row r="616" spans="10:13">
      <c r="J616" t="str">
        <f t="shared" si="36"/>
        <v/>
      </c>
      <c r="K616" s="1">
        <f t="shared" si="37"/>
        <v>0</v>
      </c>
      <c r="L616" s="1">
        <f t="shared" si="38"/>
        <v>0</v>
      </c>
      <c r="M616" s="2">
        <f t="shared" si="39"/>
        <v>0</v>
      </c>
    </row>
    <row r="617" spans="10:13">
      <c r="J617" t="str">
        <f t="shared" si="36"/>
        <v/>
      </c>
      <c r="K617" s="1">
        <f t="shared" si="37"/>
        <v>0</v>
      </c>
      <c r="L617" s="1">
        <f t="shared" si="38"/>
        <v>0</v>
      </c>
      <c r="M617" s="2">
        <f t="shared" si="39"/>
        <v>0</v>
      </c>
    </row>
    <row r="618" spans="10:13">
      <c r="J618" t="str">
        <f t="shared" si="36"/>
        <v/>
      </c>
      <c r="K618" s="1">
        <f t="shared" si="37"/>
        <v>0</v>
      </c>
      <c r="L618" s="1">
        <f t="shared" si="38"/>
        <v>0</v>
      </c>
      <c r="M618" s="2">
        <f t="shared" si="39"/>
        <v>0</v>
      </c>
    </row>
    <row r="619" spans="10:13">
      <c r="J619" t="str">
        <f t="shared" si="36"/>
        <v/>
      </c>
      <c r="K619" s="1">
        <f t="shared" si="37"/>
        <v>0</v>
      </c>
      <c r="L619" s="1">
        <f t="shared" si="38"/>
        <v>0</v>
      </c>
      <c r="M619" s="2">
        <f t="shared" si="39"/>
        <v>0</v>
      </c>
    </row>
    <row r="620" spans="10:13">
      <c r="J620" t="str">
        <f t="shared" si="36"/>
        <v/>
      </c>
      <c r="K620" s="1">
        <f t="shared" si="37"/>
        <v>0</v>
      </c>
      <c r="L620" s="1">
        <f t="shared" si="38"/>
        <v>0</v>
      </c>
      <c r="M620" s="2">
        <f t="shared" si="39"/>
        <v>0</v>
      </c>
    </row>
    <row r="621" spans="10:13">
      <c r="J621" t="str">
        <f t="shared" si="36"/>
        <v/>
      </c>
      <c r="K621" s="1">
        <f t="shared" si="37"/>
        <v>0</v>
      </c>
      <c r="L621" s="1">
        <f t="shared" si="38"/>
        <v>0</v>
      </c>
      <c r="M621" s="2">
        <f t="shared" si="39"/>
        <v>0</v>
      </c>
    </row>
    <row r="622" spans="10:13">
      <c r="J622" t="str">
        <f t="shared" si="36"/>
        <v/>
      </c>
      <c r="K622" s="1">
        <f t="shared" si="37"/>
        <v>0</v>
      </c>
      <c r="L622" s="1">
        <f t="shared" si="38"/>
        <v>0</v>
      </c>
      <c r="M622" s="2">
        <f t="shared" si="39"/>
        <v>0</v>
      </c>
    </row>
    <row r="623" spans="10:13">
      <c r="J623" t="str">
        <f t="shared" si="36"/>
        <v/>
      </c>
      <c r="K623" s="1">
        <f t="shared" si="37"/>
        <v>0</v>
      </c>
      <c r="L623" s="1">
        <f t="shared" si="38"/>
        <v>0</v>
      </c>
      <c r="M623" s="2">
        <f t="shared" si="39"/>
        <v>0</v>
      </c>
    </row>
    <row r="624" spans="10:13">
      <c r="J624" t="str">
        <f t="shared" si="36"/>
        <v/>
      </c>
      <c r="K624" s="1">
        <f t="shared" si="37"/>
        <v>0</v>
      </c>
      <c r="L624" s="1">
        <f t="shared" si="38"/>
        <v>0</v>
      </c>
      <c r="M624" s="2">
        <f t="shared" si="39"/>
        <v>0</v>
      </c>
    </row>
    <row r="625" spans="10:13">
      <c r="J625" t="str">
        <f t="shared" si="36"/>
        <v/>
      </c>
      <c r="K625" s="1">
        <f t="shared" si="37"/>
        <v>0</v>
      </c>
      <c r="L625" s="1">
        <f t="shared" si="38"/>
        <v>0</v>
      </c>
      <c r="M625" s="2">
        <f t="shared" si="39"/>
        <v>0</v>
      </c>
    </row>
    <row r="626" spans="10:13">
      <c r="J626" t="str">
        <f t="shared" si="36"/>
        <v/>
      </c>
      <c r="K626" s="1">
        <f t="shared" si="37"/>
        <v>0</v>
      </c>
      <c r="L626" s="1">
        <f t="shared" si="38"/>
        <v>0</v>
      </c>
      <c r="M626" s="2">
        <f t="shared" si="39"/>
        <v>0</v>
      </c>
    </row>
    <row r="627" spans="10:13">
      <c r="J627" t="str">
        <f t="shared" si="36"/>
        <v/>
      </c>
      <c r="K627" s="1">
        <f t="shared" si="37"/>
        <v>0</v>
      </c>
      <c r="L627" s="1">
        <f t="shared" si="38"/>
        <v>0</v>
      </c>
      <c r="M627" s="2">
        <f t="shared" si="39"/>
        <v>0</v>
      </c>
    </row>
    <row r="628" spans="10:13">
      <c r="J628" t="str">
        <f t="shared" si="36"/>
        <v/>
      </c>
      <c r="K628" s="1">
        <f t="shared" si="37"/>
        <v>0</v>
      </c>
      <c r="L628" s="1">
        <f t="shared" si="38"/>
        <v>0</v>
      </c>
      <c r="M628" s="2">
        <f t="shared" si="39"/>
        <v>0</v>
      </c>
    </row>
    <row r="629" spans="10:13">
      <c r="J629" t="str">
        <f t="shared" si="36"/>
        <v/>
      </c>
      <c r="K629" s="1">
        <f t="shared" si="37"/>
        <v>0</v>
      </c>
      <c r="L629" s="1">
        <f t="shared" si="38"/>
        <v>0</v>
      </c>
      <c r="M629" s="2">
        <f t="shared" si="39"/>
        <v>0</v>
      </c>
    </row>
    <row r="630" spans="10:13">
      <c r="J630" t="str">
        <f t="shared" si="36"/>
        <v/>
      </c>
      <c r="K630" s="1">
        <f t="shared" si="37"/>
        <v>0</v>
      </c>
      <c r="L630" s="1">
        <f t="shared" si="38"/>
        <v>0</v>
      </c>
      <c r="M630" s="2">
        <f t="shared" si="39"/>
        <v>0</v>
      </c>
    </row>
    <row r="631" spans="10:13">
      <c r="J631" t="str">
        <f t="shared" si="36"/>
        <v/>
      </c>
      <c r="K631" s="1">
        <f t="shared" si="37"/>
        <v>0</v>
      </c>
      <c r="L631" s="1">
        <f t="shared" si="38"/>
        <v>0</v>
      </c>
      <c r="M631" s="2">
        <f t="shared" si="39"/>
        <v>0</v>
      </c>
    </row>
    <row r="632" spans="10:13">
      <c r="J632" t="str">
        <f t="shared" si="36"/>
        <v/>
      </c>
      <c r="K632" s="1">
        <f t="shared" si="37"/>
        <v>0</v>
      </c>
      <c r="L632" s="1">
        <f t="shared" si="38"/>
        <v>0</v>
      </c>
      <c r="M632" s="2">
        <f t="shared" si="39"/>
        <v>0</v>
      </c>
    </row>
    <row r="633" spans="10:13">
      <c r="J633" t="str">
        <f t="shared" si="36"/>
        <v/>
      </c>
      <c r="K633" s="1">
        <f t="shared" si="37"/>
        <v>0</v>
      </c>
      <c r="L633" s="1">
        <f t="shared" si="38"/>
        <v>0</v>
      </c>
      <c r="M633" s="2">
        <f t="shared" si="39"/>
        <v>0</v>
      </c>
    </row>
    <row r="634" spans="10:13">
      <c r="J634" t="str">
        <f t="shared" si="36"/>
        <v/>
      </c>
      <c r="K634" s="1">
        <f t="shared" si="37"/>
        <v>0</v>
      </c>
      <c r="L634" s="1">
        <f t="shared" si="38"/>
        <v>0</v>
      </c>
      <c r="M634" s="2">
        <f t="shared" si="39"/>
        <v>0</v>
      </c>
    </row>
    <row r="635" spans="10:13">
      <c r="J635" t="str">
        <f t="shared" si="36"/>
        <v/>
      </c>
      <c r="K635" s="1">
        <f t="shared" si="37"/>
        <v>0</v>
      </c>
      <c r="L635" s="1">
        <f t="shared" si="38"/>
        <v>0</v>
      </c>
      <c r="M635" s="2">
        <f t="shared" si="39"/>
        <v>0</v>
      </c>
    </row>
    <row r="636" spans="10:13">
      <c r="J636" t="str">
        <f t="shared" si="36"/>
        <v/>
      </c>
      <c r="K636" s="1">
        <f t="shared" si="37"/>
        <v>0</v>
      </c>
      <c r="L636" s="1">
        <f t="shared" si="38"/>
        <v>0</v>
      </c>
      <c r="M636" s="2">
        <f t="shared" si="39"/>
        <v>0</v>
      </c>
    </row>
    <row r="637" spans="10:13">
      <c r="J637" t="str">
        <f t="shared" si="36"/>
        <v/>
      </c>
      <c r="K637" s="1">
        <f t="shared" si="37"/>
        <v>0</v>
      </c>
      <c r="L637" s="1">
        <f t="shared" si="38"/>
        <v>0</v>
      </c>
      <c r="M637" s="2">
        <f t="shared" si="39"/>
        <v>0</v>
      </c>
    </row>
    <row r="638" spans="10:13">
      <c r="J638" t="str">
        <f t="shared" si="36"/>
        <v/>
      </c>
      <c r="K638" s="1">
        <f t="shared" si="37"/>
        <v>0</v>
      </c>
      <c r="L638" s="1">
        <f t="shared" si="38"/>
        <v>0</v>
      </c>
      <c r="M638" s="2">
        <f t="shared" si="39"/>
        <v>0</v>
      </c>
    </row>
    <row r="639" spans="10:13">
      <c r="J639" t="str">
        <f t="shared" si="36"/>
        <v/>
      </c>
      <c r="K639" s="1">
        <f t="shared" si="37"/>
        <v>0</v>
      </c>
      <c r="L639" s="1">
        <f t="shared" si="38"/>
        <v>0</v>
      </c>
      <c r="M639" s="2">
        <f t="shared" si="39"/>
        <v>0</v>
      </c>
    </row>
    <row r="640" spans="10:13">
      <c r="J640" t="str">
        <f t="shared" si="36"/>
        <v/>
      </c>
      <c r="K640" s="1">
        <f t="shared" si="37"/>
        <v>0</v>
      </c>
      <c r="L640" s="1">
        <f t="shared" si="38"/>
        <v>0</v>
      </c>
      <c r="M640" s="2">
        <f t="shared" si="39"/>
        <v>0</v>
      </c>
    </row>
    <row r="641" spans="10:13">
      <c r="J641" t="str">
        <f t="shared" si="36"/>
        <v/>
      </c>
      <c r="K641" s="1">
        <f t="shared" si="37"/>
        <v>0</v>
      </c>
      <c r="L641" s="1">
        <f t="shared" si="38"/>
        <v>0</v>
      </c>
      <c r="M641" s="2">
        <f t="shared" si="39"/>
        <v>0</v>
      </c>
    </row>
    <row r="642" spans="10:13">
      <c r="J642" t="str">
        <f t="shared" si="36"/>
        <v/>
      </c>
      <c r="K642" s="1">
        <f t="shared" si="37"/>
        <v>0</v>
      </c>
      <c r="L642" s="1">
        <f t="shared" si="38"/>
        <v>0</v>
      </c>
      <c r="M642" s="2">
        <f t="shared" si="39"/>
        <v>0</v>
      </c>
    </row>
    <row r="643" spans="10:13">
      <c r="J643" t="str">
        <f t="shared" si="36"/>
        <v/>
      </c>
      <c r="K643" s="1">
        <f t="shared" si="37"/>
        <v>0</v>
      </c>
      <c r="L643" s="1">
        <f t="shared" si="38"/>
        <v>0</v>
      </c>
      <c r="M643" s="2">
        <f t="shared" si="39"/>
        <v>0</v>
      </c>
    </row>
    <row r="644" spans="10:13">
      <c r="J644" t="str">
        <f t="shared" si="36"/>
        <v/>
      </c>
      <c r="K644" s="1">
        <f t="shared" si="37"/>
        <v>0</v>
      </c>
      <c r="L644" s="1">
        <f t="shared" si="38"/>
        <v>0</v>
      </c>
      <c r="M644" s="2">
        <f t="shared" si="39"/>
        <v>0</v>
      </c>
    </row>
    <row r="645" spans="10:13">
      <c r="J645" t="str">
        <f t="shared" si="36"/>
        <v/>
      </c>
      <c r="K645" s="1">
        <f t="shared" si="37"/>
        <v>0</v>
      </c>
      <c r="L645" s="1">
        <f t="shared" si="38"/>
        <v>0</v>
      </c>
      <c r="M645" s="2">
        <f t="shared" si="39"/>
        <v>0</v>
      </c>
    </row>
    <row r="646" spans="10:13">
      <c r="J646" t="str">
        <f t="shared" si="36"/>
        <v/>
      </c>
      <c r="K646" s="1">
        <f t="shared" si="37"/>
        <v>0</v>
      </c>
      <c r="L646" s="1">
        <f t="shared" si="38"/>
        <v>0</v>
      </c>
      <c r="M646" s="2">
        <f t="shared" si="39"/>
        <v>0</v>
      </c>
    </row>
    <row r="647" spans="10:13">
      <c r="J647" t="str">
        <f t="shared" si="36"/>
        <v/>
      </c>
      <c r="K647" s="1">
        <f t="shared" si="37"/>
        <v>0</v>
      </c>
      <c r="L647" s="1">
        <f t="shared" si="38"/>
        <v>0</v>
      </c>
      <c r="M647" s="2">
        <f t="shared" si="39"/>
        <v>0</v>
      </c>
    </row>
    <row r="648" spans="10:13">
      <c r="J648" t="str">
        <f t="shared" si="36"/>
        <v/>
      </c>
      <c r="K648" s="1">
        <f t="shared" si="37"/>
        <v>0</v>
      </c>
      <c r="L648" s="1">
        <f t="shared" si="38"/>
        <v>0</v>
      </c>
      <c r="M648" s="2">
        <f t="shared" si="39"/>
        <v>0</v>
      </c>
    </row>
    <row r="649" spans="10:13">
      <c r="J649" t="str">
        <f t="shared" ref="J649:J712" si="40">IF(K649&gt;0,IF(C649="open","plan open",IF(C649="close","plan close","")),IF(C649="open","unplan open",IF(C649="close","unplan close","")))</f>
        <v/>
      </c>
      <c r="K649" s="1">
        <f t="shared" ref="K649:K712" si="41">O649+Q649+S649+U649+W649+Y649+AA649+AC649+AE649+AG649+AI649+AK649+AM649+AO649+AQ649+AS649+AU649+AW649+AY649+BA649+BC649+BE649+BG649+BI649+BK649+BM649+BO649++BQ649+BS649+BU649+BW649</f>
        <v>0</v>
      </c>
      <c r="L649" s="1">
        <f t="shared" ref="L649:L712" si="42">P649+R649+T649+V649+X649+Z649+AB649+AD649+AF649+AH649+AJ649+AL649+AN649+AP649+AR649+AT649+AV649+AX649+AZ649+BB649+BD649+BF649+BH649+BJ649+BL649+BN649+BP649++BR649+BT649+BV649+BX649</f>
        <v>0</v>
      </c>
      <c r="M649" s="2">
        <f t="shared" ref="M649:M712" si="43">IFERROR(L649/K649,0)</f>
        <v>0</v>
      </c>
    </row>
    <row r="650" spans="10:13">
      <c r="J650" t="str">
        <f t="shared" si="40"/>
        <v/>
      </c>
      <c r="K650" s="1">
        <f t="shared" si="41"/>
        <v>0</v>
      </c>
      <c r="L650" s="1">
        <f t="shared" si="42"/>
        <v>0</v>
      </c>
      <c r="M650" s="2">
        <f t="shared" si="43"/>
        <v>0</v>
      </c>
    </row>
    <row r="651" spans="10:13">
      <c r="J651" t="str">
        <f t="shared" si="40"/>
        <v/>
      </c>
      <c r="K651" s="1">
        <f t="shared" si="41"/>
        <v>0</v>
      </c>
      <c r="L651" s="1">
        <f t="shared" si="42"/>
        <v>0</v>
      </c>
      <c r="M651" s="2">
        <f t="shared" si="43"/>
        <v>0</v>
      </c>
    </row>
    <row r="652" spans="10:13">
      <c r="J652" t="str">
        <f t="shared" si="40"/>
        <v/>
      </c>
      <c r="K652" s="1">
        <f t="shared" si="41"/>
        <v>0</v>
      </c>
      <c r="L652" s="1">
        <f t="shared" si="42"/>
        <v>0</v>
      </c>
      <c r="M652" s="2">
        <f t="shared" si="43"/>
        <v>0</v>
      </c>
    </row>
    <row r="653" spans="10:13">
      <c r="J653" t="str">
        <f t="shared" si="40"/>
        <v/>
      </c>
      <c r="K653" s="1">
        <f t="shared" si="41"/>
        <v>0</v>
      </c>
      <c r="L653" s="1">
        <f t="shared" si="42"/>
        <v>0</v>
      </c>
      <c r="M653" s="2">
        <f t="shared" si="43"/>
        <v>0</v>
      </c>
    </row>
    <row r="654" spans="10:13">
      <c r="J654" t="str">
        <f t="shared" si="40"/>
        <v/>
      </c>
      <c r="K654" s="1">
        <f t="shared" si="41"/>
        <v>0</v>
      </c>
      <c r="L654" s="1">
        <f t="shared" si="42"/>
        <v>0</v>
      </c>
      <c r="M654" s="2">
        <f t="shared" si="43"/>
        <v>0</v>
      </c>
    </row>
    <row r="655" spans="10:13">
      <c r="J655" t="str">
        <f t="shared" si="40"/>
        <v/>
      </c>
      <c r="K655" s="1">
        <f t="shared" si="41"/>
        <v>0</v>
      </c>
      <c r="L655" s="1">
        <f t="shared" si="42"/>
        <v>0</v>
      </c>
      <c r="M655" s="2">
        <f t="shared" si="43"/>
        <v>0</v>
      </c>
    </row>
    <row r="656" spans="10:13">
      <c r="J656" t="str">
        <f t="shared" si="40"/>
        <v/>
      </c>
      <c r="K656" s="1">
        <f t="shared" si="41"/>
        <v>0</v>
      </c>
      <c r="L656" s="1">
        <f t="shared" si="42"/>
        <v>0</v>
      </c>
      <c r="M656" s="2">
        <f t="shared" si="43"/>
        <v>0</v>
      </c>
    </row>
    <row r="657" spans="10:13">
      <c r="J657" t="str">
        <f t="shared" si="40"/>
        <v/>
      </c>
      <c r="K657" s="1">
        <f t="shared" si="41"/>
        <v>0</v>
      </c>
      <c r="L657" s="1">
        <f t="shared" si="42"/>
        <v>0</v>
      </c>
      <c r="M657" s="2">
        <f t="shared" si="43"/>
        <v>0</v>
      </c>
    </row>
    <row r="658" spans="10:13">
      <c r="J658" t="str">
        <f t="shared" si="40"/>
        <v/>
      </c>
      <c r="K658" s="1">
        <f t="shared" si="41"/>
        <v>0</v>
      </c>
      <c r="L658" s="1">
        <f t="shared" si="42"/>
        <v>0</v>
      </c>
      <c r="M658" s="2">
        <f t="shared" si="43"/>
        <v>0</v>
      </c>
    </row>
    <row r="659" spans="10:13">
      <c r="J659" t="str">
        <f t="shared" si="40"/>
        <v/>
      </c>
      <c r="K659" s="1">
        <f t="shared" si="41"/>
        <v>0</v>
      </c>
      <c r="L659" s="1">
        <f t="shared" si="42"/>
        <v>0</v>
      </c>
      <c r="M659" s="2">
        <f t="shared" si="43"/>
        <v>0</v>
      </c>
    </row>
    <row r="660" spans="10:13">
      <c r="J660" t="str">
        <f t="shared" si="40"/>
        <v/>
      </c>
      <c r="K660" s="1">
        <f t="shared" si="41"/>
        <v>0</v>
      </c>
      <c r="L660" s="1">
        <f t="shared" si="42"/>
        <v>0</v>
      </c>
      <c r="M660" s="2">
        <f t="shared" si="43"/>
        <v>0</v>
      </c>
    </row>
    <row r="661" spans="10:13">
      <c r="J661" t="str">
        <f t="shared" si="40"/>
        <v/>
      </c>
      <c r="K661" s="1">
        <f t="shared" si="41"/>
        <v>0</v>
      </c>
      <c r="L661" s="1">
        <f t="shared" si="42"/>
        <v>0</v>
      </c>
      <c r="M661" s="2">
        <f t="shared" si="43"/>
        <v>0</v>
      </c>
    </row>
    <row r="662" spans="10:13">
      <c r="J662" t="str">
        <f t="shared" si="40"/>
        <v/>
      </c>
      <c r="K662" s="1">
        <f t="shared" si="41"/>
        <v>0</v>
      </c>
      <c r="L662" s="1">
        <f t="shared" si="42"/>
        <v>0</v>
      </c>
      <c r="M662" s="2">
        <f t="shared" si="43"/>
        <v>0</v>
      </c>
    </row>
    <row r="663" spans="10:13">
      <c r="J663" t="str">
        <f t="shared" si="40"/>
        <v/>
      </c>
      <c r="K663" s="1">
        <f t="shared" si="41"/>
        <v>0</v>
      </c>
      <c r="L663" s="1">
        <f t="shared" si="42"/>
        <v>0</v>
      </c>
      <c r="M663" s="2">
        <f t="shared" si="43"/>
        <v>0</v>
      </c>
    </row>
    <row r="664" spans="10:13">
      <c r="J664" t="str">
        <f t="shared" si="40"/>
        <v/>
      </c>
      <c r="K664" s="1">
        <f t="shared" si="41"/>
        <v>0</v>
      </c>
      <c r="L664" s="1">
        <f t="shared" si="42"/>
        <v>0</v>
      </c>
      <c r="M664" s="2">
        <f t="shared" si="43"/>
        <v>0</v>
      </c>
    </row>
    <row r="665" spans="10:13">
      <c r="J665" t="str">
        <f t="shared" si="40"/>
        <v/>
      </c>
      <c r="K665" s="1">
        <f t="shared" si="41"/>
        <v>0</v>
      </c>
      <c r="L665" s="1">
        <f t="shared" si="42"/>
        <v>0</v>
      </c>
      <c r="M665" s="2">
        <f t="shared" si="43"/>
        <v>0</v>
      </c>
    </row>
    <row r="666" spans="10:13">
      <c r="J666" t="str">
        <f t="shared" si="40"/>
        <v/>
      </c>
      <c r="K666" s="1">
        <f t="shared" si="41"/>
        <v>0</v>
      </c>
      <c r="L666" s="1">
        <f t="shared" si="42"/>
        <v>0</v>
      </c>
      <c r="M666" s="2">
        <f t="shared" si="43"/>
        <v>0</v>
      </c>
    </row>
    <row r="667" spans="10:13">
      <c r="J667" t="str">
        <f t="shared" si="40"/>
        <v/>
      </c>
      <c r="K667" s="1">
        <f t="shared" si="41"/>
        <v>0</v>
      </c>
      <c r="L667" s="1">
        <f t="shared" si="42"/>
        <v>0</v>
      </c>
      <c r="M667" s="2">
        <f t="shared" si="43"/>
        <v>0</v>
      </c>
    </row>
    <row r="668" spans="10:13">
      <c r="J668" t="str">
        <f t="shared" si="40"/>
        <v/>
      </c>
      <c r="K668" s="1">
        <f t="shared" si="41"/>
        <v>0</v>
      </c>
      <c r="L668" s="1">
        <f t="shared" si="42"/>
        <v>0</v>
      </c>
      <c r="M668" s="2">
        <f t="shared" si="43"/>
        <v>0</v>
      </c>
    </row>
    <row r="669" spans="10:13">
      <c r="J669" t="str">
        <f t="shared" si="40"/>
        <v/>
      </c>
      <c r="K669" s="1">
        <f t="shared" si="41"/>
        <v>0</v>
      </c>
      <c r="L669" s="1">
        <f t="shared" si="42"/>
        <v>0</v>
      </c>
      <c r="M669" s="2">
        <f t="shared" si="43"/>
        <v>0</v>
      </c>
    </row>
    <row r="670" spans="10:13">
      <c r="J670" t="str">
        <f t="shared" si="40"/>
        <v/>
      </c>
      <c r="K670" s="1">
        <f t="shared" si="41"/>
        <v>0</v>
      </c>
      <c r="L670" s="1">
        <f t="shared" si="42"/>
        <v>0</v>
      </c>
      <c r="M670" s="2">
        <f t="shared" si="43"/>
        <v>0</v>
      </c>
    </row>
    <row r="671" spans="10:13">
      <c r="J671" t="str">
        <f t="shared" si="40"/>
        <v/>
      </c>
      <c r="K671" s="1">
        <f t="shared" si="41"/>
        <v>0</v>
      </c>
      <c r="L671" s="1">
        <f t="shared" si="42"/>
        <v>0</v>
      </c>
      <c r="M671" s="2">
        <f t="shared" si="43"/>
        <v>0</v>
      </c>
    </row>
    <row r="672" spans="10:13">
      <c r="J672" t="str">
        <f t="shared" si="40"/>
        <v/>
      </c>
      <c r="K672" s="1">
        <f t="shared" si="41"/>
        <v>0</v>
      </c>
      <c r="L672" s="1">
        <f t="shared" si="42"/>
        <v>0</v>
      </c>
      <c r="M672" s="2">
        <f t="shared" si="43"/>
        <v>0</v>
      </c>
    </row>
    <row r="673" spans="10:13">
      <c r="J673" t="str">
        <f t="shared" si="40"/>
        <v/>
      </c>
      <c r="K673" s="1">
        <f t="shared" si="41"/>
        <v>0</v>
      </c>
      <c r="L673" s="1">
        <f t="shared" si="42"/>
        <v>0</v>
      </c>
      <c r="M673" s="2">
        <f t="shared" si="43"/>
        <v>0</v>
      </c>
    </row>
    <row r="674" spans="10:13">
      <c r="J674" t="str">
        <f t="shared" si="40"/>
        <v/>
      </c>
      <c r="K674" s="1">
        <f t="shared" si="41"/>
        <v>0</v>
      </c>
      <c r="L674" s="1">
        <f t="shared" si="42"/>
        <v>0</v>
      </c>
      <c r="M674" s="2">
        <f t="shared" si="43"/>
        <v>0</v>
      </c>
    </row>
    <row r="675" spans="10:13">
      <c r="J675" t="str">
        <f t="shared" si="40"/>
        <v/>
      </c>
      <c r="K675" s="1">
        <f t="shared" si="41"/>
        <v>0</v>
      </c>
      <c r="L675" s="1">
        <f t="shared" si="42"/>
        <v>0</v>
      </c>
      <c r="M675" s="2">
        <f t="shared" si="43"/>
        <v>0</v>
      </c>
    </row>
    <row r="676" spans="10:13">
      <c r="J676" t="str">
        <f t="shared" si="40"/>
        <v/>
      </c>
      <c r="K676" s="1">
        <f t="shared" si="41"/>
        <v>0</v>
      </c>
      <c r="L676" s="1">
        <f t="shared" si="42"/>
        <v>0</v>
      </c>
      <c r="M676" s="2">
        <f t="shared" si="43"/>
        <v>0</v>
      </c>
    </row>
    <row r="677" spans="10:13">
      <c r="J677" t="str">
        <f t="shared" si="40"/>
        <v/>
      </c>
      <c r="K677" s="1">
        <f t="shared" si="41"/>
        <v>0</v>
      </c>
      <c r="L677" s="1">
        <f t="shared" si="42"/>
        <v>0</v>
      </c>
      <c r="M677" s="2">
        <f t="shared" si="43"/>
        <v>0</v>
      </c>
    </row>
    <row r="678" spans="10:13">
      <c r="J678" t="str">
        <f t="shared" si="40"/>
        <v/>
      </c>
      <c r="K678" s="1">
        <f t="shared" si="41"/>
        <v>0</v>
      </c>
      <c r="L678" s="1">
        <f t="shared" si="42"/>
        <v>0</v>
      </c>
      <c r="M678" s="2">
        <f t="shared" si="43"/>
        <v>0</v>
      </c>
    </row>
    <row r="679" spans="10:13">
      <c r="J679" t="str">
        <f t="shared" si="40"/>
        <v/>
      </c>
      <c r="K679" s="1">
        <f t="shared" si="41"/>
        <v>0</v>
      </c>
      <c r="L679" s="1">
        <f t="shared" si="42"/>
        <v>0</v>
      </c>
      <c r="M679" s="2">
        <f t="shared" si="43"/>
        <v>0</v>
      </c>
    </row>
    <row r="680" spans="10:13">
      <c r="J680" t="str">
        <f t="shared" si="40"/>
        <v/>
      </c>
      <c r="K680" s="1">
        <f t="shared" si="41"/>
        <v>0</v>
      </c>
      <c r="L680" s="1">
        <f t="shared" si="42"/>
        <v>0</v>
      </c>
      <c r="M680" s="2">
        <f t="shared" si="43"/>
        <v>0</v>
      </c>
    </row>
    <row r="681" spans="10:13">
      <c r="J681" t="str">
        <f t="shared" si="40"/>
        <v/>
      </c>
      <c r="K681" s="1">
        <f t="shared" si="41"/>
        <v>0</v>
      </c>
      <c r="L681" s="1">
        <f t="shared" si="42"/>
        <v>0</v>
      </c>
      <c r="M681" s="2">
        <f t="shared" si="43"/>
        <v>0</v>
      </c>
    </row>
    <row r="682" spans="10:13">
      <c r="J682" t="str">
        <f t="shared" si="40"/>
        <v/>
      </c>
      <c r="K682" s="1">
        <f t="shared" si="41"/>
        <v>0</v>
      </c>
      <c r="L682" s="1">
        <f t="shared" si="42"/>
        <v>0</v>
      </c>
      <c r="M682" s="2">
        <f t="shared" si="43"/>
        <v>0</v>
      </c>
    </row>
    <row r="683" spans="10:13">
      <c r="J683" t="str">
        <f t="shared" si="40"/>
        <v/>
      </c>
      <c r="K683" s="1">
        <f t="shared" si="41"/>
        <v>0</v>
      </c>
      <c r="L683" s="1">
        <f t="shared" si="42"/>
        <v>0</v>
      </c>
      <c r="M683" s="2">
        <f t="shared" si="43"/>
        <v>0</v>
      </c>
    </row>
    <row r="684" spans="10:13">
      <c r="J684" t="str">
        <f t="shared" si="40"/>
        <v/>
      </c>
      <c r="K684" s="1">
        <f t="shared" si="41"/>
        <v>0</v>
      </c>
      <c r="L684" s="1">
        <f t="shared" si="42"/>
        <v>0</v>
      </c>
      <c r="M684" s="2">
        <f t="shared" si="43"/>
        <v>0</v>
      </c>
    </row>
    <row r="685" spans="10:13">
      <c r="J685" t="str">
        <f t="shared" si="40"/>
        <v/>
      </c>
      <c r="K685" s="1">
        <f t="shared" si="41"/>
        <v>0</v>
      </c>
      <c r="L685" s="1">
        <f t="shared" si="42"/>
        <v>0</v>
      </c>
      <c r="M685" s="2">
        <f t="shared" si="43"/>
        <v>0</v>
      </c>
    </row>
    <row r="686" spans="10:13">
      <c r="J686" t="str">
        <f t="shared" si="40"/>
        <v/>
      </c>
      <c r="K686" s="1">
        <f t="shared" si="41"/>
        <v>0</v>
      </c>
      <c r="L686" s="1">
        <f t="shared" si="42"/>
        <v>0</v>
      </c>
      <c r="M686" s="2">
        <f t="shared" si="43"/>
        <v>0</v>
      </c>
    </row>
    <row r="687" spans="10:13">
      <c r="J687" t="str">
        <f t="shared" si="40"/>
        <v/>
      </c>
      <c r="K687" s="1">
        <f t="shared" si="41"/>
        <v>0</v>
      </c>
      <c r="L687" s="1">
        <f t="shared" si="42"/>
        <v>0</v>
      </c>
      <c r="M687" s="2">
        <f t="shared" si="43"/>
        <v>0</v>
      </c>
    </row>
    <row r="688" spans="10:13">
      <c r="J688" t="str">
        <f t="shared" si="40"/>
        <v/>
      </c>
      <c r="K688" s="1">
        <f t="shared" si="41"/>
        <v>0</v>
      </c>
      <c r="L688" s="1">
        <f t="shared" si="42"/>
        <v>0</v>
      </c>
      <c r="M688" s="2">
        <f t="shared" si="43"/>
        <v>0</v>
      </c>
    </row>
    <row r="689" spans="10:13">
      <c r="J689" t="str">
        <f t="shared" si="40"/>
        <v/>
      </c>
      <c r="K689" s="1">
        <f t="shared" si="41"/>
        <v>0</v>
      </c>
      <c r="L689" s="1">
        <f t="shared" si="42"/>
        <v>0</v>
      </c>
      <c r="M689" s="2">
        <f t="shared" si="43"/>
        <v>0</v>
      </c>
    </row>
    <row r="690" spans="10:13">
      <c r="J690" t="str">
        <f t="shared" si="40"/>
        <v/>
      </c>
      <c r="K690" s="1">
        <f t="shared" si="41"/>
        <v>0</v>
      </c>
      <c r="L690" s="1">
        <f t="shared" si="42"/>
        <v>0</v>
      </c>
      <c r="M690" s="2">
        <f t="shared" si="43"/>
        <v>0</v>
      </c>
    </row>
    <row r="691" spans="10:13">
      <c r="J691" t="str">
        <f t="shared" si="40"/>
        <v/>
      </c>
      <c r="K691" s="1">
        <f t="shared" si="41"/>
        <v>0</v>
      </c>
      <c r="L691" s="1">
        <f t="shared" si="42"/>
        <v>0</v>
      </c>
      <c r="M691" s="2">
        <f t="shared" si="43"/>
        <v>0</v>
      </c>
    </row>
    <row r="692" spans="10:13">
      <c r="J692" t="str">
        <f t="shared" si="40"/>
        <v/>
      </c>
      <c r="K692" s="1">
        <f t="shared" si="41"/>
        <v>0</v>
      </c>
      <c r="L692" s="1">
        <f t="shared" si="42"/>
        <v>0</v>
      </c>
      <c r="M692" s="2">
        <f t="shared" si="43"/>
        <v>0</v>
      </c>
    </row>
    <row r="693" spans="10:13">
      <c r="J693" t="str">
        <f t="shared" si="40"/>
        <v/>
      </c>
      <c r="K693" s="1">
        <f t="shared" si="41"/>
        <v>0</v>
      </c>
      <c r="L693" s="1">
        <f t="shared" si="42"/>
        <v>0</v>
      </c>
      <c r="M693" s="2">
        <f t="shared" si="43"/>
        <v>0</v>
      </c>
    </row>
    <row r="694" spans="10:13">
      <c r="J694" t="str">
        <f t="shared" si="40"/>
        <v/>
      </c>
      <c r="K694" s="1">
        <f t="shared" si="41"/>
        <v>0</v>
      </c>
      <c r="L694" s="1">
        <f t="shared" si="42"/>
        <v>0</v>
      </c>
      <c r="M694" s="2">
        <f t="shared" si="43"/>
        <v>0</v>
      </c>
    </row>
    <row r="695" spans="10:13">
      <c r="J695" t="str">
        <f t="shared" si="40"/>
        <v/>
      </c>
      <c r="K695" s="1">
        <f t="shared" si="41"/>
        <v>0</v>
      </c>
      <c r="L695" s="1">
        <f t="shared" si="42"/>
        <v>0</v>
      </c>
      <c r="M695" s="2">
        <f t="shared" si="43"/>
        <v>0</v>
      </c>
    </row>
    <row r="696" spans="10:13">
      <c r="J696" t="str">
        <f t="shared" si="40"/>
        <v/>
      </c>
      <c r="K696" s="1">
        <f t="shared" si="41"/>
        <v>0</v>
      </c>
      <c r="L696" s="1">
        <f t="shared" si="42"/>
        <v>0</v>
      </c>
      <c r="M696" s="2">
        <f t="shared" si="43"/>
        <v>0</v>
      </c>
    </row>
    <row r="697" spans="10:13">
      <c r="J697" t="str">
        <f t="shared" si="40"/>
        <v/>
      </c>
      <c r="K697" s="1">
        <f t="shared" si="41"/>
        <v>0</v>
      </c>
      <c r="L697" s="1">
        <f t="shared" si="42"/>
        <v>0</v>
      </c>
      <c r="M697" s="2">
        <f t="shared" si="43"/>
        <v>0</v>
      </c>
    </row>
    <row r="698" spans="10:13">
      <c r="J698" t="str">
        <f t="shared" si="40"/>
        <v/>
      </c>
      <c r="K698" s="1">
        <f t="shared" si="41"/>
        <v>0</v>
      </c>
      <c r="L698" s="1">
        <f t="shared" si="42"/>
        <v>0</v>
      </c>
      <c r="M698" s="2">
        <f t="shared" si="43"/>
        <v>0</v>
      </c>
    </row>
    <row r="699" spans="10:13">
      <c r="J699" t="str">
        <f t="shared" si="40"/>
        <v/>
      </c>
      <c r="K699" s="1">
        <f t="shared" si="41"/>
        <v>0</v>
      </c>
      <c r="L699" s="1">
        <f t="shared" si="42"/>
        <v>0</v>
      </c>
      <c r="M699" s="2">
        <f t="shared" si="43"/>
        <v>0</v>
      </c>
    </row>
    <row r="700" spans="10:13">
      <c r="J700" t="str">
        <f t="shared" si="40"/>
        <v/>
      </c>
      <c r="K700" s="1">
        <f t="shared" si="41"/>
        <v>0</v>
      </c>
      <c r="L700" s="1">
        <f t="shared" si="42"/>
        <v>0</v>
      </c>
      <c r="M700" s="2">
        <f t="shared" si="43"/>
        <v>0</v>
      </c>
    </row>
    <row r="701" spans="10:13">
      <c r="J701" t="str">
        <f t="shared" si="40"/>
        <v/>
      </c>
      <c r="K701" s="1">
        <f t="shared" si="41"/>
        <v>0</v>
      </c>
      <c r="L701" s="1">
        <f t="shared" si="42"/>
        <v>0</v>
      </c>
      <c r="M701" s="2">
        <f t="shared" si="43"/>
        <v>0</v>
      </c>
    </row>
    <row r="702" spans="10:13">
      <c r="J702" t="str">
        <f t="shared" si="40"/>
        <v/>
      </c>
      <c r="K702" s="1">
        <f t="shared" si="41"/>
        <v>0</v>
      </c>
      <c r="L702" s="1">
        <f t="shared" si="42"/>
        <v>0</v>
      </c>
      <c r="M702" s="2">
        <f t="shared" si="43"/>
        <v>0</v>
      </c>
    </row>
    <row r="703" spans="10:13">
      <c r="J703" t="str">
        <f t="shared" si="40"/>
        <v/>
      </c>
      <c r="K703" s="1">
        <f t="shared" si="41"/>
        <v>0</v>
      </c>
      <c r="L703" s="1">
        <f t="shared" si="42"/>
        <v>0</v>
      </c>
      <c r="M703" s="2">
        <f t="shared" si="43"/>
        <v>0</v>
      </c>
    </row>
    <row r="704" spans="10:13">
      <c r="J704" t="str">
        <f t="shared" si="40"/>
        <v/>
      </c>
      <c r="K704" s="1">
        <f t="shared" si="41"/>
        <v>0</v>
      </c>
      <c r="L704" s="1">
        <f t="shared" si="42"/>
        <v>0</v>
      </c>
      <c r="M704" s="2">
        <f t="shared" si="43"/>
        <v>0</v>
      </c>
    </row>
    <row r="705" spans="10:13">
      <c r="J705" t="str">
        <f t="shared" si="40"/>
        <v/>
      </c>
      <c r="K705" s="1">
        <f t="shared" si="41"/>
        <v>0</v>
      </c>
      <c r="L705" s="1">
        <f t="shared" si="42"/>
        <v>0</v>
      </c>
      <c r="M705" s="2">
        <f t="shared" si="43"/>
        <v>0</v>
      </c>
    </row>
    <row r="706" spans="10:13">
      <c r="J706" t="str">
        <f t="shared" si="40"/>
        <v/>
      </c>
      <c r="K706" s="1">
        <f t="shared" si="41"/>
        <v>0</v>
      </c>
      <c r="L706" s="1">
        <f t="shared" si="42"/>
        <v>0</v>
      </c>
      <c r="M706" s="2">
        <f t="shared" si="43"/>
        <v>0</v>
      </c>
    </row>
    <row r="707" spans="10:13">
      <c r="J707" t="str">
        <f t="shared" si="40"/>
        <v/>
      </c>
      <c r="K707" s="1">
        <f t="shared" si="41"/>
        <v>0</v>
      </c>
      <c r="L707" s="1">
        <f t="shared" si="42"/>
        <v>0</v>
      </c>
      <c r="M707" s="2">
        <f t="shared" si="43"/>
        <v>0</v>
      </c>
    </row>
    <row r="708" spans="10:13">
      <c r="J708" t="str">
        <f t="shared" si="40"/>
        <v/>
      </c>
      <c r="K708" s="1">
        <f t="shared" si="41"/>
        <v>0</v>
      </c>
      <c r="L708" s="1">
        <f t="shared" si="42"/>
        <v>0</v>
      </c>
      <c r="M708" s="2">
        <f t="shared" si="43"/>
        <v>0</v>
      </c>
    </row>
    <row r="709" spans="10:13">
      <c r="J709" t="str">
        <f t="shared" si="40"/>
        <v/>
      </c>
      <c r="K709" s="1">
        <f t="shared" si="41"/>
        <v>0</v>
      </c>
      <c r="L709" s="1">
        <f t="shared" si="42"/>
        <v>0</v>
      </c>
      <c r="M709" s="2">
        <f t="shared" si="43"/>
        <v>0</v>
      </c>
    </row>
    <row r="710" spans="10:13">
      <c r="J710" t="str">
        <f t="shared" si="40"/>
        <v/>
      </c>
      <c r="K710" s="1">
        <f t="shared" si="41"/>
        <v>0</v>
      </c>
      <c r="L710" s="1">
        <f t="shared" si="42"/>
        <v>0</v>
      </c>
      <c r="M710" s="2">
        <f t="shared" si="43"/>
        <v>0</v>
      </c>
    </row>
    <row r="711" spans="10:13">
      <c r="J711" t="str">
        <f t="shared" si="40"/>
        <v/>
      </c>
      <c r="K711" s="1">
        <f t="shared" si="41"/>
        <v>0</v>
      </c>
      <c r="L711" s="1">
        <f t="shared" si="42"/>
        <v>0</v>
      </c>
      <c r="M711" s="2">
        <f t="shared" si="43"/>
        <v>0</v>
      </c>
    </row>
    <row r="712" spans="10:13">
      <c r="J712" t="str">
        <f t="shared" si="40"/>
        <v/>
      </c>
      <c r="K712" s="1">
        <f t="shared" si="41"/>
        <v>0</v>
      </c>
      <c r="L712" s="1">
        <f t="shared" si="42"/>
        <v>0</v>
      </c>
      <c r="M712" s="2">
        <f t="shared" si="43"/>
        <v>0</v>
      </c>
    </row>
    <row r="713" spans="10:13">
      <c r="J713" t="str">
        <f t="shared" ref="J713:J776" si="44">IF(K713&gt;0,IF(C713="open","plan open",IF(C713="close","plan close","")),IF(C713="open","unplan open",IF(C713="close","unplan close","")))</f>
        <v/>
      </c>
      <c r="K713" s="1">
        <f t="shared" ref="K713:K776" si="45">O713+Q713+S713+U713+W713+Y713+AA713+AC713+AE713+AG713+AI713+AK713+AM713+AO713+AQ713+AS713+AU713+AW713+AY713+BA713+BC713+BE713+BG713+BI713+BK713+BM713+BO713++BQ713+BS713+BU713+BW713</f>
        <v>0</v>
      </c>
      <c r="L713" s="1">
        <f t="shared" ref="L713:L776" si="46">P713+R713+T713+V713+X713+Z713+AB713+AD713+AF713+AH713+AJ713+AL713+AN713+AP713+AR713+AT713+AV713+AX713+AZ713+BB713+BD713+BF713+BH713+BJ713+BL713+BN713+BP713++BR713+BT713+BV713+BX713</f>
        <v>0</v>
      </c>
      <c r="M713" s="2">
        <f t="shared" ref="M713:M776" si="47">IFERROR(L713/K713,0)</f>
        <v>0</v>
      </c>
    </row>
    <row r="714" spans="10:13">
      <c r="J714" t="str">
        <f t="shared" si="44"/>
        <v/>
      </c>
      <c r="K714" s="1">
        <f t="shared" si="45"/>
        <v>0</v>
      </c>
      <c r="L714" s="1">
        <f t="shared" si="46"/>
        <v>0</v>
      </c>
      <c r="M714" s="2">
        <f t="shared" si="47"/>
        <v>0</v>
      </c>
    </row>
    <row r="715" spans="10:13">
      <c r="J715" t="str">
        <f t="shared" si="44"/>
        <v/>
      </c>
      <c r="K715" s="1">
        <f t="shared" si="45"/>
        <v>0</v>
      </c>
      <c r="L715" s="1">
        <f t="shared" si="46"/>
        <v>0</v>
      </c>
      <c r="M715" s="2">
        <f t="shared" si="47"/>
        <v>0</v>
      </c>
    </row>
    <row r="716" spans="10:13">
      <c r="J716" t="str">
        <f t="shared" si="44"/>
        <v/>
      </c>
      <c r="K716" s="1">
        <f t="shared" si="45"/>
        <v>0</v>
      </c>
      <c r="L716" s="1">
        <f t="shared" si="46"/>
        <v>0</v>
      </c>
      <c r="M716" s="2">
        <f t="shared" si="47"/>
        <v>0</v>
      </c>
    </row>
    <row r="717" spans="10:13">
      <c r="J717" t="str">
        <f t="shared" si="44"/>
        <v/>
      </c>
      <c r="K717" s="1">
        <f t="shared" si="45"/>
        <v>0</v>
      </c>
      <c r="L717" s="1">
        <f t="shared" si="46"/>
        <v>0</v>
      </c>
      <c r="M717" s="2">
        <f t="shared" si="47"/>
        <v>0</v>
      </c>
    </row>
    <row r="718" spans="10:13">
      <c r="J718" t="str">
        <f t="shared" si="44"/>
        <v/>
      </c>
      <c r="K718" s="1">
        <f t="shared" si="45"/>
        <v>0</v>
      </c>
      <c r="L718" s="1">
        <f t="shared" si="46"/>
        <v>0</v>
      </c>
      <c r="M718" s="2">
        <f t="shared" si="47"/>
        <v>0</v>
      </c>
    </row>
    <row r="719" spans="10:13">
      <c r="J719" t="str">
        <f t="shared" si="44"/>
        <v/>
      </c>
      <c r="K719" s="1">
        <f t="shared" si="45"/>
        <v>0</v>
      </c>
      <c r="L719" s="1">
        <f t="shared" si="46"/>
        <v>0</v>
      </c>
      <c r="M719" s="2">
        <f t="shared" si="47"/>
        <v>0</v>
      </c>
    </row>
    <row r="720" spans="10:13">
      <c r="J720" t="str">
        <f t="shared" si="44"/>
        <v/>
      </c>
      <c r="K720" s="1">
        <f t="shared" si="45"/>
        <v>0</v>
      </c>
      <c r="L720" s="1">
        <f t="shared" si="46"/>
        <v>0</v>
      </c>
      <c r="M720" s="2">
        <f t="shared" si="47"/>
        <v>0</v>
      </c>
    </row>
    <row r="721" spans="10:13">
      <c r="J721" t="str">
        <f t="shared" si="44"/>
        <v/>
      </c>
      <c r="K721" s="1">
        <f t="shared" si="45"/>
        <v>0</v>
      </c>
      <c r="L721" s="1">
        <f t="shared" si="46"/>
        <v>0</v>
      </c>
      <c r="M721" s="2">
        <f t="shared" si="47"/>
        <v>0</v>
      </c>
    </row>
    <row r="722" spans="10:13">
      <c r="J722" t="str">
        <f t="shared" si="44"/>
        <v/>
      </c>
      <c r="K722" s="1">
        <f t="shared" si="45"/>
        <v>0</v>
      </c>
      <c r="L722" s="1">
        <f t="shared" si="46"/>
        <v>0</v>
      </c>
      <c r="M722" s="2">
        <f t="shared" si="47"/>
        <v>0</v>
      </c>
    </row>
    <row r="723" spans="10:13">
      <c r="J723" t="str">
        <f t="shared" si="44"/>
        <v/>
      </c>
      <c r="K723" s="1">
        <f t="shared" si="45"/>
        <v>0</v>
      </c>
      <c r="L723" s="1">
        <f t="shared" si="46"/>
        <v>0</v>
      </c>
      <c r="M723" s="2">
        <f t="shared" si="47"/>
        <v>0</v>
      </c>
    </row>
    <row r="724" spans="10:13">
      <c r="J724" t="str">
        <f t="shared" si="44"/>
        <v/>
      </c>
      <c r="K724" s="1">
        <f t="shared" si="45"/>
        <v>0</v>
      </c>
      <c r="L724" s="1">
        <f t="shared" si="46"/>
        <v>0</v>
      </c>
      <c r="M724" s="2">
        <f t="shared" si="47"/>
        <v>0</v>
      </c>
    </row>
    <row r="725" spans="10:13">
      <c r="J725" t="str">
        <f t="shared" si="44"/>
        <v/>
      </c>
      <c r="K725" s="1">
        <f t="shared" si="45"/>
        <v>0</v>
      </c>
      <c r="L725" s="1">
        <f t="shared" si="46"/>
        <v>0</v>
      </c>
      <c r="M725" s="2">
        <f t="shared" si="47"/>
        <v>0</v>
      </c>
    </row>
    <row r="726" spans="10:13">
      <c r="J726" t="str">
        <f t="shared" si="44"/>
        <v/>
      </c>
      <c r="K726" s="1">
        <f t="shared" si="45"/>
        <v>0</v>
      </c>
      <c r="L726" s="1">
        <f t="shared" si="46"/>
        <v>0</v>
      </c>
      <c r="M726" s="2">
        <f t="shared" si="47"/>
        <v>0</v>
      </c>
    </row>
    <row r="727" spans="10:13">
      <c r="J727" t="str">
        <f t="shared" si="44"/>
        <v/>
      </c>
      <c r="K727" s="1">
        <f t="shared" si="45"/>
        <v>0</v>
      </c>
      <c r="L727" s="1">
        <f t="shared" si="46"/>
        <v>0</v>
      </c>
      <c r="M727" s="2">
        <f t="shared" si="47"/>
        <v>0</v>
      </c>
    </row>
    <row r="728" spans="10:13">
      <c r="J728" t="str">
        <f t="shared" si="44"/>
        <v/>
      </c>
      <c r="K728" s="1">
        <f t="shared" si="45"/>
        <v>0</v>
      </c>
      <c r="L728" s="1">
        <f t="shared" si="46"/>
        <v>0</v>
      </c>
      <c r="M728" s="2">
        <f t="shared" si="47"/>
        <v>0</v>
      </c>
    </row>
    <row r="729" spans="10:13">
      <c r="J729" t="str">
        <f t="shared" si="44"/>
        <v/>
      </c>
      <c r="K729" s="1">
        <f t="shared" si="45"/>
        <v>0</v>
      </c>
      <c r="L729" s="1">
        <f t="shared" si="46"/>
        <v>0</v>
      </c>
      <c r="M729" s="2">
        <f t="shared" si="47"/>
        <v>0</v>
      </c>
    </row>
    <row r="730" spans="10:13">
      <c r="J730" t="str">
        <f t="shared" si="44"/>
        <v/>
      </c>
      <c r="K730" s="1">
        <f t="shared" si="45"/>
        <v>0</v>
      </c>
      <c r="L730" s="1">
        <f t="shared" si="46"/>
        <v>0</v>
      </c>
      <c r="M730" s="2">
        <f t="shared" si="47"/>
        <v>0</v>
      </c>
    </row>
    <row r="731" spans="10:13">
      <c r="J731" t="str">
        <f t="shared" si="44"/>
        <v/>
      </c>
      <c r="K731" s="1">
        <f t="shared" si="45"/>
        <v>0</v>
      </c>
      <c r="L731" s="1">
        <f t="shared" si="46"/>
        <v>0</v>
      </c>
      <c r="M731" s="2">
        <f t="shared" si="47"/>
        <v>0</v>
      </c>
    </row>
    <row r="732" spans="10:13">
      <c r="J732" t="str">
        <f t="shared" si="44"/>
        <v/>
      </c>
      <c r="K732" s="1">
        <f t="shared" si="45"/>
        <v>0</v>
      </c>
      <c r="L732" s="1">
        <f t="shared" si="46"/>
        <v>0</v>
      </c>
      <c r="M732" s="2">
        <f t="shared" si="47"/>
        <v>0</v>
      </c>
    </row>
    <row r="733" spans="10:13">
      <c r="J733" t="str">
        <f t="shared" si="44"/>
        <v/>
      </c>
      <c r="K733" s="1">
        <f t="shared" si="45"/>
        <v>0</v>
      </c>
      <c r="L733" s="1">
        <f t="shared" si="46"/>
        <v>0</v>
      </c>
      <c r="M733" s="2">
        <f t="shared" si="47"/>
        <v>0</v>
      </c>
    </row>
    <row r="734" spans="10:13">
      <c r="J734" t="str">
        <f t="shared" si="44"/>
        <v/>
      </c>
      <c r="K734" s="1">
        <f t="shared" si="45"/>
        <v>0</v>
      </c>
      <c r="L734" s="1">
        <f t="shared" si="46"/>
        <v>0</v>
      </c>
      <c r="M734" s="2">
        <f t="shared" si="47"/>
        <v>0</v>
      </c>
    </row>
    <row r="735" spans="10:13">
      <c r="J735" t="str">
        <f t="shared" si="44"/>
        <v/>
      </c>
      <c r="K735" s="1">
        <f t="shared" si="45"/>
        <v>0</v>
      </c>
      <c r="L735" s="1">
        <f t="shared" si="46"/>
        <v>0</v>
      </c>
      <c r="M735" s="2">
        <f t="shared" si="47"/>
        <v>0</v>
      </c>
    </row>
    <row r="736" spans="10:13">
      <c r="J736" t="str">
        <f t="shared" si="44"/>
        <v/>
      </c>
      <c r="K736" s="1">
        <f t="shared" si="45"/>
        <v>0</v>
      </c>
      <c r="L736" s="1">
        <f t="shared" si="46"/>
        <v>0</v>
      </c>
      <c r="M736" s="2">
        <f t="shared" si="47"/>
        <v>0</v>
      </c>
    </row>
    <row r="737" spans="10:13">
      <c r="J737" t="str">
        <f t="shared" si="44"/>
        <v/>
      </c>
      <c r="K737" s="1">
        <f t="shared" si="45"/>
        <v>0</v>
      </c>
      <c r="L737" s="1">
        <f t="shared" si="46"/>
        <v>0</v>
      </c>
      <c r="M737" s="2">
        <f t="shared" si="47"/>
        <v>0</v>
      </c>
    </row>
    <row r="738" spans="10:13">
      <c r="J738" t="str">
        <f t="shared" si="44"/>
        <v/>
      </c>
      <c r="K738" s="1">
        <f t="shared" si="45"/>
        <v>0</v>
      </c>
      <c r="L738" s="1">
        <f t="shared" si="46"/>
        <v>0</v>
      </c>
      <c r="M738" s="2">
        <f t="shared" si="47"/>
        <v>0</v>
      </c>
    </row>
    <row r="739" spans="10:13">
      <c r="J739" t="str">
        <f t="shared" si="44"/>
        <v/>
      </c>
      <c r="K739" s="1">
        <f t="shared" si="45"/>
        <v>0</v>
      </c>
      <c r="L739" s="1">
        <f t="shared" si="46"/>
        <v>0</v>
      </c>
      <c r="M739" s="2">
        <f t="shared" si="47"/>
        <v>0</v>
      </c>
    </row>
    <row r="740" spans="10:13">
      <c r="J740" t="str">
        <f t="shared" si="44"/>
        <v/>
      </c>
      <c r="K740" s="1">
        <f t="shared" si="45"/>
        <v>0</v>
      </c>
      <c r="L740" s="1">
        <f t="shared" si="46"/>
        <v>0</v>
      </c>
      <c r="M740" s="2">
        <f t="shared" si="47"/>
        <v>0</v>
      </c>
    </row>
    <row r="741" spans="10:13">
      <c r="J741" t="str">
        <f t="shared" si="44"/>
        <v/>
      </c>
      <c r="K741" s="1">
        <f t="shared" si="45"/>
        <v>0</v>
      </c>
      <c r="L741" s="1">
        <f t="shared" si="46"/>
        <v>0</v>
      </c>
      <c r="M741" s="2">
        <f t="shared" si="47"/>
        <v>0</v>
      </c>
    </row>
    <row r="742" spans="10:13">
      <c r="J742" t="str">
        <f t="shared" si="44"/>
        <v/>
      </c>
      <c r="K742" s="1">
        <f t="shared" si="45"/>
        <v>0</v>
      </c>
      <c r="L742" s="1">
        <f t="shared" si="46"/>
        <v>0</v>
      </c>
      <c r="M742" s="2">
        <f t="shared" si="47"/>
        <v>0</v>
      </c>
    </row>
    <row r="743" spans="10:13">
      <c r="J743" t="str">
        <f t="shared" si="44"/>
        <v/>
      </c>
      <c r="K743" s="1">
        <f t="shared" si="45"/>
        <v>0</v>
      </c>
      <c r="L743" s="1">
        <f t="shared" si="46"/>
        <v>0</v>
      </c>
      <c r="M743" s="2">
        <f t="shared" si="47"/>
        <v>0</v>
      </c>
    </row>
    <row r="744" spans="10:13">
      <c r="J744" t="str">
        <f t="shared" si="44"/>
        <v/>
      </c>
      <c r="K744" s="1">
        <f t="shared" si="45"/>
        <v>0</v>
      </c>
      <c r="L744" s="1">
        <f t="shared" si="46"/>
        <v>0</v>
      </c>
      <c r="M744" s="2">
        <f t="shared" si="47"/>
        <v>0</v>
      </c>
    </row>
    <row r="745" spans="10:13">
      <c r="J745" t="str">
        <f t="shared" si="44"/>
        <v/>
      </c>
      <c r="K745" s="1">
        <f t="shared" si="45"/>
        <v>0</v>
      </c>
      <c r="L745" s="1">
        <f t="shared" si="46"/>
        <v>0</v>
      </c>
      <c r="M745" s="2">
        <f t="shared" si="47"/>
        <v>0</v>
      </c>
    </row>
    <row r="746" spans="10:13">
      <c r="J746" t="str">
        <f t="shared" si="44"/>
        <v/>
      </c>
      <c r="K746" s="1">
        <f t="shared" si="45"/>
        <v>0</v>
      </c>
      <c r="L746" s="1">
        <f t="shared" si="46"/>
        <v>0</v>
      </c>
      <c r="M746" s="2">
        <f t="shared" si="47"/>
        <v>0</v>
      </c>
    </row>
    <row r="747" spans="10:13">
      <c r="J747" t="str">
        <f t="shared" si="44"/>
        <v/>
      </c>
      <c r="K747" s="1">
        <f t="shared" si="45"/>
        <v>0</v>
      </c>
      <c r="L747" s="1">
        <f t="shared" si="46"/>
        <v>0</v>
      </c>
      <c r="M747" s="2">
        <f t="shared" si="47"/>
        <v>0</v>
      </c>
    </row>
    <row r="748" spans="10:13">
      <c r="J748" t="str">
        <f t="shared" si="44"/>
        <v/>
      </c>
      <c r="K748" s="1">
        <f t="shared" si="45"/>
        <v>0</v>
      </c>
      <c r="L748" s="1">
        <f t="shared" si="46"/>
        <v>0</v>
      </c>
      <c r="M748" s="2">
        <f t="shared" si="47"/>
        <v>0</v>
      </c>
    </row>
    <row r="749" spans="10:13">
      <c r="J749" t="str">
        <f t="shared" si="44"/>
        <v/>
      </c>
      <c r="K749" s="1">
        <f t="shared" si="45"/>
        <v>0</v>
      </c>
      <c r="L749" s="1">
        <f t="shared" si="46"/>
        <v>0</v>
      </c>
      <c r="M749" s="2">
        <f t="shared" si="47"/>
        <v>0</v>
      </c>
    </row>
    <row r="750" spans="10:13">
      <c r="J750" t="str">
        <f t="shared" si="44"/>
        <v/>
      </c>
      <c r="K750" s="1">
        <f t="shared" si="45"/>
        <v>0</v>
      </c>
      <c r="L750" s="1">
        <f t="shared" si="46"/>
        <v>0</v>
      </c>
      <c r="M750" s="2">
        <f t="shared" si="47"/>
        <v>0</v>
      </c>
    </row>
    <row r="751" spans="10:13">
      <c r="J751" t="str">
        <f t="shared" si="44"/>
        <v/>
      </c>
      <c r="K751" s="1">
        <f t="shared" si="45"/>
        <v>0</v>
      </c>
      <c r="L751" s="1">
        <f t="shared" si="46"/>
        <v>0</v>
      </c>
      <c r="M751" s="2">
        <f t="shared" si="47"/>
        <v>0</v>
      </c>
    </row>
    <row r="752" spans="10:13">
      <c r="J752" t="str">
        <f t="shared" si="44"/>
        <v/>
      </c>
      <c r="K752" s="1">
        <f t="shared" si="45"/>
        <v>0</v>
      </c>
      <c r="L752" s="1">
        <f t="shared" si="46"/>
        <v>0</v>
      </c>
      <c r="M752" s="2">
        <f t="shared" si="47"/>
        <v>0</v>
      </c>
    </row>
    <row r="753" spans="10:13">
      <c r="J753" t="str">
        <f t="shared" si="44"/>
        <v/>
      </c>
      <c r="K753" s="1">
        <f t="shared" si="45"/>
        <v>0</v>
      </c>
      <c r="L753" s="1">
        <f t="shared" si="46"/>
        <v>0</v>
      </c>
      <c r="M753" s="2">
        <f t="shared" si="47"/>
        <v>0</v>
      </c>
    </row>
    <row r="754" spans="10:13">
      <c r="J754" t="str">
        <f t="shared" si="44"/>
        <v/>
      </c>
      <c r="K754" s="1">
        <f t="shared" si="45"/>
        <v>0</v>
      </c>
      <c r="L754" s="1">
        <f t="shared" si="46"/>
        <v>0</v>
      </c>
      <c r="M754" s="2">
        <f t="shared" si="47"/>
        <v>0</v>
      </c>
    </row>
    <row r="755" spans="10:13">
      <c r="J755" t="str">
        <f t="shared" si="44"/>
        <v/>
      </c>
      <c r="K755" s="1">
        <f t="shared" si="45"/>
        <v>0</v>
      </c>
      <c r="L755" s="1">
        <f t="shared" si="46"/>
        <v>0</v>
      </c>
      <c r="M755" s="2">
        <f t="shared" si="47"/>
        <v>0</v>
      </c>
    </row>
    <row r="756" spans="10:13">
      <c r="J756" t="str">
        <f t="shared" si="44"/>
        <v/>
      </c>
      <c r="K756" s="1">
        <f t="shared" si="45"/>
        <v>0</v>
      </c>
      <c r="L756" s="1">
        <f t="shared" si="46"/>
        <v>0</v>
      </c>
      <c r="M756" s="2">
        <f t="shared" si="47"/>
        <v>0</v>
      </c>
    </row>
    <row r="757" spans="10:13">
      <c r="J757" t="str">
        <f t="shared" si="44"/>
        <v/>
      </c>
      <c r="K757" s="1">
        <f t="shared" si="45"/>
        <v>0</v>
      </c>
      <c r="L757" s="1">
        <f t="shared" si="46"/>
        <v>0</v>
      </c>
      <c r="M757" s="2">
        <f t="shared" si="47"/>
        <v>0</v>
      </c>
    </row>
    <row r="758" spans="10:13">
      <c r="J758" t="str">
        <f t="shared" si="44"/>
        <v/>
      </c>
      <c r="K758" s="1">
        <f t="shared" si="45"/>
        <v>0</v>
      </c>
      <c r="L758" s="1">
        <f t="shared" si="46"/>
        <v>0</v>
      </c>
      <c r="M758" s="2">
        <f t="shared" si="47"/>
        <v>0</v>
      </c>
    </row>
    <row r="759" spans="10:13">
      <c r="J759" t="str">
        <f t="shared" si="44"/>
        <v/>
      </c>
      <c r="K759" s="1">
        <f t="shared" si="45"/>
        <v>0</v>
      </c>
      <c r="L759" s="1">
        <f t="shared" si="46"/>
        <v>0</v>
      </c>
      <c r="M759" s="2">
        <f t="shared" si="47"/>
        <v>0</v>
      </c>
    </row>
    <row r="760" spans="10:13">
      <c r="J760" t="str">
        <f t="shared" si="44"/>
        <v/>
      </c>
      <c r="K760" s="1">
        <f t="shared" si="45"/>
        <v>0</v>
      </c>
      <c r="L760" s="1">
        <f t="shared" si="46"/>
        <v>0</v>
      </c>
      <c r="M760" s="2">
        <f t="shared" si="47"/>
        <v>0</v>
      </c>
    </row>
    <row r="761" spans="10:13">
      <c r="J761" t="str">
        <f t="shared" si="44"/>
        <v/>
      </c>
      <c r="K761" s="1">
        <f t="shared" si="45"/>
        <v>0</v>
      </c>
      <c r="L761" s="1">
        <f t="shared" si="46"/>
        <v>0</v>
      </c>
      <c r="M761" s="2">
        <f t="shared" si="47"/>
        <v>0</v>
      </c>
    </row>
    <row r="762" spans="10:13">
      <c r="J762" t="str">
        <f t="shared" si="44"/>
        <v/>
      </c>
      <c r="K762" s="1">
        <f t="shared" si="45"/>
        <v>0</v>
      </c>
      <c r="L762" s="1">
        <f t="shared" si="46"/>
        <v>0</v>
      </c>
      <c r="M762" s="2">
        <f t="shared" si="47"/>
        <v>0</v>
      </c>
    </row>
    <row r="763" spans="10:13">
      <c r="J763" t="str">
        <f t="shared" si="44"/>
        <v/>
      </c>
      <c r="K763" s="1">
        <f t="shared" si="45"/>
        <v>0</v>
      </c>
      <c r="L763" s="1">
        <f t="shared" si="46"/>
        <v>0</v>
      </c>
      <c r="M763" s="2">
        <f t="shared" si="47"/>
        <v>0</v>
      </c>
    </row>
    <row r="764" spans="10:13">
      <c r="J764" t="str">
        <f t="shared" si="44"/>
        <v/>
      </c>
      <c r="K764" s="1">
        <f t="shared" si="45"/>
        <v>0</v>
      </c>
      <c r="L764" s="1">
        <f t="shared" si="46"/>
        <v>0</v>
      </c>
      <c r="M764" s="2">
        <f t="shared" si="47"/>
        <v>0</v>
      </c>
    </row>
    <row r="765" spans="10:13">
      <c r="J765" t="str">
        <f t="shared" si="44"/>
        <v/>
      </c>
      <c r="K765" s="1">
        <f t="shared" si="45"/>
        <v>0</v>
      </c>
      <c r="L765" s="1">
        <f t="shared" si="46"/>
        <v>0</v>
      </c>
      <c r="M765" s="2">
        <f t="shared" si="47"/>
        <v>0</v>
      </c>
    </row>
    <row r="766" spans="10:13">
      <c r="J766" t="str">
        <f t="shared" si="44"/>
        <v/>
      </c>
      <c r="K766" s="1">
        <f t="shared" si="45"/>
        <v>0</v>
      </c>
      <c r="L766" s="1">
        <f t="shared" si="46"/>
        <v>0</v>
      </c>
      <c r="M766" s="2">
        <f t="shared" si="47"/>
        <v>0</v>
      </c>
    </row>
    <row r="767" spans="10:13">
      <c r="J767" t="str">
        <f t="shared" si="44"/>
        <v/>
      </c>
      <c r="K767" s="1">
        <f t="shared" si="45"/>
        <v>0</v>
      </c>
      <c r="L767" s="1">
        <f t="shared" si="46"/>
        <v>0</v>
      </c>
      <c r="M767" s="2">
        <f t="shared" si="47"/>
        <v>0</v>
      </c>
    </row>
    <row r="768" spans="10:13">
      <c r="J768" t="str">
        <f t="shared" si="44"/>
        <v/>
      </c>
      <c r="K768" s="1">
        <f t="shared" si="45"/>
        <v>0</v>
      </c>
      <c r="L768" s="1">
        <f t="shared" si="46"/>
        <v>0</v>
      </c>
      <c r="M768" s="2">
        <f t="shared" si="47"/>
        <v>0</v>
      </c>
    </row>
    <row r="769" spans="10:13">
      <c r="J769" t="str">
        <f t="shared" si="44"/>
        <v/>
      </c>
      <c r="K769" s="1">
        <f t="shared" si="45"/>
        <v>0</v>
      </c>
      <c r="L769" s="1">
        <f t="shared" si="46"/>
        <v>0</v>
      </c>
      <c r="M769" s="2">
        <f t="shared" si="47"/>
        <v>0</v>
      </c>
    </row>
    <row r="770" spans="10:13">
      <c r="J770" t="str">
        <f t="shared" si="44"/>
        <v/>
      </c>
      <c r="K770" s="1">
        <f t="shared" si="45"/>
        <v>0</v>
      </c>
      <c r="L770" s="1">
        <f t="shared" si="46"/>
        <v>0</v>
      </c>
      <c r="M770" s="2">
        <f t="shared" si="47"/>
        <v>0</v>
      </c>
    </row>
    <row r="771" spans="10:13">
      <c r="J771" t="str">
        <f t="shared" si="44"/>
        <v/>
      </c>
      <c r="K771" s="1">
        <f t="shared" si="45"/>
        <v>0</v>
      </c>
      <c r="L771" s="1">
        <f t="shared" si="46"/>
        <v>0</v>
      </c>
      <c r="M771" s="2">
        <f t="shared" si="47"/>
        <v>0</v>
      </c>
    </row>
    <row r="772" spans="10:13">
      <c r="J772" t="str">
        <f t="shared" si="44"/>
        <v/>
      </c>
      <c r="K772" s="1">
        <f t="shared" si="45"/>
        <v>0</v>
      </c>
      <c r="L772" s="1">
        <f t="shared" si="46"/>
        <v>0</v>
      </c>
      <c r="M772" s="2">
        <f t="shared" si="47"/>
        <v>0</v>
      </c>
    </row>
    <row r="773" spans="10:13">
      <c r="J773" t="str">
        <f t="shared" si="44"/>
        <v/>
      </c>
      <c r="K773" s="1">
        <f t="shared" si="45"/>
        <v>0</v>
      </c>
      <c r="L773" s="1">
        <f t="shared" si="46"/>
        <v>0</v>
      </c>
      <c r="M773" s="2">
        <f t="shared" si="47"/>
        <v>0</v>
      </c>
    </row>
    <row r="774" spans="10:13">
      <c r="J774" t="str">
        <f t="shared" si="44"/>
        <v/>
      </c>
      <c r="K774" s="1">
        <f t="shared" si="45"/>
        <v>0</v>
      </c>
      <c r="L774" s="1">
        <f t="shared" si="46"/>
        <v>0</v>
      </c>
      <c r="M774" s="2">
        <f t="shared" si="47"/>
        <v>0</v>
      </c>
    </row>
    <row r="775" spans="10:13">
      <c r="J775" t="str">
        <f t="shared" si="44"/>
        <v/>
      </c>
      <c r="K775" s="1">
        <f t="shared" si="45"/>
        <v>0</v>
      </c>
      <c r="L775" s="1">
        <f t="shared" si="46"/>
        <v>0</v>
      </c>
      <c r="M775" s="2">
        <f t="shared" si="47"/>
        <v>0</v>
      </c>
    </row>
    <row r="776" spans="10:13">
      <c r="J776" t="str">
        <f t="shared" si="44"/>
        <v/>
      </c>
      <c r="K776" s="1">
        <f t="shared" si="45"/>
        <v>0</v>
      </c>
      <c r="L776" s="1">
        <f t="shared" si="46"/>
        <v>0</v>
      </c>
      <c r="M776" s="2">
        <f t="shared" si="47"/>
        <v>0</v>
      </c>
    </row>
    <row r="777" spans="10:13">
      <c r="J777" t="str">
        <f t="shared" ref="J777:J840" si="48">IF(K777&gt;0,IF(C777="open","plan open",IF(C777="close","plan close","")),IF(C777="open","unplan open",IF(C777="close","unplan close","")))</f>
        <v/>
      </c>
      <c r="K777" s="1">
        <f t="shared" ref="K777:K840" si="49">O777+Q777+S777+U777+W777+Y777+AA777+AC777+AE777+AG777+AI777+AK777+AM777+AO777+AQ777+AS777+AU777+AW777+AY777+BA777+BC777+BE777+BG777+BI777+BK777+BM777+BO777++BQ777+BS777+BU777+BW777</f>
        <v>0</v>
      </c>
      <c r="L777" s="1">
        <f t="shared" ref="L777:L840" si="50">P777+R777+T777+V777+X777+Z777+AB777+AD777+AF777+AH777+AJ777+AL777+AN777+AP777+AR777+AT777+AV777+AX777+AZ777+BB777+BD777+BF777+BH777+BJ777+BL777+BN777+BP777++BR777+BT777+BV777+BX777</f>
        <v>0</v>
      </c>
      <c r="M777" s="2">
        <f t="shared" ref="M777:M840" si="51">IFERROR(L777/K777,0)</f>
        <v>0</v>
      </c>
    </row>
    <row r="778" spans="10:13">
      <c r="J778" t="str">
        <f t="shared" si="48"/>
        <v/>
      </c>
      <c r="K778" s="1">
        <f t="shared" si="49"/>
        <v>0</v>
      </c>
      <c r="L778" s="1">
        <f t="shared" si="50"/>
        <v>0</v>
      </c>
      <c r="M778" s="2">
        <f t="shared" si="51"/>
        <v>0</v>
      </c>
    </row>
    <row r="779" spans="10:13">
      <c r="J779" t="str">
        <f t="shared" si="48"/>
        <v/>
      </c>
      <c r="K779" s="1">
        <f t="shared" si="49"/>
        <v>0</v>
      </c>
      <c r="L779" s="1">
        <f t="shared" si="50"/>
        <v>0</v>
      </c>
      <c r="M779" s="2">
        <f t="shared" si="51"/>
        <v>0</v>
      </c>
    </row>
    <row r="780" spans="10:13">
      <c r="J780" t="str">
        <f t="shared" si="48"/>
        <v/>
      </c>
      <c r="K780" s="1">
        <f t="shared" si="49"/>
        <v>0</v>
      </c>
      <c r="L780" s="1">
        <f t="shared" si="50"/>
        <v>0</v>
      </c>
      <c r="M780" s="2">
        <f t="shared" si="51"/>
        <v>0</v>
      </c>
    </row>
    <row r="781" spans="10:13">
      <c r="J781" t="str">
        <f t="shared" si="48"/>
        <v/>
      </c>
      <c r="K781" s="1">
        <f t="shared" si="49"/>
        <v>0</v>
      </c>
      <c r="L781" s="1">
        <f t="shared" si="50"/>
        <v>0</v>
      </c>
      <c r="M781" s="2">
        <f t="shared" si="51"/>
        <v>0</v>
      </c>
    </row>
    <row r="782" spans="10:13">
      <c r="J782" t="str">
        <f t="shared" si="48"/>
        <v/>
      </c>
      <c r="K782" s="1">
        <f t="shared" si="49"/>
        <v>0</v>
      </c>
      <c r="L782" s="1">
        <f t="shared" si="50"/>
        <v>0</v>
      </c>
      <c r="M782" s="2">
        <f t="shared" si="51"/>
        <v>0</v>
      </c>
    </row>
    <row r="783" spans="10:13">
      <c r="J783" t="str">
        <f t="shared" si="48"/>
        <v/>
      </c>
      <c r="K783" s="1">
        <f t="shared" si="49"/>
        <v>0</v>
      </c>
      <c r="L783" s="1">
        <f t="shared" si="50"/>
        <v>0</v>
      </c>
      <c r="M783" s="2">
        <f t="shared" si="51"/>
        <v>0</v>
      </c>
    </row>
    <row r="784" spans="10:13">
      <c r="J784" t="str">
        <f t="shared" si="48"/>
        <v/>
      </c>
      <c r="K784" s="1">
        <f t="shared" si="49"/>
        <v>0</v>
      </c>
      <c r="L784" s="1">
        <f t="shared" si="50"/>
        <v>0</v>
      </c>
      <c r="M784" s="2">
        <f t="shared" si="51"/>
        <v>0</v>
      </c>
    </row>
    <row r="785" spans="10:13">
      <c r="J785" t="str">
        <f t="shared" si="48"/>
        <v/>
      </c>
      <c r="K785" s="1">
        <f t="shared" si="49"/>
        <v>0</v>
      </c>
      <c r="L785" s="1">
        <f t="shared" si="50"/>
        <v>0</v>
      </c>
      <c r="M785" s="2">
        <f t="shared" si="51"/>
        <v>0</v>
      </c>
    </row>
    <row r="786" spans="10:13">
      <c r="J786" t="str">
        <f t="shared" si="48"/>
        <v/>
      </c>
      <c r="K786" s="1">
        <f t="shared" si="49"/>
        <v>0</v>
      </c>
      <c r="L786" s="1">
        <f t="shared" si="50"/>
        <v>0</v>
      </c>
      <c r="M786" s="2">
        <f t="shared" si="51"/>
        <v>0</v>
      </c>
    </row>
    <row r="787" spans="10:13">
      <c r="J787" t="str">
        <f t="shared" si="48"/>
        <v/>
      </c>
      <c r="K787" s="1">
        <f t="shared" si="49"/>
        <v>0</v>
      </c>
      <c r="L787" s="1">
        <f t="shared" si="50"/>
        <v>0</v>
      </c>
      <c r="M787" s="2">
        <f t="shared" si="51"/>
        <v>0</v>
      </c>
    </row>
    <row r="788" spans="10:13">
      <c r="J788" t="str">
        <f t="shared" si="48"/>
        <v/>
      </c>
      <c r="K788" s="1">
        <f t="shared" si="49"/>
        <v>0</v>
      </c>
      <c r="L788" s="1">
        <f t="shared" si="50"/>
        <v>0</v>
      </c>
      <c r="M788" s="2">
        <f t="shared" si="51"/>
        <v>0</v>
      </c>
    </row>
    <row r="789" spans="10:13">
      <c r="J789" t="str">
        <f t="shared" si="48"/>
        <v/>
      </c>
      <c r="K789" s="1">
        <f t="shared" si="49"/>
        <v>0</v>
      </c>
      <c r="L789" s="1">
        <f t="shared" si="50"/>
        <v>0</v>
      </c>
      <c r="M789" s="2">
        <f t="shared" si="51"/>
        <v>0</v>
      </c>
    </row>
    <row r="790" spans="10:13">
      <c r="J790" t="str">
        <f t="shared" si="48"/>
        <v/>
      </c>
      <c r="K790" s="1">
        <f t="shared" si="49"/>
        <v>0</v>
      </c>
      <c r="L790" s="1">
        <f t="shared" si="50"/>
        <v>0</v>
      </c>
      <c r="M790" s="2">
        <f t="shared" si="51"/>
        <v>0</v>
      </c>
    </row>
    <row r="791" spans="10:13">
      <c r="J791" t="str">
        <f t="shared" si="48"/>
        <v/>
      </c>
      <c r="K791" s="1">
        <f t="shared" si="49"/>
        <v>0</v>
      </c>
      <c r="L791" s="1">
        <f t="shared" si="50"/>
        <v>0</v>
      </c>
      <c r="M791" s="2">
        <f t="shared" si="51"/>
        <v>0</v>
      </c>
    </row>
    <row r="792" spans="10:13">
      <c r="J792" t="str">
        <f t="shared" si="48"/>
        <v/>
      </c>
      <c r="K792" s="1">
        <f t="shared" si="49"/>
        <v>0</v>
      </c>
      <c r="L792" s="1">
        <f t="shared" si="50"/>
        <v>0</v>
      </c>
      <c r="M792" s="2">
        <f t="shared" si="51"/>
        <v>0</v>
      </c>
    </row>
    <row r="793" spans="10:13">
      <c r="J793" t="str">
        <f t="shared" si="48"/>
        <v/>
      </c>
      <c r="K793" s="1">
        <f t="shared" si="49"/>
        <v>0</v>
      </c>
      <c r="L793" s="1">
        <f t="shared" si="50"/>
        <v>0</v>
      </c>
      <c r="M793" s="2">
        <f t="shared" si="51"/>
        <v>0</v>
      </c>
    </row>
    <row r="794" spans="10:13">
      <c r="J794" t="str">
        <f t="shared" si="48"/>
        <v/>
      </c>
      <c r="K794" s="1">
        <f t="shared" si="49"/>
        <v>0</v>
      </c>
      <c r="L794" s="1">
        <f t="shared" si="50"/>
        <v>0</v>
      </c>
      <c r="M794" s="2">
        <f t="shared" si="51"/>
        <v>0</v>
      </c>
    </row>
    <row r="795" spans="10:13">
      <c r="J795" t="str">
        <f t="shared" si="48"/>
        <v/>
      </c>
      <c r="K795" s="1">
        <f t="shared" si="49"/>
        <v>0</v>
      </c>
      <c r="L795" s="1">
        <f t="shared" si="50"/>
        <v>0</v>
      </c>
      <c r="M795" s="2">
        <f t="shared" si="51"/>
        <v>0</v>
      </c>
    </row>
    <row r="796" spans="10:13">
      <c r="J796" t="str">
        <f t="shared" si="48"/>
        <v/>
      </c>
      <c r="K796" s="1">
        <f t="shared" si="49"/>
        <v>0</v>
      </c>
      <c r="L796" s="1">
        <f t="shared" si="50"/>
        <v>0</v>
      </c>
      <c r="M796" s="2">
        <f t="shared" si="51"/>
        <v>0</v>
      </c>
    </row>
    <row r="797" spans="10:13">
      <c r="J797" t="str">
        <f t="shared" si="48"/>
        <v/>
      </c>
      <c r="K797" s="1">
        <f t="shared" si="49"/>
        <v>0</v>
      </c>
      <c r="L797" s="1">
        <f t="shared" si="50"/>
        <v>0</v>
      </c>
      <c r="M797" s="2">
        <f t="shared" si="51"/>
        <v>0</v>
      </c>
    </row>
    <row r="798" spans="10:13">
      <c r="J798" t="str">
        <f t="shared" si="48"/>
        <v/>
      </c>
      <c r="K798" s="1">
        <f t="shared" si="49"/>
        <v>0</v>
      </c>
      <c r="L798" s="1">
        <f t="shared" si="50"/>
        <v>0</v>
      </c>
      <c r="M798" s="2">
        <f t="shared" si="51"/>
        <v>0</v>
      </c>
    </row>
    <row r="799" spans="10:13">
      <c r="J799" t="str">
        <f t="shared" si="48"/>
        <v/>
      </c>
      <c r="K799" s="1">
        <f t="shared" si="49"/>
        <v>0</v>
      </c>
      <c r="L799" s="1">
        <f t="shared" si="50"/>
        <v>0</v>
      </c>
      <c r="M799" s="2">
        <f t="shared" si="51"/>
        <v>0</v>
      </c>
    </row>
    <row r="800" spans="10:13">
      <c r="J800" t="str">
        <f t="shared" si="48"/>
        <v/>
      </c>
      <c r="K800" s="1">
        <f t="shared" si="49"/>
        <v>0</v>
      </c>
      <c r="L800" s="1">
        <f t="shared" si="50"/>
        <v>0</v>
      </c>
      <c r="M800" s="2">
        <f t="shared" si="51"/>
        <v>0</v>
      </c>
    </row>
    <row r="801" spans="10:13">
      <c r="J801" t="str">
        <f t="shared" si="48"/>
        <v/>
      </c>
      <c r="K801" s="1">
        <f t="shared" si="49"/>
        <v>0</v>
      </c>
      <c r="L801" s="1">
        <f t="shared" si="50"/>
        <v>0</v>
      </c>
      <c r="M801" s="2">
        <f t="shared" si="51"/>
        <v>0</v>
      </c>
    </row>
    <row r="802" spans="10:13">
      <c r="J802" t="str">
        <f t="shared" si="48"/>
        <v/>
      </c>
      <c r="K802" s="1">
        <f t="shared" si="49"/>
        <v>0</v>
      </c>
      <c r="L802" s="1">
        <f t="shared" si="50"/>
        <v>0</v>
      </c>
      <c r="M802" s="2">
        <f t="shared" si="51"/>
        <v>0</v>
      </c>
    </row>
    <row r="803" spans="10:13">
      <c r="J803" t="str">
        <f t="shared" si="48"/>
        <v/>
      </c>
      <c r="K803" s="1">
        <f t="shared" si="49"/>
        <v>0</v>
      </c>
      <c r="L803" s="1">
        <f t="shared" si="50"/>
        <v>0</v>
      </c>
      <c r="M803" s="2">
        <f t="shared" si="51"/>
        <v>0</v>
      </c>
    </row>
    <row r="804" spans="10:13">
      <c r="J804" t="str">
        <f t="shared" si="48"/>
        <v/>
      </c>
      <c r="K804" s="1">
        <f t="shared" si="49"/>
        <v>0</v>
      </c>
      <c r="L804" s="1">
        <f t="shared" si="50"/>
        <v>0</v>
      </c>
      <c r="M804" s="2">
        <f t="shared" si="51"/>
        <v>0</v>
      </c>
    </row>
    <row r="805" spans="10:13">
      <c r="J805" t="str">
        <f t="shared" si="48"/>
        <v/>
      </c>
      <c r="K805" s="1">
        <f t="shared" si="49"/>
        <v>0</v>
      </c>
      <c r="L805" s="1">
        <f t="shared" si="50"/>
        <v>0</v>
      </c>
      <c r="M805" s="2">
        <f t="shared" si="51"/>
        <v>0</v>
      </c>
    </row>
    <row r="806" spans="10:13">
      <c r="J806" t="str">
        <f t="shared" si="48"/>
        <v/>
      </c>
      <c r="K806" s="1">
        <f t="shared" si="49"/>
        <v>0</v>
      </c>
      <c r="L806" s="1">
        <f t="shared" si="50"/>
        <v>0</v>
      </c>
      <c r="M806" s="2">
        <f t="shared" si="51"/>
        <v>0</v>
      </c>
    </row>
    <row r="807" spans="10:13">
      <c r="J807" t="str">
        <f t="shared" si="48"/>
        <v/>
      </c>
      <c r="K807" s="1">
        <f t="shared" si="49"/>
        <v>0</v>
      </c>
      <c r="L807" s="1">
        <f t="shared" si="50"/>
        <v>0</v>
      </c>
      <c r="M807" s="2">
        <f t="shared" si="51"/>
        <v>0</v>
      </c>
    </row>
    <row r="808" spans="10:13">
      <c r="J808" t="str">
        <f t="shared" si="48"/>
        <v/>
      </c>
      <c r="K808" s="1">
        <f t="shared" si="49"/>
        <v>0</v>
      </c>
      <c r="L808" s="1">
        <f t="shared" si="50"/>
        <v>0</v>
      </c>
      <c r="M808" s="2">
        <f t="shared" si="51"/>
        <v>0</v>
      </c>
    </row>
    <row r="809" spans="10:13">
      <c r="J809" t="str">
        <f t="shared" si="48"/>
        <v/>
      </c>
      <c r="K809" s="1">
        <f t="shared" si="49"/>
        <v>0</v>
      </c>
      <c r="L809" s="1">
        <f t="shared" si="50"/>
        <v>0</v>
      </c>
      <c r="M809" s="2">
        <f t="shared" si="51"/>
        <v>0</v>
      </c>
    </row>
    <row r="810" spans="10:13">
      <c r="J810" t="str">
        <f t="shared" si="48"/>
        <v/>
      </c>
      <c r="K810" s="1">
        <f t="shared" si="49"/>
        <v>0</v>
      </c>
      <c r="L810" s="1">
        <f t="shared" si="50"/>
        <v>0</v>
      </c>
      <c r="M810" s="2">
        <f t="shared" si="51"/>
        <v>0</v>
      </c>
    </row>
    <row r="811" spans="10:13">
      <c r="J811" t="str">
        <f t="shared" si="48"/>
        <v/>
      </c>
      <c r="K811" s="1">
        <f t="shared" si="49"/>
        <v>0</v>
      </c>
      <c r="L811" s="1">
        <f t="shared" si="50"/>
        <v>0</v>
      </c>
      <c r="M811" s="2">
        <f t="shared" si="51"/>
        <v>0</v>
      </c>
    </row>
    <row r="812" spans="10:13">
      <c r="J812" t="str">
        <f t="shared" si="48"/>
        <v/>
      </c>
      <c r="K812" s="1">
        <f t="shared" si="49"/>
        <v>0</v>
      </c>
      <c r="L812" s="1">
        <f t="shared" si="50"/>
        <v>0</v>
      </c>
      <c r="M812" s="2">
        <f t="shared" si="51"/>
        <v>0</v>
      </c>
    </row>
    <row r="813" spans="10:13">
      <c r="J813" t="str">
        <f t="shared" si="48"/>
        <v/>
      </c>
      <c r="K813" s="1">
        <f t="shared" si="49"/>
        <v>0</v>
      </c>
      <c r="L813" s="1">
        <f t="shared" si="50"/>
        <v>0</v>
      </c>
      <c r="M813" s="2">
        <f t="shared" si="51"/>
        <v>0</v>
      </c>
    </row>
    <row r="814" spans="10:13">
      <c r="J814" t="str">
        <f t="shared" si="48"/>
        <v/>
      </c>
      <c r="K814" s="1">
        <f t="shared" si="49"/>
        <v>0</v>
      </c>
      <c r="L814" s="1">
        <f t="shared" si="50"/>
        <v>0</v>
      </c>
      <c r="M814" s="2">
        <f t="shared" si="51"/>
        <v>0</v>
      </c>
    </row>
    <row r="815" spans="10:13">
      <c r="J815" t="str">
        <f t="shared" si="48"/>
        <v/>
      </c>
      <c r="K815" s="1">
        <f t="shared" si="49"/>
        <v>0</v>
      </c>
      <c r="L815" s="1">
        <f t="shared" si="50"/>
        <v>0</v>
      </c>
      <c r="M815" s="2">
        <f t="shared" si="51"/>
        <v>0</v>
      </c>
    </row>
    <row r="816" spans="10:13">
      <c r="J816" t="str">
        <f t="shared" si="48"/>
        <v/>
      </c>
      <c r="K816" s="1">
        <f t="shared" si="49"/>
        <v>0</v>
      </c>
      <c r="L816" s="1">
        <f t="shared" si="50"/>
        <v>0</v>
      </c>
      <c r="M816" s="2">
        <f t="shared" si="51"/>
        <v>0</v>
      </c>
    </row>
    <row r="817" spans="10:13">
      <c r="J817" t="str">
        <f t="shared" si="48"/>
        <v/>
      </c>
      <c r="K817" s="1">
        <f t="shared" si="49"/>
        <v>0</v>
      </c>
      <c r="L817" s="1">
        <f t="shared" si="50"/>
        <v>0</v>
      </c>
      <c r="M817" s="2">
        <f t="shared" si="51"/>
        <v>0</v>
      </c>
    </row>
    <row r="818" spans="10:13">
      <c r="J818" t="str">
        <f t="shared" si="48"/>
        <v/>
      </c>
      <c r="K818" s="1">
        <f t="shared" si="49"/>
        <v>0</v>
      </c>
      <c r="L818" s="1">
        <f t="shared" si="50"/>
        <v>0</v>
      </c>
      <c r="M818" s="2">
        <f t="shared" si="51"/>
        <v>0</v>
      </c>
    </row>
    <row r="819" spans="10:13">
      <c r="J819" t="str">
        <f t="shared" si="48"/>
        <v/>
      </c>
      <c r="K819" s="1">
        <f t="shared" si="49"/>
        <v>0</v>
      </c>
      <c r="L819" s="1">
        <f t="shared" si="50"/>
        <v>0</v>
      </c>
      <c r="M819" s="2">
        <f t="shared" si="51"/>
        <v>0</v>
      </c>
    </row>
    <row r="820" spans="10:13">
      <c r="J820" t="str">
        <f t="shared" si="48"/>
        <v/>
      </c>
      <c r="K820" s="1">
        <f t="shared" si="49"/>
        <v>0</v>
      </c>
      <c r="L820" s="1">
        <f t="shared" si="50"/>
        <v>0</v>
      </c>
      <c r="M820" s="2">
        <f t="shared" si="51"/>
        <v>0</v>
      </c>
    </row>
    <row r="821" spans="10:13">
      <c r="J821" t="str">
        <f t="shared" si="48"/>
        <v/>
      </c>
      <c r="K821" s="1">
        <f t="shared" si="49"/>
        <v>0</v>
      </c>
      <c r="L821" s="1">
        <f t="shared" si="50"/>
        <v>0</v>
      </c>
      <c r="M821" s="2">
        <f t="shared" si="51"/>
        <v>0</v>
      </c>
    </row>
    <row r="822" spans="10:13">
      <c r="J822" t="str">
        <f t="shared" si="48"/>
        <v/>
      </c>
      <c r="K822" s="1">
        <f t="shared" si="49"/>
        <v>0</v>
      </c>
      <c r="L822" s="1">
        <f t="shared" si="50"/>
        <v>0</v>
      </c>
      <c r="M822" s="2">
        <f t="shared" si="51"/>
        <v>0</v>
      </c>
    </row>
    <row r="823" spans="10:13">
      <c r="J823" t="str">
        <f t="shared" si="48"/>
        <v/>
      </c>
      <c r="K823" s="1">
        <f t="shared" si="49"/>
        <v>0</v>
      </c>
      <c r="L823" s="1">
        <f t="shared" si="50"/>
        <v>0</v>
      </c>
      <c r="M823" s="2">
        <f t="shared" si="51"/>
        <v>0</v>
      </c>
    </row>
    <row r="824" spans="10:13">
      <c r="J824" t="str">
        <f t="shared" si="48"/>
        <v/>
      </c>
      <c r="K824" s="1">
        <f t="shared" si="49"/>
        <v>0</v>
      </c>
      <c r="L824" s="1">
        <f t="shared" si="50"/>
        <v>0</v>
      </c>
      <c r="M824" s="2">
        <f t="shared" si="51"/>
        <v>0</v>
      </c>
    </row>
    <row r="825" spans="10:13">
      <c r="J825" t="str">
        <f t="shared" si="48"/>
        <v/>
      </c>
      <c r="K825" s="1">
        <f t="shared" si="49"/>
        <v>0</v>
      </c>
      <c r="L825" s="1">
        <f t="shared" si="50"/>
        <v>0</v>
      </c>
      <c r="M825" s="2">
        <f t="shared" si="51"/>
        <v>0</v>
      </c>
    </row>
    <row r="826" spans="10:13">
      <c r="J826" t="str">
        <f t="shared" si="48"/>
        <v/>
      </c>
      <c r="K826" s="1">
        <f t="shared" si="49"/>
        <v>0</v>
      </c>
      <c r="L826" s="1">
        <f t="shared" si="50"/>
        <v>0</v>
      </c>
      <c r="M826" s="2">
        <f t="shared" si="51"/>
        <v>0</v>
      </c>
    </row>
    <row r="827" spans="10:13">
      <c r="J827" t="str">
        <f t="shared" si="48"/>
        <v/>
      </c>
      <c r="K827" s="1">
        <f t="shared" si="49"/>
        <v>0</v>
      </c>
      <c r="L827" s="1">
        <f t="shared" si="50"/>
        <v>0</v>
      </c>
      <c r="M827" s="2">
        <f t="shared" si="51"/>
        <v>0</v>
      </c>
    </row>
    <row r="828" spans="10:13">
      <c r="J828" t="str">
        <f t="shared" si="48"/>
        <v/>
      </c>
      <c r="K828" s="1">
        <f t="shared" si="49"/>
        <v>0</v>
      </c>
      <c r="L828" s="1">
        <f t="shared" si="50"/>
        <v>0</v>
      </c>
      <c r="M828" s="2">
        <f t="shared" si="51"/>
        <v>0</v>
      </c>
    </row>
    <row r="829" spans="10:13">
      <c r="J829" t="str">
        <f t="shared" si="48"/>
        <v/>
      </c>
      <c r="K829" s="1">
        <f t="shared" si="49"/>
        <v>0</v>
      </c>
      <c r="L829" s="1">
        <f t="shared" si="50"/>
        <v>0</v>
      </c>
      <c r="M829" s="2">
        <f t="shared" si="51"/>
        <v>0</v>
      </c>
    </row>
    <row r="830" spans="10:13">
      <c r="J830" t="str">
        <f t="shared" si="48"/>
        <v/>
      </c>
      <c r="K830" s="1">
        <f t="shared" si="49"/>
        <v>0</v>
      </c>
      <c r="L830" s="1">
        <f t="shared" si="50"/>
        <v>0</v>
      </c>
      <c r="M830" s="2">
        <f t="shared" si="51"/>
        <v>0</v>
      </c>
    </row>
    <row r="831" spans="10:13">
      <c r="J831" t="str">
        <f t="shared" si="48"/>
        <v/>
      </c>
      <c r="K831" s="1">
        <f t="shared" si="49"/>
        <v>0</v>
      </c>
      <c r="L831" s="1">
        <f t="shared" si="50"/>
        <v>0</v>
      </c>
      <c r="M831" s="2">
        <f t="shared" si="51"/>
        <v>0</v>
      </c>
    </row>
    <row r="832" spans="10:13">
      <c r="J832" t="str">
        <f t="shared" si="48"/>
        <v/>
      </c>
      <c r="K832" s="1">
        <f t="shared" si="49"/>
        <v>0</v>
      </c>
      <c r="L832" s="1">
        <f t="shared" si="50"/>
        <v>0</v>
      </c>
      <c r="M832" s="2">
        <f t="shared" si="51"/>
        <v>0</v>
      </c>
    </row>
    <row r="833" spans="10:13">
      <c r="J833" t="str">
        <f t="shared" si="48"/>
        <v/>
      </c>
      <c r="K833" s="1">
        <f t="shared" si="49"/>
        <v>0</v>
      </c>
      <c r="L833" s="1">
        <f t="shared" si="50"/>
        <v>0</v>
      </c>
      <c r="M833" s="2">
        <f t="shared" si="51"/>
        <v>0</v>
      </c>
    </row>
    <row r="834" spans="10:13">
      <c r="J834" t="str">
        <f t="shared" si="48"/>
        <v/>
      </c>
      <c r="K834" s="1">
        <f t="shared" si="49"/>
        <v>0</v>
      </c>
      <c r="L834" s="1">
        <f t="shared" si="50"/>
        <v>0</v>
      </c>
      <c r="M834" s="2">
        <f t="shared" si="51"/>
        <v>0</v>
      </c>
    </row>
    <row r="835" spans="10:13">
      <c r="J835" t="str">
        <f t="shared" si="48"/>
        <v/>
      </c>
      <c r="K835" s="1">
        <f t="shared" si="49"/>
        <v>0</v>
      </c>
      <c r="L835" s="1">
        <f t="shared" si="50"/>
        <v>0</v>
      </c>
      <c r="M835" s="2">
        <f t="shared" si="51"/>
        <v>0</v>
      </c>
    </row>
    <row r="836" spans="10:13">
      <c r="J836" t="str">
        <f t="shared" si="48"/>
        <v/>
      </c>
      <c r="K836" s="1">
        <f t="shared" si="49"/>
        <v>0</v>
      </c>
      <c r="L836" s="1">
        <f t="shared" si="50"/>
        <v>0</v>
      </c>
      <c r="M836" s="2">
        <f t="shared" si="51"/>
        <v>0</v>
      </c>
    </row>
    <row r="837" spans="10:13">
      <c r="J837" t="str">
        <f t="shared" si="48"/>
        <v/>
      </c>
      <c r="K837" s="1">
        <f t="shared" si="49"/>
        <v>0</v>
      </c>
      <c r="L837" s="1">
        <f t="shared" si="50"/>
        <v>0</v>
      </c>
      <c r="M837" s="2">
        <f t="shared" si="51"/>
        <v>0</v>
      </c>
    </row>
    <row r="838" spans="10:13">
      <c r="J838" t="str">
        <f t="shared" si="48"/>
        <v/>
      </c>
      <c r="K838" s="1">
        <f t="shared" si="49"/>
        <v>0</v>
      </c>
      <c r="L838" s="1">
        <f t="shared" si="50"/>
        <v>0</v>
      </c>
      <c r="M838" s="2">
        <f t="shared" si="51"/>
        <v>0</v>
      </c>
    </row>
    <row r="839" spans="10:13">
      <c r="J839" t="str">
        <f t="shared" si="48"/>
        <v/>
      </c>
      <c r="K839" s="1">
        <f t="shared" si="49"/>
        <v>0</v>
      </c>
      <c r="L839" s="1">
        <f t="shared" si="50"/>
        <v>0</v>
      </c>
      <c r="M839" s="2">
        <f t="shared" si="51"/>
        <v>0</v>
      </c>
    </row>
    <row r="840" spans="10:13">
      <c r="J840" t="str">
        <f t="shared" si="48"/>
        <v/>
      </c>
      <c r="K840" s="1">
        <f t="shared" si="49"/>
        <v>0</v>
      </c>
      <c r="L840" s="1">
        <f t="shared" si="50"/>
        <v>0</v>
      </c>
      <c r="M840" s="2">
        <f t="shared" si="51"/>
        <v>0</v>
      </c>
    </row>
    <row r="841" spans="10:13">
      <c r="J841" t="str">
        <f t="shared" ref="J841:J904" si="52">IF(K841&gt;0,IF(C841="open","plan open",IF(C841="close","plan close","")),IF(C841="open","unplan open",IF(C841="close","unplan close","")))</f>
        <v/>
      </c>
      <c r="K841" s="1">
        <f t="shared" ref="K841:K904" si="53">O841+Q841+S841+U841+W841+Y841+AA841+AC841+AE841+AG841+AI841+AK841+AM841+AO841+AQ841+AS841+AU841+AW841+AY841+BA841+BC841+BE841+BG841+BI841+BK841+BM841+BO841++BQ841+BS841+BU841+BW841</f>
        <v>0</v>
      </c>
      <c r="L841" s="1">
        <f t="shared" ref="L841:L904" si="54">P841+R841+T841+V841+X841+Z841+AB841+AD841+AF841+AH841+AJ841+AL841+AN841+AP841+AR841+AT841+AV841+AX841+AZ841+BB841+BD841+BF841+BH841+BJ841+BL841+BN841+BP841++BR841+BT841+BV841+BX841</f>
        <v>0</v>
      </c>
      <c r="M841" s="2">
        <f t="shared" ref="M841:M904" si="55">IFERROR(L841/K841,0)</f>
        <v>0</v>
      </c>
    </row>
    <row r="842" spans="10:13">
      <c r="J842" t="str">
        <f t="shared" si="52"/>
        <v/>
      </c>
      <c r="K842" s="1">
        <f t="shared" si="53"/>
        <v>0</v>
      </c>
      <c r="L842" s="1">
        <f t="shared" si="54"/>
        <v>0</v>
      </c>
      <c r="M842" s="2">
        <f t="shared" si="55"/>
        <v>0</v>
      </c>
    </row>
    <row r="843" spans="10:13">
      <c r="J843" t="str">
        <f t="shared" si="52"/>
        <v/>
      </c>
      <c r="K843" s="1">
        <f t="shared" si="53"/>
        <v>0</v>
      </c>
      <c r="L843" s="1">
        <f t="shared" si="54"/>
        <v>0</v>
      </c>
      <c r="M843" s="2">
        <f t="shared" si="55"/>
        <v>0</v>
      </c>
    </row>
    <row r="844" spans="10:13">
      <c r="J844" t="str">
        <f t="shared" si="52"/>
        <v/>
      </c>
      <c r="K844" s="1">
        <f t="shared" si="53"/>
        <v>0</v>
      </c>
      <c r="L844" s="1">
        <f t="shared" si="54"/>
        <v>0</v>
      </c>
      <c r="M844" s="2">
        <f t="shared" si="55"/>
        <v>0</v>
      </c>
    </row>
    <row r="845" spans="10:13">
      <c r="J845" t="str">
        <f t="shared" si="52"/>
        <v/>
      </c>
      <c r="K845" s="1">
        <f t="shared" si="53"/>
        <v>0</v>
      </c>
      <c r="L845" s="1">
        <f t="shared" si="54"/>
        <v>0</v>
      </c>
      <c r="M845" s="2">
        <f t="shared" si="55"/>
        <v>0</v>
      </c>
    </row>
    <row r="846" spans="10:13">
      <c r="J846" t="str">
        <f t="shared" si="52"/>
        <v/>
      </c>
      <c r="K846" s="1">
        <f t="shared" si="53"/>
        <v>0</v>
      </c>
      <c r="L846" s="1">
        <f t="shared" si="54"/>
        <v>0</v>
      </c>
      <c r="M846" s="2">
        <f t="shared" si="55"/>
        <v>0</v>
      </c>
    </row>
    <row r="847" spans="10:13">
      <c r="J847" t="str">
        <f t="shared" si="52"/>
        <v/>
      </c>
      <c r="K847" s="1">
        <f t="shared" si="53"/>
        <v>0</v>
      </c>
      <c r="L847" s="1">
        <f t="shared" si="54"/>
        <v>0</v>
      </c>
      <c r="M847" s="2">
        <f t="shared" si="55"/>
        <v>0</v>
      </c>
    </row>
    <row r="848" spans="10:13">
      <c r="J848" t="str">
        <f t="shared" si="52"/>
        <v/>
      </c>
      <c r="K848" s="1">
        <f t="shared" si="53"/>
        <v>0</v>
      </c>
      <c r="L848" s="1">
        <f t="shared" si="54"/>
        <v>0</v>
      </c>
      <c r="M848" s="2">
        <f t="shared" si="55"/>
        <v>0</v>
      </c>
    </row>
    <row r="849" spans="10:13">
      <c r="J849" t="str">
        <f t="shared" si="52"/>
        <v/>
      </c>
      <c r="K849" s="1">
        <f t="shared" si="53"/>
        <v>0</v>
      </c>
      <c r="L849" s="1">
        <f t="shared" si="54"/>
        <v>0</v>
      </c>
      <c r="M849" s="2">
        <f t="shared" si="55"/>
        <v>0</v>
      </c>
    </row>
    <row r="850" spans="10:13">
      <c r="J850" t="str">
        <f t="shared" si="52"/>
        <v/>
      </c>
      <c r="K850" s="1">
        <f t="shared" si="53"/>
        <v>0</v>
      </c>
      <c r="L850" s="1">
        <f t="shared" si="54"/>
        <v>0</v>
      </c>
      <c r="M850" s="2">
        <f t="shared" si="55"/>
        <v>0</v>
      </c>
    </row>
    <row r="851" spans="10:13">
      <c r="J851" t="str">
        <f t="shared" si="52"/>
        <v/>
      </c>
      <c r="K851" s="1">
        <f t="shared" si="53"/>
        <v>0</v>
      </c>
      <c r="L851" s="1">
        <f t="shared" si="54"/>
        <v>0</v>
      </c>
      <c r="M851" s="2">
        <f t="shared" si="55"/>
        <v>0</v>
      </c>
    </row>
    <row r="852" spans="10:13">
      <c r="J852" t="str">
        <f t="shared" si="52"/>
        <v/>
      </c>
      <c r="K852" s="1">
        <f t="shared" si="53"/>
        <v>0</v>
      </c>
      <c r="L852" s="1">
        <f t="shared" si="54"/>
        <v>0</v>
      </c>
      <c r="M852" s="2">
        <f t="shared" si="55"/>
        <v>0</v>
      </c>
    </row>
    <row r="853" spans="10:13">
      <c r="J853" t="str">
        <f t="shared" si="52"/>
        <v/>
      </c>
      <c r="K853" s="1">
        <f t="shared" si="53"/>
        <v>0</v>
      </c>
      <c r="L853" s="1">
        <f t="shared" si="54"/>
        <v>0</v>
      </c>
      <c r="M853" s="2">
        <f t="shared" si="55"/>
        <v>0</v>
      </c>
    </row>
    <row r="854" spans="10:13">
      <c r="J854" t="str">
        <f t="shared" si="52"/>
        <v/>
      </c>
      <c r="K854" s="1">
        <f t="shared" si="53"/>
        <v>0</v>
      </c>
      <c r="L854" s="1">
        <f t="shared" si="54"/>
        <v>0</v>
      </c>
      <c r="M854" s="2">
        <f t="shared" si="55"/>
        <v>0</v>
      </c>
    </row>
    <row r="855" spans="10:13">
      <c r="J855" t="str">
        <f t="shared" si="52"/>
        <v/>
      </c>
      <c r="K855" s="1">
        <f t="shared" si="53"/>
        <v>0</v>
      </c>
      <c r="L855" s="1">
        <f t="shared" si="54"/>
        <v>0</v>
      </c>
      <c r="M855" s="2">
        <f t="shared" si="55"/>
        <v>0</v>
      </c>
    </row>
    <row r="856" spans="10:13">
      <c r="J856" t="str">
        <f t="shared" si="52"/>
        <v/>
      </c>
      <c r="K856" s="1">
        <f t="shared" si="53"/>
        <v>0</v>
      </c>
      <c r="L856" s="1">
        <f t="shared" si="54"/>
        <v>0</v>
      </c>
      <c r="M856" s="2">
        <f t="shared" si="55"/>
        <v>0</v>
      </c>
    </row>
    <row r="857" spans="10:13">
      <c r="J857" t="str">
        <f t="shared" si="52"/>
        <v/>
      </c>
      <c r="K857" s="1">
        <f t="shared" si="53"/>
        <v>0</v>
      </c>
      <c r="L857" s="1">
        <f t="shared" si="54"/>
        <v>0</v>
      </c>
      <c r="M857" s="2">
        <f t="shared" si="55"/>
        <v>0</v>
      </c>
    </row>
    <row r="858" spans="10:13">
      <c r="J858" t="str">
        <f t="shared" si="52"/>
        <v/>
      </c>
      <c r="K858" s="1">
        <f t="shared" si="53"/>
        <v>0</v>
      </c>
      <c r="L858" s="1">
        <f t="shared" si="54"/>
        <v>0</v>
      </c>
      <c r="M858" s="2">
        <f t="shared" si="55"/>
        <v>0</v>
      </c>
    </row>
    <row r="859" spans="10:13">
      <c r="J859" t="str">
        <f t="shared" si="52"/>
        <v/>
      </c>
      <c r="K859" s="1">
        <f t="shared" si="53"/>
        <v>0</v>
      </c>
      <c r="L859" s="1">
        <f t="shared" si="54"/>
        <v>0</v>
      </c>
      <c r="M859" s="2">
        <f t="shared" si="55"/>
        <v>0</v>
      </c>
    </row>
    <row r="860" spans="10:13">
      <c r="J860" t="str">
        <f t="shared" si="52"/>
        <v/>
      </c>
      <c r="K860" s="1">
        <f t="shared" si="53"/>
        <v>0</v>
      </c>
      <c r="L860" s="1">
        <f t="shared" si="54"/>
        <v>0</v>
      </c>
      <c r="M860" s="2">
        <f t="shared" si="55"/>
        <v>0</v>
      </c>
    </row>
    <row r="861" spans="10:13">
      <c r="J861" t="str">
        <f t="shared" si="52"/>
        <v/>
      </c>
      <c r="K861" s="1">
        <f t="shared" si="53"/>
        <v>0</v>
      </c>
      <c r="L861" s="1">
        <f t="shared" si="54"/>
        <v>0</v>
      </c>
      <c r="M861" s="2">
        <f t="shared" si="55"/>
        <v>0</v>
      </c>
    </row>
    <row r="862" spans="10:13">
      <c r="J862" t="str">
        <f t="shared" si="52"/>
        <v/>
      </c>
      <c r="K862" s="1">
        <f t="shared" si="53"/>
        <v>0</v>
      </c>
      <c r="L862" s="1">
        <f t="shared" si="54"/>
        <v>0</v>
      </c>
      <c r="M862" s="2">
        <f t="shared" si="55"/>
        <v>0</v>
      </c>
    </row>
    <row r="863" spans="10:13">
      <c r="J863" t="str">
        <f t="shared" si="52"/>
        <v/>
      </c>
      <c r="K863" s="1">
        <f t="shared" si="53"/>
        <v>0</v>
      </c>
      <c r="L863" s="1">
        <f t="shared" si="54"/>
        <v>0</v>
      </c>
      <c r="M863" s="2">
        <f t="shared" si="55"/>
        <v>0</v>
      </c>
    </row>
    <row r="864" spans="10:13">
      <c r="J864" t="str">
        <f t="shared" si="52"/>
        <v/>
      </c>
      <c r="K864" s="1">
        <f t="shared" si="53"/>
        <v>0</v>
      </c>
      <c r="L864" s="1">
        <f t="shared" si="54"/>
        <v>0</v>
      </c>
      <c r="M864" s="2">
        <f t="shared" si="55"/>
        <v>0</v>
      </c>
    </row>
    <row r="865" spans="10:13">
      <c r="J865" t="str">
        <f t="shared" si="52"/>
        <v/>
      </c>
      <c r="K865" s="1">
        <f t="shared" si="53"/>
        <v>0</v>
      </c>
      <c r="L865" s="1">
        <f t="shared" si="54"/>
        <v>0</v>
      </c>
      <c r="M865" s="2">
        <f t="shared" si="55"/>
        <v>0</v>
      </c>
    </row>
    <row r="866" spans="10:13">
      <c r="J866" t="str">
        <f t="shared" si="52"/>
        <v/>
      </c>
      <c r="K866" s="1">
        <f t="shared" si="53"/>
        <v>0</v>
      </c>
      <c r="L866" s="1">
        <f t="shared" si="54"/>
        <v>0</v>
      </c>
      <c r="M866" s="2">
        <f t="shared" si="55"/>
        <v>0</v>
      </c>
    </row>
    <row r="867" spans="10:13">
      <c r="J867" t="str">
        <f t="shared" si="52"/>
        <v/>
      </c>
      <c r="K867" s="1">
        <f t="shared" si="53"/>
        <v>0</v>
      </c>
      <c r="L867" s="1">
        <f t="shared" si="54"/>
        <v>0</v>
      </c>
      <c r="M867" s="2">
        <f t="shared" si="55"/>
        <v>0</v>
      </c>
    </row>
    <row r="868" spans="10:13">
      <c r="J868" t="str">
        <f t="shared" si="52"/>
        <v/>
      </c>
      <c r="K868" s="1">
        <f t="shared" si="53"/>
        <v>0</v>
      </c>
      <c r="L868" s="1">
        <f t="shared" si="54"/>
        <v>0</v>
      </c>
      <c r="M868" s="2">
        <f t="shared" si="55"/>
        <v>0</v>
      </c>
    </row>
    <row r="869" spans="10:13">
      <c r="J869" t="str">
        <f t="shared" si="52"/>
        <v/>
      </c>
      <c r="K869" s="1">
        <f t="shared" si="53"/>
        <v>0</v>
      </c>
      <c r="L869" s="1">
        <f t="shared" si="54"/>
        <v>0</v>
      </c>
      <c r="M869" s="2">
        <f t="shared" si="55"/>
        <v>0</v>
      </c>
    </row>
    <row r="870" spans="10:13">
      <c r="J870" t="str">
        <f t="shared" si="52"/>
        <v/>
      </c>
      <c r="K870" s="1">
        <f t="shared" si="53"/>
        <v>0</v>
      </c>
      <c r="L870" s="1">
        <f t="shared" si="54"/>
        <v>0</v>
      </c>
      <c r="M870" s="2">
        <f t="shared" si="55"/>
        <v>0</v>
      </c>
    </row>
    <row r="871" spans="10:13">
      <c r="J871" t="str">
        <f t="shared" si="52"/>
        <v/>
      </c>
      <c r="K871" s="1">
        <f t="shared" si="53"/>
        <v>0</v>
      </c>
      <c r="L871" s="1">
        <f t="shared" si="54"/>
        <v>0</v>
      </c>
      <c r="M871" s="2">
        <f t="shared" si="55"/>
        <v>0</v>
      </c>
    </row>
    <row r="872" spans="10:13">
      <c r="J872" t="str">
        <f t="shared" si="52"/>
        <v/>
      </c>
      <c r="K872" s="1">
        <f t="shared" si="53"/>
        <v>0</v>
      </c>
      <c r="L872" s="1">
        <f t="shared" si="54"/>
        <v>0</v>
      </c>
      <c r="M872" s="2">
        <f t="shared" si="55"/>
        <v>0</v>
      </c>
    </row>
    <row r="873" spans="10:13">
      <c r="J873" t="str">
        <f t="shared" si="52"/>
        <v/>
      </c>
      <c r="K873" s="1">
        <f t="shared" si="53"/>
        <v>0</v>
      </c>
      <c r="L873" s="1">
        <f t="shared" si="54"/>
        <v>0</v>
      </c>
      <c r="M873" s="2">
        <f t="shared" si="55"/>
        <v>0</v>
      </c>
    </row>
    <row r="874" spans="10:13">
      <c r="J874" t="str">
        <f t="shared" si="52"/>
        <v/>
      </c>
      <c r="K874" s="1">
        <f t="shared" si="53"/>
        <v>0</v>
      </c>
      <c r="L874" s="1">
        <f t="shared" si="54"/>
        <v>0</v>
      </c>
      <c r="M874" s="2">
        <f t="shared" si="55"/>
        <v>0</v>
      </c>
    </row>
    <row r="875" spans="10:13">
      <c r="J875" t="str">
        <f t="shared" si="52"/>
        <v/>
      </c>
      <c r="K875" s="1">
        <f t="shared" si="53"/>
        <v>0</v>
      </c>
      <c r="L875" s="1">
        <f t="shared" si="54"/>
        <v>0</v>
      </c>
      <c r="M875" s="2">
        <f t="shared" si="55"/>
        <v>0</v>
      </c>
    </row>
    <row r="876" spans="10:13">
      <c r="J876" t="str">
        <f t="shared" si="52"/>
        <v/>
      </c>
      <c r="K876" s="1">
        <f t="shared" si="53"/>
        <v>0</v>
      </c>
      <c r="L876" s="1">
        <f t="shared" si="54"/>
        <v>0</v>
      </c>
      <c r="M876" s="2">
        <f t="shared" si="55"/>
        <v>0</v>
      </c>
    </row>
    <row r="877" spans="10:13">
      <c r="J877" t="str">
        <f t="shared" si="52"/>
        <v/>
      </c>
      <c r="K877" s="1">
        <f t="shared" si="53"/>
        <v>0</v>
      </c>
      <c r="L877" s="1">
        <f t="shared" si="54"/>
        <v>0</v>
      </c>
      <c r="M877" s="2">
        <f t="shared" si="55"/>
        <v>0</v>
      </c>
    </row>
    <row r="878" spans="10:13">
      <c r="J878" t="str">
        <f t="shared" si="52"/>
        <v/>
      </c>
      <c r="K878" s="1">
        <f t="shared" si="53"/>
        <v>0</v>
      </c>
      <c r="L878" s="1">
        <f t="shared" si="54"/>
        <v>0</v>
      </c>
      <c r="M878" s="2">
        <f t="shared" si="55"/>
        <v>0</v>
      </c>
    </row>
    <row r="879" spans="10:13">
      <c r="J879" t="str">
        <f t="shared" si="52"/>
        <v/>
      </c>
      <c r="K879" s="1">
        <f t="shared" si="53"/>
        <v>0</v>
      </c>
      <c r="L879" s="1">
        <f t="shared" si="54"/>
        <v>0</v>
      </c>
      <c r="M879" s="2">
        <f t="shared" si="55"/>
        <v>0</v>
      </c>
    </row>
    <row r="880" spans="10:13">
      <c r="J880" t="str">
        <f t="shared" si="52"/>
        <v/>
      </c>
      <c r="K880" s="1">
        <f t="shared" si="53"/>
        <v>0</v>
      </c>
      <c r="L880" s="1">
        <f t="shared" si="54"/>
        <v>0</v>
      </c>
      <c r="M880" s="2">
        <f t="shared" si="55"/>
        <v>0</v>
      </c>
    </row>
    <row r="881" spans="10:13">
      <c r="J881" t="str">
        <f t="shared" si="52"/>
        <v/>
      </c>
      <c r="K881" s="1">
        <f t="shared" si="53"/>
        <v>0</v>
      </c>
      <c r="L881" s="1">
        <f t="shared" si="54"/>
        <v>0</v>
      </c>
      <c r="M881" s="2">
        <f t="shared" si="55"/>
        <v>0</v>
      </c>
    </row>
    <row r="882" spans="10:13">
      <c r="J882" t="str">
        <f t="shared" si="52"/>
        <v/>
      </c>
      <c r="K882" s="1">
        <f t="shared" si="53"/>
        <v>0</v>
      </c>
      <c r="L882" s="1">
        <f t="shared" si="54"/>
        <v>0</v>
      </c>
      <c r="M882" s="2">
        <f t="shared" si="55"/>
        <v>0</v>
      </c>
    </row>
    <row r="883" spans="10:13">
      <c r="J883" t="str">
        <f t="shared" si="52"/>
        <v/>
      </c>
      <c r="K883" s="1">
        <f t="shared" si="53"/>
        <v>0</v>
      </c>
      <c r="L883" s="1">
        <f t="shared" si="54"/>
        <v>0</v>
      </c>
      <c r="M883" s="2">
        <f t="shared" si="55"/>
        <v>0</v>
      </c>
    </row>
    <row r="884" spans="10:13">
      <c r="J884" t="str">
        <f t="shared" si="52"/>
        <v/>
      </c>
      <c r="K884" s="1">
        <f t="shared" si="53"/>
        <v>0</v>
      </c>
      <c r="L884" s="1">
        <f t="shared" si="54"/>
        <v>0</v>
      </c>
      <c r="M884" s="2">
        <f t="shared" si="55"/>
        <v>0</v>
      </c>
    </row>
    <row r="885" spans="10:13">
      <c r="J885" t="str">
        <f t="shared" si="52"/>
        <v/>
      </c>
      <c r="K885" s="1">
        <f t="shared" si="53"/>
        <v>0</v>
      </c>
      <c r="L885" s="1">
        <f t="shared" si="54"/>
        <v>0</v>
      </c>
      <c r="M885" s="2">
        <f t="shared" si="55"/>
        <v>0</v>
      </c>
    </row>
    <row r="886" spans="10:13">
      <c r="J886" t="str">
        <f t="shared" si="52"/>
        <v/>
      </c>
      <c r="K886" s="1">
        <f t="shared" si="53"/>
        <v>0</v>
      </c>
      <c r="L886" s="1">
        <f t="shared" si="54"/>
        <v>0</v>
      </c>
      <c r="M886" s="2">
        <f t="shared" si="55"/>
        <v>0</v>
      </c>
    </row>
    <row r="887" spans="10:13">
      <c r="J887" t="str">
        <f t="shared" si="52"/>
        <v/>
      </c>
      <c r="K887" s="1">
        <f t="shared" si="53"/>
        <v>0</v>
      </c>
      <c r="L887" s="1">
        <f t="shared" si="54"/>
        <v>0</v>
      </c>
      <c r="M887" s="2">
        <f t="shared" si="55"/>
        <v>0</v>
      </c>
    </row>
    <row r="888" spans="10:13">
      <c r="J888" t="str">
        <f t="shared" si="52"/>
        <v/>
      </c>
      <c r="K888" s="1">
        <f t="shared" si="53"/>
        <v>0</v>
      </c>
      <c r="L888" s="1">
        <f t="shared" si="54"/>
        <v>0</v>
      </c>
      <c r="M888" s="2">
        <f t="shared" si="55"/>
        <v>0</v>
      </c>
    </row>
    <row r="889" spans="10:13">
      <c r="J889" t="str">
        <f t="shared" si="52"/>
        <v/>
      </c>
      <c r="K889" s="1">
        <f t="shared" si="53"/>
        <v>0</v>
      </c>
      <c r="L889" s="1">
        <f t="shared" si="54"/>
        <v>0</v>
      </c>
      <c r="M889" s="2">
        <f t="shared" si="55"/>
        <v>0</v>
      </c>
    </row>
    <row r="890" spans="10:13">
      <c r="J890" t="str">
        <f t="shared" si="52"/>
        <v/>
      </c>
      <c r="K890" s="1">
        <f t="shared" si="53"/>
        <v>0</v>
      </c>
      <c r="L890" s="1">
        <f t="shared" si="54"/>
        <v>0</v>
      </c>
      <c r="M890" s="2">
        <f t="shared" si="55"/>
        <v>0</v>
      </c>
    </row>
    <row r="891" spans="10:13">
      <c r="J891" t="str">
        <f t="shared" si="52"/>
        <v/>
      </c>
      <c r="K891" s="1">
        <f t="shared" si="53"/>
        <v>0</v>
      </c>
      <c r="L891" s="1">
        <f t="shared" si="54"/>
        <v>0</v>
      </c>
      <c r="M891" s="2">
        <f t="shared" si="55"/>
        <v>0</v>
      </c>
    </row>
    <row r="892" spans="10:13">
      <c r="J892" t="str">
        <f t="shared" si="52"/>
        <v/>
      </c>
      <c r="K892" s="1">
        <f t="shared" si="53"/>
        <v>0</v>
      </c>
      <c r="L892" s="1">
        <f t="shared" si="54"/>
        <v>0</v>
      </c>
      <c r="M892" s="2">
        <f t="shared" si="55"/>
        <v>0</v>
      </c>
    </row>
    <row r="893" spans="10:13">
      <c r="J893" t="str">
        <f t="shared" si="52"/>
        <v/>
      </c>
      <c r="K893" s="1">
        <f t="shared" si="53"/>
        <v>0</v>
      </c>
      <c r="L893" s="1">
        <f t="shared" si="54"/>
        <v>0</v>
      </c>
      <c r="M893" s="2">
        <f t="shared" si="55"/>
        <v>0</v>
      </c>
    </row>
    <row r="894" spans="10:13">
      <c r="J894" t="str">
        <f t="shared" si="52"/>
        <v/>
      </c>
      <c r="K894" s="1">
        <f t="shared" si="53"/>
        <v>0</v>
      </c>
      <c r="L894" s="1">
        <f t="shared" si="54"/>
        <v>0</v>
      </c>
      <c r="M894" s="2">
        <f t="shared" si="55"/>
        <v>0</v>
      </c>
    </row>
    <row r="895" spans="10:13">
      <c r="J895" t="str">
        <f t="shared" si="52"/>
        <v/>
      </c>
      <c r="K895" s="1">
        <f t="shared" si="53"/>
        <v>0</v>
      </c>
      <c r="L895" s="1">
        <f t="shared" si="54"/>
        <v>0</v>
      </c>
      <c r="M895" s="2">
        <f t="shared" si="55"/>
        <v>0</v>
      </c>
    </row>
    <row r="896" spans="10:13">
      <c r="J896" t="str">
        <f t="shared" si="52"/>
        <v/>
      </c>
      <c r="K896" s="1">
        <f t="shared" si="53"/>
        <v>0</v>
      </c>
      <c r="L896" s="1">
        <f t="shared" si="54"/>
        <v>0</v>
      </c>
      <c r="M896" s="2">
        <f t="shared" si="55"/>
        <v>0</v>
      </c>
    </row>
    <row r="897" spans="10:13">
      <c r="J897" t="str">
        <f t="shared" si="52"/>
        <v/>
      </c>
      <c r="K897" s="1">
        <f t="shared" si="53"/>
        <v>0</v>
      </c>
      <c r="L897" s="1">
        <f t="shared" si="54"/>
        <v>0</v>
      </c>
      <c r="M897" s="2">
        <f t="shared" si="55"/>
        <v>0</v>
      </c>
    </row>
    <row r="898" spans="10:13">
      <c r="J898" t="str">
        <f t="shared" si="52"/>
        <v/>
      </c>
      <c r="K898" s="1">
        <f t="shared" si="53"/>
        <v>0</v>
      </c>
      <c r="L898" s="1">
        <f t="shared" si="54"/>
        <v>0</v>
      </c>
      <c r="M898" s="2">
        <f t="shared" si="55"/>
        <v>0</v>
      </c>
    </row>
    <row r="899" spans="10:13">
      <c r="J899" t="str">
        <f t="shared" si="52"/>
        <v/>
      </c>
      <c r="K899" s="1">
        <f t="shared" si="53"/>
        <v>0</v>
      </c>
      <c r="L899" s="1">
        <f t="shared" si="54"/>
        <v>0</v>
      </c>
      <c r="M899" s="2">
        <f t="shared" si="55"/>
        <v>0</v>
      </c>
    </row>
    <row r="900" spans="10:13">
      <c r="J900" t="str">
        <f t="shared" si="52"/>
        <v/>
      </c>
      <c r="K900" s="1">
        <f t="shared" si="53"/>
        <v>0</v>
      </c>
      <c r="L900" s="1">
        <f t="shared" si="54"/>
        <v>0</v>
      </c>
      <c r="M900" s="2">
        <f t="shared" si="55"/>
        <v>0</v>
      </c>
    </row>
    <row r="901" spans="10:13">
      <c r="J901" t="str">
        <f t="shared" si="52"/>
        <v/>
      </c>
      <c r="K901" s="1">
        <f t="shared" si="53"/>
        <v>0</v>
      </c>
      <c r="L901" s="1">
        <f t="shared" si="54"/>
        <v>0</v>
      </c>
      <c r="M901" s="2">
        <f t="shared" si="55"/>
        <v>0</v>
      </c>
    </row>
    <row r="902" spans="10:13">
      <c r="J902" t="str">
        <f t="shared" si="52"/>
        <v/>
      </c>
      <c r="K902" s="1">
        <f t="shared" si="53"/>
        <v>0</v>
      </c>
      <c r="L902" s="1">
        <f t="shared" si="54"/>
        <v>0</v>
      </c>
      <c r="M902" s="2">
        <f t="shared" si="55"/>
        <v>0</v>
      </c>
    </row>
    <row r="903" spans="10:13">
      <c r="J903" t="str">
        <f t="shared" si="52"/>
        <v/>
      </c>
      <c r="K903" s="1">
        <f t="shared" si="53"/>
        <v>0</v>
      </c>
      <c r="L903" s="1">
        <f t="shared" si="54"/>
        <v>0</v>
      </c>
      <c r="M903" s="2">
        <f t="shared" si="55"/>
        <v>0</v>
      </c>
    </row>
    <row r="904" spans="10:13">
      <c r="J904" t="str">
        <f t="shared" si="52"/>
        <v/>
      </c>
      <c r="K904" s="1">
        <f t="shared" si="53"/>
        <v>0</v>
      </c>
      <c r="L904" s="1">
        <f t="shared" si="54"/>
        <v>0</v>
      </c>
      <c r="M904" s="2">
        <f t="shared" si="55"/>
        <v>0</v>
      </c>
    </row>
    <row r="905" spans="10:13">
      <c r="J905" t="str">
        <f t="shared" ref="J905:J968" si="56">IF(K905&gt;0,IF(C905="open","plan open",IF(C905="close","plan close","")),IF(C905="open","unplan open",IF(C905="close","unplan close","")))</f>
        <v/>
      </c>
      <c r="K905" s="1">
        <f t="shared" ref="K905:K968" si="57">O905+Q905+S905+U905+W905+Y905+AA905+AC905+AE905+AG905+AI905+AK905+AM905+AO905+AQ905+AS905+AU905+AW905+AY905+BA905+BC905+BE905+BG905+BI905+BK905+BM905+BO905++BQ905+BS905+BU905+BW905</f>
        <v>0</v>
      </c>
      <c r="L905" s="1">
        <f t="shared" ref="L905:L968" si="58">P905+R905+T905+V905+X905+Z905+AB905+AD905+AF905+AH905+AJ905+AL905+AN905+AP905+AR905+AT905+AV905+AX905+AZ905+BB905+BD905+BF905+BH905+BJ905+BL905+BN905+BP905++BR905+BT905+BV905+BX905</f>
        <v>0</v>
      </c>
      <c r="M905" s="2">
        <f t="shared" ref="M905:M968" si="59">IFERROR(L905/K905,0)</f>
        <v>0</v>
      </c>
    </row>
    <row r="906" spans="10:13">
      <c r="J906" t="str">
        <f t="shared" si="56"/>
        <v/>
      </c>
      <c r="K906" s="1">
        <f t="shared" si="57"/>
        <v>0</v>
      </c>
      <c r="L906" s="1">
        <f t="shared" si="58"/>
        <v>0</v>
      </c>
      <c r="M906" s="2">
        <f t="shared" si="59"/>
        <v>0</v>
      </c>
    </row>
    <row r="907" spans="10:13">
      <c r="J907" t="str">
        <f t="shared" si="56"/>
        <v/>
      </c>
      <c r="K907" s="1">
        <f t="shared" si="57"/>
        <v>0</v>
      </c>
      <c r="L907" s="1">
        <f t="shared" si="58"/>
        <v>0</v>
      </c>
      <c r="M907" s="2">
        <f t="shared" si="59"/>
        <v>0</v>
      </c>
    </row>
    <row r="908" spans="10:13">
      <c r="J908" t="str">
        <f t="shared" si="56"/>
        <v/>
      </c>
      <c r="K908" s="1">
        <f t="shared" si="57"/>
        <v>0</v>
      </c>
      <c r="L908" s="1">
        <f t="shared" si="58"/>
        <v>0</v>
      </c>
      <c r="M908" s="2">
        <f t="shared" si="59"/>
        <v>0</v>
      </c>
    </row>
    <row r="909" spans="10:13">
      <c r="J909" t="str">
        <f t="shared" si="56"/>
        <v/>
      </c>
      <c r="K909" s="1">
        <f t="shared" si="57"/>
        <v>0</v>
      </c>
      <c r="L909" s="1">
        <f t="shared" si="58"/>
        <v>0</v>
      </c>
      <c r="M909" s="2">
        <f t="shared" si="59"/>
        <v>0</v>
      </c>
    </row>
    <row r="910" spans="10:13">
      <c r="J910" t="str">
        <f t="shared" si="56"/>
        <v/>
      </c>
      <c r="K910" s="1">
        <f t="shared" si="57"/>
        <v>0</v>
      </c>
      <c r="L910" s="1">
        <f t="shared" si="58"/>
        <v>0</v>
      </c>
      <c r="M910" s="2">
        <f t="shared" si="59"/>
        <v>0</v>
      </c>
    </row>
    <row r="911" spans="10:13">
      <c r="J911" t="str">
        <f t="shared" si="56"/>
        <v/>
      </c>
      <c r="K911" s="1">
        <f t="shared" si="57"/>
        <v>0</v>
      </c>
      <c r="L911" s="1">
        <f t="shared" si="58"/>
        <v>0</v>
      </c>
      <c r="M911" s="2">
        <f t="shared" si="59"/>
        <v>0</v>
      </c>
    </row>
    <row r="912" spans="10:13">
      <c r="J912" t="str">
        <f t="shared" si="56"/>
        <v/>
      </c>
      <c r="K912" s="1">
        <f t="shared" si="57"/>
        <v>0</v>
      </c>
      <c r="L912" s="1">
        <f t="shared" si="58"/>
        <v>0</v>
      </c>
      <c r="M912" s="2">
        <f t="shared" si="59"/>
        <v>0</v>
      </c>
    </row>
    <row r="913" spans="10:13">
      <c r="J913" t="str">
        <f t="shared" si="56"/>
        <v/>
      </c>
      <c r="K913" s="1">
        <f t="shared" si="57"/>
        <v>0</v>
      </c>
      <c r="L913" s="1">
        <f t="shared" si="58"/>
        <v>0</v>
      </c>
      <c r="M913" s="2">
        <f t="shared" si="59"/>
        <v>0</v>
      </c>
    </row>
    <row r="914" spans="10:13">
      <c r="J914" t="str">
        <f t="shared" si="56"/>
        <v/>
      </c>
      <c r="K914" s="1">
        <f t="shared" si="57"/>
        <v>0</v>
      </c>
      <c r="L914" s="1">
        <f t="shared" si="58"/>
        <v>0</v>
      </c>
      <c r="M914" s="2">
        <f t="shared" si="59"/>
        <v>0</v>
      </c>
    </row>
    <row r="915" spans="10:13">
      <c r="J915" t="str">
        <f t="shared" si="56"/>
        <v/>
      </c>
      <c r="K915" s="1">
        <f t="shared" si="57"/>
        <v>0</v>
      </c>
      <c r="L915" s="1">
        <f t="shared" si="58"/>
        <v>0</v>
      </c>
      <c r="M915" s="2">
        <f t="shared" si="59"/>
        <v>0</v>
      </c>
    </row>
    <row r="916" spans="10:13">
      <c r="J916" t="str">
        <f t="shared" si="56"/>
        <v/>
      </c>
      <c r="K916" s="1">
        <f t="shared" si="57"/>
        <v>0</v>
      </c>
      <c r="L916" s="1">
        <f t="shared" si="58"/>
        <v>0</v>
      </c>
      <c r="M916" s="2">
        <f t="shared" si="59"/>
        <v>0</v>
      </c>
    </row>
    <row r="917" spans="10:13">
      <c r="J917" t="str">
        <f t="shared" si="56"/>
        <v/>
      </c>
      <c r="K917" s="1">
        <f t="shared" si="57"/>
        <v>0</v>
      </c>
      <c r="L917" s="1">
        <f t="shared" si="58"/>
        <v>0</v>
      </c>
      <c r="M917" s="2">
        <f t="shared" si="59"/>
        <v>0</v>
      </c>
    </row>
    <row r="918" spans="10:13">
      <c r="J918" t="str">
        <f t="shared" si="56"/>
        <v/>
      </c>
      <c r="K918" s="1">
        <f t="shared" si="57"/>
        <v>0</v>
      </c>
      <c r="L918" s="1">
        <f t="shared" si="58"/>
        <v>0</v>
      </c>
      <c r="M918" s="2">
        <f t="shared" si="59"/>
        <v>0</v>
      </c>
    </row>
    <row r="919" spans="10:13">
      <c r="J919" t="str">
        <f t="shared" si="56"/>
        <v/>
      </c>
      <c r="K919" s="1">
        <f t="shared" si="57"/>
        <v>0</v>
      </c>
      <c r="L919" s="1">
        <f t="shared" si="58"/>
        <v>0</v>
      </c>
      <c r="M919" s="2">
        <f t="shared" si="59"/>
        <v>0</v>
      </c>
    </row>
    <row r="920" spans="10:13">
      <c r="J920" t="str">
        <f t="shared" si="56"/>
        <v/>
      </c>
      <c r="K920" s="1">
        <f t="shared" si="57"/>
        <v>0</v>
      </c>
      <c r="L920" s="1">
        <f t="shared" si="58"/>
        <v>0</v>
      </c>
      <c r="M920" s="2">
        <f t="shared" si="59"/>
        <v>0</v>
      </c>
    </row>
    <row r="921" spans="10:13">
      <c r="J921" t="str">
        <f t="shared" si="56"/>
        <v/>
      </c>
      <c r="K921" s="1">
        <f t="shared" si="57"/>
        <v>0</v>
      </c>
      <c r="L921" s="1">
        <f t="shared" si="58"/>
        <v>0</v>
      </c>
      <c r="M921" s="2">
        <f t="shared" si="59"/>
        <v>0</v>
      </c>
    </row>
    <row r="922" spans="10:13">
      <c r="J922" t="str">
        <f t="shared" si="56"/>
        <v/>
      </c>
      <c r="K922" s="1">
        <f t="shared" si="57"/>
        <v>0</v>
      </c>
      <c r="L922" s="1">
        <f t="shared" si="58"/>
        <v>0</v>
      </c>
      <c r="M922" s="2">
        <f t="shared" si="59"/>
        <v>0</v>
      </c>
    </row>
    <row r="923" spans="10:13">
      <c r="J923" t="str">
        <f t="shared" si="56"/>
        <v/>
      </c>
      <c r="K923" s="1">
        <f t="shared" si="57"/>
        <v>0</v>
      </c>
      <c r="L923" s="1">
        <f t="shared" si="58"/>
        <v>0</v>
      </c>
      <c r="M923" s="2">
        <f t="shared" si="59"/>
        <v>0</v>
      </c>
    </row>
    <row r="924" spans="10:13">
      <c r="J924" t="str">
        <f t="shared" si="56"/>
        <v/>
      </c>
      <c r="K924" s="1">
        <f t="shared" si="57"/>
        <v>0</v>
      </c>
      <c r="L924" s="1">
        <f t="shared" si="58"/>
        <v>0</v>
      </c>
      <c r="M924" s="2">
        <f t="shared" si="59"/>
        <v>0</v>
      </c>
    </row>
    <row r="925" spans="10:13">
      <c r="J925" t="str">
        <f t="shared" si="56"/>
        <v/>
      </c>
      <c r="K925" s="1">
        <f t="shared" si="57"/>
        <v>0</v>
      </c>
      <c r="L925" s="1">
        <f t="shared" si="58"/>
        <v>0</v>
      </c>
      <c r="M925" s="2">
        <f t="shared" si="59"/>
        <v>0</v>
      </c>
    </row>
    <row r="926" spans="10:13">
      <c r="J926" t="str">
        <f t="shared" si="56"/>
        <v/>
      </c>
      <c r="K926" s="1">
        <f t="shared" si="57"/>
        <v>0</v>
      </c>
      <c r="L926" s="1">
        <f t="shared" si="58"/>
        <v>0</v>
      </c>
      <c r="M926" s="2">
        <f t="shared" si="59"/>
        <v>0</v>
      </c>
    </row>
    <row r="927" spans="10:13">
      <c r="J927" t="str">
        <f t="shared" si="56"/>
        <v/>
      </c>
      <c r="K927" s="1">
        <f t="shared" si="57"/>
        <v>0</v>
      </c>
      <c r="L927" s="1">
        <f t="shared" si="58"/>
        <v>0</v>
      </c>
      <c r="M927" s="2">
        <f t="shared" si="59"/>
        <v>0</v>
      </c>
    </row>
    <row r="928" spans="10:13">
      <c r="J928" t="str">
        <f t="shared" si="56"/>
        <v/>
      </c>
      <c r="K928" s="1">
        <f t="shared" si="57"/>
        <v>0</v>
      </c>
      <c r="L928" s="1">
        <f t="shared" si="58"/>
        <v>0</v>
      </c>
      <c r="M928" s="2">
        <f t="shared" si="59"/>
        <v>0</v>
      </c>
    </row>
    <row r="929" spans="10:13">
      <c r="J929" t="str">
        <f t="shared" si="56"/>
        <v/>
      </c>
      <c r="K929" s="1">
        <f t="shared" si="57"/>
        <v>0</v>
      </c>
      <c r="L929" s="1">
        <f t="shared" si="58"/>
        <v>0</v>
      </c>
      <c r="M929" s="2">
        <f t="shared" si="59"/>
        <v>0</v>
      </c>
    </row>
    <row r="930" spans="10:13">
      <c r="J930" t="str">
        <f t="shared" si="56"/>
        <v/>
      </c>
      <c r="K930" s="1">
        <f t="shared" si="57"/>
        <v>0</v>
      </c>
      <c r="L930" s="1">
        <f t="shared" si="58"/>
        <v>0</v>
      </c>
      <c r="M930" s="2">
        <f t="shared" si="59"/>
        <v>0</v>
      </c>
    </row>
    <row r="931" spans="10:13">
      <c r="J931" t="str">
        <f t="shared" si="56"/>
        <v/>
      </c>
      <c r="K931" s="1">
        <f t="shared" si="57"/>
        <v>0</v>
      </c>
      <c r="L931" s="1">
        <f t="shared" si="58"/>
        <v>0</v>
      </c>
      <c r="M931" s="2">
        <f t="shared" si="59"/>
        <v>0</v>
      </c>
    </row>
    <row r="932" spans="10:13">
      <c r="J932" t="str">
        <f t="shared" si="56"/>
        <v/>
      </c>
      <c r="K932" s="1">
        <f t="shared" si="57"/>
        <v>0</v>
      </c>
      <c r="L932" s="1">
        <f t="shared" si="58"/>
        <v>0</v>
      </c>
      <c r="M932" s="2">
        <f t="shared" si="59"/>
        <v>0</v>
      </c>
    </row>
    <row r="933" spans="10:13">
      <c r="J933" t="str">
        <f t="shared" si="56"/>
        <v/>
      </c>
      <c r="K933" s="1">
        <f t="shared" si="57"/>
        <v>0</v>
      </c>
      <c r="L933" s="1">
        <f t="shared" si="58"/>
        <v>0</v>
      </c>
      <c r="M933" s="2">
        <f t="shared" si="59"/>
        <v>0</v>
      </c>
    </row>
    <row r="934" spans="10:13">
      <c r="J934" t="str">
        <f t="shared" si="56"/>
        <v/>
      </c>
      <c r="K934" s="1">
        <f t="shared" si="57"/>
        <v>0</v>
      </c>
      <c r="L934" s="1">
        <f t="shared" si="58"/>
        <v>0</v>
      </c>
      <c r="M934" s="2">
        <f t="shared" si="59"/>
        <v>0</v>
      </c>
    </row>
    <row r="935" spans="10:13">
      <c r="J935" t="str">
        <f t="shared" si="56"/>
        <v/>
      </c>
      <c r="K935" s="1">
        <f t="shared" si="57"/>
        <v>0</v>
      </c>
      <c r="L935" s="1">
        <f t="shared" si="58"/>
        <v>0</v>
      </c>
      <c r="M935" s="2">
        <f t="shared" si="59"/>
        <v>0</v>
      </c>
    </row>
    <row r="936" spans="10:13">
      <c r="J936" t="str">
        <f t="shared" si="56"/>
        <v/>
      </c>
      <c r="K936" s="1">
        <f t="shared" si="57"/>
        <v>0</v>
      </c>
      <c r="L936" s="1">
        <f t="shared" si="58"/>
        <v>0</v>
      </c>
      <c r="M936" s="2">
        <f t="shared" si="59"/>
        <v>0</v>
      </c>
    </row>
    <row r="937" spans="10:13">
      <c r="J937" t="str">
        <f t="shared" si="56"/>
        <v/>
      </c>
      <c r="K937" s="1">
        <f t="shared" si="57"/>
        <v>0</v>
      </c>
      <c r="L937" s="1">
        <f t="shared" si="58"/>
        <v>0</v>
      </c>
      <c r="M937" s="2">
        <f t="shared" si="59"/>
        <v>0</v>
      </c>
    </row>
    <row r="938" spans="10:13">
      <c r="J938" t="str">
        <f t="shared" si="56"/>
        <v/>
      </c>
      <c r="K938" s="1">
        <f t="shared" si="57"/>
        <v>0</v>
      </c>
      <c r="L938" s="1">
        <f t="shared" si="58"/>
        <v>0</v>
      </c>
      <c r="M938" s="2">
        <f t="shared" si="59"/>
        <v>0</v>
      </c>
    </row>
    <row r="939" spans="10:13">
      <c r="J939" t="str">
        <f t="shared" si="56"/>
        <v/>
      </c>
      <c r="K939" s="1">
        <f t="shared" si="57"/>
        <v>0</v>
      </c>
      <c r="L939" s="1">
        <f t="shared" si="58"/>
        <v>0</v>
      </c>
      <c r="M939" s="2">
        <f t="shared" si="59"/>
        <v>0</v>
      </c>
    </row>
    <row r="940" spans="10:13">
      <c r="J940" t="str">
        <f t="shared" si="56"/>
        <v/>
      </c>
      <c r="K940" s="1">
        <f t="shared" si="57"/>
        <v>0</v>
      </c>
      <c r="L940" s="1">
        <f t="shared" si="58"/>
        <v>0</v>
      </c>
      <c r="M940" s="2">
        <f t="shared" si="59"/>
        <v>0</v>
      </c>
    </row>
    <row r="941" spans="10:13">
      <c r="J941" t="str">
        <f t="shared" si="56"/>
        <v/>
      </c>
      <c r="K941" s="1">
        <f t="shared" si="57"/>
        <v>0</v>
      </c>
      <c r="L941" s="1">
        <f t="shared" si="58"/>
        <v>0</v>
      </c>
      <c r="M941" s="2">
        <f t="shared" si="59"/>
        <v>0</v>
      </c>
    </row>
    <row r="942" spans="10:13">
      <c r="J942" t="str">
        <f t="shared" si="56"/>
        <v/>
      </c>
      <c r="K942" s="1">
        <f t="shared" si="57"/>
        <v>0</v>
      </c>
      <c r="L942" s="1">
        <f t="shared" si="58"/>
        <v>0</v>
      </c>
      <c r="M942" s="2">
        <f t="shared" si="59"/>
        <v>0</v>
      </c>
    </row>
    <row r="943" spans="10:13">
      <c r="J943" t="str">
        <f t="shared" si="56"/>
        <v/>
      </c>
      <c r="K943" s="1">
        <f t="shared" si="57"/>
        <v>0</v>
      </c>
      <c r="L943" s="1">
        <f t="shared" si="58"/>
        <v>0</v>
      </c>
      <c r="M943" s="2">
        <f t="shared" si="59"/>
        <v>0</v>
      </c>
    </row>
    <row r="944" spans="10:13">
      <c r="J944" t="str">
        <f t="shared" si="56"/>
        <v/>
      </c>
      <c r="K944" s="1">
        <f t="shared" si="57"/>
        <v>0</v>
      </c>
      <c r="L944" s="1">
        <f t="shared" si="58"/>
        <v>0</v>
      </c>
      <c r="M944" s="2">
        <f t="shared" si="59"/>
        <v>0</v>
      </c>
    </row>
    <row r="945" spans="10:13">
      <c r="J945" t="str">
        <f t="shared" si="56"/>
        <v/>
      </c>
      <c r="K945" s="1">
        <f t="shared" si="57"/>
        <v>0</v>
      </c>
      <c r="L945" s="1">
        <f t="shared" si="58"/>
        <v>0</v>
      </c>
      <c r="M945" s="2">
        <f t="shared" si="59"/>
        <v>0</v>
      </c>
    </row>
    <row r="946" spans="10:13">
      <c r="J946" t="str">
        <f t="shared" si="56"/>
        <v/>
      </c>
      <c r="K946" s="1">
        <f t="shared" si="57"/>
        <v>0</v>
      </c>
      <c r="L946" s="1">
        <f t="shared" si="58"/>
        <v>0</v>
      </c>
      <c r="M946" s="2">
        <f t="shared" si="59"/>
        <v>0</v>
      </c>
    </row>
    <row r="947" spans="10:13">
      <c r="J947" t="str">
        <f t="shared" si="56"/>
        <v/>
      </c>
      <c r="K947" s="1">
        <f t="shared" si="57"/>
        <v>0</v>
      </c>
      <c r="L947" s="1">
        <f t="shared" si="58"/>
        <v>0</v>
      </c>
      <c r="M947" s="2">
        <f t="shared" si="59"/>
        <v>0</v>
      </c>
    </row>
    <row r="948" spans="10:13">
      <c r="J948" t="str">
        <f t="shared" si="56"/>
        <v/>
      </c>
      <c r="K948" s="1">
        <f t="shared" si="57"/>
        <v>0</v>
      </c>
      <c r="L948" s="1">
        <f t="shared" si="58"/>
        <v>0</v>
      </c>
      <c r="M948" s="2">
        <f t="shared" si="59"/>
        <v>0</v>
      </c>
    </row>
    <row r="949" spans="10:13">
      <c r="J949" t="str">
        <f t="shared" si="56"/>
        <v/>
      </c>
      <c r="K949" s="1">
        <f t="shared" si="57"/>
        <v>0</v>
      </c>
      <c r="L949" s="1">
        <f t="shared" si="58"/>
        <v>0</v>
      </c>
      <c r="M949" s="2">
        <f t="shared" si="59"/>
        <v>0</v>
      </c>
    </row>
    <row r="950" spans="10:13">
      <c r="J950" t="str">
        <f t="shared" si="56"/>
        <v/>
      </c>
      <c r="K950" s="1">
        <f t="shared" si="57"/>
        <v>0</v>
      </c>
      <c r="L950" s="1">
        <f t="shared" si="58"/>
        <v>0</v>
      </c>
      <c r="M950" s="2">
        <f t="shared" si="59"/>
        <v>0</v>
      </c>
    </row>
    <row r="951" spans="10:13">
      <c r="J951" t="str">
        <f t="shared" si="56"/>
        <v/>
      </c>
      <c r="K951" s="1">
        <f t="shared" si="57"/>
        <v>0</v>
      </c>
      <c r="L951" s="1">
        <f t="shared" si="58"/>
        <v>0</v>
      </c>
      <c r="M951" s="2">
        <f t="shared" si="59"/>
        <v>0</v>
      </c>
    </row>
    <row r="952" spans="10:13">
      <c r="J952" t="str">
        <f t="shared" si="56"/>
        <v/>
      </c>
      <c r="K952" s="1">
        <f t="shared" si="57"/>
        <v>0</v>
      </c>
      <c r="L952" s="1">
        <f t="shared" si="58"/>
        <v>0</v>
      </c>
      <c r="M952" s="2">
        <f t="shared" si="59"/>
        <v>0</v>
      </c>
    </row>
    <row r="953" spans="10:13">
      <c r="J953" t="str">
        <f t="shared" si="56"/>
        <v/>
      </c>
      <c r="K953" s="1">
        <f t="shared" si="57"/>
        <v>0</v>
      </c>
      <c r="L953" s="1">
        <f t="shared" si="58"/>
        <v>0</v>
      </c>
      <c r="M953" s="2">
        <f t="shared" si="59"/>
        <v>0</v>
      </c>
    </row>
    <row r="954" spans="10:13">
      <c r="J954" t="str">
        <f t="shared" si="56"/>
        <v/>
      </c>
      <c r="K954" s="1">
        <f t="shared" si="57"/>
        <v>0</v>
      </c>
      <c r="L954" s="1">
        <f t="shared" si="58"/>
        <v>0</v>
      </c>
      <c r="M954" s="2">
        <f t="shared" si="59"/>
        <v>0</v>
      </c>
    </row>
    <row r="955" spans="10:13">
      <c r="J955" t="str">
        <f t="shared" si="56"/>
        <v/>
      </c>
      <c r="K955" s="1">
        <f t="shared" si="57"/>
        <v>0</v>
      </c>
      <c r="L955" s="1">
        <f t="shared" si="58"/>
        <v>0</v>
      </c>
      <c r="M955" s="2">
        <f t="shared" si="59"/>
        <v>0</v>
      </c>
    </row>
    <row r="956" spans="10:13">
      <c r="J956" t="str">
        <f t="shared" si="56"/>
        <v/>
      </c>
      <c r="K956" s="1">
        <f t="shared" si="57"/>
        <v>0</v>
      </c>
      <c r="L956" s="1">
        <f t="shared" si="58"/>
        <v>0</v>
      </c>
      <c r="M956" s="2">
        <f t="shared" si="59"/>
        <v>0</v>
      </c>
    </row>
    <row r="957" spans="10:13">
      <c r="J957" t="str">
        <f t="shared" si="56"/>
        <v/>
      </c>
      <c r="K957" s="1">
        <f t="shared" si="57"/>
        <v>0</v>
      </c>
      <c r="L957" s="1">
        <f t="shared" si="58"/>
        <v>0</v>
      </c>
      <c r="M957" s="2">
        <f t="shared" si="59"/>
        <v>0</v>
      </c>
    </row>
    <row r="958" spans="10:13">
      <c r="J958" t="str">
        <f t="shared" si="56"/>
        <v/>
      </c>
      <c r="K958" s="1">
        <f t="shared" si="57"/>
        <v>0</v>
      </c>
      <c r="L958" s="1">
        <f t="shared" si="58"/>
        <v>0</v>
      </c>
      <c r="M958" s="2">
        <f t="shared" si="59"/>
        <v>0</v>
      </c>
    </row>
    <row r="959" spans="10:13">
      <c r="J959" t="str">
        <f t="shared" si="56"/>
        <v/>
      </c>
      <c r="K959" s="1">
        <f t="shared" si="57"/>
        <v>0</v>
      </c>
      <c r="L959" s="1">
        <f t="shared" si="58"/>
        <v>0</v>
      </c>
      <c r="M959" s="2">
        <f t="shared" si="59"/>
        <v>0</v>
      </c>
    </row>
    <row r="960" spans="10:13">
      <c r="J960" t="str">
        <f t="shared" si="56"/>
        <v/>
      </c>
      <c r="K960" s="1">
        <f t="shared" si="57"/>
        <v>0</v>
      </c>
      <c r="L960" s="1">
        <f t="shared" si="58"/>
        <v>0</v>
      </c>
      <c r="M960" s="2">
        <f t="shared" si="59"/>
        <v>0</v>
      </c>
    </row>
    <row r="961" spans="10:13">
      <c r="J961" t="str">
        <f t="shared" si="56"/>
        <v/>
      </c>
      <c r="K961" s="1">
        <f t="shared" si="57"/>
        <v>0</v>
      </c>
      <c r="L961" s="1">
        <f t="shared" si="58"/>
        <v>0</v>
      </c>
      <c r="M961" s="2">
        <f t="shared" si="59"/>
        <v>0</v>
      </c>
    </row>
    <row r="962" spans="10:13">
      <c r="J962" t="str">
        <f t="shared" si="56"/>
        <v/>
      </c>
      <c r="K962" s="1">
        <f t="shared" si="57"/>
        <v>0</v>
      </c>
      <c r="L962" s="1">
        <f t="shared" si="58"/>
        <v>0</v>
      </c>
      <c r="M962" s="2">
        <f t="shared" si="59"/>
        <v>0</v>
      </c>
    </row>
    <row r="963" spans="10:13">
      <c r="J963" t="str">
        <f t="shared" si="56"/>
        <v/>
      </c>
      <c r="K963" s="1">
        <f t="shared" si="57"/>
        <v>0</v>
      </c>
      <c r="L963" s="1">
        <f t="shared" si="58"/>
        <v>0</v>
      </c>
      <c r="M963" s="2">
        <f t="shared" si="59"/>
        <v>0</v>
      </c>
    </row>
    <row r="964" spans="10:13">
      <c r="J964" t="str">
        <f t="shared" si="56"/>
        <v/>
      </c>
      <c r="K964" s="1">
        <f t="shared" si="57"/>
        <v>0</v>
      </c>
      <c r="L964" s="1">
        <f t="shared" si="58"/>
        <v>0</v>
      </c>
      <c r="M964" s="2">
        <f t="shared" si="59"/>
        <v>0</v>
      </c>
    </row>
    <row r="965" spans="10:13">
      <c r="J965" t="str">
        <f t="shared" si="56"/>
        <v/>
      </c>
      <c r="K965" s="1">
        <f t="shared" si="57"/>
        <v>0</v>
      </c>
      <c r="L965" s="1">
        <f t="shared" si="58"/>
        <v>0</v>
      </c>
      <c r="M965" s="2">
        <f t="shared" si="59"/>
        <v>0</v>
      </c>
    </row>
    <row r="966" spans="10:13">
      <c r="J966" t="str">
        <f t="shared" si="56"/>
        <v/>
      </c>
      <c r="K966" s="1">
        <f t="shared" si="57"/>
        <v>0</v>
      </c>
      <c r="L966" s="1">
        <f t="shared" si="58"/>
        <v>0</v>
      </c>
      <c r="M966" s="2">
        <f t="shared" si="59"/>
        <v>0</v>
      </c>
    </row>
    <row r="967" spans="10:13">
      <c r="J967" t="str">
        <f t="shared" si="56"/>
        <v/>
      </c>
      <c r="K967" s="1">
        <f t="shared" si="57"/>
        <v>0</v>
      </c>
      <c r="L967" s="1">
        <f t="shared" si="58"/>
        <v>0</v>
      </c>
      <c r="M967" s="2">
        <f t="shared" si="59"/>
        <v>0</v>
      </c>
    </row>
    <row r="968" spans="10:13">
      <c r="J968" t="str">
        <f t="shared" si="56"/>
        <v/>
      </c>
      <c r="K968" s="1">
        <f t="shared" si="57"/>
        <v>0</v>
      </c>
      <c r="L968" s="1">
        <f t="shared" si="58"/>
        <v>0</v>
      </c>
      <c r="M968" s="2">
        <f t="shared" si="59"/>
        <v>0</v>
      </c>
    </row>
    <row r="969" spans="10:13">
      <c r="J969" t="str">
        <f t="shared" ref="J969:J1032" si="60">IF(K969&gt;0,IF(C969="open","plan open",IF(C969="close","plan close","")),IF(C969="open","unplan open",IF(C969="close","unplan close","")))</f>
        <v/>
      </c>
      <c r="K969" s="1">
        <f t="shared" ref="K969:K1032" si="61">O969+Q969+S969+U969+W969+Y969+AA969+AC969+AE969+AG969+AI969+AK969+AM969+AO969+AQ969+AS969+AU969+AW969+AY969+BA969+BC969+BE969+BG969+BI969+BK969+BM969+BO969++BQ969+BS969+BU969+BW969</f>
        <v>0</v>
      </c>
      <c r="L969" s="1">
        <f t="shared" ref="L969:L1032" si="62">P969+R969+T969+V969+X969+Z969+AB969+AD969+AF969+AH969+AJ969+AL969+AN969+AP969+AR969+AT969+AV969+AX969+AZ969+BB969+BD969+BF969+BH969+BJ969+BL969+BN969+BP969++BR969+BT969+BV969+BX969</f>
        <v>0</v>
      </c>
      <c r="M969" s="2">
        <f t="shared" ref="M969:M1032" si="63">IFERROR(L969/K969,0)</f>
        <v>0</v>
      </c>
    </row>
    <row r="970" spans="10:13">
      <c r="J970" t="str">
        <f t="shared" si="60"/>
        <v/>
      </c>
      <c r="K970" s="1">
        <f t="shared" si="61"/>
        <v>0</v>
      </c>
      <c r="L970" s="1">
        <f t="shared" si="62"/>
        <v>0</v>
      </c>
      <c r="M970" s="2">
        <f t="shared" si="63"/>
        <v>0</v>
      </c>
    </row>
    <row r="971" spans="10:13">
      <c r="J971" t="str">
        <f t="shared" si="60"/>
        <v/>
      </c>
      <c r="K971" s="1">
        <f t="shared" si="61"/>
        <v>0</v>
      </c>
      <c r="L971" s="1">
        <f t="shared" si="62"/>
        <v>0</v>
      </c>
      <c r="M971" s="2">
        <f t="shared" si="63"/>
        <v>0</v>
      </c>
    </row>
    <row r="972" spans="10:13">
      <c r="J972" t="str">
        <f t="shared" si="60"/>
        <v/>
      </c>
      <c r="K972" s="1">
        <f t="shared" si="61"/>
        <v>0</v>
      </c>
      <c r="L972" s="1">
        <f t="shared" si="62"/>
        <v>0</v>
      </c>
      <c r="M972" s="2">
        <f t="shared" si="63"/>
        <v>0</v>
      </c>
    </row>
    <row r="973" spans="10:13">
      <c r="J973" t="str">
        <f t="shared" si="60"/>
        <v/>
      </c>
      <c r="K973" s="1">
        <f t="shared" si="61"/>
        <v>0</v>
      </c>
      <c r="L973" s="1">
        <f t="shared" si="62"/>
        <v>0</v>
      </c>
      <c r="M973" s="2">
        <f t="shared" si="63"/>
        <v>0</v>
      </c>
    </row>
    <row r="974" spans="10:13">
      <c r="J974" t="str">
        <f t="shared" si="60"/>
        <v/>
      </c>
      <c r="K974" s="1">
        <f t="shared" si="61"/>
        <v>0</v>
      </c>
      <c r="L974" s="1">
        <f t="shared" si="62"/>
        <v>0</v>
      </c>
      <c r="M974" s="2">
        <f t="shared" si="63"/>
        <v>0</v>
      </c>
    </row>
    <row r="975" spans="10:13">
      <c r="J975" t="str">
        <f t="shared" si="60"/>
        <v/>
      </c>
      <c r="K975" s="1">
        <f t="shared" si="61"/>
        <v>0</v>
      </c>
      <c r="L975" s="1">
        <f t="shared" si="62"/>
        <v>0</v>
      </c>
      <c r="M975" s="2">
        <f t="shared" si="63"/>
        <v>0</v>
      </c>
    </row>
    <row r="976" spans="10:13">
      <c r="J976" t="str">
        <f t="shared" si="60"/>
        <v/>
      </c>
      <c r="K976" s="1">
        <f t="shared" si="61"/>
        <v>0</v>
      </c>
      <c r="L976" s="1">
        <f t="shared" si="62"/>
        <v>0</v>
      </c>
      <c r="M976" s="2">
        <f t="shared" si="63"/>
        <v>0</v>
      </c>
    </row>
    <row r="977" spans="10:13">
      <c r="J977" t="str">
        <f t="shared" si="60"/>
        <v/>
      </c>
      <c r="K977" s="1">
        <f t="shared" si="61"/>
        <v>0</v>
      </c>
      <c r="L977" s="1">
        <f t="shared" si="62"/>
        <v>0</v>
      </c>
      <c r="M977" s="2">
        <f t="shared" si="63"/>
        <v>0</v>
      </c>
    </row>
    <row r="978" spans="10:13">
      <c r="J978" t="str">
        <f t="shared" si="60"/>
        <v/>
      </c>
      <c r="K978" s="1">
        <f t="shared" si="61"/>
        <v>0</v>
      </c>
      <c r="L978" s="1">
        <f t="shared" si="62"/>
        <v>0</v>
      </c>
      <c r="M978" s="2">
        <f t="shared" si="63"/>
        <v>0</v>
      </c>
    </row>
    <row r="979" spans="10:13">
      <c r="J979" t="str">
        <f t="shared" si="60"/>
        <v/>
      </c>
      <c r="K979" s="1">
        <f t="shared" si="61"/>
        <v>0</v>
      </c>
      <c r="L979" s="1">
        <f t="shared" si="62"/>
        <v>0</v>
      </c>
      <c r="M979" s="2">
        <f t="shared" si="63"/>
        <v>0</v>
      </c>
    </row>
    <row r="980" spans="10:13">
      <c r="J980" t="str">
        <f t="shared" si="60"/>
        <v/>
      </c>
      <c r="K980" s="1">
        <f t="shared" si="61"/>
        <v>0</v>
      </c>
      <c r="L980" s="1">
        <f t="shared" si="62"/>
        <v>0</v>
      </c>
      <c r="M980" s="2">
        <f t="shared" si="63"/>
        <v>0</v>
      </c>
    </row>
    <row r="981" spans="10:13">
      <c r="J981" t="str">
        <f t="shared" si="60"/>
        <v/>
      </c>
      <c r="K981" s="1">
        <f t="shared" si="61"/>
        <v>0</v>
      </c>
      <c r="L981" s="1">
        <f t="shared" si="62"/>
        <v>0</v>
      </c>
      <c r="M981" s="2">
        <f t="shared" si="63"/>
        <v>0</v>
      </c>
    </row>
    <row r="982" spans="10:13">
      <c r="J982" t="str">
        <f t="shared" si="60"/>
        <v/>
      </c>
      <c r="K982" s="1">
        <f t="shared" si="61"/>
        <v>0</v>
      </c>
      <c r="L982" s="1">
        <f t="shared" si="62"/>
        <v>0</v>
      </c>
      <c r="M982" s="2">
        <f t="shared" si="63"/>
        <v>0</v>
      </c>
    </row>
    <row r="983" spans="10:13">
      <c r="J983" t="str">
        <f t="shared" si="60"/>
        <v/>
      </c>
      <c r="K983" s="1">
        <f t="shared" si="61"/>
        <v>0</v>
      </c>
      <c r="L983" s="1">
        <f t="shared" si="62"/>
        <v>0</v>
      </c>
      <c r="M983" s="2">
        <f t="shared" si="63"/>
        <v>0</v>
      </c>
    </row>
    <row r="984" spans="10:13">
      <c r="J984" t="str">
        <f t="shared" si="60"/>
        <v/>
      </c>
      <c r="K984" s="1">
        <f t="shared" si="61"/>
        <v>0</v>
      </c>
      <c r="L984" s="1">
        <f t="shared" si="62"/>
        <v>0</v>
      </c>
      <c r="M984" s="2">
        <f t="shared" si="63"/>
        <v>0</v>
      </c>
    </row>
    <row r="985" spans="10:13">
      <c r="J985" t="str">
        <f t="shared" si="60"/>
        <v/>
      </c>
      <c r="K985" s="1">
        <f t="shared" si="61"/>
        <v>0</v>
      </c>
      <c r="L985" s="1">
        <f t="shared" si="62"/>
        <v>0</v>
      </c>
      <c r="M985" s="2">
        <f t="shared" si="63"/>
        <v>0</v>
      </c>
    </row>
    <row r="986" spans="10:13">
      <c r="J986" t="str">
        <f t="shared" si="60"/>
        <v/>
      </c>
      <c r="K986" s="1">
        <f t="shared" si="61"/>
        <v>0</v>
      </c>
      <c r="L986" s="1">
        <f t="shared" si="62"/>
        <v>0</v>
      </c>
      <c r="M986" s="2">
        <f t="shared" si="63"/>
        <v>0</v>
      </c>
    </row>
    <row r="987" spans="10:13">
      <c r="J987" t="str">
        <f t="shared" si="60"/>
        <v/>
      </c>
      <c r="K987" s="1">
        <f t="shared" si="61"/>
        <v>0</v>
      </c>
      <c r="L987" s="1">
        <f t="shared" si="62"/>
        <v>0</v>
      </c>
      <c r="M987" s="2">
        <f t="shared" si="63"/>
        <v>0</v>
      </c>
    </row>
    <row r="988" spans="10:13">
      <c r="J988" t="str">
        <f t="shared" si="60"/>
        <v/>
      </c>
      <c r="K988" s="1">
        <f t="shared" si="61"/>
        <v>0</v>
      </c>
      <c r="L988" s="1">
        <f t="shared" si="62"/>
        <v>0</v>
      </c>
      <c r="M988" s="2">
        <f t="shared" si="63"/>
        <v>0</v>
      </c>
    </row>
    <row r="989" spans="10:13">
      <c r="J989" t="str">
        <f t="shared" si="60"/>
        <v/>
      </c>
      <c r="K989" s="1">
        <f t="shared" si="61"/>
        <v>0</v>
      </c>
      <c r="L989" s="1">
        <f t="shared" si="62"/>
        <v>0</v>
      </c>
      <c r="M989" s="2">
        <f t="shared" si="63"/>
        <v>0</v>
      </c>
    </row>
    <row r="990" spans="10:13">
      <c r="J990" t="str">
        <f t="shared" si="60"/>
        <v/>
      </c>
      <c r="K990" s="1">
        <f t="shared" si="61"/>
        <v>0</v>
      </c>
      <c r="L990" s="1">
        <f t="shared" si="62"/>
        <v>0</v>
      </c>
      <c r="M990" s="2">
        <f t="shared" si="63"/>
        <v>0</v>
      </c>
    </row>
    <row r="991" spans="10:13">
      <c r="J991" t="str">
        <f t="shared" si="60"/>
        <v/>
      </c>
      <c r="K991" s="1">
        <f t="shared" si="61"/>
        <v>0</v>
      </c>
      <c r="L991" s="1">
        <f t="shared" si="62"/>
        <v>0</v>
      </c>
      <c r="M991" s="2">
        <f t="shared" si="63"/>
        <v>0</v>
      </c>
    </row>
    <row r="992" spans="10:13">
      <c r="J992" t="str">
        <f t="shared" si="60"/>
        <v/>
      </c>
      <c r="K992" s="1">
        <f t="shared" si="61"/>
        <v>0</v>
      </c>
      <c r="L992" s="1">
        <f t="shared" si="62"/>
        <v>0</v>
      </c>
      <c r="M992" s="2">
        <f t="shared" si="63"/>
        <v>0</v>
      </c>
    </row>
    <row r="993" spans="10:13">
      <c r="J993" t="str">
        <f t="shared" si="60"/>
        <v/>
      </c>
      <c r="K993" s="1">
        <f t="shared" si="61"/>
        <v>0</v>
      </c>
      <c r="L993" s="1">
        <f t="shared" si="62"/>
        <v>0</v>
      </c>
      <c r="M993" s="2">
        <f t="shared" si="63"/>
        <v>0</v>
      </c>
    </row>
    <row r="994" spans="10:13">
      <c r="J994" t="str">
        <f t="shared" si="60"/>
        <v/>
      </c>
      <c r="K994" s="1">
        <f t="shared" si="61"/>
        <v>0</v>
      </c>
      <c r="L994" s="1">
        <f t="shared" si="62"/>
        <v>0</v>
      </c>
      <c r="M994" s="2">
        <f t="shared" si="63"/>
        <v>0</v>
      </c>
    </row>
    <row r="995" spans="10:13">
      <c r="J995" t="str">
        <f t="shared" si="60"/>
        <v/>
      </c>
      <c r="K995" s="1">
        <f t="shared" si="61"/>
        <v>0</v>
      </c>
      <c r="L995" s="1">
        <f t="shared" si="62"/>
        <v>0</v>
      </c>
      <c r="M995" s="2">
        <f t="shared" si="63"/>
        <v>0</v>
      </c>
    </row>
    <row r="996" spans="10:13">
      <c r="J996" t="str">
        <f t="shared" si="60"/>
        <v/>
      </c>
      <c r="K996" s="1">
        <f t="shared" si="61"/>
        <v>0</v>
      </c>
      <c r="L996" s="1">
        <f t="shared" si="62"/>
        <v>0</v>
      </c>
      <c r="M996" s="2">
        <f t="shared" si="63"/>
        <v>0</v>
      </c>
    </row>
    <row r="997" spans="10:13">
      <c r="J997" t="str">
        <f t="shared" si="60"/>
        <v/>
      </c>
      <c r="K997" s="1">
        <f t="shared" si="61"/>
        <v>0</v>
      </c>
      <c r="L997" s="1">
        <f t="shared" si="62"/>
        <v>0</v>
      </c>
      <c r="M997" s="2">
        <f t="shared" si="63"/>
        <v>0</v>
      </c>
    </row>
    <row r="998" spans="10:13">
      <c r="J998" t="str">
        <f t="shared" si="60"/>
        <v/>
      </c>
      <c r="K998" s="1">
        <f t="shared" si="61"/>
        <v>0</v>
      </c>
      <c r="L998" s="1">
        <f t="shared" si="62"/>
        <v>0</v>
      </c>
      <c r="M998" s="2">
        <f t="shared" si="63"/>
        <v>0</v>
      </c>
    </row>
    <row r="999" spans="10:13">
      <c r="J999" t="str">
        <f t="shared" si="60"/>
        <v/>
      </c>
      <c r="K999" s="1">
        <f t="shared" si="61"/>
        <v>0</v>
      </c>
      <c r="L999" s="1">
        <f t="shared" si="62"/>
        <v>0</v>
      </c>
      <c r="M999" s="2">
        <f t="shared" si="63"/>
        <v>0</v>
      </c>
    </row>
    <row r="1000" spans="10:13">
      <c r="J1000" t="str">
        <f t="shared" si="60"/>
        <v/>
      </c>
      <c r="K1000" s="1">
        <f t="shared" si="61"/>
        <v>0</v>
      </c>
      <c r="L1000" s="1">
        <f t="shared" si="62"/>
        <v>0</v>
      </c>
      <c r="M1000" s="2">
        <f t="shared" si="63"/>
        <v>0</v>
      </c>
    </row>
    <row r="1001" spans="10:13">
      <c r="J1001" t="str">
        <f t="shared" si="60"/>
        <v/>
      </c>
      <c r="K1001" s="1">
        <f t="shared" si="61"/>
        <v>0</v>
      </c>
      <c r="L1001" s="1">
        <f t="shared" si="62"/>
        <v>0</v>
      </c>
      <c r="M1001" s="2">
        <f t="shared" si="63"/>
        <v>0</v>
      </c>
    </row>
    <row r="1002" spans="10:13">
      <c r="J1002" t="str">
        <f t="shared" si="60"/>
        <v/>
      </c>
      <c r="K1002" s="1">
        <f t="shared" si="61"/>
        <v>0</v>
      </c>
      <c r="L1002" s="1">
        <f t="shared" si="62"/>
        <v>0</v>
      </c>
      <c r="M1002" s="2">
        <f t="shared" si="63"/>
        <v>0</v>
      </c>
    </row>
    <row r="1003" spans="10:13">
      <c r="J1003" t="str">
        <f t="shared" si="60"/>
        <v/>
      </c>
      <c r="K1003" s="1">
        <f t="shared" si="61"/>
        <v>0</v>
      </c>
      <c r="L1003" s="1">
        <f t="shared" si="62"/>
        <v>0</v>
      </c>
      <c r="M1003" s="2">
        <f t="shared" si="63"/>
        <v>0</v>
      </c>
    </row>
    <row r="1004" spans="10:13">
      <c r="J1004" t="str">
        <f t="shared" si="60"/>
        <v/>
      </c>
      <c r="K1004" s="1">
        <f t="shared" si="61"/>
        <v>0</v>
      </c>
      <c r="L1004" s="1">
        <f t="shared" si="62"/>
        <v>0</v>
      </c>
      <c r="M1004" s="2">
        <f t="shared" si="63"/>
        <v>0</v>
      </c>
    </row>
    <row r="1005" spans="10:13">
      <c r="J1005" t="str">
        <f t="shared" si="60"/>
        <v/>
      </c>
      <c r="K1005" s="1">
        <f t="shared" si="61"/>
        <v>0</v>
      </c>
      <c r="L1005" s="1">
        <f t="shared" si="62"/>
        <v>0</v>
      </c>
      <c r="M1005" s="2">
        <f t="shared" si="63"/>
        <v>0</v>
      </c>
    </row>
    <row r="1006" spans="10:13">
      <c r="J1006" t="str">
        <f t="shared" si="60"/>
        <v/>
      </c>
      <c r="K1006" s="1">
        <f t="shared" si="61"/>
        <v>0</v>
      </c>
      <c r="L1006" s="1">
        <f t="shared" si="62"/>
        <v>0</v>
      </c>
      <c r="M1006" s="2">
        <f t="shared" si="63"/>
        <v>0</v>
      </c>
    </row>
    <row r="1007" spans="10:13">
      <c r="J1007" t="str">
        <f t="shared" si="60"/>
        <v/>
      </c>
      <c r="K1007" s="1">
        <f t="shared" si="61"/>
        <v>0</v>
      </c>
      <c r="L1007" s="1">
        <f t="shared" si="62"/>
        <v>0</v>
      </c>
      <c r="M1007" s="2">
        <f t="shared" si="63"/>
        <v>0</v>
      </c>
    </row>
    <row r="1008" spans="10:13">
      <c r="J1008" t="str">
        <f t="shared" si="60"/>
        <v/>
      </c>
      <c r="K1008" s="1">
        <f t="shared" si="61"/>
        <v>0</v>
      </c>
      <c r="L1008" s="1">
        <f t="shared" si="62"/>
        <v>0</v>
      </c>
      <c r="M1008" s="2">
        <f t="shared" si="63"/>
        <v>0</v>
      </c>
    </row>
    <row r="1009" spans="10:13">
      <c r="J1009" t="str">
        <f t="shared" si="60"/>
        <v/>
      </c>
      <c r="K1009" s="1">
        <f t="shared" si="61"/>
        <v>0</v>
      </c>
      <c r="L1009" s="1">
        <f t="shared" si="62"/>
        <v>0</v>
      </c>
      <c r="M1009" s="2">
        <f t="shared" si="63"/>
        <v>0</v>
      </c>
    </row>
    <row r="1010" spans="10:13">
      <c r="J1010" t="str">
        <f t="shared" si="60"/>
        <v/>
      </c>
      <c r="K1010" s="1">
        <f t="shared" si="61"/>
        <v>0</v>
      </c>
      <c r="L1010" s="1">
        <f t="shared" si="62"/>
        <v>0</v>
      </c>
      <c r="M1010" s="2">
        <f t="shared" si="63"/>
        <v>0</v>
      </c>
    </row>
    <row r="1011" spans="10:13">
      <c r="J1011" t="str">
        <f t="shared" si="60"/>
        <v/>
      </c>
      <c r="K1011" s="1">
        <f t="shared" si="61"/>
        <v>0</v>
      </c>
      <c r="L1011" s="1">
        <f t="shared" si="62"/>
        <v>0</v>
      </c>
      <c r="M1011" s="2">
        <f t="shared" si="63"/>
        <v>0</v>
      </c>
    </row>
    <row r="1012" spans="10:13">
      <c r="J1012" t="str">
        <f t="shared" si="60"/>
        <v/>
      </c>
      <c r="K1012" s="1">
        <f t="shared" si="61"/>
        <v>0</v>
      </c>
      <c r="L1012" s="1">
        <f t="shared" si="62"/>
        <v>0</v>
      </c>
      <c r="M1012" s="2">
        <f t="shared" si="63"/>
        <v>0</v>
      </c>
    </row>
    <row r="1013" spans="10:13">
      <c r="J1013" t="str">
        <f t="shared" si="60"/>
        <v/>
      </c>
      <c r="K1013" s="1">
        <f t="shared" si="61"/>
        <v>0</v>
      </c>
      <c r="L1013" s="1">
        <f t="shared" si="62"/>
        <v>0</v>
      </c>
      <c r="M1013" s="2">
        <f t="shared" si="63"/>
        <v>0</v>
      </c>
    </row>
    <row r="1014" spans="10:13">
      <c r="J1014" t="str">
        <f t="shared" si="60"/>
        <v/>
      </c>
      <c r="K1014" s="1">
        <f t="shared" si="61"/>
        <v>0</v>
      </c>
      <c r="L1014" s="1">
        <f t="shared" si="62"/>
        <v>0</v>
      </c>
      <c r="M1014" s="2">
        <f t="shared" si="63"/>
        <v>0</v>
      </c>
    </row>
    <row r="1015" spans="10:13">
      <c r="J1015" t="str">
        <f t="shared" si="60"/>
        <v/>
      </c>
      <c r="K1015" s="1">
        <f t="shared" si="61"/>
        <v>0</v>
      </c>
      <c r="L1015" s="1">
        <f t="shared" si="62"/>
        <v>0</v>
      </c>
      <c r="M1015" s="2">
        <f t="shared" si="63"/>
        <v>0</v>
      </c>
    </row>
    <row r="1016" spans="10:13">
      <c r="J1016" t="str">
        <f t="shared" si="60"/>
        <v/>
      </c>
      <c r="K1016" s="1">
        <f t="shared" si="61"/>
        <v>0</v>
      </c>
      <c r="L1016" s="1">
        <f t="shared" si="62"/>
        <v>0</v>
      </c>
      <c r="M1016" s="2">
        <f t="shared" si="63"/>
        <v>0</v>
      </c>
    </row>
    <row r="1017" spans="10:13">
      <c r="J1017" t="str">
        <f t="shared" si="60"/>
        <v/>
      </c>
      <c r="K1017" s="1">
        <f t="shared" si="61"/>
        <v>0</v>
      </c>
      <c r="L1017" s="1">
        <f t="shared" si="62"/>
        <v>0</v>
      </c>
      <c r="M1017" s="2">
        <f t="shared" si="63"/>
        <v>0</v>
      </c>
    </row>
    <row r="1018" spans="10:13">
      <c r="J1018" t="str">
        <f t="shared" si="60"/>
        <v/>
      </c>
      <c r="K1018" s="1">
        <f t="shared" si="61"/>
        <v>0</v>
      </c>
      <c r="L1018" s="1">
        <f t="shared" si="62"/>
        <v>0</v>
      </c>
      <c r="M1018" s="2">
        <f t="shared" si="63"/>
        <v>0</v>
      </c>
    </row>
    <row r="1019" spans="10:13">
      <c r="J1019" t="str">
        <f t="shared" si="60"/>
        <v/>
      </c>
      <c r="K1019" s="1">
        <f t="shared" si="61"/>
        <v>0</v>
      </c>
      <c r="L1019" s="1">
        <f t="shared" si="62"/>
        <v>0</v>
      </c>
      <c r="M1019" s="2">
        <f t="shared" si="63"/>
        <v>0</v>
      </c>
    </row>
    <row r="1020" spans="10:13">
      <c r="J1020" t="str">
        <f t="shared" si="60"/>
        <v/>
      </c>
      <c r="K1020" s="1">
        <f t="shared" si="61"/>
        <v>0</v>
      </c>
      <c r="L1020" s="1">
        <f t="shared" si="62"/>
        <v>0</v>
      </c>
      <c r="M1020" s="2">
        <f t="shared" si="63"/>
        <v>0</v>
      </c>
    </row>
    <row r="1021" spans="10:13">
      <c r="J1021" t="str">
        <f t="shared" si="60"/>
        <v/>
      </c>
      <c r="K1021" s="1">
        <f t="shared" si="61"/>
        <v>0</v>
      </c>
      <c r="L1021" s="1">
        <f t="shared" si="62"/>
        <v>0</v>
      </c>
      <c r="M1021" s="2">
        <f t="shared" si="63"/>
        <v>0</v>
      </c>
    </row>
    <row r="1022" spans="10:13">
      <c r="J1022" t="str">
        <f t="shared" si="60"/>
        <v/>
      </c>
      <c r="K1022" s="1">
        <f t="shared" si="61"/>
        <v>0</v>
      </c>
      <c r="L1022" s="1">
        <f t="shared" si="62"/>
        <v>0</v>
      </c>
      <c r="M1022" s="2">
        <f t="shared" si="63"/>
        <v>0</v>
      </c>
    </row>
    <row r="1023" spans="10:13">
      <c r="J1023" t="str">
        <f t="shared" si="60"/>
        <v/>
      </c>
      <c r="K1023" s="1">
        <f t="shared" si="61"/>
        <v>0</v>
      </c>
      <c r="L1023" s="1">
        <f t="shared" si="62"/>
        <v>0</v>
      </c>
      <c r="M1023" s="2">
        <f t="shared" si="63"/>
        <v>0</v>
      </c>
    </row>
    <row r="1024" spans="10:13">
      <c r="J1024" t="str">
        <f t="shared" si="60"/>
        <v/>
      </c>
      <c r="K1024" s="1">
        <f t="shared" si="61"/>
        <v>0</v>
      </c>
      <c r="L1024" s="1">
        <f t="shared" si="62"/>
        <v>0</v>
      </c>
      <c r="M1024" s="2">
        <f t="shared" si="63"/>
        <v>0</v>
      </c>
    </row>
    <row r="1025" spans="10:13">
      <c r="J1025" t="str">
        <f t="shared" si="60"/>
        <v/>
      </c>
      <c r="K1025" s="1">
        <f t="shared" si="61"/>
        <v>0</v>
      </c>
      <c r="L1025" s="1">
        <f t="shared" si="62"/>
        <v>0</v>
      </c>
      <c r="M1025" s="2">
        <f t="shared" si="63"/>
        <v>0</v>
      </c>
    </row>
    <row r="1026" spans="10:13">
      <c r="J1026" t="str">
        <f t="shared" si="60"/>
        <v/>
      </c>
      <c r="K1026" s="1">
        <f t="shared" si="61"/>
        <v>0</v>
      </c>
      <c r="L1026" s="1">
        <f t="shared" si="62"/>
        <v>0</v>
      </c>
      <c r="M1026" s="2">
        <f t="shared" si="63"/>
        <v>0</v>
      </c>
    </row>
    <row r="1027" spans="10:13">
      <c r="J1027" t="str">
        <f t="shared" si="60"/>
        <v/>
      </c>
      <c r="K1027" s="1">
        <f t="shared" si="61"/>
        <v>0</v>
      </c>
      <c r="L1027" s="1">
        <f t="shared" si="62"/>
        <v>0</v>
      </c>
      <c r="M1027" s="2">
        <f t="shared" si="63"/>
        <v>0</v>
      </c>
    </row>
    <row r="1028" spans="10:13">
      <c r="J1028" t="str">
        <f t="shared" si="60"/>
        <v/>
      </c>
      <c r="K1028" s="1">
        <f t="shared" si="61"/>
        <v>0</v>
      </c>
      <c r="L1028" s="1">
        <f t="shared" si="62"/>
        <v>0</v>
      </c>
      <c r="M1028" s="2">
        <f t="shared" si="63"/>
        <v>0</v>
      </c>
    </row>
    <row r="1029" spans="10:13">
      <c r="J1029" t="str">
        <f t="shared" si="60"/>
        <v/>
      </c>
      <c r="K1029" s="1">
        <f t="shared" si="61"/>
        <v>0</v>
      </c>
      <c r="L1029" s="1">
        <f t="shared" si="62"/>
        <v>0</v>
      </c>
      <c r="M1029" s="2">
        <f t="shared" si="63"/>
        <v>0</v>
      </c>
    </row>
    <row r="1030" spans="10:13">
      <c r="J1030" t="str">
        <f t="shared" si="60"/>
        <v/>
      </c>
      <c r="K1030" s="1">
        <f t="shared" si="61"/>
        <v>0</v>
      </c>
      <c r="L1030" s="1">
        <f t="shared" si="62"/>
        <v>0</v>
      </c>
      <c r="M1030" s="2">
        <f t="shared" si="63"/>
        <v>0</v>
      </c>
    </row>
    <row r="1031" spans="10:13">
      <c r="J1031" t="str">
        <f t="shared" si="60"/>
        <v/>
      </c>
      <c r="K1031" s="1">
        <f t="shared" si="61"/>
        <v>0</v>
      </c>
      <c r="L1031" s="1">
        <f t="shared" si="62"/>
        <v>0</v>
      </c>
      <c r="M1031" s="2">
        <f t="shared" si="63"/>
        <v>0</v>
      </c>
    </row>
    <row r="1032" spans="10:13">
      <c r="J1032" t="str">
        <f t="shared" si="60"/>
        <v/>
      </c>
      <c r="K1032" s="1">
        <f t="shared" si="61"/>
        <v>0</v>
      </c>
      <c r="L1032" s="1">
        <f t="shared" si="62"/>
        <v>0</v>
      </c>
      <c r="M1032" s="2">
        <f t="shared" si="63"/>
        <v>0</v>
      </c>
    </row>
    <row r="1033" spans="10:13">
      <c r="J1033" t="str">
        <f t="shared" ref="J1033:J1096" si="64">IF(K1033&gt;0,IF(C1033="open","plan open",IF(C1033="close","plan close","")),IF(C1033="open","unplan open",IF(C1033="close","unplan close","")))</f>
        <v/>
      </c>
      <c r="K1033" s="1">
        <f t="shared" ref="K1033:K1096" si="65">O1033+Q1033+S1033+U1033+W1033+Y1033+AA1033+AC1033+AE1033+AG1033+AI1033+AK1033+AM1033+AO1033+AQ1033+AS1033+AU1033+AW1033+AY1033+BA1033+BC1033+BE1033+BG1033+BI1033+BK1033+BM1033+BO1033++BQ1033+BS1033+BU1033+BW1033</f>
        <v>0</v>
      </c>
      <c r="L1033" s="1">
        <f t="shared" ref="L1033:L1096" si="66">P1033+R1033+T1033+V1033+X1033+Z1033+AB1033+AD1033+AF1033+AH1033+AJ1033+AL1033+AN1033+AP1033+AR1033+AT1033+AV1033+AX1033+AZ1033+BB1033+BD1033+BF1033+BH1033+BJ1033+BL1033+BN1033+BP1033++BR1033+BT1033+BV1033+BX1033</f>
        <v>0</v>
      </c>
      <c r="M1033" s="2">
        <f t="shared" ref="M1033:M1096" si="67">IFERROR(L1033/K1033,0)</f>
        <v>0</v>
      </c>
    </row>
    <row r="1034" spans="10:13">
      <c r="J1034" t="str">
        <f t="shared" si="64"/>
        <v/>
      </c>
      <c r="K1034" s="1">
        <f t="shared" si="65"/>
        <v>0</v>
      </c>
      <c r="L1034" s="1">
        <f t="shared" si="66"/>
        <v>0</v>
      </c>
      <c r="M1034" s="2">
        <f t="shared" si="67"/>
        <v>0</v>
      </c>
    </row>
    <row r="1035" spans="10:13">
      <c r="J1035" t="str">
        <f t="shared" si="64"/>
        <v/>
      </c>
      <c r="K1035" s="1">
        <f t="shared" si="65"/>
        <v>0</v>
      </c>
      <c r="L1035" s="1">
        <f t="shared" si="66"/>
        <v>0</v>
      </c>
      <c r="M1035" s="2">
        <f t="shared" si="67"/>
        <v>0</v>
      </c>
    </row>
    <row r="1036" spans="10:13">
      <c r="J1036" t="str">
        <f t="shared" si="64"/>
        <v/>
      </c>
      <c r="K1036" s="1">
        <f t="shared" si="65"/>
        <v>0</v>
      </c>
      <c r="L1036" s="1">
        <f t="shared" si="66"/>
        <v>0</v>
      </c>
      <c r="M1036" s="2">
        <f t="shared" si="67"/>
        <v>0</v>
      </c>
    </row>
    <row r="1037" spans="10:13">
      <c r="J1037" t="str">
        <f t="shared" si="64"/>
        <v/>
      </c>
      <c r="K1037" s="1">
        <f t="shared" si="65"/>
        <v>0</v>
      </c>
      <c r="L1037" s="1">
        <f t="shared" si="66"/>
        <v>0</v>
      </c>
      <c r="M1037" s="2">
        <f t="shared" si="67"/>
        <v>0</v>
      </c>
    </row>
    <row r="1038" spans="10:13">
      <c r="J1038" t="str">
        <f t="shared" si="64"/>
        <v/>
      </c>
      <c r="K1038" s="1">
        <f t="shared" si="65"/>
        <v>0</v>
      </c>
      <c r="L1038" s="1">
        <f t="shared" si="66"/>
        <v>0</v>
      </c>
      <c r="M1038" s="2">
        <f t="shared" si="67"/>
        <v>0</v>
      </c>
    </row>
    <row r="1039" spans="10:13">
      <c r="J1039" t="str">
        <f t="shared" si="64"/>
        <v/>
      </c>
      <c r="K1039" s="1">
        <f t="shared" si="65"/>
        <v>0</v>
      </c>
      <c r="L1039" s="1">
        <f t="shared" si="66"/>
        <v>0</v>
      </c>
      <c r="M1039" s="2">
        <f t="shared" si="67"/>
        <v>0</v>
      </c>
    </row>
    <row r="1040" spans="10:13">
      <c r="J1040" t="str">
        <f t="shared" si="64"/>
        <v/>
      </c>
      <c r="K1040" s="1">
        <f t="shared" si="65"/>
        <v>0</v>
      </c>
      <c r="L1040" s="1">
        <f t="shared" si="66"/>
        <v>0</v>
      </c>
      <c r="M1040" s="2">
        <f t="shared" si="67"/>
        <v>0</v>
      </c>
    </row>
    <row r="1041" spans="10:13">
      <c r="J1041" t="str">
        <f t="shared" si="64"/>
        <v/>
      </c>
      <c r="K1041" s="1">
        <f t="shared" si="65"/>
        <v>0</v>
      </c>
      <c r="L1041" s="1">
        <f t="shared" si="66"/>
        <v>0</v>
      </c>
      <c r="M1041" s="2">
        <f t="shared" si="67"/>
        <v>0</v>
      </c>
    </row>
    <row r="1042" spans="10:13">
      <c r="J1042" t="str">
        <f t="shared" si="64"/>
        <v/>
      </c>
      <c r="K1042" s="1">
        <f t="shared" si="65"/>
        <v>0</v>
      </c>
      <c r="L1042" s="1">
        <f t="shared" si="66"/>
        <v>0</v>
      </c>
      <c r="M1042" s="2">
        <f t="shared" si="67"/>
        <v>0</v>
      </c>
    </row>
    <row r="1043" spans="10:13">
      <c r="J1043" t="str">
        <f t="shared" si="64"/>
        <v/>
      </c>
      <c r="K1043" s="1">
        <f t="shared" si="65"/>
        <v>0</v>
      </c>
      <c r="L1043" s="1">
        <f t="shared" si="66"/>
        <v>0</v>
      </c>
      <c r="M1043" s="2">
        <f t="shared" si="67"/>
        <v>0</v>
      </c>
    </row>
    <row r="1044" spans="10:13">
      <c r="J1044" t="str">
        <f t="shared" si="64"/>
        <v/>
      </c>
      <c r="K1044" s="1">
        <f t="shared" si="65"/>
        <v>0</v>
      </c>
      <c r="L1044" s="1">
        <f t="shared" si="66"/>
        <v>0</v>
      </c>
      <c r="M1044" s="2">
        <f t="shared" si="67"/>
        <v>0</v>
      </c>
    </row>
    <row r="1045" spans="10:13">
      <c r="J1045" t="str">
        <f t="shared" si="64"/>
        <v/>
      </c>
      <c r="K1045" s="1">
        <f t="shared" si="65"/>
        <v>0</v>
      </c>
      <c r="L1045" s="1">
        <f t="shared" si="66"/>
        <v>0</v>
      </c>
      <c r="M1045" s="2">
        <f t="shared" si="67"/>
        <v>0</v>
      </c>
    </row>
    <row r="1046" spans="10:13">
      <c r="J1046" t="str">
        <f t="shared" si="64"/>
        <v/>
      </c>
      <c r="K1046" s="1">
        <f t="shared" si="65"/>
        <v>0</v>
      </c>
      <c r="L1046" s="1">
        <f t="shared" si="66"/>
        <v>0</v>
      </c>
      <c r="M1046" s="2">
        <f t="shared" si="67"/>
        <v>0</v>
      </c>
    </row>
    <row r="1047" spans="10:13">
      <c r="J1047" t="str">
        <f t="shared" si="64"/>
        <v/>
      </c>
      <c r="K1047" s="1">
        <f t="shared" si="65"/>
        <v>0</v>
      </c>
      <c r="L1047" s="1">
        <f t="shared" si="66"/>
        <v>0</v>
      </c>
      <c r="M1047" s="2">
        <f t="shared" si="67"/>
        <v>0</v>
      </c>
    </row>
    <row r="1048" spans="10:13">
      <c r="J1048" t="str">
        <f t="shared" si="64"/>
        <v/>
      </c>
      <c r="K1048" s="1">
        <f t="shared" si="65"/>
        <v>0</v>
      </c>
      <c r="L1048" s="1">
        <f t="shared" si="66"/>
        <v>0</v>
      </c>
      <c r="M1048" s="2">
        <f t="shared" si="67"/>
        <v>0</v>
      </c>
    </row>
    <row r="1049" spans="10:13">
      <c r="J1049" t="str">
        <f t="shared" si="64"/>
        <v/>
      </c>
      <c r="K1049" s="1">
        <f t="shared" si="65"/>
        <v>0</v>
      </c>
      <c r="L1049" s="1">
        <f t="shared" si="66"/>
        <v>0</v>
      </c>
      <c r="M1049" s="2">
        <f t="shared" si="67"/>
        <v>0</v>
      </c>
    </row>
    <row r="1050" spans="10:13">
      <c r="J1050" t="str">
        <f t="shared" si="64"/>
        <v/>
      </c>
      <c r="K1050" s="1">
        <f t="shared" si="65"/>
        <v>0</v>
      </c>
      <c r="L1050" s="1">
        <f t="shared" si="66"/>
        <v>0</v>
      </c>
      <c r="M1050" s="2">
        <f t="shared" si="67"/>
        <v>0</v>
      </c>
    </row>
    <row r="1051" spans="10:13">
      <c r="J1051" t="str">
        <f t="shared" si="64"/>
        <v/>
      </c>
      <c r="K1051" s="1">
        <f t="shared" si="65"/>
        <v>0</v>
      </c>
      <c r="L1051" s="1">
        <f t="shared" si="66"/>
        <v>0</v>
      </c>
      <c r="M1051" s="2">
        <f t="shared" si="67"/>
        <v>0</v>
      </c>
    </row>
    <row r="1052" spans="10:13">
      <c r="J1052" t="str">
        <f t="shared" si="64"/>
        <v/>
      </c>
      <c r="K1052" s="1">
        <f t="shared" si="65"/>
        <v>0</v>
      </c>
      <c r="L1052" s="1">
        <f t="shared" si="66"/>
        <v>0</v>
      </c>
      <c r="M1052" s="2">
        <f t="shared" si="67"/>
        <v>0</v>
      </c>
    </row>
    <row r="1053" spans="10:13">
      <c r="J1053" t="str">
        <f t="shared" si="64"/>
        <v/>
      </c>
      <c r="K1053" s="1">
        <f t="shared" si="65"/>
        <v>0</v>
      </c>
      <c r="L1053" s="1">
        <f t="shared" si="66"/>
        <v>0</v>
      </c>
      <c r="M1053" s="2">
        <f t="shared" si="67"/>
        <v>0</v>
      </c>
    </row>
    <row r="1054" spans="10:13">
      <c r="J1054" t="str">
        <f t="shared" si="64"/>
        <v/>
      </c>
      <c r="K1054" s="1">
        <f t="shared" si="65"/>
        <v>0</v>
      </c>
      <c r="L1054" s="1">
        <f t="shared" si="66"/>
        <v>0</v>
      </c>
      <c r="M1054" s="2">
        <f t="shared" si="67"/>
        <v>0</v>
      </c>
    </row>
    <row r="1055" spans="10:13">
      <c r="J1055" t="str">
        <f t="shared" si="64"/>
        <v/>
      </c>
      <c r="K1055" s="1">
        <f t="shared" si="65"/>
        <v>0</v>
      </c>
      <c r="L1055" s="1">
        <f t="shared" si="66"/>
        <v>0</v>
      </c>
      <c r="M1055" s="2">
        <f t="shared" si="67"/>
        <v>0</v>
      </c>
    </row>
    <row r="1056" spans="10:13">
      <c r="J1056" t="str">
        <f t="shared" si="64"/>
        <v/>
      </c>
      <c r="K1056" s="1">
        <f t="shared" si="65"/>
        <v>0</v>
      </c>
      <c r="L1056" s="1">
        <f t="shared" si="66"/>
        <v>0</v>
      </c>
      <c r="M1056" s="2">
        <f t="shared" si="67"/>
        <v>0</v>
      </c>
    </row>
    <row r="1057" spans="10:13">
      <c r="J1057" t="str">
        <f t="shared" si="64"/>
        <v/>
      </c>
      <c r="K1057" s="1">
        <f t="shared" si="65"/>
        <v>0</v>
      </c>
      <c r="L1057" s="1">
        <f t="shared" si="66"/>
        <v>0</v>
      </c>
      <c r="M1057" s="2">
        <f t="shared" si="67"/>
        <v>0</v>
      </c>
    </row>
    <row r="1058" spans="10:13">
      <c r="J1058" t="str">
        <f t="shared" si="64"/>
        <v/>
      </c>
      <c r="K1058" s="1">
        <f t="shared" si="65"/>
        <v>0</v>
      </c>
      <c r="L1058" s="1">
        <f t="shared" si="66"/>
        <v>0</v>
      </c>
      <c r="M1058" s="2">
        <f t="shared" si="67"/>
        <v>0</v>
      </c>
    </row>
    <row r="1059" spans="10:13">
      <c r="J1059" t="str">
        <f t="shared" si="64"/>
        <v/>
      </c>
      <c r="K1059" s="1">
        <f t="shared" si="65"/>
        <v>0</v>
      </c>
      <c r="L1059" s="1">
        <f t="shared" si="66"/>
        <v>0</v>
      </c>
      <c r="M1059" s="2">
        <f t="shared" si="67"/>
        <v>0</v>
      </c>
    </row>
    <row r="1060" spans="10:13">
      <c r="J1060" t="str">
        <f t="shared" si="64"/>
        <v/>
      </c>
      <c r="K1060" s="1">
        <f t="shared" si="65"/>
        <v>0</v>
      </c>
      <c r="L1060" s="1">
        <f t="shared" si="66"/>
        <v>0</v>
      </c>
      <c r="M1060" s="2">
        <f t="shared" si="67"/>
        <v>0</v>
      </c>
    </row>
    <row r="1061" spans="10:13">
      <c r="J1061" t="str">
        <f t="shared" si="64"/>
        <v/>
      </c>
      <c r="K1061" s="1">
        <f t="shared" si="65"/>
        <v>0</v>
      </c>
      <c r="L1061" s="1">
        <f t="shared" si="66"/>
        <v>0</v>
      </c>
      <c r="M1061" s="2">
        <f t="shared" si="67"/>
        <v>0</v>
      </c>
    </row>
    <row r="1062" spans="10:13">
      <c r="J1062" t="str">
        <f t="shared" si="64"/>
        <v/>
      </c>
      <c r="K1062" s="1">
        <f t="shared" si="65"/>
        <v>0</v>
      </c>
      <c r="L1062" s="1">
        <f t="shared" si="66"/>
        <v>0</v>
      </c>
      <c r="M1062" s="2">
        <f t="shared" si="67"/>
        <v>0</v>
      </c>
    </row>
    <row r="1063" spans="10:13">
      <c r="J1063" t="str">
        <f t="shared" si="64"/>
        <v/>
      </c>
      <c r="K1063" s="1">
        <f t="shared" si="65"/>
        <v>0</v>
      </c>
      <c r="L1063" s="1">
        <f t="shared" si="66"/>
        <v>0</v>
      </c>
      <c r="M1063" s="2">
        <f t="shared" si="67"/>
        <v>0</v>
      </c>
    </row>
    <row r="1064" spans="10:13">
      <c r="J1064" t="str">
        <f t="shared" si="64"/>
        <v/>
      </c>
      <c r="K1064" s="1">
        <f t="shared" si="65"/>
        <v>0</v>
      </c>
      <c r="L1064" s="1">
        <f t="shared" si="66"/>
        <v>0</v>
      </c>
      <c r="M1064" s="2">
        <f t="shared" si="67"/>
        <v>0</v>
      </c>
    </row>
    <row r="1065" spans="10:13">
      <c r="J1065" t="str">
        <f t="shared" si="64"/>
        <v/>
      </c>
      <c r="K1065" s="1">
        <f t="shared" si="65"/>
        <v>0</v>
      </c>
      <c r="L1065" s="1">
        <f t="shared" si="66"/>
        <v>0</v>
      </c>
      <c r="M1065" s="2">
        <f t="shared" si="67"/>
        <v>0</v>
      </c>
    </row>
    <row r="1066" spans="10:13">
      <c r="J1066" t="str">
        <f t="shared" si="64"/>
        <v/>
      </c>
      <c r="K1066" s="1">
        <f t="shared" si="65"/>
        <v>0</v>
      </c>
      <c r="L1066" s="1">
        <f t="shared" si="66"/>
        <v>0</v>
      </c>
      <c r="M1066" s="2">
        <f t="shared" si="67"/>
        <v>0</v>
      </c>
    </row>
    <row r="1067" spans="10:13">
      <c r="J1067" t="str">
        <f t="shared" si="64"/>
        <v/>
      </c>
      <c r="K1067" s="1">
        <f t="shared" si="65"/>
        <v>0</v>
      </c>
      <c r="L1067" s="1">
        <f t="shared" si="66"/>
        <v>0</v>
      </c>
      <c r="M1067" s="2">
        <f t="shared" si="67"/>
        <v>0</v>
      </c>
    </row>
    <row r="1068" spans="10:13">
      <c r="J1068" t="str">
        <f t="shared" si="64"/>
        <v/>
      </c>
      <c r="K1068" s="1">
        <f t="shared" si="65"/>
        <v>0</v>
      </c>
      <c r="L1068" s="1">
        <f t="shared" si="66"/>
        <v>0</v>
      </c>
      <c r="M1068" s="2">
        <f t="shared" si="67"/>
        <v>0</v>
      </c>
    </row>
    <row r="1069" spans="10:13">
      <c r="J1069" t="str">
        <f t="shared" si="64"/>
        <v/>
      </c>
      <c r="K1069" s="1">
        <f t="shared" si="65"/>
        <v>0</v>
      </c>
      <c r="L1069" s="1">
        <f t="shared" si="66"/>
        <v>0</v>
      </c>
      <c r="M1069" s="2">
        <f t="shared" si="67"/>
        <v>0</v>
      </c>
    </row>
    <row r="1070" spans="10:13">
      <c r="J1070" t="str">
        <f t="shared" si="64"/>
        <v/>
      </c>
      <c r="K1070" s="1">
        <f t="shared" si="65"/>
        <v>0</v>
      </c>
      <c r="L1070" s="1">
        <f t="shared" si="66"/>
        <v>0</v>
      </c>
      <c r="M1070" s="2">
        <f t="shared" si="67"/>
        <v>0</v>
      </c>
    </row>
    <row r="1071" spans="10:13">
      <c r="J1071" t="str">
        <f t="shared" si="64"/>
        <v/>
      </c>
      <c r="K1071" s="1">
        <f t="shared" si="65"/>
        <v>0</v>
      </c>
      <c r="L1071" s="1">
        <f t="shared" si="66"/>
        <v>0</v>
      </c>
      <c r="M1071" s="2">
        <f t="shared" si="67"/>
        <v>0</v>
      </c>
    </row>
    <row r="1072" spans="10:13">
      <c r="J1072" t="str">
        <f t="shared" si="64"/>
        <v/>
      </c>
      <c r="K1072" s="1">
        <f t="shared" si="65"/>
        <v>0</v>
      </c>
      <c r="L1072" s="1">
        <f t="shared" si="66"/>
        <v>0</v>
      </c>
      <c r="M1072" s="2">
        <f t="shared" si="67"/>
        <v>0</v>
      </c>
    </row>
    <row r="1073" spans="10:13">
      <c r="J1073" t="str">
        <f t="shared" si="64"/>
        <v/>
      </c>
      <c r="K1073" s="1">
        <f t="shared" si="65"/>
        <v>0</v>
      </c>
      <c r="L1073" s="1">
        <f t="shared" si="66"/>
        <v>0</v>
      </c>
      <c r="M1073" s="2">
        <f t="shared" si="67"/>
        <v>0</v>
      </c>
    </row>
    <row r="1074" spans="10:13">
      <c r="J1074" t="str">
        <f t="shared" si="64"/>
        <v/>
      </c>
      <c r="K1074" s="1">
        <f t="shared" si="65"/>
        <v>0</v>
      </c>
      <c r="L1074" s="1">
        <f t="shared" si="66"/>
        <v>0</v>
      </c>
      <c r="M1074" s="2">
        <f t="shared" si="67"/>
        <v>0</v>
      </c>
    </row>
    <row r="1075" spans="10:13">
      <c r="J1075" t="str">
        <f t="shared" si="64"/>
        <v/>
      </c>
      <c r="K1075" s="1">
        <f t="shared" si="65"/>
        <v>0</v>
      </c>
      <c r="L1075" s="1">
        <f t="shared" si="66"/>
        <v>0</v>
      </c>
      <c r="M1075" s="2">
        <f t="shared" si="67"/>
        <v>0</v>
      </c>
    </row>
    <row r="1076" spans="10:13">
      <c r="J1076" t="str">
        <f t="shared" si="64"/>
        <v/>
      </c>
      <c r="K1076" s="1">
        <f t="shared" si="65"/>
        <v>0</v>
      </c>
      <c r="L1076" s="1">
        <f t="shared" si="66"/>
        <v>0</v>
      </c>
      <c r="M1076" s="2">
        <f t="shared" si="67"/>
        <v>0</v>
      </c>
    </row>
    <row r="1077" spans="10:13">
      <c r="J1077" t="str">
        <f t="shared" si="64"/>
        <v/>
      </c>
      <c r="K1077" s="1">
        <f t="shared" si="65"/>
        <v>0</v>
      </c>
      <c r="L1077" s="1">
        <f t="shared" si="66"/>
        <v>0</v>
      </c>
      <c r="M1077" s="2">
        <f t="shared" si="67"/>
        <v>0</v>
      </c>
    </row>
    <row r="1078" spans="10:13">
      <c r="J1078" t="str">
        <f t="shared" si="64"/>
        <v/>
      </c>
      <c r="K1078" s="1">
        <f t="shared" si="65"/>
        <v>0</v>
      </c>
      <c r="L1078" s="1">
        <f t="shared" si="66"/>
        <v>0</v>
      </c>
      <c r="M1078" s="2">
        <f t="shared" si="67"/>
        <v>0</v>
      </c>
    </row>
    <row r="1079" spans="10:13">
      <c r="J1079" t="str">
        <f t="shared" si="64"/>
        <v/>
      </c>
      <c r="K1079" s="1">
        <f t="shared" si="65"/>
        <v>0</v>
      </c>
      <c r="L1079" s="1">
        <f t="shared" si="66"/>
        <v>0</v>
      </c>
      <c r="M1079" s="2">
        <f t="shared" si="67"/>
        <v>0</v>
      </c>
    </row>
    <row r="1080" spans="10:13">
      <c r="J1080" t="str">
        <f t="shared" si="64"/>
        <v/>
      </c>
      <c r="K1080" s="1">
        <f t="shared" si="65"/>
        <v>0</v>
      </c>
      <c r="L1080" s="1">
        <f t="shared" si="66"/>
        <v>0</v>
      </c>
      <c r="M1080" s="2">
        <f t="shared" si="67"/>
        <v>0</v>
      </c>
    </row>
    <row r="1081" spans="10:13">
      <c r="J1081" t="str">
        <f t="shared" si="64"/>
        <v/>
      </c>
      <c r="K1081" s="1">
        <f t="shared" si="65"/>
        <v>0</v>
      </c>
      <c r="L1081" s="1">
        <f t="shared" si="66"/>
        <v>0</v>
      </c>
      <c r="M1081" s="2">
        <f t="shared" si="67"/>
        <v>0</v>
      </c>
    </row>
    <row r="1082" spans="10:13">
      <c r="J1082" t="str">
        <f t="shared" si="64"/>
        <v/>
      </c>
      <c r="K1082" s="1">
        <f t="shared" si="65"/>
        <v>0</v>
      </c>
      <c r="L1082" s="1">
        <f t="shared" si="66"/>
        <v>0</v>
      </c>
      <c r="M1082" s="2">
        <f t="shared" si="67"/>
        <v>0</v>
      </c>
    </row>
    <row r="1083" spans="10:13">
      <c r="J1083" t="str">
        <f t="shared" si="64"/>
        <v/>
      </c>
      <c r="K1083" s="1">
        <f t="shared" si="65"/>
        <v>0</v>
      </c>
      <c r="L1083" s="1">
        <f t="shared" si="66"/>
        <v>0</v>
      </c>
      <c r="M1083" s="2">
        <f t="shared" si="67"/>
        <v>0</v>
      </c>
    </row>
    <row r="1084" spans="10:13">
      <c r="J1084" t="str">
        <f t="shared" si="64"/>
        <v/>
      </c>
      <c r="K1084" s="1">
        <f t="shared" si="65"/>
        <v>0</v>
      </c>
      <c r="L1084" s="1">
        <f t="shared" si="66"/>
        <v>0</v>
      </c>
      <c r="M1084" s="2">
        <f t="shared" si="67"/>
        <v>0</v>
      </c>
    </row>
    <row r="1085" spans="10:13">
      <c r="J1085" t="str">
        <f t="shared" si="64"/>
        <v/>
      </c>
      <c r="K1085" s="1">
        <f t="shared" si="65"/>
        <v>0</v>
      </c>
      <c r="L1085" s="1">
        <f t="shared" si="66"/>
        <v>0</v>
      </c>
      <c r="M1085" s="2">
        <f t="shared" si="67"/>
        <v>0</v>
      </c>
    </row>
    <row r="1086" spans="10:13">
      <c r="J1086" t="str">
        <f t="shared" si="64"/>
        <v/>
      </c>
      <c r="K1086" s="1">
        <f t="shared" si="65"/>
        <v>0</v>
      </c>
      <c r="L1086" s="1">
        <f t="shared" si="66"/>
        <v>0</v>
      </c>
      <c r="M1086" s="2">
        <f t="shared" si="67"/>
        <v>0</v>
      </c>
    </row>
    <row r="1087" spans="10:13">
      <c r="J1087" t="str">
        <f t="shared" si="64"/>
        <v/>
      </c>
      <c r="K1087" s="1">
        <f t="shared" si="65"/>
        <v>0</v>
      </c>
      <c r="L1087" s="1">
        <f t="shared" si="66"/>
        <v>0</v>
      </c>
      <c r="M1087" s="2">
        <f t="shared" si="67"/>
        <v>0</v>
      </c>
    </row>
    <row r="1088" spans="10:13">
      <c r="J1088" t="str">
        <f t="shared" si="64"/>
        <v/>
      </c>
      <c r="K1088" s="1">
        <f t="shared" si="65"/>
        <v>0</v>
      </c>
      <c r="L1088" s="1">
        <f t="shared" si="66"/>
        <v>0</v>
      </c>
      <c r="M1088" s="2">
        <f t="shared" si="67"/>
        <v>0</v>
      </c>
    </row>
    <row r="1089" spans="10:13">
      <c r="J1089" t="str">
        <f t="shared" si="64"/>
        <v/>
      </c>
      <c r="K1089" s="1">
        <f t="shared" si="65"/>
        <v>0</v>
      </c>
      <c r="L1089" s="1">
        <f t="shared" si="66"/>
        <v>0</v>
      </c>
      <c r="M1089" s="2">
        <f t="shared" si="67"/>
        <v>0</v>
      </c>
    </row>
    <row r="1090" spans="10:13">
      <c r="J1090" t="str">
        <f t="shared" si="64"/>
        <v/>
      </c>
      <c r="K1090" s="1">
        <f t="shared" si="65"/>
        <v>0</v>
      </c>
      <c r="L1090" s="1">
        <f t="shared" si="66"/>
        <v>0</v>
      </c>
      <c r="M1090" s="2">
        <f t="shared" si="67"/>
        <v>0</v>
      </c>
    </row>
    <row r="1091" spans="10:13">
      <c r="J1091" t="str">
        <f t="shared" si="64"/>
        <v/>
      </c>
      <c r="K1091" s="1">
        <f t="shared" si="65"/>
        <v>0</v>
      </c>
      <c r="L1091" s="1">
        <f t="shared" si="66"/>
        <v>0</v>
      </c>
      <c r="M1091" s="2">
        <f t="shared" si="67"/>
        <v>0</v>
      </c>
    </row>
    <row r="1092" spans="10:13">
      <c r="J1092" t="str">
        <f t="shared" si="64"/>
        <v/>
      </c>
      <c r="K1092" s="1">
        <f t="shared" si="65"/>
        <v>0</v>
      </c>
      <c r="L1092" s="1">
        <f t="shared" si="66"/>
        <v>0</v>
      </c>
      <c r="M1092" s="2">
        <f t="shared" si="67"/>
        <v>0</v>
      </c>
    </row>
    <row r="1093" spans="10:13">
      <c r="J1093" t="str">
        <f t="shared" si="64"/>
        <v/>
      </c>
      <c r="K1093" s="1">
        <f t="shared" si="65"/>
        <v>0</v>
      </c>
      <c r="L1093" s="1">
        <f t="shared" si="66"/>
        <v>0</v>
      </c>
      <c r="M1093" s="2">
        <f t="shared" si="67"/>
        <v>0</v>
      </c>
    </row>
    <row r="1094" spans="10:13">
      <c r="J1094" t="str">
        <f t="shared" si="64"/>
        <v/>
      </c>
      <c r="K1094" s="1">
        <f t="shared" si="65"/>
        <v>0</v>
      </c>
      <c r="L1094" s="1">
        <f t="shared" si="66"/>
        <v>0</v>
      </c>
      <c r="M1094" s="2">
        <f t="shared" si="67"/>
        <v>0</v>
      </c>
    </row>
    <row r="1095" spans="10:13">
      <c r="J1095" t="str">
        <f t="shared" si="64"/>
        <v/>
      </c>
      <c r="K1095" s="1">
        <f t="shared" si="65"/>
        <v>0</v>
      </c>
      <c r="L1095" s="1">
        <f t="shared" si="66"/>
        <v>0</v>
      </c>
      <c r="M1095" s="2">
        <f t="shared" si="67"/>
        <v>0</v>
      </c>
    </row>
    <row r="1096" spans="10:13">
      <c r="J1096" t="str">
        <f t="shared" si="64"/>
        <v/>
      </c>
      <c r="K1096" s="1">
        <f t="shared" si="65"/>
        <v>0</v>
      </c>
      <c r="L1096" s="1">
        <f t="shared" si="66"/>
        <v>0</v>
      </c>
      <c r="M1096" s="2">
        <f t="shared" si="67"/>
        <v>0</v>
      </c>
    </row>
    <row r="1097" spans="10:13">
      <c r="J1097" t="str">
        <f t="shared" ref="J1097:J1160" si="68">IF(K1097&gt;0,IF(C1097="open","plan open",IF(C1097="close","plan close","")),IF(C1097="open","unplan open",IF(C1097="close","unplan close","")))</f>
        <v/>
      </c>
      <c r="K1097" s="1">
        <f t="shared" ref="K1097:K1160" si="69">O1097+Q1097+S1097+U1097+W1097+Y1097+AA1097+AC1097+AE1097+AG1097+AI1097+AK1097+AM1097+AO1097+AQ1097+AS1097+AU1097+AW1097+AY1097+BA1097+BC1097+BE1097+BG1097+BI1097+BK1097+BM1097+BO1097++BQ1097+BS1097+BU1097+BW1097</f>
        <v>0</v>
      </c>
      <c r="L1097" s="1">
        <f t="shared" ref="L1097:L1160" si="70">P1097+R1097+T1097+V1097+X1097+Z1097+AB1097+AD1097+AF1097+AH1097+AJ1097+AL1097+AN1097+AP1097+AR1097+AT1097+AV1097+AX1097+AZ1097+BB1097+BD1097+BF1097+BH1097+BJ1097+BL1097+BN1097+BP1097++BR1097+BT1097+BV1097+BX1097</f>
        <v>0</v>
      </c>
      <c r="M1097" s="2">
        <f t="shared" ref="M1097:M1160" si="71">IFERROR(L1097/K1097,0)</f>
        <v>0</v>
      </c>
    </row>
    <row r="1098" spans="10:13">
      <c r="J1098" t="str">
        <f t="shared" si="68"/>
        <v/>
      </c>
      <c r="K1098" s="1">
        <f t="shared" si="69"/>
        <v>0</v>
      </c>
      <c r="L1098" s="1">
        <f t="shared" si="70"/>
        <v>0</v>
      </c>
      <c r="M1098" s="2">
        <f t="shared" si="71"/>
        <v>0</v>
      </c>
    </row>
    <row r="1099" spans="10:13">
      <c r="J1099" t="str">
        <f t="shared" si="68"/>
        <v/>
      </c>
      <c r="K1099" s="1">
        <f t="shared" si="69"/>
        <v>0</v>
      </c>
      <c r="L1099" s="1">
        <f t="shared" si="70"/>
        <v>0</v>
      </c>
      <c r="M1099" s="2">
        <f t="shared" si="71"/>
        <v>0</v>
      </c>
    </row>
    <row r="1100" spans="10:13">
      <c r="J1100" t="str">
        <f t="shared" si="68"/>
        <v/>
      </c>
      <c r="K1100" s="1">
        <f t="shared" si="69"/>
        <v>0</v>
      </c>
      <c r="L1100" s="1">
        <f t="shared" si="70"/>
        <v>0</v>
      </c>
      <c r="M1100" s="2">
        <f t="shared" si="71"/>
        <v>0</v>
      </c>
    </row>
    <row r="1101" spans="10:13">
      <c r="J1101" t="str">
        <f t="shared" si="68"/>
        <v/>
      </c>
      <c r="K1101" s="1">
        <f t="shared" si="69"/>
        <v>0</v>
      </c>
      <c r="L1101" s="1">
        <f t="shared" si="70"/>
        <v>0</v>
      </c>
      <c r="M1101" s="2">
        <f t="shared" si="71"/>
        <v>0</v>
      </c>
    </row>
    <row r="1102" spans="10:13">
      <c r="J1102" t="str">
        <f t="shared" si="68"/>
        <v/>
      </c>
      <c r="K1102" s="1">
        <f t="shared" si="69"/>
        <v>0</v>
      </c>
      <c r="L1102" s="1">
        <f t="shared" si="70"/>
        <v>0</v>
      </c>
      <c r="M1102" s="2">
        <f t="shared" si="71"/>
        <v>0</v>
      </c>
    </row>
    <row r="1103" spans="10:13">
      <c r="J1103" t="str">
        <f t="shared" si="68"/>
        <v/>
      </c>
      <c r="K1103" s="1">
        <f t="shared" si="69"/>
        <v>0</v>
      </c>
      <c r="L1103" s="1">
        <f t="shared" si="70"/>
        <v>0</v>
      </c>
      <c r="M1103" s="2">
        <f t="shared" si="71"/>
        <v>0</v>
      </c>
    </row>
    <row r="1104" spans="10:13">
      <c r="J1104" t="str">
        <f t="shared" si="68"/>
        <v/>
      </c>
      <c r="K1104" s="1">
        <f t="shared" si="69"/>
        <v>0</v>
      </c>
      <c r="L1104" s="1">
        <f t="shared" si="70"/>
        <v>0</v>
      </c>
      <c r="M1104" s="2">
        <f t="shared" si="71"/>
        <v>0</v>
      </c>
    </row>
    <row r="1105" spans="10:13">
      <c r="J1105" t="str">
        <f t="shared" si="68"/>
        <v/>
      </c>
      <c r="K1105" s="1">
        <f t="shared" si="69"/>
        <v>0</v>
      </c>
      <c r="L1105" s="1">
        <f t="shared" si="70"/>
        <v>0</v>
      </c>
      <c r="M1105" s="2">
        <f t="shared" si="71"/>
        <v>0</v>
      </c>
    </row>
    <row r="1106" spans="10:13">
      <c r="J1106" t="str">
        <f t="shared" si="68"/>
        <v/>
      </c>
      <c r="K1106" s="1">
        <f t="shared" si="69"/>
        <v>0</v>
      </c>
      <c r="L1106" s="1">
        <f t="shared" si="70"/>
        <v>0</v>
      </c>
      <c r="M1106" s="2">
        <f t="shared" si="71"/>
        <v>0</v>
      </c>
    </row>
    <row r="1107" spans="10:13">
      <c r="J1107" t="str">
        <f t="shared" si="68"/>
        <v/>
      </c>
      <c r="K1107" s="1">
        <f t="shared" si="69"/>
        <v>0</v>
      </c>
      <c r="L1107" s="1">
        <f t="shared" si="70"/>
        <v>0</v>
      </c>
      <c r="M1107" s="2">
        <f t="shared" si="71"/>
        <v>0</v>
      </c>
    </row>
    <row r="1108" spans="10:13">
      <c r="J1108" t="str">
        <f t="shared" si="68"/>
        <v/>
      </c>
      <c r="K1108" s="1">
        <f t="shared" si="69"/>
        <v>0</v>
      </c>
      <c r="L1108" s="1">
        <f t="shared" si="70"/>
        <v>0</v>
      </c>
      <c r="M1108" s="2">
        <f t="shared" si="71"/>
        <v>0</v>
      </c>
    </row>
    <row r="1109" spans="10:13">
      <c r="J1109" t="str">
        <f t="shared" si="68"/>
        <v/>
      </c>
      <c r="K1109" s="1">
        <f t="shared" si="69"/>
        <v>0</v>
      </c>
      <c r="L1109" s="1">
        <f t="shared" si="70"/>
        <v>0</v>
      </c>
      <c r="M1109" s="2">
        <f t="shared" si="71"/>
        <v>0</v>
      </c>
    </row>
    <row r="1110" spans="10:13">
      <c r="J1110" t="str">
        <f t="shared" si="68"/>
        <v/>
      </c>
      <c r="K1110" s="1">
        <f t="shared" si="69"/>
        <v>0</v>
      </c>
      <c r="L1110" s="1">
        <f t="shared" si="70"/>
        <v>0</v>
      </c>
      <c r="M1110" s="2">
        <f t="shared" si="71"/>
        <v>0</v>
      </c>
    </row>
    <row r="1111" spans="10:13">
      <c r="J1111" t="str">
        <f t="shared" si="68"/>
        <v/>
      </c>
      <c r="K1111" s="1">
        <f t="shared" si="69"/>
        <v>0</v>
      </c>
      <c r="L1111" s="1">
        <f t="shared" si="70"/>
        <v>0</v>
      </c>
      <c r="M1111" s="2">
        <f t="shared" si="71"/>
        <v>0</v>
      </c>
    </row>
    <row r="1112" spans="10:13">
      <c r="J1112" t="str">
        <f t="shared" si="68"/>
        <v/>
      </c>
      <c r="K1112" s="1">
        <f t="shared" si="69"/>
        <v>0</v>
      </c>
      <c r="L1112" s="1">
        <f t="shared" si="70"/>
        <v>0</v>
      </c>
      <c r="M1112" s="2">
        <f t="shared" si="71"/>
        <v>0</v>
      </c>
    </row>
    <row r="1113" spans="10:13">
      <c r="J1113" t="str">
        <f t="shared" si="68"/>
        <v/>
      </c>
      <c r="K1113" s="1">
        <f t="shared" si="69"/>
        <v>0</v>
      </c>
      <c r="L1113" s="1">
        <f t="shared" si="70"/>
        <v>0</v>
      </c>
      <c r="M1113" s="2">
        <f t="shared" si="71"/>
        <v>0</v>
      </c>
    </row>
    <row r="1114" spans="10:13">
      <c r="J1114" t="str">
        <f t="shared" si="68"/>
        <v/>
      </c>
      <c r="K1114" s="1">
        <f t="shared" si="69"/>
        <v>0</v>
      </c>
      <c r="L1114" s="1">
        <f t="shared" si="70"/>
        <v>0</v>
      </c>
      <c r="M1114" s="2">
        <f t="shared" si="71"/>
        <v>0</v>
      </c>
    </row>
    <row r="1115" spans="10:13">
      <c r="J1115" t="str">
        <f t="shared" si="68"/>
        <v/>
      </c>
      <c r="K1115" s="1">
        <f t="shared" si="69"/>
        <v>0</v>
      </c>
      <c r="L1115" s="1">
        <f t="shared" si="70"/>
        <v>0</v>
      </c>
      <c r="M1115" s="2">
        <f t="shared" si="71"/>
        <v>0</v>
      </c>
    </row>
    <row r="1116" spans="10:13">
      <c r="J1116" t="str">
        <f t="shared" si="68"/>
        <v/>
      </c>
      <c r="K1116" s="1">
        <f t="shared" si="69"/>
        <v>0</v>
      </c>
      <c r="L1116" s="1">
        <f t="shared" si="70"/>
        <v>0</v>
      </c>
      <c r="M1116" s="2">
        <f t="shared" si="71"/>
        <v>0</v>
      </c>
    </row>
    <row r="1117" spans="10:13">
      <c r="J1117" t="str">
        <f t="shared" si="68"/>
        <v/>
      </c>
      <c r="K1117" s="1">
        <f t="shared" si="69"/>
        <v>0</v>
      </c>
      <c r="L1117" s="1">
        <f t="shared" si="70"/>
        <v>0</v>
      </c>
      <c r="M1117" s="2">
        <f t="shared" si="71"/>
        <v>0</v>
      </c>
    </row>
    <row r="1118" spans="10:13">
      <c r="J1118" t="str">
        <f t="shared" si="68"/>
        <v/>
      </c>
      <c r="K1118" s="1">
        <f t="shared" si="69"/>
        <v>0</v>
      </c>
      <c r="L1118" s="1">
        <f t="shared" si="70"/>
        <v>0</v>
      </c>
      <c r="M1118" s="2">
        <f t="shared" si="71"/>
        <v>0</v>
      </c>
    </row>
    <row r="1119" spans="10:13">
      <c r="J1119" t="str">
        <f t="shared" si="68"/>
        <v/>
      </c>
      <c r="K1119" s="1">
        <f t="shared" si="69"/>
        <v>0</v>
      </c>
      <c r="L1119" s="1">
        <f t="shared" si="70"/>
        <v>0</v>
      </c>
      <c r="M1119" s="2">
        <f t="shared" si="71"/>
        <v>0</v>
      </c>
    </row>
    <row r="1120" spans="10:13">
      <c r="J1120" t="str">
        <f t="shared" si="68"/>
        <v/>
      </c>
      <c r="K1120" s="1">
        <f t="shared" si="69"/>
        <v>0</v>
      </c>
      <c r="L1120" s="1">
        <f t="shared" si="70"/>
        <v>0</v>
      </c>
      <c r="M1120" s="2">
        <f t="shared" si="71"/>
        <v>0</v>
      </c>
    </row>
    <row r="1121" spans="10:13">
      <c r="J1121" t="str">
        <f t="shared" si="68"/>
        <v/>
      </c>
      <c r="K1121" s="1">
        <f t="shared" si="69"/>
        <v>0</v>
      </c>
      <c r="L1121" s="1">
        <f t="shared" si="70"/>
        <v>0</v>
      </c>
      <c r="M1121" s="2">
        <f t="shared" si="71"/>
        <v>0</v>
      </c>
    </row>
    <row r="1122" spans="10:13">
      <c r="J1122" t="str">
        <f t="shared" si="68"/>
        <v/>
      </c>
      <c r="K1122" s="1">
        <f t="shared" si="69"/>
        <v>0</v>
      </c>
      <c r="L1122" s="1">
        <f t="shared" si="70"/>
        <v>0</v>
      </c>
      <c r="M1122" s="2">
        <f t="shared" si="71"/>
        <v>0</v>
      </c>
    </row>
    <row r="1123" spans="10:13">
      <c r="J1123" t="str">
        <f t="shared" si="68"/>
        <v/>
      </c>
      <c r="K1123" s="1">
        <f t="shared" si="69"/>
        <v>0</v>
      </c>
      <c r="L1123" s="1">
        <f t="shared" si="70"/>
        <v>0</v>
      </c>
      <c r="M1123" s="2">
        <f t="shared" si="71"/>
        <v>0</v>
      </c>
    </row>
    <row r="1124" spans="10:13">
      <c r="J1124" t="str">
        <f t="shared" si="68"/>
        <v/>
      </c>
      <c r="K1124" s="1">
        <f t="shared" si="69"/>
        <v>0</v>
      </c>
      <c r="L1124" s="1">
        <f t="shared" si="70"/>
        <v>0</v>
      </c>
      <c r="M1124" s="2">
        <f t="shared" si="71"/>
        <v>0</v>
      </c>
    </row>
    <row r="1125" spans="10:13">
      <c r="J1125" t="str">
        <f t="shared" si="68"/>
        <v/>
      </c>
      <c r="K1125" s="1">
        <f t="shared" si="69"/>
        <v>0</v>
      </c>
      <c r="L1125" s="1">
        <f t="shared" si="70"/>
        <v>0</v>
      </c>
      <c r="M1125" s="2">
        <f t="shared" si="71"/>
        <v>0</v>
      </c>
    </row>
    <row r="1126" spans="10:13">
      <c r="J1126" t="str">
        <f t="shared" si="68"/>
        <v/>
      </c>
      <c r="K1126" s="1">
        <f t="shared" si="69"/>
        <v>0</v>
      </c>
      <c r="L1126" s="1">
        <f t="shared" si="70"/>
        <v>0</v>
      </c>
      <c r="M1126" s="2">
        <f t="shared" si="71"/>
        <v>0</v>
      </c>
    </row>
    <row r="1127" spans="10:13">
      <c r="J1127" t="str">
        <f t="shared" si="68"/>
        <v/>
      </c>
      <c r="K1127" s="1">
        <f t="shared" si="69"/>
        <v>0</v>
      </c>
      <c r="L1127" s="1">
        <f t="shared" si="70"/>
        <v>0</v>
      </c>
      <c r="M1127" s="2">
        <f t="shared" si="71"/>
        <v>0</v>
      </c>
    </row>
    <row r="1128" spans="10:13">
      <c r="J1128" t="str">
        <f t="shared" si="68"/>
        <v/>
      </c>
      <c r="K1128" s="1">
        <f t="shared" si="69"/>
        <v>0</v>
      </c>
      <c r="L1128" s="1">
        <f t="shared" si="70"/>
        <v>0</v>
      </c>
      <c r="M1128" s="2">
        <f t="shared" si="71"/>
        <v>0</v>
      </c>
    </row>
    <row r="1129" spans="10:13">
      <c r="J1129" t="str">
        <f t="shared" si="68"/>
        <v/>
      </c>
      <c r="K1129" s="1">
        <f t="shared" si="69"/>
        <v>0</v>
      </c>
      <c r="L1129" s="1">
        <f t="shared" si="70"/>
        <v>0</v>
      </c>
      <c r="M1129" s="2">
        <f t="shared" si="71"/>
        <v>0</v>
      </c>
    </row>
    <row r="1130" spans="10:13">
      <c r="J1130" t="str">
        <f t="shared" si="68"/>
        <v/>
      </c>
      <c r="K1130" s="1">
        <f t="shared" si="69"/>
        <v>0</v>
      </c>
      <c r="L1130" s="1">
        <f t="shared" si="70"/>
        <v>0</v>
      </c>
      <c r="M1130" s="2">
        <f t="shared" si="71"/>
        <v>0</v>
      </c>
    </row>
    <row r="1131" spans="10:13">
      <c r="J1131" t="str">
        <f t="shared" si="68"/>
        <v/>
      </c>
      <c r="K1131" s="1">
        <f t="shared" si="69"/>
        <v>0</v>
      </c>
      <c r="L1131" s="1">
        <f t="shared" si="70"/>
        <v>0</v>
      </c>
      <c r="M1131" s="2">
        <f t="shared" si="71"/>
        <v>0</v>
      </c>
    </row>
    <row r="1132" spans="10:13">
      <c r="J1132" t="str">
        <f t="shared" si="68"/>
        <v/>
      </c>
      <c r="K1132" s="1">
        <f t="shared" si="69"/>
        <v>0</v>
      </c>
      <c r="L1132" s="1">
        <f t="shared" si="70"/>
        <v>0</v>
      </c>
      <c r="M1132" s="2">
        <f t="shared" si="71"/>
        <v>0</v>
      </c>
    </row>
    <row r="1133" spans="10:13">
      <c r="J1133" t="str">
        <f t="shared" si="68"/>
        <v/>
      </c>
      <c r="K1133" s="1">
        <f t="shared" si="69"/>
        <v>0</v>
      </c>
      <c r="L1133" s="1">
        <f t="shared" si="70"/>
        <v>0</v>
      </c>
      <c r="M1133" s="2">
        <f t="shared" si="71"/>
        <v>0</v>
      </c>
    </row>
    <row r="1134" spans="10:13">
      <c r="J1134" t="str">
        <f t="shared" si="68"/>
        <v/>
      </c>
      <c r="K1134" s="1">
        <f t="shared" si="69"/>
        <v>0</v>
      </c>
      <c r="L1134" s="1">
        <f t="shared" si="70"/>
        <v>0</v>
      </c>
      <c r="M1134" s="2">
        <f t="shared" si="71"/>
        <v>0</v>
      </c>
    </row>
    <row r="1135" spans="10:13">
      <c r="J1135" t="str">
        <f t="shared" si="68"/>
        <v/>
      </c>
      <c r="K1135" s="1">
        <f t="shared" si="69"/>
        <v>0</v>
      </c>
      <c r="L1135" s="1">
        <f t="shared" si="70"/>
        <v>0</v>
      </c>
      <c r="M1135" s="2">
        <f t="shared" si="71"/>
        <v>0</v>
      </c>
    </row>
    <row r="1136" spans="10:13">
      <c r="J1136" t="str">
        <f t="shared" si="68"/>
        <v/>
      </c>
      <c r="K1136" s="1">
        <f t="shared" si="69"/>
        <v>0</v>
      </c>
      <c r="L1136" s="1">
        <f t="shared" si="70"/>
        <v>0</v>
      </c>
      <c r="M1136" s="2">
        <f t="shared" si="71"/>
        <v>0</v>
      </c>
    </row>
    <row r="1137" spans="10:13">
      <c r="J1137" t="str">
        <f t="shared" si="68"/>
        <v/>
      </c>
      <c r="K1137" s="1">
        <f t="shared" si="69"/>
        <v>0</v>
      </c>
      <c r="L1137" s="1">
        <f t="shared" si="70"/>
        <v>0</v>
      </c>
      <c r="M1137" s="2">
        <f t="shared" si="71"/>
        <v>0</v>
      </c>
    </row>
    <row r="1138" spans="10:13">
      <c r="J1138" t="str">
        <f t="shared" si="68"/>
        <v/>
      </c>
      <c r="K1138" s="1">
        <f t="shared" si="69"/>
        <v>0</v>
      </c>
      <c r="L1138" s="1">
        <f t="shared" si="70"/>
        <v>0</v>
      </c>
      <c r="M1138" s="2">
        <f t="shared" si="71"/>
        <v>0</v>
      </c>
    </row>
    <row r="1139" spans="10:13">
      <c r="J1139" t="str">
        <f t="shared" si="68"/>
        <v/>
      </c>
      <c r="K1139" s="1">
        <f t="shared" si="69"/>
        <v>0</v>
      </c>
      <c r="L1139" s="1">
        <f t="shared" si="70"/>
        <v>0</v>
      </c>
      <c r="M1139" s="2">
        <f t="shared" si="71"/>
        <v>0</v>
      </c>
    </row>
    <row r="1140" spans="10:13">
      <c r="J1140" t="str">
        <f t="shared" si="68"/>
        <v/>
      </c>
      <c r="K1140" s="1">
        <f t="shared" si="69"/>
        <v>0</v>
      </c>
      <c r="L1140" s="1">
        <f t="shared" si="70"/>
        <v>0</v>
      </c>
      <c r="M1140" s="2">
        <f t="shared" si="71"/>
        <v>0</v>
      </c>
    </row>
    <row r="1141" spans="10:13">
      <c r="J1141" t="str">
        <f t="shared" si="68"/>
        <v/>
      </c>
      <c r="K1141" s="1">
        <f t="shared" si="69"/>
        <v>0</v>
      </c>
      <c r="L1141" s="1">
        <f t="shared" si="70"/>
        <v>0</v>
      </c>
      <c r="M1141" s="2">
        <f t="shared" si="71"/>
        <v>0</v>
      </c>
    </row>
    <row r="1142" spans="10:13">
      <c r="J1142" t="str">
        <f t="shared" si="68"/>
        <v/>
      </c>
      <c r="K1142" s="1">
        <f t="shared" si="69"/>
        <v>0</v>
      </c>
      <c r="L1142" s="1">
        <f t="shared" si="70"/>
        <v>0</v>
      </c>
      <c r="M1142" s="2">
        <f t="shared" si="71"/>
        <v>0</v>
      </c>
    </row>
    <row r="1143" spans="10:13">
      <c r="J1143" t="str">
        <f t="shared" si="68"/>
        <v/>
      </c>
      <c r="K1143" s="1">
        <f t="shared" si="69"/>
        <v>0</v>
      </c>
      <c r="L1143" s="1">
        <f t="shared" si="70"/>
        <v>0</v>
      </c>
      <c r="M1143" s="2">
        <f t="shared" si="71"/>
        <v>0</v>
      </c>
    </row>
    <row r="1144" spans="10:13">
      <c r="J1144" t="str">
        <f t="shared" si="68"/>
        <v/>
      </c>
      <c r="K1144" s="1">
        <f t="shared" si="69"/>
        <v>0</v>
      </c>
      <c r="L1144" s="1">
        <f t="shared" si="70"/>
        <v>0</v>
      </c>
      <c r="M1144" s="2">
        <f t="shared" si="71"/>
        <v>0</v>
      </c>
    </row>
    <row r="1145" spans="10:13">
      <c r="J1145" t="str">
        <f t="shared" si="68"/>
        <v/>
      </c>
      <c r="K1145" s="1">
        <f t="shared" si="69"/>
        <v>0</v>
      </c>
      <c r="L1145" s="1">
        <f t="shared" si="70"/>
        <v>0</v>
      </c>
      <c r="M1145" s="2">
        <f t="shared" si="71"/>
        <v>0</v>
      </c>
    </row>
    <row r="1146" spans="10:13">
      <c r="J1146" t="str">
        <f t="shared" si="68"/>
        <v/>
      </c>
      <c r="K1146" s="1">
        <f t="shared" si="69"/>
        <v>0</v>
      </c>
      <c r="L1146" s="1">
        <f t="shared" si="70"/>
        <v>0</v>
      </c>
      <c r="M1146" s="2">
        <f t="shared" si="71"/>
        <v>0</v>
      </c>
    </row>
    <row r="1147" spans="10:13">
      <c r="J1147" t="str">
        <f t="shared" si="68"/>
        <v/>
      </c>
      <c r="K1147" s="1">
        <f t="shared" si="69"/>
        <v>0</v>
      </c>
      <c r="L1147" s="1">
        <f t="shared" si="70"/>
        <v>0</v>
      </c>
      <c r="M1147" s="2">
        <f t="shared" si="71"/>
        <v>0</v>
      </c>
    </row>
    <row r="1148" spans="10:13">
      <c r="J1148" t="str">
        <f t="shared" si="68"/>
        <v/>
      </c>
      <c r="K1148" s="1">
        <f t="shared" si="69"/>
        <v>0</v>
      </c>
      <c r="L1148" s="1">
        <f t="shared" si="70"/>
        <v>0</v>
      </c>
      <c r="M1148" s="2">
        <f t="shared" si="71"/>
        <v>0</v>
      </c>
    </row>
    <row r="1149" spans="10:13">
      <c r="J1149" t="str">
        <f t="shared" si="68"/>
        <v/>
      </c>
      <c r="K1149" s="1">
        <f t="shared" si="69"/>
        <v>0</v>
      </c>
      <c r="L1149" s="1">
        <f t="shared" si="70"/>
        <v>0</v>
      </c>
      <c r="M1149" s="2">
        <f t="shared" si="71"/>
        <v>0</v>
      </c>
    </row>
    <row r="1150" spans="10:13">
      <c r="J1150" t="str">
        <f t="shared" si="68"/>
        <v/>
      </c>
      <c r="K1150" s="1">
        <f t="shared" si="69"/>
        <v>0</v>
      </c>
      <c r="L1150" s="1">
        <f t="shared" si="70"/>
        <v>0</v>
      </c>
      <c r="M1150" s="2">
        <f t="shared" si="71"/>
        <v>0</v>
      </c>
    </row>
    <row r="1151" spans="10:13">
      <c r="J1151" t="str">
        <f t="shared" si="68"/>
        <v/>
      </c>
      <c r="K1151" s="1">
        <f t="shared" si="69"/>
        <v>0</v>
      </c>
      <c r="L1151" s="1">
        <f t="shared" si="70"/>
        <v>0</v>
      </c>
      <c r="M1151" s="2">
        <f t="shared" si="71"/>
        <v>0</v>
      </c>
    </row>
    <row r="1152" spans="10:13">
      <c r="J1152" t="str">
        <f t="shared" si="68"/>
        <v/>
      </c>
      <c r="K1152" s="1">
        <f t="shared" si="69"/>
        <v>0</v>
      </c>
      <c r="L1152" s="1">
        <f t="shared" si="70"/>
        <v>0</v>
      </c>
      <c r="M1152" s="2">
        <f t="shared" si="71"/>
        <v>0</v>
      </c>
    </row>
    <row r="1153" spans="10:13">
      <c r="J1153" t="str">
        <f t="shared" si="68"/>
        <v/>
      </c>
      <c r="K1153" s="1">
        <f t="shared" si="69"/>
        <v>0</v>
      </c>
      <c r="L1153" s="1">
        <f t="shared" si="70"/>
        <v>0</v>
      </c>
      <c r="M1153" s="2">
        <f t="shared" si="71"/>
        <v>0</v>
      </c>
    </row>
    <row r="1154" spans="10:13">
      <c r="J1154" t="str">
        <f t="shared" si="68"/>
        <v/>
      </c>
      <c r="K1154" s="1">
        <f t="shared" si="69"/>
        <v>0</v>
      </c>
      <c r="L1154" s="1">
        <f t="shared" si="70"/>
        <v>0</v>
      </c>
      <c r="M1154" s="2">
        <f t="shared" si="71"/>
        <v>0</v>
      </c>
    </row>
    <row r="1155" spans="10:13">
      <c r="J1155" t="str">
        <f t="shared" si="68"/>
        <v/>
      </c>
      <c r="K1155" s="1">
        <f t="shared" si="69"/>
        <v>0</v>
      </c>
      <c r="L1155" s="1">
        <f t="shared" si="70"/>
        <v>0</v>
      </c>
      <c r="M1155" s="2">
        <f t="shared" si="71"/>
        <v>0</v>
      </c>
    </row>
    <row r="1156" spans="10:13">
      <c r="J1156" t="str">
        <f t="shared" si="68"/>
        <v/>
      </c>
      <c r="K1156" s="1">
        <f t="shared" si="69"/>
        <v>0</v>
      </c>
      <c r="L1156" s="1">
        <f t="shared" si="70"/>
        <v>0</v>
      </c>
      <c r="M1156" s="2">
        <f t="shared" si="71"/>
        <v>0</v>
      </c>
    </row>
    <row r="1157" spans="10:13">
      <c r="J1157" t="str">
        <f t="shared" si="68"/>
        <v/>
      </c>
      <c r="K1157" s="1">
        <f t="shared" si="69"/>
        <v>0</v>
      </c>
      <c r="L1157" s="1">
        <f t="shared" si="70"/>
        <v>0</v>
      </c>
      <c r="M1157" s="2">
        <f t="shared" si="71"/>
        <v>0</v>
      </c>
    </row>
    <row r="1158" spans="10:13">
      <c r="J1158" t="str">
        <f t="shared" si="68"/>
        <v/>
      </c>
      <c r="K1158" s="1">
        <f t="shared" si="69"/>
        <v>0</v>
      </c>
      <c r="L1158" s="1">
        <f t="shared" si="70"/>
        <v>0</v>
      </c>
      <c r="M1158" s="2">
        <f t="shared" si="71"/>
        <v>0</v>
      </c>
    </row>
    <row r="1159" spans="10:13">
      <c r="J1159" t="str">
        <f t="shared" si="68"/>
        <v/>
      </c>
      <c r="K1159" s="1">
        <f t="shared" si="69"/>
        <v>0</v>
      </c>
      <c r="L1159" s="1">
        <f t="shared" si="70"/>
        <v>0</v>
      </c>
      <c r="M1159" s="2">
        <f t="shared" si="71"/>
        <v>0</v>
      </c>
    </row>
    <row r="1160" spans="10:13">
      <c r="J1160" t="str">
        <f t="shared" si="68"/>
        <v/>
      </c>
      <c r="K1160" s="1">
        <f t="shared" si="69"/>
        <v>0</v>
      </c>
      <c r="L1160" s="1">
        <f t="shared" si="70"/>
        <v>0</v>
      </c>
      <c r="M1160" s="2">
        <f t="shared" si="71"/>
        <v>0</v>
      </c>
    </row>
    <row r="1161" spans="10:13">
      <c r="J1161" t="str">
        <f t="shared" ref="J1161:J1224" si="72">IF(K1161&gt;0,IF(C1161="open","plan open",IF(C1161="close","plan close","")),IF(C1161="open","unplan open",IF(C1161="close","unplan close","")))</f>
        <v/>
      </c>
      <c r="K1161" s="1">
        <f t="shared" ref="K1161:K1224" si="73">O1161+Q1161+S1161+U1161+W1161+Y1161+AA1161+AC1161+AE1161+AG1161+AI1161+AK1161+AM1161+AO1161+AQ1161+AS1161+AU1161+AW1161+AY1161+BA1161+BC1161+BE1161+BG1161+BI1161+BK1161+BM1161+BO1161++BQ1161+BS1161+BU1161+BW1161</f>
        <v>0</v>
      </c>
      <c r="L1161" s="1">
        <f t="shared" ref="L1161:L1224" si="74">P1161+R1161+T1161+V1161+X1161+Z1161+AB1161+AD1161+AF1161+AH1161+AJ1161+AL1161+AN1161+AP1161+AR1161+AT1161+AV1161+AX1161+AZ1161+BB1161+BD1161+BF1161+BH1161+BJ1161+BL1161+BN1161+BP1161++BR1161+BT1161+BV1161+BX1161</f>
        <v>0</v>
      </c>
      <c r="M1161" s="2">
        <f t="shared" ref="M1161:M1224" si="75">IFERROR(L1161/K1161,0)</f>
        <v>0</v>
      </c>
    </row>
    <row r="1162" spans="10:13">
      <c r="J1162" t="str">
        <f t="shared" si="72"/>
        <v/>
      </c>
      <c r="K1162" s="1">
        <f t="shared" si="73"/>
        <v>0</v>
      </c>
      <c r="L1162" s="1">
        <f t="shared" si="74"/>
        <v>0</v>
      </c>
      <c r="M1162" s="2">
        <f t="shared" si="75"/>
        <v>0</v>
      </c>
    </row>
    <row r="1163" spans="10:13">
      <c r="J1163" t="str">
        <f t="shared" si="72"/>
        <v/>
      </c>
      <c r="K1163" s="1">
        <f t="shared" si="73"/>
        <v>0</v>
      </c>
      <c r="L1163" s="1">
        <f t="shared" si="74"/>
        <v>0</v>
      </c>
      <c r="M1163" s="2">
        <f t="shared" si="75"/>
        <v>0</v>
      </c>
    </row>
    <row r="1164" spans="10:13">
      <c r="J1164" t="str">
        <f t="shared" si="72"/>
        <v/>
      </c>
      <c r="K1164" s="1">
        <f t="shared" si="73"/>
        <v>0</v>
      </c>
      <c r="L1164" s="1">
        <f t="shared" si="74"/>
        <v>0</v>
      </c>
      <c r="M1164" s="2">
        <f t="shared" si="75"/>
        <v>0</v>
      </c>
    </row>
    <row r="1165" spans="10:13">
      <c r="J1165" t="str">
        <f t="shared" si="72"/>
        <v/>
      </c>
      <c r="K1165" s="1">
        <f t="shared" si="73"/>
        <v>0</v>
      </c>
      <c r="L1165" s="1">
        <f t="shared" si="74"/>
        <v>0</v>
      </c>
      <c r="M1165" s="2">
        <f t="shared" si="75"/>
        <v>0</v>
      </c>
    </row>
    <row r="1166" spans="10:13">
      <c r="J1166" t="str">
        <f t="shared" si="72"/>
        <v/>
      </c>
      <c r="K1166" s="1">
        <f t="shared" si="73"/>
        <v>0</v>
      </c>
      <c r="L1166" s="1">
        <f t="shared" si="74"/>
        <v>0</v>
      </c>
      <c r="M1166" s="2">
        <f t="shared" si="75"/>
        <v>0</v>
      </c>
    </row>
    <row r="1167" spans="10:13">
      <c r="J1167" t="str">
        <f t="shared" si="72"/>
        <v/>
      </c>
      <c r="K1167" s="1">
        <f t="shared" si="73"/>
        <v>0</v>
      </c>
      <c r="L1167" s="1">
        <f t="shared" si="74"/>
        <v>0</v>
      </c>
      <c r="M1167" s="2">
        <f t="shared" si="75"/>
        <v>0</v>
      </c>
    </row>
    <row r="1168" spans="10:13">
      <c r="J1168" t="str">
        <f t="shared" si="72"/>
        <v/>
      </c>
      <c r="K1168" s="1">
        <f t="shared" si="73"/>
        <v>0</v>
      </c>
      <c r="L1168" s="1">
        <f t="shared" si="74"/>
        <v>0</v>
      </c>
      <c r="M1168" s="2">
        <f t="shared" si="75"/>
        <v>0</v>
      </c>
    </row>
    <row r="1169" spans="10:13">
      <c r="J1169" t="str">
        <f t="shared" si="72"/>
        <v/>
      </c>
      <c r="K1169" s="1">
        <f t="shared" si="73"/>
        <v>0</v>
      </c>
      <c r="L1169" s="1">
        <f t="shared" si="74"/>
        <v>0</v>
      </c>
      <c r="M1169" s="2">
        <f t="shared" si="75"/>
        <v>0</v>
      </c>
    </row>
    <row r="1170" spans="10:13">
      <c r="J1170" t="str">
        <f t="shared" si="72"/>
        <v/>
      </c>
      <c r="K1170" s="1">
        <f t="shared" si="73"/>
        <v>0</v>
      </c>
      <c r="L1170" s="1">
        <f t="shared" si="74"/>
        <v>0</v>
      </c>
      <c r="M1170" s="2">
        <f t="shared" si="75"/>
        <v>0</v>
      </c>
    </row>
    <row r="1171" spans="10:13">
      <c r="J1171" t="str">
        <f t="shared" si="72"/>
        <v/>
      </c>
      <c r="K1171" s="1">
        <f t="shared" si="73"/>
        <v>0</v>
      </c>
      <c r="L1171" s="1">
        <f t="shared" si="74"/>
        <v>0</v>
      </c>
      <c r="M1171" s="2">
        <f t="shared" si="75"/>
        <v>0</v>
      </c>
    </row>
    <row r="1172" spans="10:13">
      <c r="J1172" t="str">
        <f t="shared" si="72"/>
        <v/>
      </c>
      <c r="K1172" s="1">
        <f t="shared" si="73"/>
        <v>0</v>
      </c>
      <c r="L1172" s="1">
        <f t="shared" si="74"/>
        <v>0</v>
      </c>
      <c r="M1172" s="2">
        <f t="shared" si="75"/>
        <v>0</v>
      </c>
    </row>
    <row r="1173" spans="10:13">
      <c r="J1173" t="str">
        <f t="shared" si="72"/>
        <v/>
      </c>
      <c r="K1173" s="1">
        <f t="shared" si="73"/>
        <v>0</v>
      </c>
      <c r="L1173" s="1">
        <f t="shared" si="74"/>
        <v>0</v>
      </c>
      <c r="M1173" s="2">
        <f t="shared" si="75"/>
        <v>0</v>
      </c>
    </row>
    <row r="1174" spans="10:13">
      <c r="J1174" t="str">
        <f t="shared" si="72"/>
        <v/>
      </c>
      <c r="K1174" s="1">
        <f t="shared" si="73"/>
        <v>0</v>
      </c>
      <c r="L1174" s="1">
        <f t="shared" si="74"/>
        <v>0</v>
      </c>
      <c r="M1174" s="2">
        <f t="shared" si="75"/>
        <v>0</v>
      </c>
    </row>
    <row r="1175" spans="10:13">
      <c r="J1175" t="str">
        <f t="shared" si="72"/>
        <v/>
      </c>
      <c r="K1175" s="1">
        <f t="shared" si="73"/>
        <v>0</v>
      </c>
      <c r="L1175" s="1">
        <f t="shared" si="74"/>
        <v>0</v>
      </c>
      <c r="M1175" s="2">
        <f t="shared" si="75"/>
        <v>0</v>
      </c>
    </row>
    <row r="1176" spans="10:13">
      <c r="J1176" t="str">
        <f t="shared" si="72"/>
        <v/>
      </c>
      <c r="K1176" s="1">
        <f t="shared" si="73"/>
        <v>0</v>
      </c>
      <c r="L1176" s="1">
        <f t="shared" si="74"/>
        <v>0</v>
      </c>
      <c r="M1176" s="2">
        <f t="shared" si="75"/>
        <v>0</v>
      </c>
    </row>
    <row r="1177" spans="10:13">
      <c r="J1177" t="str">
        <f t="shared" si="72"/>
        <v/>
      </c>
      <c r="K1177" s="1">
        <f t="shared" si="73"/>
        <v>0</v>
      </c>
      <c r="L1177" s="1">
        <f t="shared" si="74"/>
        <v>0</v>
      </c>
      <c r="M1177" s="2">
        <f t="shared" si="75"/>
        <v>0</v>
      </c>
    </row>
    <row r="1178" spans="10:13">
      <c r="J1178" t="str">
        <f t="shared" si="72"/>
        <v/>
      </c>
      <c r="K1178" s="1">
        <f t="shared" si="73"/>
        <v>0</v>
      </c>
      <c r="L1178" s="1">
        <f t="shared" si="74"/>
        <v>0</v>
      </c>
      <c r="M1178" s="2">
        <f t="shared" si="75"/>
        <v>0</v>
      </c>
    </row>
    <row r="1179" spans="10:13">
      <c r="J1179" t="str">
        <f t="shared" si="72"/>
        <v/>
      </c>
      <c r="K1179" s="1">
        <f t="shared" si="73"/>
        <v>0</v>
      </c>
      <c r="L1179" s="1">
        <f t="shared" si="74"/>
        <v>0</v>
      </c>
      <c r="M1179" s="2">
        <f t="shared" si="75"/>
        <v>0</v>
      </c>
    </row>
    <row r="1180" spans="10:13">
      <c r="J1180" t="str">
        <f t="shared" si="72"/>
        <v/>
      </c>
      <c r="K1180" s="1">
        <f t="shared" si="73"/>
        <v>0</v>
      </c>
      <c r="L1180" s="1">
        <f t="shared" si="74"/>
        <v>0</v>
      </c>
      <c r="M1180" s="2">
        <f t="shared" si="75"/>
        <v>0</v>
      </c>
    </row>
    <row r="1181" spans="10:13">
      <c r="J1181" t="str">
        <f t="shared" si="72"/>
        <v/>
      </c>
      <c r="K1181" s="1">
        <f t="shared" si="73"/>
        <v>0</v>
      </c>
      <c r="L1181" s="1">
        <f t="shared" si="74"/>
        <v>0</v>
      </c>
      <c r="M1181" s="2">
        <f t="shared" si="75"/>
        <v>0</v>
      </c>
    </row>
    <row r="1182" spans="10:13">
      <c r="J1182" t="str">
        <f t="shared" si="72"/>
        <v/>
      </c>
      <c r="K1182" s="1">
        <f t="shared" si="73"/>
        <v>0</v>
      </c>
      <c r="L1182" s="1">
        <f t="shared" si="74"/>
        <v>0</v>
      </c>
      <c r="M1182" s="2">
        <f t="shared" si="75"/>
        <v>0</v>
      </c>
    </row>
    <row r="1183" spans="10:13">
      <c r="J1183" t="str">
        <f t="shared" si="72"/>
        <v/>
      </c>
      <c r="K1183" s="1">
        <f t="shared" si="73"/>
        <v>0</v>
      </c>
      <c r="L1183" s="1">
        <f t="shared" si="74"/>
        <v>0</v>
      </c>
      <c r="M1183" s="2">
        <f t="shared" si="75"/>
        <v>0</v>
      </c>
    </row>
    <row r="1184" spans="10:13">
      <c r="J1184" t="str">
        <f t="shared" si="72"/>
        <v/>
      </c>
      <c r="K1184" s="1">
        <f t="shared" si="73"/>
        <v>0</v>
      </c>
      <c r="L1184" s="1">
        <f t="shared" si="74"/>
        <v>0</v>
      </c>
      <c r="M1184" s="2">
        <f t="shared" si="75"/>
        <v>0</v>
      </c>
    </row>
    <row r="1185" spans="10:13">
      <c r="J1185" t="str">
        <f t="shared" si="72"/>
        <v/>
      </c>
      <c r="K1185" s="1">
        <f t="shared" si="73"/>
        <v>0</v>
      </c>
      <c r="L1185" s="1">
        <f t="shared" si="74"/>
        <v>0</v>
      </c>
      <c r="M1185" s="2">
        <f t="shared" si="75"/>
        <v>0</v>
      </c>
    </row>
    <row r="1186" spans="10:13">
      <c r="J1186" t="str">
        <f t="shared" si="72"/>
        <v/>
      </c>
      <c r="K1186" s="1">
        <f t="shared" si="73"/>
        <v>0</v>
      </c>
      <c r="L1186" s="1">
        <f t="shared" si="74"/>
        <v>0</v>
      </c>
      <c r="M1186" s="2">
        <f t="shared" si="75"/>
        <v>0</v>
      </c>
    </row>
    <row r="1187" spans="10:13">
      <c r="J1187" t="str">
        <f t="shared" si="72"/>
        <v/>
      </c>
      <c r="K1187" s="1">
        <f t="shared" si="73"/>
        <v>0</v>
      </c>
      <c r="L1187" s="1">
        <f t="shared" si="74"/>
        <v>0</v>
      </c>
      <c r="M1187" s="2">
        <f t="shared" si="75"/>
        <v>0</v>
      </c>
    </row>
    <row r="1188" spans="10:13">
      <c r="J1188" t="str">
        <f t="shared" si="72"/>
        <v/>
      </c>
      <c r="K1188" s="1">
        <f t="shared" si="73"/>
        <v>0</v>
      </c>
      <c r="L1188" s="1">
        <f t="shared" si="74"/>
        <v>0</v>
      </c>
      <c r="M1188" s="2">
        <f t="shared" si="75"/>
        <v>0</v>
      </c>
    </row>
    <row r="1189" spans="10:13">
      <c r="J1189" t="str">
        <f t="shared" si="72"/>
        <v/>
      </c>
      <c r="K1189" s="1">
        <f t="shared" si="73"/>
        <v>0</v>
      </c>
      <c r="L1189" s="1">
        <f t="shared" si="74"/>
        <v>0</v>
      </c>
      <c r="M1189" s="2">
        <f t="shared" si="75"/>
        <v>0</v>
      </c>
    </row>
    <row r="1190" spans="10:13">
      <c r="J1190" t="str">
        <f t="shared" si="72"/>
        <v/>
      </c>
      <c r="K1190" s="1">
        <f t="shared" si="73"/>
        <v>0</v>
      </c>
      <c r="L1190" s="1">
        <f t="shared" si="74"/>
        <v>0</v>
      </c>
      <c r="M1190" s="2">
        <f t="shared" si="75"/>
        <v>0</v>
      </c>
    </row>
    <row r="1191" spans="10:13">
      <c r="J1191" t="str">
        <f t="shared" si="72"/>
        <v/>
      </c>
      <c r="K1191" s="1">
        <f t="shared" si="73"/>
        <v>0</v>
      </c>
      <c r="L1191" s="1">
        <f t="shared" si="74"/>
        <v>0</v>
      </c>
      <c r="M1191" s="2">
        <f t="shared" si="75"/>
        <v>0</v>
      </c>
    </row>
    <row r="1192" spans="10:13">
      <c r="J1192" t="str">
        <f t="shared" si="72"/>
        <v/>
      </c>
      <c r="K1192" s="1">
        <f t="shared" si="73"/>
        <v>0</v>
      </c>
      <c r="L1192" s="1">
        <f t="shared" si="74"/>
        <v>0</v>
      </c>
      <c r="M1192" s="2">
        <f t="shared" si="75"/>
        <v>0</v>
      </c>
    </row>
    <row r="1193" spans="10:13">
      <c r="J1193" t="str">
        <f t="shared" si="72"/>
        <v/>
      </c>
      <c r="K1193" s="1">
        <f t="shared" si="73"/>
        <v>0</v>
      </c>
      <c r="L1193" s="1">
        <f t="shared" si="74"/>
        <v>0</v>
      </c>
      <c r="M1193" s="2">
        <f t="shared" si="75"/>
        <v>0</v>
      </c>
    </row>
    <row r="1194" spans="10:13">
      <c r="J1194" t="str">
        <f t="shared" si="72"/>
        <v/>
      </c>
      <c r="K1194" s="1">
        <f t="shared" si="73"/>
        <v>0</v>
      </c>
      <c r="L1194" s="1">
        <f t="shared" si="74"/>
        <v>0</v>
      </c>
      <c r="M1194" s="2">
        <f t="shared" si="75"/>
        <v>0</v>
      </c>
    </row>
    <row r="1195" spans="10:13">
      <c r="J1195" t="str">
        <f t="shared" si="72"/>
        <v/>
      </c>
      <c r="K1195" s="1">
        <f t="shared" si="73"/>
        <v>0</v>
      </c>
      <c r="L1195" s="1">
        <f t="shared" si="74"/>
        <v>0</v>
      </c>
      <c r="M1195" s="2">
        <f t="shared" si="75"/>
        <v>0</v>
      </c>
    </row>
    <row r="1196" spans="10:13">
      <c r="J1196" t="str">
        <f t="shared" si="72"/>
        <v/>
      </c>
      <c r="K1196" s="1">
        <f t="shared" si="73"/>
        <v>0</v>
      </c>
      <c r="L1196" s="1">
        <f t="shared" si="74"/>
        <v>0</v>
      </c>
      <c r="M1196" s="2">
        <f t="shared" si="75"/>
        <v>0</v>
      </c>
    </row>
    <row r="1197" spans="10:13">
      <c r="J1197" t="str">
        <f t="shared" si="72"/>
        <v/>
      </c>
      <c r="K1197" s="1">
        <f t="shared" si="73"/>
        <v>0</v>
      </c>
      <c r="L1197" s="1">
        <f t="shared" si="74"/>
        <v>0</v>
      </c>
      <c r="M1197" s="2">
        <f t="shared" si="75"/>
        <v>0</v>
      </c>
    </row>
    <row r="1198" spans="10:13">
      <c r="J1198" t="str">
        <f t="shared" si="72"/>
        <v/>
      </c>
      <c r="K1198" s="1">
        <f t="shared" si="73"/>
        <v>0</v>
      </c>
      <c r="L1198" s="1">
        <f t="shared" si="74"/>
        <v>0</v>
      </c>
      <c r="M1198" s="2">
        <f t="shared" si="75"/>
        <v>0</v>
      </c>
    </row>
    <row r="1199" spans="10:13">
      <c r="J1199" t="str">
        <f t="shared" si="72"/>
        <v/>
      </c>
      <c r="K1199" s="1">
        <f t="shared" si="73"/>
        <v>0</v>
      </c>
      <c r="L1199" s="1">
        <f t="shared" si="74"/>
        <v>0</v>
      </c>
      <c r="M1199" s="2">
        <f t="shared" si="75"/>
        <v>0</v>
      </c>
    </row>
    <row r="1200" spans="10:13">
      <c r="J1200" t="str">
        <f t="shared" si="72"/>
        <v/>
      </c>
      <c r="K1200" s="1">
        <f t="shared" si="73"/>
        <v>0</v>
      </c>
      <c r="L1200" s="1">
        <f t="shared" si="74"/>
        <v>0</v>
      </c>
      <c r="M1200" s="2">
        <f t="shared" si="75"/>
        <v>0</v>
      </c>
    </row>
    <row r="1201" spans="10:13">
      <c r="J1201" t="str">
        <f t="shared" si="72"/>
        <v/>
      </c>
      <c r="K1201" s="1">
        <f t="shared" si="73"/>
        <v>0</v>
      </c>
      <c r="L1201" s="1">
        <f t="shared" si="74"/>
        <v>0</v>
      </c>
      <c r="M1201" s="2">
        <f t="shared" si="75"/>
        <v>0</v>
      </c>
    </row>
    <row r="1202" spans="10:13">
      <c r="J1202" t="str">
        <f t="shared" si="72"/>
        <v/>
      </c>
      <c r="K1202" s="1">
        <f t="shared" si="73"/>
        <v>0</v>
      </c>
      <c r="L1202" s="1">
        <f t="shared" si="74"/>
        <v>0</v>
      </c>
      <c r="M1202" s="2">
        <f t="shared" si="75"/>
        <v>0</v>
      </c>
    </row>
    <row r="1203" spans="10:13">
      <c r="J1203" t="str">
        <f t="shared" si="72"/>
        <v/>
      </c>
      <c r="K1203" s="1">
        <f t="shared" si="73"/>
        <v>0</v>
      </c>
      <c r="L1203" s="1">
        <f t="shared" si="74"/>
        <v>0</v>
      </c>
      <c r="M1203" s="2">
        <f t="shared" si="75"/>
        <v>0</v>
      </c>
    </row>
    <row r="1204" spans="10:13">
      <c r="J1204" t="str">
        <f t="shared" si="72"/>
        <v/>
      </c>
      <c r="K1204" s="1">
        <f t="shared" si="73"/>
        <v>0</v>
      </c>
      <c r="L1204" s="1">
        <f t="shared" si="74"/>
        <v>0</v>
      </c>
      <c r="M1204" s="2">
        <f t="shared" si="75"/>
        <v>0</v>
      </c>
    </row>
    <row r="1205" spans="10:13">
      <c r="J1205" t="str">
        <f t="shared" si="72"/>
        <v/>
      </c>
      <c r="K1205" s="1">
        <f t="shared" si="73"/>
        <v>0</v>
      </c>
      <c r="L1205" s="1">
        <f t="shared" si="74"/>
        <v>0</v>
      </c>
      <c r="M1205" s="2">
        <f t="shared" si="75"/>
        <v>0</v>
      </c>
    </row>
    <row r="1206" spans="10:13">
      <c r="J1206" t="str">
        <f t="shared" si="72"/>
        <v/>
      </c>
      <c r="K1206" s="1">
        <f t="shared" si="73"/>
        <v>0</v>
      </c>
      <c r="L1206" s="1">
        <f t="shared" si="74"/>
        <v>0</v>
      </c>
      <c r="M1206" s="2">
        <f t="shared" si="75"/>
        <v>0</v>
      </c>
    </row>
    <row r="1207" spans="10:13">
      <c r="J1207" t="str">
        <f t="shared" si="72"/>
        <v/>
      </c>
      <c r="K1207" s="1">
        <f t="shared" si="73"/>
        <v>0</v>
      </c>
      <c r="L1207" s="1">
        <f t="shared" si="74"/>
        <v>0</v>
      </c>
      <c r="M1207" s="2">
        <f t="shared" si="75"/>
        <v>0</v>
      </c>
    </row>
    <row r="1208" spans="10:13">
      <c r="J1208" t="str">
        <f t="shared" si="72"/>
        <v/>
      </c>
      <c r="K1208" s="1">
        <f t="shared" si="73"/>
        <v>0</v>
      </c>
      <c r="L1208" s="1">
        <f t="shared" si="74"/>
        <v>0</v>
      </c>
      <c r="M1208" s="2">
        <f t="shared" si="75"/>
        <v>0</v>
      </c>
    </row>
    <row r="1209" spans="10:13">
      <c r="J1209" t="str">
        <f t="shared" si="72"/>
        <v/>
      </c>
      <c r="K1209" s="1">
        <f t="shared" si="73"/>
        <v>0</v>
      </c>
      <c r="L1209" s="1">
        <f t="shared" si="74"/>
        <v>0</v>
      </c>
      <c r="M1209" s="2">
        <f t="shared" si="75"/>
        <v>0</v>
      </c>
    </row>
    <row r="1210" spans="10:13">
      <c r="J1210" t="str">
        <f t="shared" si="72"/>
        <v/>
      </c>
      <c r="K1210" s="1">
        <f t="shared" si="73"/>
        <v>0</v>
      </c>
      <c r="L1210" s="1">
        <f t="shared" si="74"/>
        <v>0</v>
      </c>
      <c r="M1210" s="2">
        <f t="shared" si="75"/>
        <v>0</v>
      </c>
    </row>
    <row r="1211" spans="10:13">
      <c r="J1211" t="str">
        <f t="shared" si="72"/>
        <v/>
      </c>
      <c r="K1211" s="1">
        <f t="shared" si="73"/>
        <v>0</v>
      </c>
      <c r="L1211" s="1">
        <f t="shared" si="74"/>
        <v>0</v>
      </c>
      <c r="M1211" s="2">
        <f t="shared" si="75"/>
        <v>0</v>
      </c>
    </row>
    <row r="1212" spans="10:13">
      <c r="J1212" t="str">
        <f t="shared" si="72"/>
        <v/>
      </c>
      <c r="K1212" s="1">
        <f t="shared" si="73"/>
        <v>0</v>
      </c>
      <c r="L1212" s="1">
        <f t="shared" si="74"/>
        <v>0</v>
      </c>
      <c r="M1212" s="2">
        <f t="shared" si="75"/>
        <v>0</v>
      </c>
    </row>
    <row r="1213" spans="10:13">
      <c r="J1213" t="str">
        <f t="shared" si="72"/>
        <v/>
      </c>
      <c r="K1213" s="1">
        <f t="shared" si="73"/>
        <v>0</v>
      </c>
      <c r="L1213" s="1">
        <f t="shared" si="74"/>
        <v>0</v>
      </c>
      <c r="M1213" s="2">
        <f t="shared" si="75"/>
        <v>0</v>
      </c>
    </row>
    <row r="1214" spans="10:13">
      <c r="J1214" t="str">
        <f t="shared" si="72"/>
        <v/>
      </c>
      <c r="K1214" s="1">
        <f t="shared" si="73"/>
        <v>0</v>
      </c>
      <c r="L1214" s="1">
        <f t="shared" si="74"/>
        <v>0</v>
      </c>
      <c r="M1214" s="2">
        <f t="shared" si="75"/>
        <v>0</v>
      </c>
    </row>
    <row r="1215" spans="10:13">
      <c r="J1215" t="str">
        <f t="shared" si="72"/>
        <v/>
      </c>
      <c r="K1215" s="1">
        <f t="shared" si="73"/>
        <v>0</v>
      </c>
      <c r="L1215" s="1">
        <f t="shared" si="74"/>
        <v>0</v>
      </c>
      <c r="M1215" s="2">
        <f t="shared" si="75"/>
        <v>0</v>
      </c>
    </row>
    <row r="1216" spans="10:13">
      <c r="J1216" t="str">
        <f t="shared" si="72"/>
        <v/>
      </c>
      <c r="K1216" s="1">
        <f t="shared" si="73"/>
        <v>0</v>
      </c>
      <c r="L1216" s="1">
        <f t="shared" si="74"/>
        <v>0</v>
      </c>
      <c r="M1216" s="2">
        <f t="shared" si="75"/>
        <v>0</v>
      </c>
    </row>
    <row r="1217" spans="10:13">
      <c r="J1217" t="str">
        <f t="shared" si="72"/>
        <v/>
      </c>
      <c r="K1217" s="1">
        <f t="shared" si="73"/>
        <v>0</v>
      </c>
      <c r="L1217" s="1">
        <f t="shared" si="74"/>
        <v>0</v>
      </c>
      <c r="M1217" s="2">
        <f t="shared" si="75"/>
        <v>0</v>
      </c>
    </row>
    <row r="1218" spans="10:13">
      <c r="J1218" t="str">
        <f t="shared" si="72"/>
        <v/>
      </c>
      <c r="K1218" s="1">
        <f t="shared" si="73"/>
        <v>0</v>
      </c>
      <c r="L1218" s="1">
        <f t="shared" si="74"/>
        <v>0</v>
      </c>
      <c r="M1218" s="2">
        <f t="shared" si="75"/>
        <v>0</v>
      </c>
    </row>
    <row r="1219" spans="10:13">
      <c r="J1219" t="str">
        <f t="shared" si="72"/>
        <v/>
      </c>
      <c r="K1219" s="1">
        <f t="shared" si="73"/>
        <v>0</v>
      </c>
      <c r="L1219" s="1">
        <f t="shared" si="74"/>
        <v>0</v>
      </c>
      <c r="M1219" s="2">
        <f t="shared" si="75"/>
        <v>0</v>
      </c>
    </row>
    <row r="1220" spans="10:13">
      <c r="J1220" t="str">
        <f t="shared" si="72"/>
        <v/>
      </c>
      <c r="K1220" s="1">
        <f t="shared" si="73"/>
        <v>0</v>
      </c>
      <c r="L1220" s="1">
        <f t="shared" si="74"/>
        <v>0</v>
      </c>
      <c r="M1220" s="2">
        <f t="shared" si="75"/>
        <v>0</v>
      </c>
    </row>
    <row r="1221" spans="10:13">
      <c r="J1221" t="str">
        <f t="shared" si="72"/>
        <v/>
      </c>
      <c r="K1221" s="1">
        <f t="shared" si="73"/>
        <v>0</v>
      </c>
      <c r="L1221" s="1">
        <f t="shared" si="74"/>
        <v>0</v>
      </c>
      <c r="M1221" s="2">
        <f t="shared" si="75"/>
        <v>0</v>
      </c>
    </row>
    <row r="1222" spans="10:13">
      <c r="J1222" t="str">
        <f t="shared" si="72"/>
        <v/>
      </c>
      <c r="K1222" s="1">
        <f t="shared" si="73"/>
        <v>0</v>
      </c>
      <c r="L1222" s="1">
        <f t="shared" si="74"/>
        <v>0</v>
      </c>
      <c r="M1222" s="2">
        <f t="shared" si="75"/>
        <v>0</v>
      </c>
    </row>
    <row r="1223" spans="10:13">
      <c r="J1223" t="str">
        <f t="shared" si="72"/>
        <v/>
      </c>
      <c r="K1223" s="1">
        <f t="shared" si="73"/>
        <v>0</v>
      </c>
      <c r="L1223" s="1">
        <f t="shared" si="74"/>
        <v>0</v>
      </c>
      <c r="M1223" s="2">
        <f t="shared" si="75"/>
        <v>0</v>
      </c>
    </row>
    <row r="1224" spans="10:13">
      <c r="J1224" t="str">
        <f t="shared" si="72"/>
        <v/>
      </c>
      <c r="K1224" s="1">
        <f t="shared" si="73"/>
        <v>0</v>
      </c>
      <c r="L1224" s="1">
        <f t="shared" si="74"/>
        <v>0</v>
      </c>
      <c r="M1224" s="2">
        <f t="shared" si="75"/>
        <v>0</v>
      </c>
    </row>
    <row r="1225" spans="10:13">
      <c r="J1225" t="str">
        <f t="shared" ref="J1225:J1288" si="76">IF(K1225&gt;0,IF(C1225="open","plan open",IF(C1225="close","plan close","")),IF(C1225="open","unplan open",IF(C1225="close","unplan close","")))</f>
        <v/>
      </c>
      <c r="K1225" s="1">
        <f t="shared" ref="K1225:K1288" si="77">O1225+Q1225+S1225+U1225+W1225+Y1225+AA1225+AC1225+AE1225+AG1225+AI1225+AK1225+AM1225+AO1225+AQ1225+AS1225+AU1225+AW1225+AY1225+BA1225+BC1225+BE1225+BG1225+BI1225+BK1225+BM1225+BO1225++BQ1225+BS1225+BU1225+BW1225</f>
        <v>0</v>
      </c>
      <c r="L1225" s="1">
        <f t="shared" ref="L1225:L1288" si="78">P1225+R1225+T1225+V1225+X1225+Z1225+AB1225+AD1225+AF1225+AH1225+AJ1225+AL1225+AN1225+AP1225+AR1225+AT1225+AV1225+AX1225+AZ1225+BB1225+BD1225+BF1225+BH1225+BJ1225+BL1225+BN1225+BP1225++BR1225+BT1225+BV1225+BX1225</f>
        <v>0</v>
      </c>
      <c r="M1225" s="2">
        <f t="shared" ref="M1225:M1288" si="79">IFERROR(L1225/K1225,0)</f>
        <v>0</v>
      </c>
    </row>
    <row r="1226" spans="10:13">
      <c r="J1226" t="str">
        <f t="shared" si="76"/>
        <v/>
      </c>
      <c r="K1226" s="1">
        <f t="shared" si="77"/>
        <v>0</v>
      </c>
      <c r="L1226" s="1">
        <f t="shared" si="78"/>
        <v>0</v>
      </c>
      <c r="M1226" s="2">
        <f t="shared" si="79"/>
        <v>0</v>
      </c>
    </row>
    <row r="1227" spans="10:13">
      <c r="J1227" t="str">
        <f t="shared" si="76"/>
        <v/>
      </c>
      <c r="K1227" s="1">
        <f t="shared" si="77"/>
        <v>0</v>
      </c>
      <c r="L1227" s="1">
        <f t="shared" si="78"/>
        <v>0</v>
      </c>
      <c r="M1227" s="2">
        <f t="shared" si="79"/>
        <v>0</v>
      </c>
    </row>
    <row r="1228" spans="10:13">
      <c r="J1228" t="str">
        <f t="shared" si="76"/>
        <v/>
      </c>
      <c r="K1228" s="1">
        <f t="shared" si="77"/>
        <v>0</v>
      </c>
      <c r="L1228" s="1">
        <f t="shared" si="78"/>
        <v>0</v>
      </c>
      <c r="M1228" s="2">
        <f t="shared" si="79"/>
        <v>0</v>
      </c>
    </row>
    <row r="1229" spans="10:13">
      <c r="J1229" t="str">
        <f t="shared" si="76"/>
        <v/>
      </c>
      <c r="K1229" s="1">
        <f t="shared" si="77"/>
        <v>0</v>
      </c>
      <c r="L1229" s="1">
        <f t="shared" si="78"/>
        <v>0</v>
      </c>
      <c r="M1229" s="2">
        <f t="shared" si="79"/>
        <v>0</v>
      </c>
    </row>
    <row r="1230" spans="10:13">
      <c r="J1230" t="str">
        <f t="shared" si="76"/>
        <v/>
      </c>
      <c r="K1230" s="1">
        <f t="shared" si="77"/>
        <v>0</v>
      </c>
      <c r="L1230" s="1">
        <f t="shared" si="78"/>
        <v>0</v>
      </c>
      <c r="M1230" s="2">
        <f t="shared" si="79"/>
        <v>0</v>
      </c>
    </row>
    <row r="1231" spans="10:13">
      <c r="J1231" t="str">
        <f t="shared" si="76"/>
        <v/>
      </c>
      <c r="K1231" s="1">
        <f t="shared" si="77"/>
        <v>0</v>
      </c>
      <c r="L1231" s="1">
        <f t="shared" si="78"/>
        <v>0</v>
      </c>
      <c r="M1231" s="2">
        <f t="shared" si="79"/>
        <v>0</v>
      </c>
    </row>
    <row r="1232" spans="10:13">
      <c r="J1232" t="str">
        <f t="shared" si="76"/>
        <v/>
      </c>
      <c r="K1232" s="1">
        <f t="shared" si="77"/>
        <v>0</v>
      </c>
      <c r="L1232" s="1">
        <f t="shared" si="78"/>
        <v>0</v>
      </c>
      <c r="M1232" s="2">
        <f t="shared" si="79"/>
        <v>0</v>
      </c>
    </row>
    <row r="1233" spans="10:13">
      <c r="J1233" t="str">
        <f t="shared" si="76"/>
        <v/>
      </c>
      <c r="K1233" s="1">
        <f t="shared" si="77"/>
        <v>0</v>
      </c>
      <c r="L1233" s="1">
        <f t="shared" si="78"/>
        <v>0</v>
      </c>
      <c r="M1233" s="2">
        <f t="shared" si="79"/>
        <v>0</v>
      </c>
    </row>
    <row r="1234" spans="10:13">
      <c r="J1234" t="str">
        <f t="shared" si="76"/>
        <v/>
      </c>
      <c r="K1234" s="1">
        <f t="shared" si="77"/>
        <v>0</v>
      </c>
      <c r="L1234" s="1">
        <f t="shared" si="78"/>
        <v>0</v>
      </c>
      <c r="M1234" s="2">
        <f t="shared" si="79"/>
        <v>0</v>
      </c>
    </row>
    <row r="1235" spans="10:13">
      <c r="J1235" t="str">
        <f t="shared" si="76"/>
        <v/>
      </c>
      <c r="K1235" s="1">
        <f t="shared" si="77"/>
        <v>0</v>
      </c>
      <c r="L1235" s="1">
        <f t="shared" si="78"/>
        <v>0</v>
      </c>
      <c r="M1235" s="2">
        <f t="shared" si="79"/>
        <v>0</v>
      </c>
    </row>
    <row r="1236" spans="10:13">
      <c r="J1236" t="str">
        <f t="shared" si="76"/>
        <v/>
      </c>
      <c r="K1236" s="1">
        <f t="shared" si="77"/>
        <v>0</v>
      </c>
      <c r="L1236" s="1">
        <f t="shared" si="78"/>
        <v>0</v>
      </c>
      <c r="M1236" s="2">
        <f t="shared" si="79"/>
        <v>0</v>
      </c>
    </row>
    <row r="1237" spans="10:13">
      <c r="J1237" t="str">
        <f t="shared" si="76"/>
        <v/>
      </c>
      <c r="K1237" s="1">
        <f t="shared" si="77"/>
        <v>0</v>
      </c>
      <c r="L1237" s="1">
        <f t="shared" si="78"/>
        <v>0</v>
      </c>
      <c r="M1237" s="2">
        <f t="shared" si="79"/>
        <v>0</v>
      </c>
    </row>
    <row r="1238" spans="10:13">
      <c r="J1238" t="str">
        <f t="shared" si="76"/>
        <v/>
      </c>
      <c r="K1238" s="1">
        <f t="shared" si="77"/>
        <v>0</v>
      </c>
      <c r="L1238" s="1">
        <f t="shared" si="78"/>
        <v>0</v>
      </c>
      <c r="M1238" s="2">
        <f t="shared" si="79"/>
        <v>0</v>
      </c>
    </row>
    <row r="1239" spans="10:13">
      <c r="J1239" t="str">
        <f t="shared" si="76"/>
        <v/>
      </c>
      <c r="K1239" s="1">
        <f t="shared" si="77"/>
        <v>0</v>
      </c>
      <c r="L1239" s="1">
        <f t="shared" si="78"/>
        <v>0</v>
      </c>
      <c r="M1239" s="2">
        <f t="shared" si="79"/>
        <v>0</v>
      </c>
    </row>
    <row r="1240" spans="10:13">
      <c r="J1240" t="str">
        <f t="shared" si="76"/>
        <v/>
      </c>
      <c r="K1240" s="1">
        <f t="shared" si="77"/>
        <v>0</v>
      </c>
      <c r="L1240" s="1">
        <f t="shared" si="78"/>
        <v>0</v>
      </c>
      <c r="M1240" s="2">
        <f t="shared" si="79"/>
        <v>0</v>
      </c>
    </row>
    <row r="1241" spans="10:13">
      <c r="J1241" t="str">
        <f t="shared" si="76"/>
        <v/>
      </c>
      <c r="K1241" s="1">
        <f t="shared" si="77"/>
        <v>0</v>
      </c>
      <c r="L1241" s="1">
        <f t="shared" si="78"/>
        <v>0</v>
      </c>
      <c r="M1241" s="2">
        <f t="shared" si="79"/>
        <v>0</v>
      </c>
    </row>
    <row r="1242" spans="10:13">
      <c r="J1242" t="str">
        <f t="shared" si="76"/>
        <v/>
      </c>
      <c r="K1242" s="1">
        <f t="shared" si="77"/>
        <v>0</v>
      </c>
      <c r="L1242" s="1">
        <f t="shared" si="78"/>
        <v>0</v>
      </c>
      <c r="M1242" s="2">
        <f t="shared" si="79"/>
        <v>0</v>
      </c>
    </row>
    <row r="1243" spans="10:13">
      <c r="J1243" t="str">
        <f t="shared" si="76"/>
        <v/>
      </c>
      <c r="K1243" s="1">
        <f t="shared" si="77"/>
        <v>0</v>
      </c>
      <c r="L1243" s="1">
        <f t="shared" si="78"/>
        <v>0</v>
      </c>
      <c r="M1243" s="2">
        <f t="shared" si="79"/>
        <v>0</v>
      </c>
    </row>
    <row r="1244" spans="10:13">
      <c r="J1244" t="str">
        <f t="shared" si="76"/>
        <v/>
      </c>
      <c r="K1244" s="1">
        <f t="shared" si="77"/>
        <v>0</v>
      </c>
      <c r="L1244" s="1">
        <f t="shared" si="78"/>
        <v>0</v>
      </c>
      <c r="M1244" s="2">
        <f t="shared" si="79"/>
        <v>0</v>
      </c>
    </row>
    <row r="1245" spans="10:13">
      <c r="J1245" t="str">
        <f t="shared" si="76"/>
        <v/>
      </c>
      <c r="K1245" s="1">
        <f t="shared" si="77"/>
        <v>0</v>
      </c>
      <c r="L1245" s="1">
        <f t="shared" si="78"/>
        <v>0</v>
      </c>
      <c r="M1245" s="2">
        <f t="shared" si="79"/>
        <v>0</v>
      </c>
    </row>
    <row r="1246" spans="10:13">
      <c r="J1246" t="str">
        <f t="shared" si="76"/>
        <v/>
      </c>
      <c r="K1246" s="1">
        <f t="shared" si="77"/>
        <v>0</v>
      </c>
      <c r="L1246" s="1">
        <f t="shared" si="78"/>
        <v>0</v>
      </c>
      <c r="M1246" s="2">
        <f t="shared" si="79"/>
        <v>0</v>
      </c>
    </row>
    <row r="1247" spans="10:13">
      <c r="J1247" t="str">
        <f t="shared" si="76"/>
        <v/>
      </c>
      <c r="K1247" s="1">
        <f t="shared" si="77"/>
        <v>0</v>
      </c>
      <c r="L1247" s="1">
        <f t="shared" si="78"/>
        <v>0</v>
      </c>
      <c r="M1247" s="2">
        <f t="shared" si="79"/>
        <v>0</v>
      </c>
    </row>
    <row r="1248" spans="10:13">
      <c r="J1248" t="str">
        <f t="shared" si="76"/>
        <v/>
      </c>
      <c r="K1248" s="1">
        <f t="shared" si="77"/>
        <v>0</v>
      </c>
      <c r="L1248" s="1">
        <f t="shared" si="78"/>
        <v>0</v>
      </c>
      <c r="M1248" s="2">
        <f t="shared" si="79"/>
        <v>0</v>
      </c>
    </row>
    <row r="1249" spans="10:13">
      <c r="J1249" t="str">
        <f t="shared" si="76"/>
        <v/>
      </c>
      <c r="K1249" s="1">
        <f t="shared" si="77"/>
        <v>0</v>
      </c>
      <c r="L1249" s="1">
        <f t="shared" si="78"/>
        <v>0</v>
      </c>
      <c r="M1249" s="2">
        <f t="shared" si="79"/>
        <v>0</v>
      </c>
    </row>
    <row r="1250" spans="10:13">
      <c r="J1250" t="str">
        <f t="shared" si="76"/>
        <v/>
      </c>
      <c r="K1250" s="1">
        <f t="shared" si="77"/>
        <v>0</v>
      </c>
      <c r="L1250" s="1">
        <f t="shared" si="78"/>
        <v>0</v>
      </c>
      <c r="M1250" s="2">
        <f t="shared" si="79"/>
        <v>0</v>
      </c>
    </row>
    <row r="1251" spans="10:13">
      <c r="J1251" t="str">
        <f t="shared" si="76"/>
        <v/>
      </c>
      <c r="K1251" s="1">
        <f t="shared" si="77"/>
        <v>0</v>
      </c>
      <c r="L1251" s="1">
        <f t="shared" si="78"/>
        <v>0</v>
      </c>
      <c r="M1251" s="2">
        <f t="shared" si="79"/>
        <v>0</v>
      </c>
    </row>
    <row r="1252" spans="10:13">
      <c r="J1252" t="str">
        <f t="shared" si="76"/>
        <v/>
      </c>
      <c r="K1252" s="1">
        <f t="shared" si="77"/>
        <v>0</v>
      </c>
      <c r="L1252" s="1">
        <f t="shared" si="78"/>
        <v>0</v>
      </c>
      <c r="M1252" s="2">
        <f t="shared" si="79"/>
        <v>0</v>
      </c>
    </row>
    <row r="1253" spans="10:13">
      <c r="J1253" t="str">
        <f t="shared" si="76"/>
        <v/>
      </c>
      <c r="K1253" s="1">
        <f t="shared" si="77"/>
        <v>0</v>
      </c>
      <c r="L1253" s="1">
        <f t="shared" si="78"/>
        <v>0</v>
      </c>
      <c r="M1253" s="2">
        <f t="shared" si="79"/>
        <v>0</v>
      </c>
    </row>
    <row r="1254" spans="10:13">
      <c r="J1254" t="str">
        <f t="shared" si="76"/>
        <v/>
      </c>
      <c r="K1254" s="1">
        <f t="shared" si="77"/>
        <v>0</v>
      </c>
      <c r="L1254" s="1">
        <f t="shared" si="78"/>
        <v>0</v>
      </c>
      <c r="M1254" s="2">
        <f t="shared" si="79"/>
        <v>0</v>
      </c>
    </row>
    <row r="1255" spans="10:13">
      <c r="J1255" t="str">
        <f t="shared" si="76"/>
        <v/>
      </c>
      <c r="K1255" s="1">
        <f t="shared" si="77"/>
        <v>0</v>
      </c>
      <c r="L1255" s="1">
        <f t="shared" si="78"/>
        <v>0</v>
      </c>
      <c r="M1255" s="2">
        <f t="shared" si="79"/>
        <v>0</v>
      </c>
    </row>
    <row r="1256" spans="10:13">
      <c r="J1256" t="str">
        <f t="shared" si="76"/>
        <v/>
      </c>
      <c r="K1256" s="1">
        <f t="shared" si="77"/>
        <v>0</v>
      </c>
      <c r="L1256" s="1">
        <f t="shared" si="78"/>
        <v>0</v>
      </c>
      <c r="M1256" s="2">
        <f t="shared" si="79"/>
        <v>0</v>
      </c>
    </row>
    <row r="1257" spans="10:13">
      <c r="J1257" t="str">
        <f t="shared" si="76"/>
        <v/>
      </c>
      <c r="K1257" s="1">
        <f t="shared" si="77"/>
        <v>0</v>
      </c>
      <c r="L1257" s="1">
        <f t="shared" si="78"/>
        <v>0</v>
      </c>
      <c r="M1257" s="2">
        <f t="shared" si="79"/>
        <v>0</v>
      </c>
    </row>
    <row r="1258" spans="10:13">
      <c r="J1258" t="str">
        <f t="shared" si="76"/>
        <v/>
      </c>
      <c r="K1258" s="1">
        <f t="shared" si="77"/>
        <v>0</v>
      </c>
      <c r="L1258" s="1">
        <f t="shared" si="78"/>
        <v>0</v>
      </c>
      <c r="M1258" s="2">
        <f t="shared" si="79"/>
        <v>0</v>
      </c>
    </row>
    <row r="1259" spans="10:13">
      <c r="J1259" t="str">
        <f t="shared" si="76"/>
        <v/>
      </c>
      <c r="K1259" s="1">
        <f t="shared" si="77"/>
        <v>0</v>
      </c>
      <c r="L1259" s="1">
        <f t="shared" si="78"/>
        <v>0</v>
      </c>
      <c r="M1259" s="2">
        <f t="shared" si="79"/>
        <v>0</v>
      </c>
    </row>
    <row r="1260" spans="10:13">
      <c r="J1260" t="str">
        <f t="shared" si="76"/>
        <v/>
      </c>
      <c r="K1260" s="1">
        <f t="shared" si="77"/>
        <v>0</v>
      </c>
      <c r="L1260" s="1">
        <f t="shared" si="78"/>
        <v>0</v>
      </c>
      <c r="M1260" s="2">
        <f t="shared" si="79"/>
        <v>0</v>
      </c>
    </row>
    <row r="1261" spans="10:13">
      <c r="J1261" t="str">
        <f t="shared" si="76"/>
        <v/>
      </c>
      <c r="K1261" s="1">
        <f t="shared" si="77"/>
        <v>0</v>
      </c>
      <c r="L1261" s="1">
        <f t="shared" si="78"/>
        <v>0</v>
      </c>
      <c r="M1261" s="2">
        <f t="shared" si="79"/>
        <v>0</v>
      </c>
    </row>
    <row r="1262" spans="10:13">
      <c r="J1262" t="str">
        <f t="shared" si="76"/>
        <v/>
      </c>
      <c r="K1262" s="1">
        <f t="shared" si="77"/>
        <v>0</v>
      </c>
      <c r="L1262" s="1">
        <f t="shared" si="78"/>
        <v>0</v>
      </c>
      <c r="M1262" s="2">
        <f t="shared" si="79"/>
        <v>0</v>
      </c>
    </row>
    <row r="1263" spans="10:13">
      <c r="J1263" t="str">
        <f t="shared" si="76"/>
        <v/>
      </c>
      <c r="K1263" s="1">
        <f t="shared" si="77"/>
        <v>0</v>
      </c>
      <c r="L1263" s="1">
        <f t="shared" si="78"/>
        <v>0</v>
      </c>
      <c r="M1263" s="2">
        <f t="shared" si="79"/>
        <v>0</v>
      </c>
    </row>
    <row r="1264" spans="10:13">
      <c r="J1264" t="str">
        <f t="shared" si="76"/>
        <v/>
      </c>
      <c r="K1264" s="1">
        <f t="shared" si="77"/>
        <v>0</v>
      </c>
      <c r="L1264" s="1">
        <f t="shared" si="78"/>
        <v>0</v>
      </c>
      <c r="M1264" s="2">
        <f t="shared" si="79"/>
        <v>0</v>
      </c>
    </row>
    <row r="1265" spans="10:13">
      <c r="J1265" t="str">
        <f t="shared" si="76"/>
        <v/>
      </c>
      <c r="K1265" s="1">
        <f t="shared" si="77"/>
        <v>0</v>
      </c>
      <c r="L1265" s="1">
        <f t="shared" si="78"/>
        <v>0</v>
      </c>
      <c r="M1265" s="2">
        <f t="shared" si="79"/>
        <v>0</v>
      </c>
    </row>
    <row r="1266" spans="10:13">
      <c r="J1266" t="str">
        <f t="shared" si="76"/>
        <v/>
      </c>
      <c r="K1266" s="1">
        <f t="shared" si="77"/>
        <v>0</v>
      </c>
      <c r="L1266" s="1">
        <f t="shared" si="78"/>
        <v>0</v>
      </c>
      <c r="M1266" s="2">
        <f t="shared" si="79"/>
        <v>0</v>
      </c>
    </row>
    <row r="1267" spans="10:13">
      <c r="J1267" t="str">
        <f t="shared" si="76"/>
        <v/>
      </c>
      <c r="K1267" s="1">
        <f t="shared" si="77"/>
        <v>0</v>
      </c>
      <c r="L1267" s="1">
        <f t="shared" si="78"/>
        <v>0</v>
      </c>
      <c r="M1267" s="2">
        <f t="shared" si="79"/>
        <v>0</v>
      </c>
    </row>
    <row r="1268" spans="10:13">
      <c r="J1268" t="str">
        <f t="shared" si="76"/>
        <v/>
      </c>
      <c r="K1268" s="1">
        <f t="shared" si="77"/>
        <v>0</v>
      </c>
      <c r="L1268" s="1">
        <f t="shared" si="78"/>
        <v>0</v>
      </c>
      <c r="M1268" s="2">
        <f t="shared" si="79"/>
        <v>0</v>
      </c>
    </row>
    <row r="1269" spans="10:13">
      <c r="J1269" t="str">
        <f t="shared" si="76"/>
        <v/>
      </c>
      <c r="K1269" s="1">
        <f t="shared" si="77"/>
        <v>0</v>
      </c>
      <c r="L1269" s="1">
        <f t="shared" si="78"/>
        <v>0</v>
      </c>
      <c r="M1269" s="2">
        <f t="shared" si="79"/>
        <v>0</v>
      </c>
    </row>
    <row r="1270" spans="10:13">
      <c r="J1270" t="str">
        <f t="shared" si="76"/>
        <v/>
      </c>
      <c r="K1270" s="1">
        <f t="shared" si="77"/>
        <v>0</v>
      </c>
      <c r="L1270" s="1">
        <f t="shared" si="78"/>
        <v>0</v>
      </c>
      <c r="M1270" s="2">
        <f t="shared" si="79"/>
        <v>0</v>
      </c>
    </row>
    <row r="1271" spans="10:13">
      <c r="J1271" t="str">
        <f t="shared" si="76"/>
        <v/>
      </c>
      <c r="K1271" s="1">
        <f t="shared" si="77"/>
        <v>0</v>
      </c>
      <c r="L1271" s="1">
        <f t="shared" si="78"/>
        <v>0</v>
      </c>
      <c r="M1271" s="2">
        <f t="shared" si="79"/>
        <v>0</v>
      </c>
    </row>
    <row r="1272" spans="10:13">
      <c r="J1272" t="str">
        <f t="shared" si="76"/>
        <v/>
      </c>
      <c r="K1272" s="1">
        <f t="shared" si="77"/>
        <v>0</v>
      </c>
      <c r="L1272" s="1">
        <f t="shared" si="78"/>
        <v>0</v>
      </c>
      <c r="M1272" s="2">
        <f t="shared" si="79"/>
        <v>0</v>
      </c>
    </row>
    <row r="1273" spans="10:13">
      <c r="J1273" t="str">
        <f t="shared" si="76"/>
        <v/>
      </c>
      <c r="K1273" s="1">
        <f t="shared" si="77"/>
        <v>0</v>
      </c>
      <c r="L1273" s="1">
        <f t="shared" si="78"/>
        <v>0</v>
      </c>
      <c r="M1273" s="2">
        <f t="shared" si="79"/>
        <v>0</v>
      </c>
    </row>
    <row r="1274" spans="10:13">
      <c r="J1274" t="str">
        <f t="shared" si="76"/>
        <v/>
      </c>
      <c r="K1274" s="1">
        <f t="shared" si="77"/>
        <v>0</v>
      </c>
      <c r="L1274" s="1">
        <f t="shared" si="78"/>
        <v>0</v>
      </c>
      <c r="M1274" s="2">
        <f t="shared" si="79"/>
        <v>0</v>
      </c>
    </row>
    <row r="1275" spans="10:13">
      <c r="J1275" t="str">
        <f t="shared" si="76"/>
        <v/>
      </c>
      <c r="K1275" s="1">
        <f t="shared" si="77"/>
        <v>0</v>
      </c>
      <c r="L1275" s="1">
        <f t="shared" si="78"/>
        <v>0</v>
      </c>
      <c r="M1275" s="2">
        <f t="shared" si="79"/>
        <v>0</v>
      </c>
    </row>
    <row r="1276" spans="10:13">
      <c r="J1276" t="str">
        <f t="shared" si="76"/>
        <v/>
      </c>
      <c r="K1276" s="1">
        <f t="shared" si="77"/>
        <v>0</v>
      </c>
      <c r="L1276" s="1">
        <f t="shared" si="78"/>
        <v>0</v>
      </c>
      <c r="M1276" s="2">
        <f t="shared" si="79"/>
        <v>0</v>
      </c>
    </row>
    <row r="1277" spans="10:13">
      <c r="J1277" t="str">
        <f t="shared" si="76"/>
        <v/>
      </c>
      <c r="K1277" s="1">
        <f t="shared" si="77"/>
        <v>0</v>
      </c>
      <c r="L1277" s="1">
        <f t="shared" si="78"/>
        <v>0</v>
      </c>
      <c r="M1277" s="2">
        <f t="shared" si="79"/>
        <v>0</v>
      </c>
    </row>
    <row r="1278" spans="10:13">
      <c r="J1278" t="str">
        <f t="shared" si="76"/>
        <v/>
      </c>
      <c r="K1278" s="1">
        <f t="shared" si="77"/>
        <v>0</v>
      </c>
      <c r="L1278" s="1">
        <f t="shared" si="78"/>
        <v>0</v>
      </c>
      <c r="M1278" s="2">
        <f t="shared" si="79"/>
        <v>0</v>
      </c>
    </row>
    <row r="1279" spans="10:13">
      <c r="J1279" t="str">
        <f t="shared" si="76"/>
        <v/>
      </c>
      <c r="K1279" s="1">
        <f t="shared" si="77"/>
        <v>0</v>
      </c>
      <c r="L1279" s="1">
        <f t="shared" si="78"/>
        <v>0</v>
      </c>
      <c r="M1279" s="2">
        <f t="shared" si="79"/>
        <v>0</v>
      </c>
    </row>
    <row r="1280" spans="10:13">
      <c r="J1280" t="str">
        <f t="shared" si="76"/>
        <v/>
      </c>
      <c r="K1280" s="1">
        <f t="shared" si="77"/>
        <v>0</v>
      </c>
      <c r="L1280" s="1">
        <f t="shared" si="78"/>
        <v>0</v>
      </c>
      <c r="M1280" s="2">
        <f t="shared" si="79"/>
        <v>0</v>
      </c>
    </row>
    <row r="1281" spans="10:13">
      <c r="J1281" t="str">
        <f t="shared" si="76"/>
        <v/>
      </c>
      <c r="K1281" s="1">
        <f t="shared" si="77"/>
        <v>0</v>
      </c>
      <c r="L1281" s="1">
        <f t="shared" si="78"/>
        <v>0</v>
      </c>
      <c r="M1281" s="2">
        <f t="shared" si="79"/>
        <v>0</v>
      </c>
    </row>
    <row r="1282" spans="10:13">
      <c r="J1282" t="str">
        <f t="shared" si="76"/>
        <v/>
      </c>
      <c r="K1282" s="1">
        <f t="shared" si="77"/>
        <v>0</v>
      </c>
      <c r="L1282" s="1">
        <f t="shared" si="78"/>
        <v>0</v>
      </c>
      <c r="M1282" s="2">
        <f t="shared" si="79"/>
        <v>0</v>
      </c>
    </row>
    <row r="1283" spans="10:13">
      <c r="J1283" t="str">
        <f t="shared" si="76"/>
        <v/>
      </c>
      <c r="K1283" s="1">
        <f t="shared" si="77"/>
        <v>0</v>
      </c>
      <c r="L1283" s="1">
        <f t="shared" si="78"/>
        <v>0</v>
      </c>
      <c r="M1283" s="2">
        <f t="shared" si="79"/>
        <v>0</v>
      </c>
    </row>
    <row r="1284" spans="10:13">
      <c r="J1284" t="str">
        <f t="shared" si="76"/>
        <v/>
      </c>
      <c r="K1284" s="1">
        <f t="shared" si="77"/>
        <v>0</v>
      </c>
      <c r="L1284" s="1">
        <f t="shared" si="78"/>
        <v>0</v>
      </c>
      <c r="M1284" s="2">
        <f t="shared" si="79"/>
        <v>0</v>
      </c>
    </row>
    <row r="1285" spans="10:13">
      <c r="J1285" t="str">
        <f t="shared" si="76"/>
        <v/>
      </c>
      <c r="K1285" s="1">
        <f t="shared" si="77"/>
        <v>0</v>
      </c>
      <c r="L1285" s="1">
        <f t="shared" si="78"/>
        <v>0</v>
      </c>
      <c r="M1285" s="2">
        <f t="shared" si="79"/>
        <v>0</v>
      </c>
    </row>
    <row r="1286" spans="10:13">
      <c r="J1286" t="str">
        <f t="shared" si="76"/>
        <v/>
      </c>
      <c r="K1286" s="1">
        <f t="shared" si="77"/>
        <v>0</v>
      </c>
      <c r="L1286" s="1">
        <f t="shared" si="78"/>
        <v>0</v>
      </c>
      <c r="M1286" s="2">
        <f t="shared" si="79"/>
        <v>0</v>
      </c>
    </row>
    <row r="1287" spans="10:13">
      <c r="J1287" t="str">
        <f t="shared" si="76"/>
        <v/>
      </c>
      <c r="K1287" s="1">
        <f t="shared" si="77"/>
        <v>0</v>
      </c>
      <c r="L1287" s="1">
        <f t="shared" si="78"/>
        <v>0</v>
      </c>
      <c r="M1287" s="2">
        <f t="shared" si="79"/>
        <v>0</v>
      </c>
    </row>
    <row r="1288" spans="10:13">
      <c r="J1288" t="str">
        <f t="shared" si="76"/>
        <v/>
      </c>
      <c r="K1288" s="1">
        <f t="shared" si="77"/>
        <v>0</v>
      </c>
      <c r="L1288" s="1">
        <f t="shared" si="78"/>
        <v>0</v>
      </c>
      <c r="M1288" s="2">
        <f t="shared" si="79"/>
        <v>0</v>
      </c>
    </row>
    <row r="1289" spans="10:13">
      <c r="J1289" t="str">
        <f t="shared" ref="J1289:J1352" si="80">IF(K1289&gt;0,IF(C1289="open","plan open",IF(C1289="close","plan close","")),IF(C1289="open","unplan open",IF(C1289="close","unplan close","")))</f>
        <v/>
      </c>
      <c r="K1289" s="1">
        <f t="shared" ref="K1289:K1352" si="81">O1289+Q1289+S1289+U1289+W1289+Y1289+AA1289+AC1289+AE1289+AG1289+AI1289+AK1289+AM1289+AO1289+AQ1289+AS1289+AU1289+AW1289+AY1289+BA1289+BC1289+BE1289+BG1289+BI1289+BK1289+BM1289+BO1289++BQ1289+BS1289+BU1289+BW1289</f>
        <v>0</v>
      </c>
      <c r="L1289" s="1">
        <f t="shared" ref="L1289:L1352" si="82">P1289+R1289+T1289+V1289+X1289+Z1289+AB1289+AD1289+AF1289+AH1289+AJ1289+AL1289+AN1289+AP1289+AR1289+AT1289+AV1289+AX1289+AZ1289+BB1289+BD1289+BF1289+BH1289+BJ1289+BL1289+BN1289+BP1289++BR1289+BT1289+BV1289+BX1289</f>
        <v>0</v>
      </c>
      <c r="M1289" s="2">
        <f t="shared" ref="M1289:M1352" si="83">IFERROR(L1289/K1289,0)</f>
        <v>0</v>
      </c>
    </row>
    <row r="1290" spans="10:13">
      <c r="J1290" t="str">
        <f t="shared" si="80"/>
        <v/>
      </c>
      <c r="K1290" s="1">
        <f t="shared" si="81"/>
        <v>0</v>
      </c>
      <c r="L1290" s="1">
        <f t="shared" si="82"/>
        <v>0</v>
      </c>
      <c r="M1290" s="2">
        <f t="shared" si="83"/>
        <v>0</v>
      </c>
    </row>
    <row r="1291" spans="10:13">
      <c r="J1291" t="str">
        <f t="shared" si="80"/>
        <v/>
      </c>
      <c r="K1291" s="1">
        <f t="shared" si="81"/>
        <v>0</v>
      </c>
      <c r="L1291" s="1">
        <f t="shared" si="82"/>
        <v>0</v>
      </c>
      <c r="M1291" s="2">
        <f t="shared" si="83"/>
        <v>0</v>
      </c>
    </row>
    <row r="1292" spans="10:13">
      <c r="J1292" t="str">
        <f t="shared" si="80"/>
        <v/>
      </c>
      <c r="K1292" s="1">
        <f t="shared" si="81"/>
        <v>0</v>
      </c>
      <c r="L1292" s="1">
        <f t="shared" si="82"/>
        <v>0</v>
      </c>
      <c r="M1292" s="2">
        <f t="shared" si="83"/>
        <v>0</v>
      </c>
    </row>
    <row r="1293" spans="10:13">
      <c r="J1293" t="str">
        <f t="shared" si="80"/>
        <v/>
      </c>
      <c r="K1293" s="1">
        <f t="shared" si="81"/>
        <v>0</v>
      </c>
      <c r="L1293" s="1">
        <f t="shared" si="82"/>
        <v>0</v>
      </c>
      <c r="M1293" s="2">
        <f t="shared" si="83"/>
        <v>0</v>
      </c>
    </row>
    <row r="1294" spans="10:13">
      <c r="J1294" t="str">
        <f t="shared" si="80"/>
        <v/>
      </c>
      <c r="K1294" s="1">
        <f t="shared" si="81"/>
        <v>0</v>
      </c>
      <c r="L1294" s="1">
        <f t="shared" si="82"/>
        <v>0</v>
      </c>
      <c r="M1294" s="2">
        <f t="shared" si="83"/>
        <v>0</v>
      </c>
    </row>
    <row r="1295" spans="10:13">
      <c r="J1295" t="str">
        <f t="shared" si="80"/>
        <v/>
      </c>
      <c r="K1295" s="1">
        <f t="shared" si="81"/>
        <v>0</v>
      </c>
      <c r="L1295" s="1">
        <f t="shared" si="82"/>
        <v>0</v>
      </c>
      <c r="M1295" s="2">
        <f t="shared" si="83"/>
        <v>0</v>
      </c>
    </row>
    <row r="1296" spans="10:13">
      <c r="J1296" t="str">
        <f t="shared" si="80"/>
        <v/>
      </c>
      <c r="K1296" s="1">
        <f t="shared" si="81"/>
        <v>0</v>
      </c>
      <c r="L1296" s="1">
        <f t="shared" si="82"/>
        <v>0</v>
      </c>
      <c r="M1296" s="2">
        <f t="shared" si="83"/>
        <v>0</v>
      </c>
    </row>
    <row r="1297" spans="10:13">
      <c r="J1297" t="str">
        <f t="shared" si="80"/>
        <v/>
      </c>
      <c r="K1297" s="1">
        <f t="shared" si="81"/>
        <v>0</v>
      </c>
      <c r="L1297" s="1">
        <f t="shared" si="82"/>
        <v>0</v>
      </c>
      <c r="M1297" s="2">
        <f t="shared" si="83"/>
        <v>0</v>
      </c>
    </row>
    <row r="1298" spans="10:13">
      <c r="J1298" t="str">
        <f t="shared" si="80"/>
        <v/>
      </c>
      <c r="K1298" s="1">
        <f t="shared" si="81"/>
        <v>0</v>
      </c>
      <c r="L1298" s="1">
        <f t="shared" si="82"/>
        <v>0</v>
      </c>
      <c r="M1298" s="2">
        <f t="shared" si="83"/>
        <v>0</v>
      </c>
    </row>
    <row r="1299" spans="10:13">
      <c r="J1299" t="str">
        <f t="shared" si="80"/>
        <v/>
      </c>
      <c r="K1299" s="1">
        <f t="shared" si="81"/>
        <v>0</v>
      </c>
      <c r="L1299" s="1">
        <f t="shared" si="82"/>
        <v>0</v>
      </c>
      <c r="M1299" s="2">
        <f t="shared" si="83"/>
        <v>0</v>
      </c>
    </row>
    <row r="1300" spans="10:13">
      <c r="J1300" t="str">
        <f t="shared" si="80"/>
        <v/>
      </c>
      <c r="K1300" s="1">
        <f t="shared" si="81"/>
        <v>0</v>
      </c>
      <c r="L1300" s="1">
        <f t="shared" si="82"/>
        <v>0</v>
      </c>
      <c r="M1300" s="2">
        <f t="shared" si="83"/>
        <v>0</v>
      </c>
    </row>
    <row r="1301" spans="10:13">
      <c r="J1301" t="str">
        <f t="shared" si="80"/>
        <v/>
      </c>
      <c r="K1301" s="1">
        <f t="shared" si="81"/>
        <v>0</v>
      </c>
      <c r="L1301" s="1">
        <f t="shared" si="82"/>
        <v>0</v>
      </c>
      <c r="M1301" s="2">
        <f t="shared" si="83"/>
        <v>0</v>
      </c>
    </row>
    <row r="1302" spans="10:13">
      <c r="J1302" t="str">
        <f t="shared" si="80"/>
        <v/>
      </c>
      <c r="K1302" s="1">
        <f t="shared" si="81"/>
        <v>0</v>
      </c>
      <c r="L1302" s="1">
        <f t="shared" si="82"/>
        <v>0</v>
      </c>
      <c r="M1302" s="2">
        <f t="shared" si="83"/>
        <v>0</v>
      </c>
    </row>
    <row r="1303" spans="10:13">
      <c r="J1303" t="str">
        <f t="shared" si="80"/>
        <v/>
      </c>
      <c r="K1303" s="1">
        <f t="shared" si="81"/>
        <v>0</v>
      </c>
      <c r="L1303" s="1">
        <f t="shared" si="82"/>
        <v>0</v>
      </c>
      <c r="M1303" s="2">
        <f t="shared" si="83"/>
        <v>0</v>
      </c>
    </row>
    <row r="1304" spans="10:13">
      <c r="J1304" t="str">
        <f t="shared" si="80"/>
        <v/>
      </c>
      <c r="K1304" s="1">
        <f t="shared" si="81"/>
        <v>0</v>
      </c>
      <c r="L1304" s="1">
        <f t="shared" si="82"/>
        <v>0</v>
      </c>
      <c r="M1304" s="2">
        <f t="shared" si="83"/>
        <v>0</v>
      </c>
    </row>
    <row r="1305" spans="10:13">
      <c r="J1305" t="str">
        <f t="shared" si="80"/>
        <v/>
      </c>
      <c r="K1305" s="1">
        <f t="shared" si="81"/>
        <v>0</v>
      </c>
      <c r="L1305" s="1">
        <f t="shared" si="82"/>
        <v>0</v>
      </c>
      <c r="M1305" s="2">
        <f t="shared" si="83"/>
        <v>0</v>
      </c>
    </row>
    <row r="1306" spans="10:13">
      <c r="J1306" t="str">
        <f t="shared" si="80"/>
        <v/>
      </c>
      <c r="K1306" s="1">
        <f t="shared" si="81"/>
        <v>0</v>
      </c>
      <c r="L1306" s="1">
        <f t="shared" si="82"/>
        <v>0</v>
      </c>
      <c r="M1306" s="2">
        <f t="shared" si="83"/>
        <v>0</v>
      </c>
    </row>
    <row r="1307" spans="10:13">
      <c r="J1307" t="str">
        <f t="shared" si="80"/>
        <v/>
      </c>
      <c r="K1307" s="1">
        <f t="shared" si="81"/>
        <v>0</v>
      </c>
      <c r="L1307" s="1">
        <f t="shared" si="82"/>
        <v>0</v>
      </c>
      <c r="M1307" s="2">
        <f t="shared" si="83"/>
        <v>0</v>
      </c>
    </row>
    <row r="1308" spans="10:13">
      <c r="J1308" t="str">
        <f t="shared" si="80"/>
        <v/>
      </c>
      <c r="K1308" s="1">
        <f t="shared" si="81"/>
        <v>0</v>
      </c>
      <c r="L1308" s="1">
        <f t="shared" si="82"/>
        <v>0</v>
      </c>
      <c r="M1308" s="2">
        <f t="shared" si="83"/>
        <v>0</v>
      </c>
    </row>
    <row r="1309" spans="10:13">
      <c r="J1309" t="str">
        <f t="shared" si="80"/>
        <v/>
      </c>
      <c r="K1309" s="1">
        <f t="shared" si="81"/>
        <v>0</v>
      </c>
      <c r="L1309" s="1">
        <f t="shared" si="82"/>
        <v>0</v>
      </c>
      <c r="M1309" s="2">
        <f t="shared" si="83"/>
        <v>0</v>
      </c>
    </row>
    <row r="1310" spans="10:13">
      <c r="J1310" t="str">
        <f t="shared" si="80"/>
        <v/>
      </c>
      <c r="K1310" s="1">
        <f t="shared" si="81"/>
        <v>0</v>
      </c>
      <c r="L1310" s="1">
        <f t="shared" si="82"/>
        <v>0</v>
      </c>
      <c r="M1310" s="2">
        <f t="shared" si="83"/>
        <v>0</v>
      </c>
    </row>
    <row r="1311" spans="10:13">
      <c r="J1311" t="str">
        <f t="shared" si="80"/>
        <v/>
      </c>
      <c r="K1311" s="1">
        <f t="shared" si="81"/>
        <v>0</v>
      </c>
      <c r="L1311" s="1">
        <f t="shared" si="82"/>
        <v>0</v>
      </c>
      <c r="M1311" s="2">
        <f t="shared" si="83"/>
        <v>0</v>
      </c>
    </row>
    <row r="1312" spans="10:13">
      <c r="J1312" t="str">
        <f t="shared" si="80"/>
        <v/>
      </c>
      <c r="K1312" s="1">
        <f t="shared" si="81"/>
        <v>0</v>
      </c>
      <c r="L1312" s="1">
        <f t="shared" si="82"/>
        <v>0</v>
      </c>
      <c r="M1312" s="2">
        <f t="shared" si="83"/>
        <v>0</v>
      </c>
    </row>
    <row r="1313" spans="10:13">
      <c r="J1313" t="str">
        <f t="shared" si="80"/>
        <v/>
      </c>
      <c r="K1313" s="1">
        <f t="shared" si="81"/>
        <v>0</v>
      </c>
      <c r="L1313" s="1">
        <f t="shared" si="82"/>
        <v>0</v>
      </c>
      <c r="M1313" s="2">
        <f t="shared" si="83"/>
        <v>0</v>
      </c>
    </row>
    <row r="1314" spans="10:13">
      <c r="J1314" t="str">
        <f t="shared" si="80"/>
        <v/>
      </c>
      <c r="K1314" s="1">
        <f t="shared" si="81"/>
        <v>0</v>
      </c>
      <c r="L1314" s="1">
        <f t="shared" si="82"/>
        <v>0</v>
      </c>
      <c r="M1314" s="2">
        <f t="shared" si="83"/>
        <v>0</v>
      </c>
    </row>
    <row r="1315" spans="10:13">
      <c r="J1315" t="str">
        <f t="shared" si="80"/>
        <v/>
      </c>
      <c r="K1315" s="1">
        <f t="shared" si="81"/>
        <v>0</v>
      </c>
      <c r="L1315" s="1">
        <f t="shared" si="82"/>
        <v>0</v>
      </c>
      <c r="M1315" s="2">
        <f t="shared" si="83"/>
        <v>0</v>
      </c>
    </row>
    <row r="1316" spans="10:13">
      <c r="J1316" t="str">
        <f t="shared" si="80"/>
        <v/>
      </c>
      <c r="K1316" s="1">
        <f t="shared" si="81"/>
        <v>0</v>
      </c>
      <c r="L1316" s="1">
        <f t="shared" si="82"/>
        <v>0</v>
      </c>
      <c r="M1316" s="2">
        <f t="shared" si="83"/>
        <v>0</v>
      </c>
    </row>
    <row r="1317" spans="10:13">
      <c r="J1317" t="str">
        <f t="shared" si="80"/>
        <v/>
      </c>
      <c r="K1317" s="1">
        <f t="shared" si="81"/>
        <v>0</v>
      </c>
      <c r="L1317" s="1">
        <f t="shared" si="82"/>
        <v>0</v>
      </c>
      <c r="M1317" s="2">
        <f t="shared" si="83"/>
        <v>0</v>
      </c>
    </row>
    <row r="1318" spans="10:13">
      <c r="J1318" t="str">
        <f t="shared" si="80"/>
        <v/>
      </c>
      <c r="K1318" s="1">
        <f t="shared" si="81"/>
        <v>0</v>
      </c>
      <c r="L1318" s="1">
        <f t="shared" si="82"/>
        <v>0</v>
      </c>
      <c r="M1318" s="2">
        <f t="shared" si="83"/>
        <v>0</v>
      </c>
    </row>
    <row r="1319" spans="10:13">
      <c r="J1319" t="str">
        <f t="shared" si="80"/>
        <v/>
      </c>
      <c r="K1319" s="1">
        <f t="shared" si="81"/>
        <v>0</v>
      </c>
      <c r="L1319" s="1">
        <f t="shared" si="82"/>
        <v>0</v>
      </c>
      <c r="M1319" s="2">
        <f t="shared" si="83"/>
        <v>0</v>
      </c>
    </row>
    <row r="1320" spans="10:13">
      <c r="J1320" t="str">
        <f t="shared" si="80"/>
        <v/>
      </c>
      <c r="K1320" s="1">
        <f t="shared" si="81"/>
        <v>0</v>
      </c>
      <c r="L1320" s="1">
        <f t="shared" si="82"/>
        <v>0</v>
      </c>
      <c r="M1320" s="2">
        <f t="shared" si="83"/>
        <v>0</v>
      </c>
    </row>
    <row r="1321" spans="10:13">
      <c r="J1321" t="str">
        <f t="shared" si="80"/>
        <v/>
      </c>
      <c r="K1321" s="1">
        <f t="shared" si="81"/>
        <v>0</v>
      </c>
      <c r="L1321" s="1">
        <f t="shared" si="82"/>
        <v>0</v>
      </c>
      <c r="M1321" s="2">
        <f t="shared" si="83"/>
        <v>0</v>
      </c>
    </row>
    <row r="1322" spans="10:13">
      <c r="J1322" t="str">
        <f t="shared" si="80"/>
        <v/>
      </c>
      <c r="K1322" s="1">
        <f t="shared" si="81"/>
        <v>0</v>
      </c>
      <c r="L1322" s="1">
        <f t="shared" si="82"/>
        <v>0</v>
      </c>
      <c r="M1322" s="2">
        <f t="shared" si="83"/>
        <v>0</v>
      </c>
    </row>
    <row r="1323" spans="10:13">
      <c r="J1323" t="str">
        <f t="shared" si="80"/>
        <v/>
      </c>
      <c r="K1323" s="1">
        <f t="shared" si="81"/>
        <v>0</v>
      </c>
      <c r="L1323" s="1">
        <f t="shared" si="82"/>
        <v>0</v>
      </c>
      <c r="M1323" s="2">
        <f t="shared" si="83"/>
        <v>0</v>
      </c>
    </row>
    <row r="1324" spans="10:13">
      <c r="J1324" t="str">
        <f t="shared" si="80"/>
        <v/>
      </c>
      <c r="K1324" s="1">
        <f t="shared" si="81"/>
        <v>0</v>
      </c>
      <c r="L1324" s="1">
        <f t="shared" si="82"/>
        <v>0</v>
      </c>
      <c r="M1324" s="2">
        <f t="shared" si="83"/>
        <v>0</v>
      </c>
    </row>
    <row r="1325" spans="10:13">
      <c r="J1325" t="str">
        <f t="shared" si="80"/>
        <v/>
      </c>
      <c r="K1325" s="1">
        <f t="shared" si="81"/>
        <v>0</v>
      </c>
      <c r="L1325" s="1">
        <f t="shared" si="82"/>
        <v>0</v>
      </c>
      <c r="M1325" s="2">
        <f t="shared" si="83"/>
        <v>0</v>
      </c>
    </row>
    <row r="1326" spans="10:13">
      <c r="J1326" t="str">
        <f t="shared" si="80"/>
        <v/>
      </c>
      <c r="K1326" s="1">
        <f t="shared" si="81"/>
        <v>0</v>
      </c>
      <c r="L1326" s="1">
        <f t="shared" si="82"/>
        <v>0</v>
      </c>
      <c r="M1326" s="2">
        <f t="shared" si="83"/>
        <v>0</v>
      </c>
    </row>
    <row r="1327" spans="10:13">
      <c r="J1327" t="str">
        <f t="shared" si="80"/>
        <v/>
      </c>
      <c r="K1327" s="1">
        <f t="shared" si="81"/>
        <v>0</v>
      </c>
      <c r="L1327" s="1">
        <f t="shared" si="82"/>
        <v>0</v>
      </c>
      <c r="M1327" s="2">
        <f t="shared" si="83"/>
        <v>0</v>
      </c>
    </row>
    <row r="1328" spans="10:13">
      <c r="J1328" t="str">
        <f t="shared" si="80"/>
        <v/>
      </c>
      <c r="K1328" s="1">
        <f t="shared" si="81"/>
        <v>0</v>
      </c>
      <c r="L1328" s="1">
        <f t="shared" si="82"/>
        <v>0</v>
      </c>
      <c r="M1328" s="2">
        <f t="shared" si="83"/>
        <v>0</v>
      </c>
    </row>
    <row r="1329" spans="10:13">
      <c r="J1329" t="str">
        <f t="shared" si="80"/>
        <v/>
      </c>
      <c r="K1329" s="1">
        <f t="shared" si="81"/>
        <v>0</v>
      </c>
      <c r="L1329" s="1">
        <f t="shared" si="82"/>
        <v>0</v>
      </c>
      <c r="M1329" s="2">
        <f t="shared" si="83"/>
        <v>0</v>
      </c>
    </row>
    <row r="1330" spans="10:13">
      <c r="J1330" t="str">
        <f t="shared" si="80"/>
        <v/>
      </c>
      <c r="K1330" s="1">
        <f t="shared" si="81"/>
        <v>0</v>
      </c>
      <c r="L1330" s="1">
        <f t="shared" si="82"/>
        <v>0</v>
      </c>
      <c r="M1330" s="2">
        <f t="shared" si="83"/>
        <v>0</v>
      </c>
    </row>
    <row r="1331" spans="10:13">
      <c r="J1331" t="str">
        <f t="shared" si="80"/>
        <v/>
      </c>
      <c r="K1331" s="1">
        <f t="shared" si="81"/>
        <v>0</v>
      </c>
      <c r="L1331" s="1">
        <f t="shared" si="82"/>
        <v>0</v>
      </c>
      <c r="M1331" s="2">
        <f t="shared" si="83"/>
        <v>0</v>
      </c>
    </row>
    <row r="1332" spans="10:13">
      <c r="J1332" t="str">
        <f t="shared" si="80"/>
        <v/>
      </c>
      <c r="K1332" s="1">
        <f t="shared" si="81"/>
        <v>0</v>
      </c>
      <c r="L1332" s="1">
        <f t="shared" si="82"/>
        <v>0</v>
      </c>
      <c r="M1332" s="2">
        <f t="shared" si="83"/>
        <v>0</v>
      </c>
    </row>
    <row r="1333" spans="10:13">
      <c r="J1333" t="str">
        <f t="shared" si="80"/>
        <v/>
      </c>
      <c r="K1333" s="1">
        <f t="shared" si="81"/>
        <v>0</v>
      </c>
      <c r="L1333" s="1">
        <f t="shared" si="82"/>
        <v>0</v>
      </c>
      <c r="M1333" s="2">
        <f t="shared" si="83"/>
        <v>0</v>
      </c>
    </row>
    <row r="1334" spans="10:13">
      <c r="J1334" t="str">
        <f t="shared" si="80"/>
        <v/>
      </c>
      <c r="K1334" s="1">
        <f t="shared" si="81"/>
        <v>0</v>
      </c>
      <c r="L1334" s="1">
        <f t="shared" si="82"/>
        <v>0</v>
      </c>
      <c r="M1334" s="2">
        <f t="shared" si="83"/>
        <v>0</v>
      </c>
    </row>
    <row r="1335" spans="10:13">
      <c r="J1335" t="str">
        <f t="shared" si="80"/>
        <v/>
      </c>
      <c r="K1335" s="1">
        <f t="shared" si="81"/>
        <v>0</v>
      </c>
      <c r="L1335" s="1">
        <f t="shared" si="82"/>
        <v>0</v>
      </c>
      <c r="M1335" s="2">
        <f t="shared" si="83"/>
        <v>0</v>
      </c>
    </row>
    <row r="1336" spans="10:13">
      <c r="J1336" t="str">
        <f t="shared" si="80"/>
        <v/>
      </c>
      <c r="K1336" s="1">
        <f t="shared" si="81"/>
        <v>0</v>
      </c>
      <c r="L1336" s="1">
        <f t="shared" si="82"/>
        <v>0</v>
      </c>
      <c r="M1336" s="2">
        <f t="shared" si="83"/>
        <v>0</v>
      </c>
    </row>
    <row r="1337" spans="10:13">
      <c r="J1337" t="str">
        <f t="shared" si="80"/>
        <v/>
      </c>
      <c r="K1337" s="1">
        <f t="shared" si="81"/>
        <v>0</v>
      </c>
      <c r="L1337" s="1">
        <f t="shared" si="82"/>
        <v>0</v>
      </c>
      <c r="M1337" s="2">
        <f t="shared" si="83"/>
        <v>0</v>
      </c>
    </row>
    <row r="1338" spans="10:13">
      <c r="J1338" t="str">
        <f t="shared" si="80"/>
        <v/>
      </c>
      <c r="K1338" s="1">
        <f t="shared" si="81"/>
        <v>0</v>
      </c>
      <c r="L1338" s="1">
        <f t="shared" si="82"/>
        <v>0</v>
      </c>
      <c r="M1338" s="2">
        <f t="shared" si="83"/>
        <v>0</v>
      </c>
    </row>
    <row r="1339" spans="10:13">
      <c r="J1339" t="str">
        <f t="shared" si="80"/>
        <v/>
      </c>
      <c r="K1339" s="1">
        <f t="shared" si="81"/>
        <v>0</v>
      </c>
      <c r="L1339" s="1">
        <f t="shared" si="82"/>
        <v>0</v>
      </c>
      <c r="M1339" s="2">
        <f t="shared" si="83"/>
        <v>0</v>
      </c>
    </row>
    <row r="1340" spans="10:13">
      <c r="J1340" t="str">
        <f t="shared" si="80"/>
        <v/>
      </c>
      <c r="K1340" s="1">
        <f t="shared" si="81"/>
        <v>0</v>
      </c>
      <c r="L1340" s="1">
        <f t="shared" si="82"/>
        <v>0</v>
      </c>
      <c r="M1340" s="2">
        <f t="shared" si="83"/>
        <v>0</v>
      </c>
    </row>
    <row r="1341" spans="10:13">
      <c r="J1341" t="str">
        <f t="shared" si="80"/>
        <v/>
      </c>
      <c r="K1341" s="1">
        <f t="shared" si="81"/>
        <v>0</v>
      </c>
      <c r="L1341" s="1">
        <f t="shared" si="82"/>
        <v>0</v>
      </c>
      <c r="M1341" s="2">
        <f t="shared" si="83"/>
        <v>0</v>
      </c>
    </row>
    <row r="1342" spans="10:13">
      <c r="J1342" t="str">
        <f t="shared" si="80"/>
        <v/>
      </c>
      <c r="K1342" s="1">
        <f t="shared" si="81"/>
        <v>0</v>
      </c>
      <c r="L1342" s="1">
        <f t="shared" si="82"/>
        <v>0</v>
      </c>
      <c r="M1342" s="2">
        <f t="shared" si="83"/>
        <v>0</v>
      </c>
    </row>
    <row r="1343" spans="10:13">
      <c r="J1343" t="str">
        <f t="shared" si="80"/>
        <v/>
      </c>
      <c r="K1343" s="1">
        <f t="shared" si="81"/>
        <v>0</v>
      </c>
      <c r="L1343" s="1">
        <f t="shared" si="82"/>
        <v>0</v>
      </c>
      <c r="M1343" s="2">
        <f t="shared" si="83"/>
        <v>0</v>
      </c>
    </row>
    <row r="1344" spans="10:13">
      <c r="J1344" t="str">
        <f t="shared" si="80"/>
        <v/>
      </c>
      <c r="K1344" s="1">
        <f t="shared" si="81"/>
        <v>0</v>
      </c>
      <c r="L1344" s="1">
        <f t="shared" si="82"/>
        <v>0</v>
      </c>
      <c r="M1344" s="2">
        <f t="shared" si="83"/>
        <v>0</v>
      </c>
    </row>
    <row r="1345" spans="10:13">
      <c r="J1345" t="str">
        <f t="shared" si="80"/>
        <v/>
      </c>
      <c r="K1345" s="1">
        <f t="shared" si="81"/>
        <v>0</v>
      </c>
      <c r="L1345" s="1">
        <f t="shared" si="82"/>
        <v>0</v>
      </c>
      <c r="M1345" s="2">
        <f t="shared" si="83"/>
        <v>0</v>
      </c>
    </row>
    <row r="1346" spans="10:13">
      <c r="J1346" t="str">
        <f t="shared" si="80"/>
        <v/>
      </c>
      <c r="K1346" s="1">
        <f t="shared" si="81"/>
        <v>0</v>
      </c>
      <c r="L1346" s="1">
        <f t="shared" si="82"/>
        <v>0</v>
      </c>
      <c r="M1346" s="2">
        <f t="shared" si="83"/>
        <v>0</v>
      </c>
    </row>
    <row r="1347" spans="10:13">
      <c r="J1347" t="str">
        <f t="shared" si="80"/>
        <v/>
      </c>
      <c r="K1347" s="1">
        <f t="shared" si="81"/>
        <v>0</v>
      </c>
      <c r="L1347" s="1">
        <f t="shared" si="82"/>
        <v>0</v>
      </c>
      <c r="M1347" s="2">
        <f t="shared" si="83"/>
        <v>0</v>
      </c>
    </row>
    <row r="1348" spans="10:13">
      <c r="J1348" t="str">
        <f t="shared" si="80"/>
        <v/>
      </c>
      <c r="K1348" s="1">
        <f t="shared" si="81"/>
        <v>0</v>
      </c>
      <c r="L1348" s="1">
        <f t="shared" si="82"/>
        <v>0</v>
      </c>
      <c r="M1348" s="2">
        <f t="shared" si="83"/>
        <v>0</v>
      </c>
    </row>
    <row r="1349" spans="10:13">
      <c r="J1349" t="str">
        <f t="shared" si="80"/>
        <v/>
      </c>
      <c r="K1349" s="1">
        <f t="shared" si="81"/>
        <v>0</v>
      </c>
      <c r="L1349" s="1">
        <f t="shared" si="82"/>
        <v>0</v>
      </c>
      <c r="M1349" s="2">
        <f t="shared" si="83"/>
        <v>0</v>
      </c>
    </row>
    <row r="1350" spans="10:13">
      <c r="J1350" t="str">
        <f t="shared" si="80"/>
        <v/>
      </c>
      <c r="K1350" s="1">
        <f t="shared" si="81"/>
        <v>0</v>
      </c>
      <c r="L1350" s="1">
        <f t="shared" si="82"/>
        <v>0</v>
      </c>
      <c r="M1350" s="2">
        <f t="shared" si="83"/>
        <v>0</v>
      </c>
    </row>
    <row r="1351" spans="10:13">
      <c r="J1351" t="str">
        <f t="shared" si="80"/>
        <v/>
      </c>
      <c r="K1351" s="1">
        <f t="shared" si="81"/>
        <v>0</v>
      </c>
      <c r="L1351" s="1">
        <f t="shared" si="82"/>
        <v>0</v>
      </c>
      <c r="M1351" s="2">
        <f t="shared" si="83"/>
        <v>0</v>
      </c>
    </row>
    <row r="1352" spans="10:13">
      <c r="J1352" t="str">
        <f t="shared" si="80"/>
        <v/>
      </c>
      <c r="K1352" s="1">
        <f t="shared" si="81"/>
        <v>0</v>
      </c>
      <c r="L1352" s="1">
        <f t="shared" si="82"/>
        <v>0</v>
      </c>
      <c r="M1352" s="2">
        <f t="shared" si="83"/>
        <v>0</v>
      </c>
    </row>
    <row r="1353" spans="10:13">
      <c r="J1353" t="str">
        <f t="shared" ref="J1353:J1416" si="84">IF(K1353&gt;0,IF(C1353="open","plan open",IF(C1353="close","plan close","")),IF(C1353="open","unplan open",IF(C1353="close","unplan close","")))</f>
        <v/>
      </c>
      <c r="K1353" s="1">
        <f t="shared" ref="K1353:K1416" si="85">O1353+Q1353+S1353+U1353+W1353+Y1353+AA1353+AC1353+AE1353+AG1353+AI1353+AK1353+AM1353+AO1353+AQ1353+AS1353+AU1353+AW1353+AY1353+BA1353+BC1353+BE1353+BG1353+BI1353+BK1353+BM1353+BO1353++BQ1353+BS1353+BU1353+BW1353</f>
        <v>0</v>
      </c>
      <c r="L1353" s="1">
        <f t="shared" ref="L1353:L1416" si="86">P1353+R1353+T1353+V1353+X1353+Z1353+AB1353+AD1353+AF1353+AH1353+AJ1353+AL1353+AN1353+AP1353+AR1353+AT1353+AV1353+AX1353+AZ1353+BB1353+BD1353+BF1353+BH1353+BJ1353+BL1353+BN1353+BP1353++BR1353+BT1353+BV1353+BX1353</f>
        <v>0</v>
      </c>
      <c r="M1353" s="2">
        <f t="shared" ref="M1353:M1416" si="87">IFERROR(L1353/K1353,0)</f>
        <v>0</v>
      </c>
    </row>
    <row r="1354" spans="10:13">
      <c r="J1354" t="str">
        <f t="shared" si="84"/>
        <v/>
      </c>
      <c r="K1354" s="1">
        <f t="shared" si="85"/>
        <v>0</v>
      </c>
      <c r="L1354" s="1">
        <f t="shared" si="86"/>
        <v>0</v>
      </c>
      <c r="M1354" s="2">
        <f t="shared" si="87"/>
        <v>0</v>
      </c>
    </row>
    <row r="1355" spans="10:13">
      <c r="J1355" t="str">
        <f t="shared" si="84"/>
        <v/>
      </c>
      <c r="K1355" s="1">
        <f t="shared" si="85"/>
        <v>0</v>
      </c>
      <c r="L1355" s="1">
        <f t="shared" si="86"/>
        <v>0</v>
      </c>
      <c r="M1355" s="2">
        <f t="shared" si="87"/>
        <v>0</v>
      </c>
    </row>
    <row r="1356" spans="10:13">
      <c r="J1356" t="str">
        <f t="shared" si="84"/>
        <v/>
      </c>
      <c r="K1356" s="1">
        <f t="shared" si="85"/>
        <v>0</v>
      </c>
      <c r="L1356" s="1">
        <f t="shared" si="86"/>
        <v>0</v>
      </c>
      <c r="M1356" s="2">
        <f t="shared" si="87"/>
        <v>0</v>
      </c>
    </row>
    <row r="1357" spans="10:13">
      <c r="J1357" t="str">
        <f t="shared" si="84"/>
        <v/>
      </c>
      <c r="K1357" s="1">
        <f t="shared" si="85"/>
        <v>0</v>
      </c>
      <c r="L1357" s="1">
        <f t="shared" si="86"/>
        <v>0</v>
      </c>
      <c r="M1357" s="2">
        <f t="shared" si="87"/>
        <v>0</v>
      </c>
    </row>
    <row r="1358" spans="10:13">
      <c r="J1358" t="str">
        <f t="shared" si="84"/>
        <v/>
      </c>
      <c r="K1358" s="1">
        <f t="shared" si="85"/>
        <v>0</v>
      </c>
      <c r="L1358" s="1">
        <f t="shared" si="86"/>
        <v>0</v>
      </c>
      <c r="M1358" s="2">
        <f t="shared" si="87"/>
        <v>0</v>
      </c>
    </row>
    <row r="1359" spans="10:13">
      <c r="J1359" t="str">
        <f t="shared" si="84"/>
        <v/>
      </c>
      <c r="K1359" s="1">
        <f t="shared" si="85"/>
        <v>0</v>
      </c>
      <c r="L1359" s="1">
        <f t="shared" si="86"/>
        <v>0</v>
      </c>
      <c r="M1359" s="2">
        <f t="shared" si="87"/>
        <v>0</v>
      </c>
    </row>
    <row r="1360" spans="10:13">
      <c r="J1360" t="str">
        <f t="shared" si="84"/>
        <v/>
      </c>
      <c r="K1360" s="1">
        <f t="shared" si="85"/>
        <v>0</v>
      </c>
      <c r="L1360" s="1">
        <f t="shared" si="86"/>
        <v>0</v>
      </c>
      <c r="M1360" s="2">
        <f t="shared" si="87"/>
        <v>0</v>
      </c>
    </row>
    <row r="1361" spans="10:13">
      <c r="J1361" t="str">
        <f t="shared" si="84"/>
        <v/>
      </c>
      <c r="K1361" s="1">
        <f t="shared" si="85"/>
        <v>0</v>
      </c>
      <c r="L1361" s="1">
        <f t="shared" si="86"/>
        <v>0</v>
      </c>
      <c r="M1361" s="2">
        <f t="shared" si="87"/>
        <v>0</v>
      </c>
    </row>
    <row r="1362" spans="10:13">
      <c r="J1362" t="str">
        <f t="shared" si="84"/>
        <v/>
      </c>
      <c r="K1362" s="1">
        <f t="shared" si="85"/>
        <v>0</v>
      </c>
      <c r="L1362" s="1">
        <f t="shared" si="86"/>
        <v>0</v>
      </c>
      <c r="M1362" s="2">
        <f t="shared" si="87"/>
        <v>0</v>
      </c>
    </row>
    <row r="1363" spans="10:13">
      <c r="J1363" t="str">
        <f t="shared" si="84"/>
        <v/>
      </c>
      <c r="K1363" s="1">
        <f t="shared" si="85"/>
        <v>0</v>
      </c>
      <c r="L1363" s="1">
        <f t="shared" si="86"/>
        <v>0</v>
      </c>
      <c r="M1363" s="2">
        <f t="shared" si="87"/>
        <v>0</v>
      </c>
    </row>
    <row r="1364" spans="10:13">
      <c r="J1364" t="str">
        <f t="shared" si="84"/>
        <v/>
      </c>
      <c r="K1364" s="1">
        <f t="shared" si="85"/>
        <v>0</v>
      </c>
      <c r="L1364" s="1">
        <f t="shared" si="86"/>
        <v>0</v>
      </c>
      <c r="M1364" s="2">
        <f t="shared" si="87"/>
        <v>0</v>
      </c>
    </row>
    <row r="1365" spans="10:13">
      <c r="J1365" t="str">
        <f t="shared" si="84"/>
        <v/>
      </c>
      <c r="K1365" s="1">
        <f t="shared" si="85"/>
        <v>0</v>
      </c>
      <c r="L1365" s="1">
        <f t="shared" si="86"/>
        <v>0</v>
      </c>
      <c r="M1365" s="2">
        <f t="shared" si="87"/>
        <v>0</v>
      </c>
    </row>
    <row r="1366" spans="10:13">
      <c r="J1366" t="str">
        <f t="shared" si="84"/>
        <v/>
      </c>
      <c r="K1366" s="1">
        <f t="shared" si="85"/>
        <v>0</v>
      </c>
      <c r="L1366" s="1">
        <f t="shared" si="86"/>
        <v>0</v>
      </c>
      <c r="M1366" s="2">
        <f t="shared" si="87"/>
        <v>0</v>
      </c>
    </row>
    <row r="1367" spans="10:13">
      <c r="J1367" t="str">
        <f t="shared" si="84"/>
        <v/>
      </c>
      <c r="K1367" s="1">
        <f t="shared" si="85"/>
        <v>0</v>
      </c>
      <c r="L1367" s="1">
        <f t="shared" si="86"/>
        <v>0</v>
      </c>
      <c r="M1367" s="2">
        <f t="shared" si="87"/>
        <v>0</v>
      </c>
    </row>
    <row r="1368" spans="10:13">
      <c r="J1368" t="str">
        <f t="shared" si="84"/>
        <v/>
      </c>
      <c r="K1368" s="1">
        <f t="shared" si="85"/>
        <v>0</v>
      </c>
      <c r="L1368" s="1">
        <f t="shared" si="86"/>
        <v>0</v>
      </c>
      <c r="M1368" s="2">
        <f t="shared" si="87"/>
        <v>0</v>
      </c>
    </row>
    <row r="1369" spans="10:13">
      <c r="J1369" t="str">
        <f t="shared" si="84"/>
        <v/>
      </c>
      <c r="K1369" s="1">
        <f t="shared" si="85"/>
        <v>0</v>
      </c>
      <c r="L1369" s="1">
        <f t="shared" si="86"/>
        <v>0</v>
      </c>
      <c r="M1369" s="2">
        <f t="shared" si="87"/>
        <v>0</v>
      </c>
    </row>
    <row r="1370" spans="10:13">
      <c r="J1370" t="str">
        <f t="shared" si="84"/>
        <v/>
      </c>
      <c r="K1370" s="1">
        <f t="shared" si="85"/>
        <v>0</v>
      </c>
      <c r="L1370" s="1">
        <f t="shared" si="86"/>
        <v>0</v>
      </c>
      <c r="M1370" s="2">
        <f t="shared" si="87"/>
        <v>0</v>
      </c>
    </row>
    <row r="1371" spans="10:13">
      <c r="J1371" t="str">
        <f t="shared" si="84"/>
        <v/>
      </c>
      <c r="K1371" s="1">
        <f t="shared" si="85"/>
        <v>0</v>
      </c>
      <c r="L1371" s="1">
        <f t="shared" si="86"/>
        <v>0</v>
      </c>
      <c r="M1371" s="2">
        <f t="shared" si="87"/>
        <v>0</v>
      </c>
    </row>
    <row r="1372" spans="10:13">
      <c r="J1372" t="str">
        <f t="shared" si="84"/>
        <v/>
      </c>
      <c r="K1372" s="1">
        <f t="shared" si="85"/>
        <v>0</v>
      </c>
      <c r="L1372" s="1">
        <f t="shared" si="86"/>
        <v>0</v>
      </c>
      <c r="M1372" s="2">
        <f t="shared" si="87"/>
        <v>0</v>
      </c>
    </row>
    <row r="1373" spans="10:13">
      <c r="J1373" t="str">
        <f t="shared" si="84"/>
        <v/>
      </c>
      <c r="K1373" s="1">
        <f t="shared" si="85"/>
        <v>0</v>
      </c>
      <c r="L1373" s="1">
        <f t="shared" si="86"/>
        <v>0</v>
      </c>
      <c r="M1373" s="2">
        <f t="shared" si="87"/>
        <v>0</v>
      </c>
    </row>
    <row r="1374" spans="10:13">
      <c r="J1374" t="str">
        <f t="shared" si="84"/>
        <v/>
      </c>
      <c r="K1374" s="1">
        <f t="shared" si="85"/>
        <v>0</v>
      </c>
      <c r="L1374" s="1">
        <f t="shared" si="86"/>
        <v>0</v>
      </c>
      <c r="M1374" s="2">
        <f t="shared" si="87"/>
        <v>0</v>
      </c>
    </row>
    <row r="1375" spans="10:13">
      <c r="J1375" t="str">
        <f t="shared" si="84"/>
        <v/>
      </c>
      <c r="K1375" s="1">
        <f t="shared" si="85"/>
        <v>0</v>
      </c>
      <c r="L1375" s="1">
        <f t="shared" si="86"/>
        <v>0</v>
      </c>
      <c r="M1375" s="2">
        <f t="shared" si="87"/>
        <v>0</v>
      </c>
    </row>
    <row r="1376" spans="10:13">
      <c r="J1376" t="str">
        <f t="shared" si="84"/>
        <v/>
      </c>
      <c r="K1376" s="1">
        <f t="shared" si="85"/>
        <v>0</v>
      </c>
      <c r="L1376" s="1">
        <f t="shared" si="86"/>
        <v>0</v>
      </c>
      <c r="M1376" s="2">
        <f t="shared" si="87"/>
        <v>0</v>
      </c>
    </row>
    <row r="1377" spans="10:13">
      <c r="J1377" t="str">
        <f t="shared" si="84"/>
        <v/>
      </c>
      <c r="K1377" s="1">
        <f t="shared" si="85"/>
        <v>0</v>
      </c>
      <c r="L1377" s="1">
        <f t="shared" si="86"/>
        <v>0</v>
      </c>
      <c r="M1377" s="2">
        <f t="shared" si="87"/>
        <v>0</v>
      </c>
    </row>
    <row r="1378" spans="10:13">
      <c r="J1378" t="str">
        <f t="shared" si="84"/>
        <v/>
      </c>
      <c r="K1378" s="1">
        <f t="shared" si="85"/>
        <v>0</v>
      </c>
      <c r="L1378" s="1">
        <f t="shared" si="86"/>
        <v>0</v>
      </c>
      <c r="M1378" s="2">
        <f t="shared" si="87"/>
        <v>0</v>
      </c>
    </row>
    <row r="1379" spans="10:13">
      <c r="J1379" t="str">
        <f t="shared" si="84"/>
        <v/>
      </c>
      <c r="K1379" s="1">
        <f t="shared" si="85"/>
        <v>0</v>
      </c>
      <c r="L1379" s="1">
        <f t="shared" si="86"/>
        <v>0</v>
      </c>
      <c r="M1379" s="2">
        <f t="shared" si="87"/>
        <v>0</v>
      </c>
    </row>
    <row r="1380" spans="10:13">
      <c r="J1380" t="str">
        <f t="shared" si="84"/>
        <v/>
      </c>
      <c r="K1380" s="1">
        <f t="shared" si="85"/>
        <v>0</v>
      </c>
      <c r="L1380" s="1">
        <f t="shared" si="86"/>
        <v>0</v>
      </c>
      <c r="M1380" s="2">
        <f t="shared" si="87"/>
        <v>0</v>
      </c>
    </row>
    <row r="1381" spans="10:13">
      <c r="J1381" t="str">
        <f t="shared" si="84"/>
        <v/>
      </c>
      <c r="K1381" s="1">
        <f t="shared" si="85"/>
        <v>0</v>
      </c>
      <c r="L1381" s="1">
        <f t="shared" si="86"/>
        <v>0</v>
      </c>
      <c r="M1381" s="2">
        <f t="shared" si="87"/>
        <v>0</v>
      </c>
    </row>
    <row r="1382" spans="10:13">
      <c r="J1382" t="str">
        <f t="shared" si="84"/>
        <v/>
      </c>
      <c r="K1382" s="1">
        <f t="shared" si="85"/>
        <v>0</v>
      </c>
      <c r="L1382" s="1">
        <f t="shared" si="86"/>
        <v>0</v>
      </c>
      <c r="M1382" s="2">
        <f t="shared" si="87"/>
        <v>0</v>
      </c>
    </row>
    <row r="1383" spans="10:13">
      <c r="J1383" t="str">
        <f t="shared" si="84"/>
        <v/>
      </c>
      <c r="K1383" s="1">
        <f t="shared" si="85"/>
        <v>0</v>
      </c>
      <c r="L1383" s="1">
        <f t="shared" si="86"/>
        <v>0</v>
      </c>
      <c r="M1383" s="2">
        <f t="shared" si="87"/>
        <v>0</v>
      </c>
    </row>
    <row r="1384" spans="10:13">
      <c r="J1384" t="str">
        <f t="shared" si="84"/>
        <v/>
      </c>
      <c r="K1384" s="1">
        <f t="shared" si="85"/>
        <v>0</v>
      </c>
      <c r="L1384" s="1">
        <f t="shared" si="86"/>
        <v>0</v>
      </c>
      <c r="M1384" s="2">
        <f t="shared" si="87"/>
        <v>0</v>
      </c>
    </row>
    <row r="1385" spans="10:13">
      <c r="J1385" t="str">
        <f t="shared" si="84"/>
        <v/>
      </c>
      <c r="K1385" s="1">
        <f t="shared" si="85"/>
        <v>0</v>
      </c>
      <c r="L1385" s="1">
        <f t="shared" si="86"/>
        <v>0</v>
      </c>
      <c r="M1385" s="2">
        <f t="shared" si="87"/>
        <v>0</v>
      </c>
    </row>
    <row r="1386" spans="10:13">
      <c r="J1386" t="str">
        <f t="shared" si="84"/>
        <v/>
      </c>
      <c r="K1386" s="1">
        <f t="shared" si="85"/>
        <v>0</v>
      </c>
      <c r="L1386" s="1">
        <f t="shared" si="86"/>
        <v>0</v>
      </c>
      <c r="M1386" s="2">
        <f t="shared" si="87"/>
        <v>0</v>
      </c>
    </row>
    <row r="1387" spans="10:13">
      <c r="J1387" t="str">
        <f t="shared" si="84"/>
        <v/>
      </c>
      <c r="K1387" s="1">
        <f t="shared" si="85"/>
        <v>0</v>
      </c>
      <c r="L1387" s="1">
        <f t="shared" si="86"/>
        <v>0</v>
      </c>
      <c r="M1387" s="2">
        <f t="shared" si="87"/>
        <v>0</v>
      </c>
    </row>
    <row r="1388" spans="10:13">
      <c r="J1388" t="str">
        <f t="shared" si="84"/>
        <v/>
      </c>
      <c r="K1388" s="1">
        <f t="shared" si="85"/>
        <v>0</v>
      </c>
      <c r="L1388" s="1">
        <f t="shared" si="86"/>
        <v>0</v>
      </c>
      <c r="M1388" s="2">
        <f t="shared" si="87"/>
        <v>0</v>
      </c>
    </row>
    <row r="1389" spans="10:13">
      <c r="J1389" t="str">
        <f t="shared" si="84"/>
        <v/>
      </c>
      <c r="K1389" s="1">
        <f t="shared" si="85"/>
        <v>0</v>
      </c>
      <c r="L1389" s="1">
        <f t="shared" si="86"/>
        <v>0</v>
      </c>
      <c r="M1389" s="2">
        <f t="shared" si="87"/>
        <v>0</v>
      </c>
    </row>
    <row r="1390" spans="10:13">
      <c r="J1390" t="str">
        <f t="shared" si="84"/>
        <v/>
      </c>
      <c r="K1390" s="1">
        <f t="shared" si="85"/>
        <v>0</v>
      </c>
      <c r="L1390" s="1">
        <f t="shared" si="86"/>
        <v>0</v>
      </c>
      <c r="M1390" s="2">
        <f t="shared" si="87"/>
        <v>0</v>
      </c>
    </row>
    <row r="1391" spans="10:13">
      <c r="J1391" t="str">
        <f t="shared" si="84"/>
        <v/>
      </c>
      <c r="K1391" s="1">
        <f t="shared" si="85"/>
        <v>0</v>
      </c>
      <c r="L1391" s="1">
        <f t="shared" si="86"/>
        <v>0</v>
      </c>
      <c r="M1391" s="2">
        <f t="shared" si="87"/>
        <v>0</v>
      </c>
    </row>
    <row r="1392" spans="10:13">
      <c r="J1392" t="str">
        <f t="shared" si="84"/>
        <v/>
      </c>
      <c r="K1392" s="1">
        <f t="shared" si="85"/>
        <v>0</v>
      </c>
      <c r="L1392" s="1">
        <f t="shared" si="86"/>
        <v>0</v>
      </c>
      <c r="M1392" s="2">
        <f t="shared" si="87"/>
        <v>0</v>
      </c>
    </row>
    <row r="1393" spans="10:13">
      <c r="J1393" t="str">
        <f t="shared" si="84"/>
        <v/>
      </c>
      <c r="K1393" s="1">
        <f t="shared" si="85"/>
        <v>0</v>
      </c>
      <c r="L1393" s="1">
        <f t="shared" si="86"/>
        <v>0</v>
      </c>
      <c r="M1393" s="2">
        <f t="shared" si="87"/>
        <v>0</v>
      </c>
    </row>
    <row r="1394" spans="10:13">
      <c r="J1394" t="str">
        <f t="shared" si="84"/>
        <v/>
      </c>
      <c r="K1394" s="1">
        <f t="shared" si="85"/>
        <v>0</v>
      </c>
      <c r="L1394" s="1">
        <f t="shared" si="86"/>
        <v>0</v>
      </c>
      <c r="M1394" s="2">
        <f t="shared" si="87"/>
        <v>0</v>
      </c>
    </row>
    <row r="1395" spans="10:13">
      <c r="J1395" t="str">
        <f t="shared" si="84"/>
        <v/>
      </c>
      <c r="K1395" s="1">
        <f t="shared" si="85"/>
        <v>0</v>
      </c>
      <c r="L1395" s="1">
        <f t="shared" si="86"/>
        <v>0</v>
      </c>
      <c r="M1395" s="2">
        <f t="shared" si="87"/>
        <v>0</v>
      </c>
    </row>
    <row r="1396" spans="10:13">
      <c r="J1396" t="str">
        <f t="shared" si="84"/>
        <v/>
      </c>
      <c r="K1396" s="1">
        <f t="shared" si="85"/>
        <v>0</v>
      </c>
      <c r="L1396" s="1">
        <f t="shared" si="86"/>
        <v>0</v>
      </c>
      <c r="M1396" s="2">
        <f t="shared" si="87"/>
        <v>0</v>
      </c>
    </row>
    <row r="1397" spans="10:13">
      <c r="J1397" t="str">
        <f t="shared" si="84"/>
        <v/>
      </c>
      <c r="K1397" s="1">
        <f t="shared" si="85"/>
        <v>0</v>
      </c>
      <c r="L1397" s="1">
        <f t="shared" si="86"/>
        <v>0</v>
      </c>
      <c r="M1397" s="2">
        <f t="shared" si="87"/>
        <v>0</v>
      </c>
    </row>
    <row r="1398" spans="10:13">
      <c r="J1398" t="str">
        <f t="shared" si="84"/>
        <v/>
      </c>
      <c r="K1398" s="1">
        <f t="shared" si="85"/>
        <v>0</v>
      </c>
      <c r="L1398" s="1">
        <f t="shared" si="86"/>
        <v>0</v>
      </c>
      <c r="M1398" s="2">
        <f t="shared" si="87"/>
        <v>0</v>
      </c>
    </row>
    <row r="1399" spans="10:13">
      <c r="J1399" t="str">
        <f t="shared" si="84"/>
        <v/>
      </c>
      <c r="K1399" s="1">
        <f t="shared" si="85"/>
        <v>0</v>
      </c>
      <c r="L1399" s="1">
        <f t="shared" si="86"/>
        <v>0</v>
      </c>
      <c r="M1399" s="2">
        <f t="shared" si="87"/>
        <v>0</v>
      </c>
    </row>
    <row r="1400" spans="10:13">
      <c r="J1400" t="str">
        <f t="shared" si="84"/>
        <v/>
      </c>
      <c r="K1400" s="1">
        <f t="shared" si="85"/>
        <v>0</v>
      </c>
      <c r="L1400" s="1">
        <f t="shared" si="86"/>
        <v>0</v>
      </c>
      <c r="M1400" s="2">
        <f t="shared" si="87"/>
        <v>0</v>
      </c>
    </row>
    <row r="1401" spans="10:13">
      <c r="J1401" t="str">
        <f t="shared" si="84"/>
        <v/>
      </c>
      <c r="K1401" s="1">
        <f t="shared" si="85"/>
        <v>0</v>
      </c>
      <c r="L1401" s="1">
        <f t="shared" si="86"/>
        <v>0</v>
      </c>
      <c r="M1401" s="2">
        <f t="shared" si="87"/>
        <v>0</v>
      </c>
    </row>
    <row r="1402" spans="10:13">
      <c r="J1402" t="str">
        <f t="shared" si="84"/>
        <v/>
      </c>
      <c r="K1402" s="1">
        <f t="shared" si="85"/>
        <v>0</v>
      </c>
      <c r="L1402" s="1">
        <f t="shared" si="86"/>
        <v>0</v>
      </c>
      <c r="M1402" s="2">
        <f t="shared" si="87"/>
        <v>0</v>
      </c>
    </row>
    <row r="1403" spans="10:13">
      <c r="J1403" t="str">
        <f t="shared" si="84"/>
        <v/>
      </c>
      <c r="K1403" s="1">
        <f t="shared" si="85"/>
        <v>0</v>
      </c>
      <c r="L1403" s="1">
        <f t="shared" si="86"/>
        <v>0</v>
      </c>
      <c r="M1403" s="2">
        <f t="shared" si="87"/>
        <v>0</v>
      </c>
    </row>
    <row r="1404" spans="10:13">
      <c r="J1404" t="str">
        <f t="shared" si="84"/>
        <v/>
      </c>
      <c r="K1404" s="1">
        <f t="shared" si="85"/>
        <v>0</v>
      </c>
      <c r="L1404" s="1">
        <f t="shared" si="86"/>
        <v>0</v>
      </c>
      <c r="M1404" s="2">
        <f t="shared" si="87"/>
        <v>0</v>
      </c>
    </row>
    <row r="1405" spans="10:13">
      <c r="J1405" t="str">
        <f t="shared" si="84"/>
        <v/>
      </c>
      <c r="K1405" s="1">
        <f t="shared" si="85"/>
        <v>0</v>
      </c>
      <c r="L1405" s="1">
        <f t="shared" si="86"/>
        <v>0</v>
      </c>
      <c r="M1405" s="2">
        <f t="shared" si="87"/>
        <v>0</v>
      </c>
    </row>
    <row r="1406" spans="10:13">
      <c r="J1406" t="str">
        <f t="shared" si="84"/>
        <v/>
      </c>
      <c r="K1406" s="1">
        <f t="shared" si="85"/>
        <v>0</v>
      </c>
      <c r="L1406" s="1">
        <f t="shared" si="86"/>
        <v>0</v>
      </c>
      <c r="M1406" s="2">
        <f t="shared" si="87"/>
        <v>0</v>
      </c>
    </row>
    <row r="1407" spans="10:13">
      <c r="J1407" t="str">
        <f t="shared" si="84"/>
        <v/>
      </c>
      <c r="K1407" s="1">
        <f t="shared" si="85"/>
        <v>0</v>
      </c>
      <c r="L1407" s="1">
        <f t="shared" si="86"/>
        <v>0</v>
      </c>
      <c r="M1407" s="2">
        <f t="shared" si="87"/>
        <v>0</v>
      </c>
    </row>
    <row r="1408" spans="10:13">
      <c r="J1408" t="str">
        <f t="shared" si="84"/>
        <v/>
      </c>
      <c r="K1408" s="1">
        <f t="shared" si="85"/>
        <v>0</v>
      </c>
      <c r="L1408" s="1">
        <f t="shared" si="86"/>
        <v>0</v>
      </c>
      <c r="M1408" s="2">
        <f t="shared" si="87"/>
        <v>0</v>
      </c>
    </row>
    <row r="1409" spans="10:13">
      <c r="J1409" t="str">
        <f t="shared" si="84"/>
        <v/>
      </c>
      <c r="K1409" s="1">
        <f t="shared" si="85"/>
        <v>0</v>
      </c>
      <c r="L1409" s="1">
        <f t="shared" si="86"/>
        <v>0</v>
      </c>
      <c r="M1409" s="2">
        <f t="shared" si="87"/>
        <v>0</v>
      </c>
    </row>
    <row r="1410" spans="10:13">
      <c r="J1410" t="str">
        <f t="shared" si="84"/>
        <v/>
      </c>
      <c r="K1410" s="1">
        <f t="shared" si="85"/>
        <v>0</v>
      </c>
      <c r="L1410" s="1">
        <f t="shared" si="86"/>
        <v>0</v>
      </c>
      <c r="M1410" s="2">
        <f t="shared" si="87"/>
        <v>0</v>
      </c>
    </row>
    <row r="1411" spans="10:13">
      <c r="J1411" t="str">
        <f t="shared" si="84"/>
        <v/>
      </c>
      <c r="K1411" s="1">
        <f t="shared" si="85"/>
        <v>0</v>
      </c>
      <c r="L1411" s="1">
        <f t="shared" si="86"/>
        <v>0</v>
      </c>
      <c r="M1411" s="2">
        <f t="shared" si="87"/>
        <v>0</v>
      </c>
    </row>
    <row r="1412" spans="10:13">
      <c r="J1412" t="str">
        <f t="shared" si="84"/>
        <v/>
      </c>
      <c r="K1412" s="1">
        <f t="shared" si="85"/>
        <v>0</v>
      </c>
      <c r="L1412" s="1">
        <f t="shared" si="86"/>
        <v>0</v>
      </c>
      <c r="M1412" s="2">
        <f t="shared" si="87"/>
        <v>0</v>
      </c>
    </row>
    <row r="1413" spans="10:13">
      <c r="J1413" t="str">
        <f t="shared" si="84"/>
        <v/>
      </c>
      <c r="K1413" s="1">
        <f t="shared" si="85"/>
        <v>0</v>
      </c>
      <c r="L1413" s="1">
        <f t="shared" si="86"/>
        <v>0</v>
      </c>
      <c r="M1413" s="2">
        <f t="shared" si="87"/>
        <v>0</v>
      </c>
    </row>
    <row r="1414" spans="10:13">
      <c r="J1414" t="str">
        <f t="shared" si="84"/>
        <v/>
      </c>
      <c r="K1414" s="1">
        <f t="shared" si="85"/>
        <v>0</v>
      </c>
      <c r="L1414" s="1">
        <f t="shared" si="86"/>
        <v>0</v>
      </c>
      <c r="M1414" s="2">
        <f t="shared" si="87"/>
        <v>0</v>
      </c>
    </row>
    <row r="1415" spans="10:13">
      <c r="J1415" t="str">
        <f t="shared" si="84"/>
        <v/>
      </c>
      <c r="K1415" s="1">
        <f t="shared" si="85"/>
        <v>0</v>
      </c>
      <c r="L1415" s="1">
        <f t="shared" si="86"/>
        <v>0</v>
      </c>
      <c r="M1415" s="2">
        <f t="shared" si="87"/>
        <v>0</v>
      </c>
    </row>
    <row r="1416" spans="10:13">
      <c r="J1416" t="str">
        <f t="shared" si="84"/>
        <v/>
      </c>
      <c r="K1416" s="1">
        <f t="shared" si="85"/>
        <v>0</v>
      </c>
      <c r="L1416" s="1">
        <f t="shared" si="86"/>
        <v>0</v>
      </c>
      <c r="M1416" s="2">
        <f t="shared" si="87"/>
        <v>0</v>
      </c>
    </row>
    <row r="1417" spans="10:13">
      <c r="J1417" t="str">
        <f t="shared" ref="J1417:J1480" si="88">IF(K1417&gt;0,IF(C1417="open","plan open",IF(C1417="close","plan close","")),IF(C1417="open","unplan open",IF(C1417="close","unplan close","")))</f>
        <v/>
      </c>
      <c r="K1417" s="1">
        <f t="shared" ref="K1417:K1480" si="89">O1417+Q1417+S1417+U1417+W1417+Y1417+AA1417+AC1417+AE1417+AG1417+AI1417+AK1417+AM1417+AO1417+AQ1417+AS1417+AU1417+AW1417+AY1417+BA1417+BC1417+BE1417+BG1417+BI1417+BK1417+BM1417+BO1417++BQ1417+BS1417+BU1417+BW1417</f>
        <v>0</v>
      </c>
      <c r="L1417" s="1">
        <f t="shared" ref="L1417:L1480" si="90">P1417+R1417+T1417+V1417+X1417+Z1417+AB1417+AD1417+AF1417+AH1417+AJ1417+AL1417+AN1417+AP1417+AR1417+AT1417+AV1417+AX1417+AZ1417+BB1417+BD1417+BF1417+BH1417+BJ1417+BL1417+BN1417+BP1417++BR1417+BT1417+BV1417+BX1417</f>
        <v>0</v>
      </c>
      <c r="M1417" s="2">
        <f t="shared" ref="M1417:M1480" si="91">IFERROR(L1417/K1417,0)</f>
        <v>0</v>
      </c>
    </row>
    <row r="1418" spans="10:13">
      <c r="J1418" t="str">
        <f t="shared" si="88"/>
        <v/>
      </c>
      <c r="K1418" s="1">
        <f t="shared" si="89"/>
        <v>0</v>
      </c>
      <c r="L1418" s="1">
        <f t="shared" si="90"/>
        <v>0</v>
      </c>
      <c r="M1418" s="2">
        <f t="shared" si="91"/>
        <v>0</v>
      </c>
    </row>
    <row r="1419" spans="10:13">
      <c r="J1419" t="str">
        <f t="shared" si="88"/>
        <v/>
      </c>
      <c r="K1419" s="1">
        <f t="shared" si="89"/>
        <v>0</v>
      </c>
      <c r="L1419" s="1">
        <f t="shared" si="90"/>
        <v>0</v>
      </c>
      <c r="M1419" s="2">
        <f t="shared" si="91"/>
        <v>0</v>
      </c>
    </row>
    <row r="1420" spans="10:13">
      <c r="J1420" t="str">
        <f t="shared" si="88"/>
        <v/>
      </c>
      <c r="K1420" s="1">
        <f t="shared" si="89"/>
        <v>0</v>
      </c>
      <c r="L1420" s="1">
        <f t="shared" si="90"/>
        <v>0</v>
      </c>
      <c r="M1420" s="2">
        <f t="shared" si="91"/>
        <v>0</v>
      </c>
    </row>
    <row r="1421" spans="10:13">
      <c r="J1421" t="str">
        <f t="shared" si="88"/>
        <v/>
      </c>
      <c r="K1421" s="1">
        <f t="shared" si="89"/>
        <v>0</v>
      </c>
      <c r="L1421" s="1">
        <f t="shared" si="90"/>
        <v>0</v>
      </c>
      <c r="M1421" s="2">
        <f t="shared" si="91"/>
        <v>0</v>
      </c>
    </row>
    <row r="1422" spans="10:13">
      <c r="J1422" t="str">
        <f t="shared" si="88"/>
        <v/>
      </c>
      <c r="K1422" s="1">
        <f t="shared" si="89"/>
        <v>0</v>
      </c>
      <c r="L1422" s="1">
        <f t="shared" si="90"/>
        <v>0</v>
      </c>
      <c r="M1422" s="2">
        <f t="shared" si="91"/>
        <v>0</v>
      </c>
    </row>
    <row r="1423" spans="10:13">
      <c r="J1423" t="str">
        <f t="shared" si="88"/>
        <v/>
      </c>
      <c r="K1423" s="1">
        <f t="shared" si="89"/>
        <v>0</v>
      </c>
      <c r="L1423" s="1">
        <f t="shared" si="90"/>
        <v>0</v>
      </c>
      <c r="M1423" s="2">
        <f t="shared" si="91"/>
        <v>0</v>
      </c>
    </row>
    <row r="1424" spans="10:13">
      <c r="J1424" t="str">
        <f t="shared" si="88"/>
        <v/>
      </c>
      <c r="K1424" s="1">
        <f t="shared" si="89"/>
        <v>0</v>
      </c>
      <c r="L1424" s="1">
        <f t="shared" si="90"/>
        <v>0</v>
      </c>
      <c r="M1424" s="2">
        <f t="shared" si="91"/>
        <v>0</v>
      </c>
    </row>
    <row r="1425" spans="10:13">
      <c r="J1425" t="str">
        <f t="shared" si="88"/>
        <v/>
      </c>
      <c r="K1425" s="1">
        <f t="shared" si="89"/>
        <v>0</v>
      </c>
      <c r="L1425" s="1">
        <f t="shared" si="90"/>
        <v>0</v>
      </c>
      <c r="M1425" s="2">
        <f t="shared" si="91"/>
        <v>0</v>
      </c>
    </row>
    <row r="1426" spans="10:13">
      <c r="J1426" t="str">
        <f t="shared" si="88"/>
        <v/>
      </c>
      <c r="K1426" s="1">
        <f t="shared" si="89"/>
        <v>0</v>
      </c>
      <c r="L1426" s="1">
        <f t="shared" si="90"/>
        <v>0</v>
      </c>
      <c r="M1426" s="2">
        <f t="shared" si="91"/>
        <v>0</v>
      </c>
    </row>
    <row r="1427" spans="10:13">
      <c r="J1427" t="str">
        <f t="shared" si="88"/>
        <v/>
      </c>
      <c r="K1427" s="1">
        <f t="shared" si="89"/>
        <v>0</v>
      </c>
      <c r="L1427" s="1">
        <f t="shared" si="90"/>
        <v>0</v>
      </c>
      <c r="M1427" s="2">
        <f t="shared" si="91"/>
        <v>0</v>
      </c>
    </row>
    <row r="1428" spans="10:13">
      <c r="J1428" t="str">
        <f t="shared" si="88"/>
        <v/>
      </c>
      <c r="K1428" s="1">
        <f t="shared" si="89"/>
        <v>0</v>
      </c>
      <c r="L1428" s="1">
        <f t="shared" si="90"/>
        <v>0</v>
      </c>
      <c r="M1428" s="2">
        <f t="shared" si="91"/>
        <v>0</v>
      </c>
    </row>
    <row r="1429" spans="10:13">
      <c r="J1429" t="str">
        <f t="shared" si="88"/>
        <v/>
      </c>
      <c r="K1429" s="1">
        <f t="shared" si="89"/>
        <v>0</v>
      </c>
      <c r="L1429" s="1">
        <f t="shared" si="90"/>
        <v>0</v>
      </c>
      <c r="M1429" s="2">
        <f t="shared" si="91"/>
        <v>0</v>
      </c>
    </row>
    <row r="1430" spans="10:13">
      <c r="J1430" t="str">
        <f t="shared" si="88"/>
        <v/>
      </c>
      <c r="K1430" s="1">
        <f t="shared" si="89"/>
        <v>0</v>
      </c>
      <c r="L1430" s="1">
        <f t="shared" si="90"/>
        <v>0</v>
      </c>
      <c r="M1430" s="2">
        <f t="shared" si="91"/>
        <v>0</v>
      </c>
    </row>
    <row r="1431" spans="10:13">
      <c r="J1431" t="str">
        <f t="shared" si="88"/>
        <v/>
      </c>
      <c r="K1431" s="1">
        <f t="shared" si="89"/>
        <v>0</v>
      </c>
      <c r="L1431" s="1">
        <f t="shared" si="90"/>
        <v>0</v>
      </c>
      <c r="M1431" s="2">
        <f t="shared" si="91"/>
        <v>0</v>
      </c>
    </row>
    <row r="1432" spans="10:13">
      <c r="J1432" t="str">
        <f t="shared" si="88"/>
        <v/>
      </c>
      <c r="K1432" s="1">
        <f t="shared" si="89"/>
        <v>0</v>
      </c>
      <c r="L1432" s="1">
        <f t="shared" si="90"/>
        <v>0</v>
      </c>
      <c r="M1432" s="2">
        <f t="shared" si="91"/>
        <v>0</v>
      </c>
    </row>
    <row r="1433" spans="10:13">
      <c r="J1433" t="str">
        <f t="shared" si="88"/>
        <v/>
      </c>
      <c r="K1433" s="1">
        <f t="shared" si="89"/>
        <v>0</v>
      </c>
      <c r="L1433" s="1">
        <f t="shared" si="90"/>
        <v>0</v>
      </c>
      <c r="M1433" s="2">
        <f t="shared" si="91"/>
        <v>0</v>
      </c>
    </row>
    <row r="1434" spans="10:13">
      <c r="J1434" t="str">
        <f t="shared" si="88"/>
        <v/>
      </c>
      <c r="K1434" s="1">
        <f t="shared" si="89"/>
        <v>0</v>
      </c>
      <c r="L1434" s="1">
        <f t="shared" si="90"/>
        <v>0</v>
      </c>
      <c r="M1434" s="2">
        <f t="shared" si="91"/>
        <v>0</v>
      </c>
    </row>
    <row r="1435" spans="10:13">
      <c r="J1435" t="str">
        <f t="shared" si="88"/>
        <v/>
      </c>
      <c r="K1435" s="1">
        <f t="shared" si="89"/>
        <v>0</v>
      </c>
      <c r="L1435" s="1">
        <f t="shared" si="90"/>
        <v>0</v>
      </c>
      <c r="M1435" s="2">
        <f t="shared" si="91"/>
        <v>0</v>
      </c>
    </row>
    <row r="1436" spans="10:13">
      <c r="J1436" t="str">
        <f t="shared" si="88"/>
        <v/>
      </c>
      <c r="K1436" s="1">
        <f t="shared" si="89"/>
        <v>0</v>
      </c>
      <c r="L1436" s="1">
        <f t="shared" si="90"/>
        <v>0</v>
      </c>
      <c r="M1436" s="2">
        <f t="shared" si="91"/>
        <v>0</v>
      </c>
    </row>
    <row r="1437" spans="10:13">
      <c r="J1437" t="str">
        <f t="shared" si="88"/>
        <v/>
      </c>
      <c r="K1437" s="1">
        <f t="shared" si="89"/>
        <v>0</v>
      </c>
      <c r="L1437" s="1">
        <f t="shared" si="90"/>
        <v>0</v>
      </c>
      <c r="M1437" s="2">
        <f t="shared" si="91"/>
        <v>0</v>
      </c>
    </row>
    <row r="1438" spans="10:13">
      <c r="J1438" t="str">
        <f t="shared" si="88"/>
        <v/>
      </c>
      <c r="K1438" s="1">
        <f t="shared" si="89"/>
        <v>0</v>
      </c>
      <c r="L1438" s="1">
        <f t="shared" si="90"/>
        <v>0</v>
      </c>
      <c r="M1438" s="2">
        <f t="shared" si="91"/>
        <v>0</v>
      </c>
    </row>
    <row r="1439" spans="10:13">
      <c r="J1439" t="str">
        <f t="shared" si="88"/>
        <v/>
      </c>
      <c r="K1439" s="1">
        <f t="shared" si="89"/>
        <v>0</v>
      </c>
      <c r="L1439" s="1">
        <f t="shared" si="90"/>
        <v>0</v>
      </c>
      <c r="M1439" s="2">
        <f t="shared" si="91"/>
        <v>0</v>
      </c>
    </row>
    <row r="1440" spans="10:13">
      <c r="J1440" t="str">
        <f t="shared" si="88"/>
        <v/>
      </c>
      <c r="K1440" s="1">
        <f t="shared" si="89"/>
        <v>0</v>
      </c>
      <c r="L1440" s="1">
        <f t="shared" si="90"/>
        <v>0</v>
      </c>
      <c r="M1440" s="2">
        <f t="shared" si="91"/>
        <v>0</v>
      </c>
    </row>
    <row r="1441" spans="10:13">
      <c r="J1441" t="str">
        <f t="shared" si="88"/>
        <v/>
      </c>
      <c r="K1441" s="1">
        <f t="shared" si="89"/>
        <v>0</v>
      </c>
      <c r="L1441" s="1">
        <f t="shared" si="90"/>
        <v>0</v>
      </c>
      <c r="M1441" s="2">
        <f t="shared" si="91"/>
        <v>0</v>
      </c>
    </row>
    <row r="1442" spans="10:13">
      <c r="J1442" t="str">
        <f t="shared" si="88"/>
        <v/>
      </c>
      <c r="K1442" s="1">
        <f t="shared" si="89"/>
        <v>0</v>
      </c>
      <c r="L1442" s="1">
        <f t="shared" si="90"/>
        <v>0</v>
      </c>
      <c r="M1442" s="2">
        <f t="shared" si="91"/>
        <v>0</v>
      </c>
    </row>
    <row r="1443" spans="10:13">
      <c r="J1443" t="str">
        <f t="shared" si="88"/>
        <v/>
      </c>
      <c r="K1443" s="1">
        <f t="shared" si="89"/>
        <v>0</v>
      </c>
      <c r="L1443" s="1">
        <f t="shared" si="90"/>
        <v>0</v>
      </c>
      <c r="M1443" s="2">
        <f t="shared" si="91"/>
        <v>0</v>
      </c>
    </row>
    <row r="1444" spans="10:13">
      <c r="J1444" t="str">
        <f t="shared" si="88"/>
        <v/>
      </c>
      <c r="K1444" s="1">
        <f t="shared" si="89"/>
        <v>0</v>
      </c>
      <c r="L1444" s="1">
        <f t="shared" si="90"/>
        <v>0</v>
      </c>
      <c r="M1444" s="2">
        <f t="shared" si="91"/>
        <v>0</v>
      </c>
    </row>
    <row r="1445" spans="10:13">
      <c r="J1445" t="str">
        <f t="shared" si="88"/>
        <v/>
      </c>
      <c r="K1445" s="1">
        <f t="shared" si="89"/>
        <v>0</v>
      </c>
      <c r="L1445" s="1">
        <f t="shared" si="90"/>
        <v>0</v>
      </c>
      <c r="M1445" s="2">
        <f t="shared" si="91"/>
        <v>0</v>
      </c>
    </row>
    <row r="1446" spans="10:13">
      <c r="J1446" t="str">
        <f t="shared" si="88"/>
        <v/>
      </c>
      <c r="K1446" s="1">
        <f t="shared" si="89"/>
        <v>0</v>
      </c>
      <c r="L1446" s="1">
        <f t="shared" si="90"/>
        <v>0</v>
      </c>
      <c r="M1446" s="2">
        <f t="shared" si="91"/>
        <v>0</v>
      </c>
    </row>
    <row r="1447" spans="10:13">
      <c r="J1447" t="str">
        <f t="shared" si="88"/>
        <v/>
      </c>
      <c r="K1447" s="1">
        <f t="shared" si="89"/>
        <v>0</v>
      </c>
      <c r="L1447" s="1">
        <f t="shared" si="90"/>
        <v>0</v>
      </c>
      <c r="M1447" s="2">
        <f t="shared" si="91"/>
        <v>0</v>
      </c>
    </row>
    <row r="1448" spans="10:13">
      <c r="J1448" t="str">
        <f t="shared" si="88"/>
        <v/>
      </c>
      <c r="K1448" s="1">
        <f t="shared" si="89"/>
        <v>0</v>
      </c>
      <c r="L1448" s="1">
        <f t="shared" si="90"/>
        <v>0</v>
      </c>
      <c r="M1448" s="2">
        <f t="shared" si="91"/>
        <v>0</v>
      </c>
    </row>
    <row r="1449" spans="10:13">
      <c r="J1449" t="str">
        <f t="shared" si="88"/>
        <v/>
      </c>
      <c r="K1449" s="1">
        <f t="shared" si="89"/>
        <v>0</v>
      </c>
      <c r="L1449" s="1">
        <f t="shared" si="90"/>
        <v>0</v>
      </c>
      <c r="M1449" s="2">
        <f t="shared" si="91"/>
        <v>0</v>
      </c>
    </row>
    <row r="1450" spans="10:13">
      <c r="J1450" t="str">
        <f t="shared" si="88"/>
        <v/>
      </c>
      <c r="K1450" s="1">
        <f t="shared" si="89"/>
        <v>0</v>
      </c>
      <c r="L1450" s="1">
        <f t="shared" si="90"/>
        <v>0</v>
      </c>
      <c r="M1450" s="2">
        <f t="shared" si="91"/>
        <v>0</v>
      </c>
    </row>
    <row r="1451" spans="10:13">
      <c r="J1451" t="str">
        <f t="shared" si="88"/>
        <v/>
      </c>
      <c r="K1451" s="1">
        <f t="shared" si="89"/>
        <v>0</v>
      </c>
      <c r="L1451" s="1">
        <f t="shared" si="90"/>
        <v>0</v>
      </c>
      <c r="M1451" s="2">
        <f t="shared" si="91"/>
        <v>0</v>
      </c>
    </row>
    <row r="1452" spans="10:13">
      <c r="J1452" t="str">
        <f t="shared" si="88"/>
        <v/>
      </c>
      <c r="K1452" s="1">
        <f t="shared" si="89"/>
        <v>0</v>
      </c>
      <c r="L1452" s="1">
        <f t="shared" si="90"/>
        <v>0</v>
      </c>
      <c r="M1452" s="2">
        <f t="shared" si="91"/>
        <v>0</v>
      </c>
    </row>
    <row r="1453" spans="10:13">
      <c r="J1453" t="str">
        <f t="shared" si="88"/>
        <v/>
      </c>
      <c r="K1453" s="1">
        <f t="shared" si="89"/>
        <v>0</v>
      </c>
      <c r="L1453" s="1">
        <f t="shared" si="90"/>
        <v>0</v>
      </c>
      <c r="M1453" s="2">
        <f t="shared" si="91"/>
        <v>0</v>
      </c>
    </row>
    <row r="1454" spans="10:13">
      <c r="J1454" t="str">
        <f t="shared" si="88"/>
        <v/>
      </c>
      <c r="K1454" s="1">
        <f t="shared" si="89"/>
        <v>0</v>
      </c>
      <c r="L1454" s="1">
        <f t="shared" si="90"/>
        <v>0</v>
      </c>
      <c r="M1454" s="2">
        <f t="shared" si="91"/>
        <v>0</v>
      </c>
    </row>
    <row r="1455" spans="10:13">
      <c r="J1455" t="str">
        <f t="shared" si="88"/>
        <v/>
      </c>
      <c r="K1455" s="1">
        <f t="shared" si="89"/>
        <v>0</v>
      </c>
      <c r="L1455" s="1">
        <f t="shared" si="90"/>
        <v>0</v>
      </c>
      <c r="M1455" s="2">
        <f t="shared" si="91"/>
        <v>0</v>
      </c>
    </row>
    <row r="1456" spans="10:13">
      <c r="J1456" t="str">
        <f t="shared" si="88"/>
        <v/>
      </c>
      <c r="K1456" s="1">
        <f t="shared" si="89"/>
        <v>0</v>
      </c>
      <c r="L1456" s="1">
        <f t="shared" si="90"/>
        <v>0</v>
      </c>
      <c r="M1456" s="2">
        <f t="shared" si="91"/>
        <v>0</v>
      </c>
    </row>
    <row r="1457" spans="10:13">
      <c r="J1457" t="str">
        <f t="shared" si="88"/>
        <v/>
      </c>
      <c r="K1457" s="1">
        <f t="shared" si="89"/>
        <v>0</v>
      </c>
      <c r="L1457" s="1">
        <f t="shared" si="90"/>
        <v>0</v>
      </c>
      <c r="M1457" s="2">
        <f t="shared" si="91"/>
        <v>0</v>
      </c>
    </row>
    <row r="1458" spans="10:13">
      <c r="J1458" t="str">
        <f t="shared" si="88"/>
        <v/>
      </c>
      <c r="K1458" s="1">
        <f t="shared" si="89"/>
        <v>0</v>
      </c>
      <c r="L1458" s="1">
        <f t="shared" si="90"/>
        <v>0</v>
      </c>
      <c r="M1458" s="2">
        <f t="shared" si="91"/>
        <v>0</v>
      </c>
    </row>
    <row r="1459" spans="10:13">
      <c r="J1459" t="str">
        <f t="shared" si="88"/>
        <v/>
      </c>
      <c r="K1459" s="1">
        <f t="shared" si="89"/>
        <v>0</v>
      </c>
      <c r="L1459" s="1">
        <f t="shared" si="90"/>
        <v>0</v>
      </c>
      <c r="M1459" s="2">
        <f t="shared" si="91"/>
        <v>0</v>
      </c>
    </row>
    <row r="1460" spans="10:13">
      <c r="J1460" t="str">
        <f t="shared" si="88"/>
        <v/>
      </c>
      <c r="K1460" s="1">
        <f t="shared" si="89"/>
        <v>0</v>
      </c>
      <c r="L1460" s="1">
        <f t="shared" si="90"/>
        <v>0</v>
      </c>
      <c r="M1460" s="2">
        <f t="shared" si="91"/>
        <v>0</v>
      </c>
    </row>
    <row r="1461" spans="10:13">
      <c r="J1461" t="str">
        <f t="shared" si="88"/>
        <v/>
      </c>
      <c r="K1461" s="1">
        <f t="shared" si="89"/>
        <v>0</v>
      </c>
      <c r="L1461" s="1">
        <f t="shared" si="90"/>
        <v>0</v>
      </c>
      <c r="M1461" s="2">
        <f t="shared" si="91"/>
        <v>0</v>
      </c>
    </row>
    <row r="1462" spans="10:13">
      <c r="J1462" t="str">
        <f t="shared" si="88"/>
        <v/>
      </c>
      <c r="K1462" s="1">
        <f t="shared" si="89"/>
        <v>0</v>
      </c>
      <c r="L1462" s="1">
        <f t="shared" si="90"/>
        <v>0</v>
      </c>
      <c r="M1462" s="2">
        <f t="shared" si="91"/>
        <v>0</v>
      </c>
    </row>
    <row r="1463" spans="10:13">
      <c r="J1463" t="str">
        <f t="shared" si="88"/>
        <v/>
      </c>
      <c r="K1463" s="1">
        <f t="shared" si="89"/>
        <v>0</v>
      </c>
      <c r="L1463" s="1">
        <f t="shared" si="90"/>
        <v>0</v>
      </c>
      <c r="M1463" s="2">
        <f t="shared" si="91"/>
        <v>0</v>
      </c>
    </row>
    <row r="1464" spans="10:13">
      <c r="J1464" t="str">
        <f t="shared" si="88"/>
        <v/>
      </c>
      <c r="K1464" s="1">
        <f t="shared" si="89"/>
        <v>0</v>
      </c>
      <c r="L1464" s="1">
        <f t="shared" si="90"/>
        <v>0</v>
      </c>
      <c r="M1464" s="2">
        <f t="shared" si="91"/>
        <v>0</v>
      </c>
    </row>
    <row r="1465" spans="10:13">
      <c r="J1465" t="str">
        <f t="shared" si="88"/>
        <v/>
      </c>
      <c r="K1465" s="1">
        <f t="shared" si="89"/>
        <v>0</v>
      </c>
      <c r="L1465" s="1">
        <f t="shared" si="90"/>
        <v>0</v>
      </c>
      <c r="M1465" s="2">
        <f t="shared" si="91"/>
        <v>0</v>
      </c>
    </row>
    <row r="1466" spans="10:13">
      <c r="J1466" t="str">
        <f t="shared" si="88"/>
        <v/>
      </c>
      <c r="K1466" s="1">
        <f t="shared" si="89"/>
        <v>0</v>
      </c>
      <c r="L1466" s="1">
        <f t="shared" si="90"/>
        <v>0</v>
      </c>
      <c r="M1466" s="2">
        <f t="shared" si="91"/>
        <v>0</v>
      </c>
    </row>
    <row r="1467" spans="10:13">
      <c r="J1467" t="str">
        <f t="shared" si="88"/>
        <v/>
      </c>
      <c r="K1467" s="1">
        <f t="shared" si="89"/>
        <v>0</v>
      </c>
      <c r="L1467" s="1">
        <f t="shared" si="90"/>
        <v>0</v>
      </c>
      <c r="M1467" s="2">
        <f t="shared" si="91"/>
        <v>0</v>
      </c>
    </row>
    <row r="1468" spans="10:13">
      <c r="J1468" t="str">
        <f t="shared" si="88"/>
        <v/>
      </c>
      <c r="K1468" s="1">
        <f t="shared" si="89"/>
        <v>0</v>
      </c>
      <c r="L1468" s="1">
        <f t="shared" si="90"/>
        <v>0</v>
      </c>
      <c r="M1468" s="2">
        <f t="shared" si="91"/>
        <v>0</v>
      </c>
    </row>
    <row r="1469" spans="10:13">
      <c r="J1469" t="str">
        <f t="shared" si="88"/>
        <v/>
      </c>
      <c r="K1469" s="1">
        <f t="shared" si="89"/>
        <v>0</v>
      </c>
      <c r="L1469" s="1">
        <f t="shared" si="90"/>
        <v>0</v>
      </c>
      <c r="M1469" s="2">
        <f t="shared" si="91"/>
        <v>0</v>
      </c>
    </row>
    <row r="1470" spans="10:13">
      <c r="J1470" t="str">
        <f t="shared" si="88"/>
        <v/>
      </c>
      <c r="K1470" s="1">
        <f t="shared" si="89"/>
        <v>0</v>
      </c>
      <c r="L1470" s="1">
        <f t="shared" si="90"/>
        <v>0</v>
      </c>
      <c r="M1470" s="2">
        <f t="shared" si="91"/>
        <v>0</v>
      </c>
    </row>
    <row r="1471" spans="10:13">
      <c r="J1471" t="str">
        <f t="shared" si="88"/>
        <v/>
      </c>
      <c r="K1471" s="1">
        <f t="shared" si="89"/>
        <v>0</v>
      </c>
      <c r="L1471" s="1">
        <f t="shared" si="90"/>
        <v>0</v>
      </c>
      <c r="M1471" s="2">
        <f t="shared" si="91"/>
        <v>0</v>
      </c>
    </row>
    <row r="1472" spans="10:13">
      <c r="J1472" t="str">
        <f t="shared" si="88"/>
        <v/>
      </c>
      <c r="K1472" s="1">
        <f t="shared" si="89"/>
        <v>0</v>
      </c>
      <c r="L1472" s="1">
        <f t="shared" si="90"/>
        <v>0</v>
      </c>
      <c r="M1472" s="2">
        <f t="shared" si="91"/>
        <v>0</v>
      </c>
    </row>
    <row r="1473" spans="10:13">
      <c r="J1473" t="str">
        <f t="shared" si="88"/>
        <v/>
      </c>
      <c r="K1473" s="1">
        <f t="shared" si="89"/>
        <v>0</v>
      </c>
      <c r="L1473" s="1">
        <f t="shared" si="90"/>
        <v>0</v>
      </c>
      <c r="M1473" s="2">
        <f t="shared" si="91"/>
        <v>0</v>
      </c>
    </row>
    <row r="1474" spans="10:13">
      <c r="J1474" t="str">
        <f t="shared" si="88"/>
        <v/>
      </c>
      <c r="K1474" s="1">
        <f t="shared" si="89"/>
        <v>0</v>
      </c>
      <c r="L1474" s="1">
        <f t="shared" si="90"/>
        <v>0</v>
      </c>
      <c r="M1474" s="2">
        <f t="shared" si="91"/>
        <v>0</v>
      </c>
    </row>
    <row r="1475" spans="10:13">
      <c r="J1475" t="str">
        <f t="shared" si="88"/>
        <v/>
      </c>
      <c r="K1475" s="1">
        <f t="shared" si="89"/>
        <v>0</v>
      </c>
      <c r="L1475" s="1">
        <f t="shared" si="90"/>
        <v>0</v>
      </c>
      <c r="M1475" s="2">
        <f t="shared" si="91"/>
        <v>0</v>
      </c>
    </row>
    <row r="1476" spans="10:13">
      <c r="J1476" t="str">
        <f t="shared" si="88"/>
        <v/>
      </c>
      <c r="K1476" s="1">
        <f t="shared" si="89"/>
        <v>0</v>
      </c>
      <c r="L1476" s="1">
        <f t="shared" si="90"/>
        <v>0</v>
      </c>
      <c r="M1476" s="2">
        <f t="shared" si="91"/>
        <v>0</v>
      </c>
    </row>
    <row r="1477" spans="10:13">
      <c r="J1477" t="str">
        <f t="shared" si="88"/>
        <v/>
      </c>
      <c r="K1477" s="1">
        <f t="shared" si="89"/>
        <v>0</v>
      </c>
      <c r="L1477" s="1">
        <f t="shared" si="90"/>
        <v>0</v>
      </c>
      <c r="M1477" s="2">
        <f t="shared" si="91"/>
        <v>0</v>
      </c>
    </row>
    <row r="1478" spans="10:13">
      <c r="J1478" t="str">
        <f t="shared" si="88"/>
        <v/>
      </c>
      <c r="K1478" s="1">
        <f t="shared" si="89"/>
        <v>0</v>
      </c>
      <c r="L1478" s="1">
        <f t="shared" si="90"/>
        <v>0</v>
      </c>
      <c r="M1478" s="2">
        <f t="shared" si="91"/>
        <v>0</v>
      </c>
    </row>
    <row r="1479" spans="10:13">
      <c r="J1479" t="str">
        <f t="shared" si="88"/>
        <v/>
      </c>
      <c r="K1479" s="1">
        <f t="shared" si="89"/>
        <v>0</v>
      </c>
      <c r="L1479" s="1">
        <f t="shared" si="90"/>
        <v>0</v>
      </c>
      <c r="M1479" s="2">
        <f t="shared" si="91"/>
        <v>0</v>
      </c>
    </row>
    <row r="1480" spans="10:13">
      <c r="J1480" t="str">
        <f t="shared" si="88"/>
        <v/>
      </c>
      <c r="K1480" s="1">
        <f t="shared" si="89"/>
        <v>0</v>
      </c>
      <c r="L1480" s="1">
        <f t="shared" si="90"/>
        <v>0</v>
      </c>
      <c r="M1480" s="2">
        <f t="shared" si="91"/>
        <v>0</v>
      </c>
    </row>
    <row r="1481" spans="10:13">
      <c r="J1481" t="str">
        <f t="shared" ref="J1481:J1544" si="92">IF(K1481&gt;0,IF(C1481="open","plan open",IF(C1481="close","plan close","")),IF(C1481="open","unplan open",IF(C1481="close","unplan close","")))</f>
        <v/>
      </c>
      <c r="K1481" s="1">
        <f t="shared" ref="K1481:K1544" si="93">O1481+Q1481+S1481+U1481+W1481+Y1481+AA1481+AC1481+AE1481+AG1481+AI1481+AK1481+AM1481+AO1481+AQ1481+AS1481+AU1481+AW1481+AY1481+BA1481+BC1481+BE1481+BG1481+BI1481+BK1481+BM1481+BO1481++BQ1481+BS1481+BU1481+BW1481</f>
        <v>0</v>
      </c>
      <c r="L1481" s="1">
        <f t="shared" ref="L1481:L1544" si="94">P1481+R1481+T1481+V1481+X1481+Z1481+AB1481+AD1481+AF1481+AH1481+AJ1481+AL1481+AN1481+AP1481+AR1481+AT1481+AV1481+AX1481+AZ1481+BB1481+BD1481+BF1481+BH1481+BJ1481+BL1481+BN1481+BP1481++BR1481+BT1481+BV1481+BX1481</f>
        <v>0</v>
      </c>
      <c r="M1481" s="2">
        <f t="shared" ref="M1481:M1544" si="95">IFERROR(L1481/K1481,0)</f>
        <v>0</v>
      </c>
    </row>
    <row r="1482" spans="10:13">
      <c r="J1482" t="str">
        <f t="shared" si="92"/>
        <v/>
      </c>
      <c r="K1482" s="1">
        <f t="shared" si="93"/>
        <v>0</v>
      </c>
      <c r="L1482" s="1">
        <f t="shared" si="94"/>
        <v>0</v>
      </c>
      <c r="M1482" s="2">
        <f t="shared" si="95"/>
        <v>0</v>
      </c>
    </row>
    <row r="1483" spans="10:13">
      <c r="J1483" t="str">
        <f t="shared" si="92"/>
        <v/>
      </c>
      <c r="K1483" s="1">
        <f t="shared" si="93"/>
        <v>0</v>
      </c>
      <c r="L1483" s="1">
        <f t="shared" si="94"/>
        <v>0</v>
      </c>
      <c r="M1483" s="2">
        <f t="shared" si="95"/>
        <v>0</v>
      </c>
    </row>
    <row r="1484" spans="10:13">
      <c r="J1484" t="str">
        <f t="shared" si="92"/>
        <v/>
      </c>
      <c r="K1484" s="1">
        <f t="shared" si="93"/>
        <v>0</v>
      </c>
      <c r="L1484" s="1">
        <f t="shared" si="94"/>
        <v>0</v>
      </c>
      <c r="M1484" s="2">
        <f t="shared" si="95"/>
        <v>0</v>
      </c>
    </row>
    <row r="1485" spans="10:13">
      <c r="J1485" t="str">
        <f t="shared" si="92"/>
        <v/>
      </c>
      <c r="K1485" s="1">
        <f t="shared" si="93"/>
        <v>0</v>
      </c>
      <c r="L1485" s="1">
        <f t="shared" si="94"/>
        <v>0</v>
      </c>
      <c r="M1485" s="2">
        <f t="shared" si="95"/>
        <v>0</v>
      </c>
    </row>
    <row r="1486" spans="10:13">
      <c r="J1486" t="str">
        <f t="shared" si="92"/>
        <v/>
      </c>
      <c r="K1486" s="1">
        <f t="shared" si="93"/>
        <v>0</v>
      </c>
      <c r="L1486" s="1">
        <f t="shared" si="94"/>
        <v>0</v>
      </c>
      <c r="M1486" s="2">
        <f t="shared" si="95"/>
        <v>0</v>
      </c>
    </row>
    <row r="1487" spans="10:13">
      <c r="J1487" t="str">
        <f t="shared" si="92"/>
        <v/>
      </c>
      <c r="K1487" s="1">
        <f t="shared" si="93"/>
        <v>0</v>
      </c>
      <c r="L1487" s="1">
        <f t="shared" si="94"/>
        <v>0</v>
      </c>
      <c r="M1487" s="2">
        <f t="shared" si="95"/>
        <v>0</v>
      </c>
    </row>
    <row r="1488" spans="10:13">
      <c r="J1488" t="str">
        <f t="shared" si="92"/>
        <v/>
      </c>
      <c r="K1488" s="1">
        <f t="shared" si="93"/>
        <v>0</v>
      </c>
      <c r="L1488" s="1">
        <f t="shared" si="94"/>
        <v>0</v>
      </c>
      <c r="M1488" s="2">
        <f t="shared" si="95"/>
        <v>0</v>
      </c>
    </row>
    <row r="1489" spans="10:13">
      <c r="J1489" t="str">
        <f t="shared" si="92"/>
        <v/>
      </c>
      <c r="K1489" s="1">
        <f t="shared" si="93"/>
        <v>0</v>
      </c>
      <c r="L1489" s="1">
        <f t="shared" si="94"/>
        <v>0</v>
      </c>
      <c r="M1489" s="2">
        <f t="shared" si="95"/>
        <v>0</v>
      </c>
    </row>
    <row r="1490" spans="10:13">
      <c r="J1490" t="str">
        <f t="shared" si="92"/>
        <v/>
      </c>
      <c r="K1490" s="1">
        <f t="shared" si="93"/>
        <v>0</v>
      </c>
      <c r="L1490" s="1">
        <f t="shared" si="94"/>
        <v>0</v>
      </c>
      <c r="M1490" s="2">
        <f t="shared" si="95"/>
        <v>0</v>
      </c>
    </row>
    <row r="1491" spans="10:13">
      <c r="J1491" t="str">
        <f t="shared" si="92"/>
        <v/>
      </c>
      <c r="K1491" s="1">
        <f t="shared" si="93"/>
        <v>0</v>
      </c>
      <c r="L1491" s="1">
        <f t="shared" si="94"/>
        <v>0</v>
      </c>
      <c r="M1491" s="2">
        <f t="shared" si="95"/>
        <v>0</v>
      </c>
    </row>
    <row r="1492" spans="10:13">
      <c r="J1492" t="str">
        <f t="shared" si="92"/>
        <v/>
      </c>
      <c r="K1492" s="1">
        <f t="shared" si="93"/>
        <v>0</v>
      </c>
      <c r="L1492" s="1">
        <f t="shared" si="94"/>
        <v>0</v>
      </c>
      <c r="M1492" s="2">
        <f t="shared" si="95"/>
        <v>0</v>
      </c>
    </row>
    <row r="1493" spans="10:13">
      <c r="J1493" t="str">
        <f t="shared" si="92"/>
        <v/>
      </c>
      <c r="K1493" s="1">
        <f t="shared" si="93"/>
        <v>0</v>
      </c>
      <c r="L1493" s="1">
        <f t="shared" si="94"/>
        <v>0</v>
      </c>
      <c r="M1493" s="2">
        <f t="shared" si="95"/>
        <v>0</v>
      </c>
    </row>
    <row r="1494" spans="10:13">
      <c r="J1494" t="str">
        <f t="shared" si="92"/>
        <v/>
      </c>
      <c r="K1494" s="1">
        <f t="shared" si="93"/>
        <v>0</v>
      </c>
      <c r="L1494" s="1">
        <f t="shared" si="94"/>
        <v>0</v>
      </c>
      <c r="M1494" s="2">
        <f t="shared" si="95"/>
        <v>0</v>
      </c>
    </row>
    <row r="1495" spans="10:13">
      <c r="J1495" t="str">
        <f t="shared" si="92"/>
        <v/>
      </c>
      <c r="K1495" s="1">
        <f t="shared" si="93"/>
        <v>0</v>
      </c>
      <c r="L1495" s="1">
        <f t="shared" si="94"/>
        <v>0</v>
      </c>
      <c r="M1495" s="2">
        <f t="shared" si="95"/>
        <v>0</v>
      </c>
    </row>
    <row r="1496" spans="10:13">
      <c r="J1496" t="str">
        <f t="shared" si="92"/>
        <v/>
      </c>
      <c r="K1496" s="1">
        <f t="shared" si="93"/>
        <v>0</v>
      </c>
      <c r="L1496" s="1">
        <f t="shared" si="94"/>
        <v>0</v>
      </c>
      <c r="M1496" s="2">
        <f t="shared" si="95"/>
        <v>0</v>
      </c>
    </row>
    <row r="1497" spans="10:13">
      <c r="J1497" t="str">
        <f t="shared" si="92"/>
        <v/>
      </c>
      <c r="K1497" s="1">
        <f t="shared" si="93"/>
        <v>0</v>
      </c>
      <c r="L1497" s="1">
        <f t="shared" si="94"/>
        <v>0</v>
      </c>
      <c r="M1497" s="2">
        <f t="shared" si="95"/>
        <v>0</v>
      </c>
    </row>
    <row r="1498" spans="10:13">
      <c r="J1498" t="str">
        <f t="shared" si="92"/>
        <v/>
      </c>
      <c r="K1498" s="1">
        <f t="shared" si="93"/>
        <v>0</v>
      </c>
      <c r="L1498" s="1">
        <f t="shared" si="94"/>
        <v>0</v>
      </c>
      <c r="M1498" s="2">
        <f t="shared" si="95"/>
        <v>0</v>
      </c>
    </row>
    <row r="1499" spans="10:13">
      <c r="J1499" t="str">
        <f t="shared" si="92"/>
        <v/>
      </c>
      <c r="K1499" s="1">
        <f t="shared" si="93"/>
        <v>0</v>
      </c>
      <c r="L1499" s="1">
        <f t="shared" si="94"/>
        <v>0</v>
      </c>
      <c r="M1499" s="2">
        <f t="shared" si="95"/>
        <v>0</v>
      </c>
    </row>
    <row r="1500" spans="10:13">
      <c r="J1500" t="str">
        <f t="shared" si="92"/>
        <v/>
      </c>
      <c r="K1500" s="1">
        <f t="shared" si="93"/>
        <v>0</v>
      </c>
      <c r="L1500" s="1">
        <f t="shared" si="94"/>
        <v>0</v>
      </c>
      <c r="M1500" s="2">
        <f t="shared" si="95"/>
        <v>0</v>
      </c>
    </row>
    <row r="1501" spans="10:13">
      <c r="J1501" t="str">
        <f t="shared" si="92"/>
        <v/>
      </c>
      <c r="K1501" s="1">
        <f t="shared" si="93"/>
        <v>0</v>
      </c>
      <c r="L1501" s="1">
        <f t="shared" si="94"/>
        <v>0</v>
      </c>
      <c r="M1501" s="2">
        <f t="shared" si="95"/>
        <v>0</v>
      </c>
    </row>
    <row r="1502" spans="10:13">
      <c r="J1502" t="str">
        <f t="shared" si="92"/>
        <v/>
      </c>
      <c r="K1502" s="1">
        <f t="shared" si="93"/>
        <v>0</v>
      </c>
      <c r="L1502" s="1">
        <f t="shared" si="94"/>
        <v>0</v>
      </c>
      <c r="M1502" s="2">
        <f t="shared" si="95"/>
        <v>0</v>
      </c>
    </row>
    <row r="1503" spans="10:13">
      <c r="J1503" t="str">
        <f t="shared" si="92"/>
        <v/>
      </c>
      <c r="K1503" s="1">
        <f t="shared" si="93"/>
        <v>0</v>
      </c>
      <c r="L1503" s="1">
        <f t="shared" si="94"/>
        <v>0</v>
      </c>
      <c r="M1503" s="2">
        <f t="shared" si="95"/>
        <v>0</v>
      </c>
    </row>
    <row r="1504" spans="10:13">
      <c r="J1504" t="str">
        <f t="shared" si="92"/>
        <v/>
      </c>
      <c r="K1504" s="1">
        <f t="shared" si="93"/>
        <v>0</v>
      </c>
      <c r="L1504" s="1">
        <f t="shared" si="94"/>
        <v>0</v>
      </c>
      <c r="M1504" s="2">
        <f t="shared" si="95"/>
        <v>0</v>
      </c>
    </row>
    <row r="1505" spans="10:13">
      <c r="J1505" t="str">
        <f t="shared" si="92"/>
        <v/>
      </c>
      <c r="K1505" s="1">
        <f t="shared" si="93"/>
        <v>0</v>
      </c>
      <c r="L1505" s="1">
        <f t="shared" si="94"/>
        <v>0</v>
      </c>
      <c r="M1505" s="2">
        <f t="shared" si="95"/>
        <v>0</v>
      </c>
    </row>
    <row r="1506" spans="10:13">
      <c r="J1506" t="str">
        <f t="shared" si="92"/>
        <v/>
      </c>
      <c r="K1506" s="1">
        <f t="shared" si="93"/>
        <v>0</v>
      </c>
      <c r="L1506" s="1">
        <f t="shared" si="94"/>
        <v>0</v>
      </c>
      <c r="M1506" s="2">
        <f t="shared" si="95"/>
        <v>0</v>
      </c>
    </row>
    <row r="1507" spans="10:13">
      <c r="J1507" t="str">
        <f t="shared" si="92"/>
        <v/>
      </c>
      <c r="K1507" s="1">
        <f t="shared" si="93"/>
        <v>0</v>
      </c>
      <c r="L1507" s="1">
        <f t="shared" si="94"/>
        <v>0</v>
      </c>
      <c r="M1507" s="2">
        <f t="shared" si="95"/>
        <v>0</v>
      </c>
    </row>
    <row r="1508" spans="10:13">
      <c r="J1508" t="str">
        <f t="shared" si="92"/>
        <v/>
      </c>
      <c r="K1508" s="1">
        <f t="shared" si="93"/>
        <v>0</v>
      </c>
      <c r="L1508" s="1">
        <f t="shared" si="94"/>
        <v>0</v>
      </c>
      <c r="M1508" s="2">
        <f t="shared" si="95"/>
        <v>0</v>
      </c>
    </row>
    <row r="1509" spans="10:13">
      <c r="J1509" t="str">
        <f t="shared" si="92"/>
        <v/>
      </c>
      <c r="K1509" s="1">
        <f t="shared" si="93"/>
        <v>0</v>
      </c>
      <c r="L1509" s="1">
        <f t="shared" si="94"/>
        <v>0</v>
      </c>
      <c r="M1509" s="2">
        <f t="shared" si="95"/>
        <v>0</v>
      </c>
    </row>
    <row r="1510" spans="10:13">
      <c r="J1510" t="str">
        <f t="shared" si="92"/>
        <v/>
      </c>
      <c r="K1510" s="1">
        <f t="shared" si="93"/>
        <v>0</v>
      </c>
      <c r="L1510" s="1">
        <f t="shared" si="94"/>
        <v>0</v>
      </c>
      <c r="M1510" s="2">
        <f t="shared" si="95"/>
        <v>0</v>
      </c>
    </row>
    <row r="1511" spans="10:13">
      <c r="J1511" t="str">
        <f t="shared" si="92"/>
        <v/>
      </c>
      <c r="K1511" s="1">
        <f t="shared" si="93"/>
        <v>0</v>
      </c>
      <c r="L1511" s="1">
        <f t="shared" si="94"/>
        <v>0</v>
      </c>
      <c r="M1511" s="2">
        <f t="shared" si="95"/>
        <v>0</v>
      </c>
    </row>
    <row r="1512" spans="10:13">
      <c r="J1512" t="str">
        <f t="shared" si="92"/>
        <v/>
      </c>
      <c r="K1512" s="1">
        <f t="shared" si="93"/>
        <v>0</v>
      </c>
      <c r="L1512" s="1">
        <f t="shared" si="94"/>
        <v>0</v>
      </c>
      <c r="M1512" s="2">
        <f t="shared" si="95"/>
        <v>0</v>
      </c>
    </row>
    <row r="1513" spans="10:13">
      <c r="J1513" t="str">
        <f t="shared" si="92"/>
        <v/>
      </c>
      <c r="K1513" s="1">
        <f t="shared" si="93"/>
        <v>0</v>
      </c>
      <c r="L1513" s="1">
        <f t="shared" si="94"/>
        <v>0</v>
      </c>
      <c r="M1513" s="2">
        <f t="shared" si="95"/>
        <v>0</v>
      </c>
    </row>
    <row r="1514" spans="10:13">
      <c r="J1514" t="str">
        <f t="shared" si="92"/>
        <v/>
      </c>
      <c r="K1514" s="1">
        <f t="shared" si="93"/>
        <v>0</v>
      </c>
      <c r="L1514" s="1">
        <f t="shared" si="94"/>
        <v>0</v>
      </c>
      <c r="M1514" s="2">
        <f t="shared" si="95"/>
        <v>0</v>
      </c>
    </row>
    <row r="1515" spans="10:13">
      <c r="J1515" t="str">
        <f t="shared" si="92"/>
        <v/>
      </c>
      <c r="K1515" s="1">
        <f t="shared" si="93"/>
        <v>0</v>
      </c>
      <c r="L1515" s="1">
        <f t="shared" si="94"/>
        <v>0</v>
      </c>
      <c r="M1515" s="2">
        <f t="shared" si="95"/>
        <v>0</v>
      </c>
    </row>
    <row r="1516" spans="10:13">
      <c r="J1516" t="str">
        <f t="shared" si="92"/>
        <v/>
      </c>
      <c r="K1516" s="1">
        <f t="shared" si="93"/>
        <v>0</v>
      </c>
      <c r="L1516" s="1">
        <f t="shared" si="94"/>
        <v>0</v>
      </c>
      <c r="M1516" s="2">
        <f t="shared" si="95"/>
        <v>0</v>
      </c>
    </row>
    <row r="1517" spans="10:13">
      <c r="J1517" t="str">
        <f t="shared" si="92"/>
        <v/>
      </c>
      <c r="K1517" s="1">
        <f t="shared" si="93"/>
        <v>0</v>
      </c>
      <c r="L1517" s="1">
        <f t="shared" si="94"/>
        <v>0</v>
      </c>
      <c r="M1517" s="2">
        <f t="shared" si="95"/>
        <v>0</v>
      </c>
    </row>
    <row r="1518" spans="10:13">
      <c r="J1518" t="str">
        <f t="shared" si="92"/>
        <v/>
      </c>
      <c r="K1518" s="1">
        <f t="shared" si="93"/>
        <v>0</v>
      </c>
      <c r="L1518" s="1">
        <f t="shared" si="94"/>
        <v>0</v>
      </c>
      <c r="M1518" s="2">
        <f t="shared" si="95"/>
        <v>0</v>
      </c>
    </row>
    <row r="1519" spans="10:13">
      <c r="J1519" t="str">
        <f t="shared" si="92"/>
        <v/>
      </c>
      <c r="K1519" s="1">
        <f t="shared" si="93"/>
        <v>0</v>
      </c>
      <c r="L1519" s="1">
        <f t="shared" si="94"/>
        <v>0</v>
      </c>
      <c r="M1519" s="2">
        <f t="shared" si="95"/>
        <v>0</v>
      </c>
    </row>
    <row r="1520" spans="10:13">
      <c r="J1520" t="str">
        <f t="shared" si="92"/>
        <v/>
      </c>
      <c r="K1520" s="1">
        <f t="shared" si="93"/>
        <v>0</v>
      </c>
      <c r="L1520" s="1">
        <f t="shared" si="94"/>
        <v>0</v>
      </c>
      <c r="M1520" s="2">
        <f t="shared" si="95"/>
        <v>0</v>
      </c>
    </row>
    <row r="1521" spans="10:13">
      <c r="J1521" t="str">
        <f t="shared" si="92"/>
        <v/>
      </c>
      <c r="K1521" s="1">
        <f t="shared" si="93"/>
        <v>0</v>
      </c>
      <c r="L1521" s="1">
        <f t="shared" si="94"/>
        <v>0</v>
      </c>
      <c r="M1521" s="2">
        <f t="shared" si="95"/>
        <v>0</v>
      </c>
    </row>
    <row r="1522" spans="10:13">
      <c r="J1522" t="str">
        <f t="shared" si="92"/>
        <v/>
      </c>
      <c r="K1522" s="1">
        <f t="shared" si="93"/>
        <v>0</v>
      </c>
      <c r="L1522" s="1">
        <f t="shared" si="94"/>
        <v>0</v>
      </c>
      <c r="M1522" s="2">
        <f t="shared" si="95"/>
        <v>0</v>
      </c>
    </row>
    <row r="1523" spans="10:13">
      <c r="J1523" t="str">
        <f t="shared" si="92"/>
        <v/>
      </c>
      <c r="K1523" s="1">
        <f t="shared" si="93"/>
        <v>0</v>
      </c>
      <c r="L1523" s="1">
        <f t="shared" si="94"/>
        <v>0</v>
      </c>
      <c r="M1523" s="2">
        <f t="shared" si="95"/>
        <v>0</v>
      </c>
    </row>
    <row r="1524" spans="10:13">
      <c r="J1524" t="str">
        <f t="shared" si="92"/>
        <v/>
      </c>
      <c r="K1524" s="1">
        <f t="shared" si="93"/>
        <v>0</v>
      </c>
      <c r="L1524" s="1">
        <f t="shared" si="94"/>
        <v>0</v>
      </c>
      <c r="M1524" s="2">
        <f t="shared" si="95"/>
        <v>0</v>
      </c>
    </row>
    <row r="1525" spans="10:13">
      <c r="J1525" t="str">
        <f t="shared" si="92"/>
        <v/>
      </c>
      <c r="K1525" s="1">
        <f t="shared" si="93"/>
        <v>0</v>
      </c>
      <c r="L1525" s="1">
        <f t="shared" si="94"/>
        <v>0</v>
      </c>
      <c r="M1525" s="2">
        <f t="shared" si="95"/>
        <v>0</v>
      </c>
    </row>
    <row r="1526" spans="10:13">
      <c r="J1526" t="str">
        <f t="shared" si="92"/>
        <v/>
      </c>
      <c r="K1526" s="1">
        <f t="shared" si="93"/>
        <v>0</v>
      </c>
      <c r="L1526" s="1">
        <f t="shared" si="94"/>
        <v>0</v>
      </c>
      <c r="M1526" s="2">
        <f t="shared" si="95"/>
        <v>0</v>
      </c>
    </row>
    <row r="1527" spans="10:13">
      <c r="J1527" t="str">
        <f t="shared" si="92"/>
        <v/>
      </c>
      <c r="K1527" s="1">
        <f t="shared" si="93"/>
        <v>0</v>
      </c>
      <c r="L1527" s="1">
        <f t="shared" si="94"/>
        <v>0</v>
      </c>
      <c r="M1527" s="2">
        <f t="shared" si="95"/>
        <v>0</v>
      </c>
    </row>
    <row r="1528" spans="10:13">
      <c r="J1528" t="str">
        <f t="shared" si="92"/>
        <v/>
      </c>
      <c r="K1528" s="1">
        <f t="shared" si="93"/>
        <v>0</v>
      </c>
      <c r="L1528" s="1">
        <f t="shared" si="94"/>
        <v>0</v>
      </c>
      <c r="M1528" s="2">
        <f t="shared" si="95"/>
        <v>0</v>
      </c>
    </row>
    <row r="1529" spans="10:13">
      <c r="J1529" t="str">
        <f t="shared" si="92"/>
        <v/>
      </c>
      <c r="K1529" s="1">
        <f t="shared" si="93"/>
        <v>0</v>
      </c>
      <c r="L1529" s="1">
        <f t="shared" si="94"/>
        <v>0</v>
      </c>
      <c r="M1529" s="2">
        <f t="shared" si="95"/>
        <v>0</v>
      </c>
    </row>
    <row r="1530" spans="10:13">
      <c r="J1530" t="str">
        <f t="shared" si="92"/>
        <v/>
      </c>
      <c r="K1530" s="1">
        <f t="shared" si="93"/>
        <v>0</v>
      </c>
      <c r="L1530" s="1">
        <f t="shared" si="94"/>
        <v>0</v>
      </c>
      <c r="M1530" s="2">
        <f t="shared" si="95"/>
        <v>0</v>
      </c>
    </row>
    <row r="1531" spans="10:13">
      <c r="J1531" t="str">
        <f t="shared" si="92"/>
        <v/>
      </c>
      <c r="K1531" s="1">
        <f t="shared" si="93"/>
        <v>0</v>
      </c>
      <c r="L1531" s="1">
        <f t="shared" si="94"/>
        <v>0</v>
      </c>
      <c r="M1531" s="2">
        <f t="shared" si="95"/>
        <v>0</v>
      </c>
    </row>
    <row r="1532" spans="10:13">
      <c r="J1532" t="str">
        <f t="shared" si="92"/>
        <v/>
      </c>
      <c r="K1532" s="1">
        <f t="shared" si="93"/>
        <v>0</v>
      </c>
      <c r="L1532" s="1">
        <f t="shared" si="94"/>
        <v>0</v>
      </c>
      <c r="M1532" s="2">
        <f t="shared" si="95"/>
        <v>0</v>
      </c>
    </row>
    <row r="1533" spans="10:13">
      <c r="J1533" t="str">
        <f t="shared" si="92"/>
        <v/>
      </c>
      <c r="K1533" s="1">
        <f t="shared" si="93"/>
        <v>0</v>
      </c>
      <c r="L1533" s="1">
        <f t="shared" si="94"/>
        <v>0</v>
      </c>
      <c r="M1533" s="2">
        <f t="shared" si="95"/>
        <v>0</v>
      </c>
    </row>
    <row r="1534" spans="10:13">
      <c r="J1534" t="str">
        <f t="shared" si="92"/>
        <v/>
      </c>
      <c r="K1534" s="1">
        <f t="shared" si="93"/>
        <v>0</v>
      </c>
      <c r="L1534" s="1">
        <f t="shared" si="94"/>
        <v>0</v>
      </c>
      <c r="M1534" s="2">
        <f t="shared" si="95"/>
        <v>0</v>
      </c>
    </row>
    <row r="1535" spans="10:13">
      <c r="J1535" t="str">
        <f t="shared" si="92"/>
        <v/>
      </c>
      <c r="K1535" s="1">
        <f t="shared" si="93"/>
        <v>0</v>
      </c>
      <c r="L1535" s="1">
        <f t="shared" si="94"/>
        <v>0</v>
      </c>
      <c r="M1535" s="2">
        <f t="shared" si="95"/>
        <v>0</v>
      </c>
    </row>
    <row r="1536" spans="10:13">
      <c r="J1536" t="str">
        <f t="shared" si="92"/>
        <v/>
      </c>
      <c r="K1536" s="1">
        <f t="shared" si="93"/>
        <v>0</v>
      </c>
      <c r="L1536" s="1">
        <f t="shared" si="94"/>
        <v>0</v>
      </c>
      <c r="M1536" s="2">
        <f t="shared" si="95"/>
        <v>0</v>
      </c>
    </row>
    <row r="1537" spans="10:13">
      <c r="J1537" t="str">
        <f t="shared" si="92"/>
        <v/>
      </c>
      <c r="K1537" s="1">
        <f t="shared" si="93"/>
        <v>0</v>
      </c>
      <c r="L1537" s="1">
        <f t="shared" si="94"/>
        <v>0</v>
      </c>
      <c r="M1537" s="2">
        <f t="shared" si="95"/>
        <v>0</v>
      </c>
    </row>
    <row r="1538" spans="10:13">
      <c r="J1538" t="str">
        <f t="shared" si="92"/>
        <v/>
      </c>
      <c r="K1538" s="1">
        <f t="shared" si="93"/>
        <v>0</v>
      </c>
      <c r="L1538" s="1">
        <f t="shared" si="94"/>
        <v>0</v>
      </c>
      <c r="M1538" s="2">
        <f t="shared" si="95"/>
        <v>0</v>
      </c>
    </row>
    <row r="1539" spans="10:13">
      <c r="J1539" t="str">
        <f t="shared" si="92"/>
        <v/>
      </c>
      <c r="K1539" s="1">
        <f t="shared" si="93"/>
        <v>0</v>
      </c>
      <c r="L1539" s="1">
        <f t="shared" si="94"/>
        <v>0</v>
      </c>
      <c r="M1539" s="2">
        <f t="shared" si="95"/>
        <v>0</v>
      </c>
    </row>
    <row r="1540" spans="10:13">
      <c r="J1540" t="str">
        <f t="shared" si="92"/>
        <v/>
      </c>
      <c r="K1540" s="1">
        <f t="shared" si="93"/>
        <v>0</v>
      </c>
      <c r="L1540" s="1">
        <f t="shared" si="94"/>
        <v>0</v>
      </c>
      <c r="M1540" s="2">
        <f t="shared" si="95"/>
        <v>0</v>
      </c>
    </row>
    <row r="1541" spans="10:13">
      <c r="J1541" t="str">
        <f t="shared" si="92"/>
        <v/>
      </c>
      <c r="K1541" s="1">
        <f t="shared" si="93"/>
        <v>0</v>
      </c>
      <c r="L1541" s="1">
        <f t="shared" si="94"/>
        <v>0</v>
      </c>
      <c r="M1541" s="2">
        <f t="shared" si="95"/>
        <v>0</v>
      </c>
    </row>
    <row r="1542" spans="10:13">
      <c r="J1542" t="str">
        <f t="shared" si="92"/>
        <v/>
      </c>
      <c r="K1542" s="1">
        <f t="shared" si="93"/>
        <v>0</v>
      </c>
      <c r="L1542" s="1">
        <f t="shared" si="94"/>
        <v>0</v>
      </c>
      <c r="M1542" s="2">
        <f t="shared" si="95"/>
        <v>0</v>
      </c>
    </row>
    <row r="1543" spans="10:13">
      <c r="J1543" t="str">
        <f t="shared" si="92"/>
        <v/>
      </c>
      <c r="K1543" s="1">
        <f t="shared" si="93"/>
        <v>0</v>
      </c>
      <c r="L1543" s="1">
        <f t="shared" si="94"/>
        <v>0</v>
      </c>
      <c r="M1543" s="2">
        <f t="shared" si="95"/>
        <v>0</v>
      </c>
    </row>
    <row r="1544" spans="10:13">
      <c r="J1544" t="str">
        <f t="shared" si="92"/>
        <v/>
      </c>
      <c r="K1544" s="1">
        <f t="shared" si="93"/>
        <v>0</v>
      </c>
      <c r="L1544" s="1">
        <f t="shared" si="94"/>
        <v>0</v>
      </c>
      <c r="M1544" s="2">
        <f t="shared" si="95"/>
        <v>0</v>
      </c>
    </row>
    <row r="1545" spans="10:13">
      <c r="J1545" t="str">
        <f t="shared" ref="J1545:J1608" si="96">IF(K1545&gt;0,IF(C1545="open","plan open",IF(C1545="close","plan close","")),IF(C1545="open","unplan open",IF(C1545="close","unplan close","")))</f>
        <v/>
      </c>
      <c r="K1545" s="1">
        <f t="shared" ref="K1545:K1608" si="97">O1545+Q1545+S1545+U1545+W1545+Y1545+AA1545+AC1545+AE1545+AG1545+AI1545+AK1545+AM1545+AO1545+AQ1545+AS1545+AU1545+AW1545+AY1545+BA1545+BC1545+BE1545+BG1545+BI1545+BK1545+BM1545+BO1545++BQ1545+BS1545+BU1545+BW1545</f>
        <v>0</v>
      </c>
      <c r="L1545" s="1">
        <f t="shared" ref="L1545:L1608" si="98">P1545+R1545+T1545+V1545+X1545+Z1545+AB1545+AD1545+AF1545+AH1545+AJ1545+AL1545+AN1545+AP1545+AR1545+AT1545+AV1545+AX1545+AZ1545+BB1545+BD1545+BF1545+BH1545+BJ1545+BL1545+BN1545+BP1545++BR1545+BT1545+BV1545+BX1545</f>
        <v>0</v>
      </c>
      <c r="M1545" s="2">
        <f t="shared" ref="M1545:M1608" si="99">IFERROR(L1545/K1545,0)</f>
        <v>0</v>
      </c>
    </row>
    <row r="1546" spans="10:13">
      <c r="J1546" t="str">
        <f t="shared" si="96"/>
        <v/>
      </c>
      <c r="K1546" s="1">
        <f t="shared" si="97"/>
        <v>0</v>
      </c>
      <c r="L1546" s="1">
        <f t="shared" si="98"/>
        <v>0</v>
      </c>
      <c r="M1546" s="2">
        <f t="shared" si="99"/>
        <v>0</v>
      </c>
    </row>
    <row r="1547" spans="10:13">
      <c r="J1547" t="str">
        <f t="shared" si="96"/>
        <v/>
      </c>
      <c r="K1547" s="1">
        <f t="shared" si="97"/>
        <v>0</v>
      </c>
      <c r="L1547" s="1">
        <f t="shared" si="98"/>
        <v>0</v>
      </c>
      <c r="M1547" s="2">
        <f t="shared" si="99"/>
        <v>0</v>
      </c>
    </row>
    <row r="1548" spans="10:13">
      <c r="J1548" t="str">
        <f t="shared" si="96"/>
        <v/>
      </c>
      <c r="K1548" s="1">
        <f t="shared" si="97"/>
        <v>0</v>
      </c>
      <c r="L1548" s="1">
        <f t="shared" si="98"/>
        <v>0</v>
      </c>
      <c r="M1548" s="2">
        <f t="shared" si="99"/>
        <v>0</v>
      </c>
    </row>
    <row r="1549" spans="10:13">
      <c r="J1549" t="str">
        <f t="shared" si="96"/>
        <v/>
      </c>
      <c r="K1549" s="1">
        <f t="shared" si="97"/>
        <v>0</v>
      </c>
      <c r="L1549" s="1">
        <f t="shared" si="98"/>
        <v>0</v>
      </c>
      <c r="M1549" s="2">
        <f t="shared" si="99"/>
        <v>0</v>
      </c>
    </row>
    <row r="1550" spans="10:13">
      <c r="J1550" t="str">
        <f t="shared" si="96"/>
        <v/>
      </c>
      <c r="K1550" s="1">
        <f t="shared" si="97"/>
        <v>0</v>
      </c>
      <c r="L1550" s="1">
        <f t="shared" si="98"/>
        <v>0</v>
      </c>
      <c r="M1550" s="2">
        <f t="shared" si="99"/>
        <v>0</v>
      </c>
    </row>
    <row r="1551" spans="10:13">
      <c r="J1551" t="str">
        <f t="shared" si="96"/>
        <v/>
      </c>
      <c r="K1551" s="1">
        <f t="shared" si="97"/>
        <v>0</v>
      </c>
      <c r="L1551" s="1">
        <f t="shared" si="98"/>
        <v>0</v>
      </c>
      <c r="M1551" s="2">
        <f t="shared" si="99"/>
        <v>0</v>
      </c>
    </row>
    <row r="1552" spans="10:13">
      <c r="J1552" t="str">
        <f t="shared" si="96"/>
        <v/>
      </c>
      <c r="K1552" s="1">
        <f t="shared" si="97"/>
        <v>0</v>
      </c>
      <c r="L1552" s="1">
        <f t="shared" si="98"/>
        <v>0</v>
      </c>
      <c r="M1552" s="2">
        <f t="shared" si="99"/>
        <v>0</v>
      </c>
    </row>
    <row r="1553" spans="10:13">
      <c r="J1553" t="str">
        <f t="shared" si="96"/>
        <v/>
      </c>
      <c r="K1553" s="1">
        <f t="shared" si="97"/>
        <v>0</v>
      </c>
      <c r="L1553" s="1">
        <f t="shared" si="98"/>
        <v>0</v>
      </c>
      <c r="M1553" s="2">
        <f t="shared" si="99"/>
        <v>0</v>
      </c>
    </row>
    <row r="1554" spans="10:13">
      <c r="J1554" t="str">
        <f t="shared" si="96"/>
        <v/>
      </c>
      <c r="K1554" s="1">
        <f t="shared" si="97"/>
        <v>0</v>
      </c>
      <c r="L1554" s="1">
        <f t="shared" si="98"/>
        <v>0</v>
      </c>
      <c r="M1554" s="2">
        <f t="shared" si="99"/>
        <v>0</v>
      </c>
    </row>
    <row r="1555" spans="10:13">
      <c r="J1555" t="str">
        <f t="shared" si="96"/>
        <v/>
      </c>
      <c r="K1555" s="1">
        <f t="shared" si="97"/>
        <v>0</v>
      </c>
      <c r="L1555" s="1">
        <f t="shared" si="98"/>
        <v>0</v>
      </c>
      <c r="M1555" s="2">
        <f t="shared" si="99"/>
        <v>0</v>
      </c>
    </row>
    <row r="1556" spans="10:13">
      <c r="J1556" t="str">
        <f t="shared" si="96"/>
        <v/>
      </c>
      <c r="K1556" s="1">
        <f t="shared" si="97"/>
        <v>0</v>
      </c>
      <c r="L1556" s="1">
        <f t="shared" si="98"/>
        <v>0</v>
      </c>
      <c r="M1556" s="2">
        <f t="shared" si="99"/>
        <v>0</v>
      </c>
    </row>
    <row r="1557" spans="10:13">
      <c r="J1557" t="str">
        <f t="shared" si="96"/>
        <v/>
      </c>
      <c r="K1557" s="1">
        <f t="shared" si="97"/>
        <v>0</v>
      </c>
      <c r="L1557" s="1">
        <f t="shared" si="98"/>
        <v>0</v>
      </c>
      <c r="M1557" s="2">
        <f t="shared" si="99"/>
        <v>0</v>
      </c>
    </row>
    <row r="1558" spans="10:13">
      <c r="J1558" t="str">
        <f t="shared" si="96"/>
        <v/>
      </c>
      <c r="K1558" s="1">
        <f t="shared" si="97"/>
        <v>0</v>
      </c>
      <c r="L1558" s="1">
        <f t="shared" si="98"/>
        <v>0</v>
      </c>
      <c r="M1558" s="2">
        <f t="shared" si="99"/>
        <v>0</v>
      </c>
    </row>
    <row r="1559" spans="10:13">
      <c r="J1559" t="str">
        <f t="shared" si="96"/>
        <v/>
      </c>
      <c r="K1559" s="1">
        <f t="shared" si="97"/>
        <v>0</v>
      </c>
      <c r="L1559" s="1">
        <f t="shared" si="98"/>
        <v>0</v>
      </c>
      <c r="M1559" s="2">
        <f t="shared" si="99"/>
        <v>0</v>
      </c>
    </row>
    <row r="1560" spans="10:13">
      <c r="J1560" t="str">
        <f t="shared" si="96"/>
        <v/>
      </c>
      <c r="K1560" s="1">
        <f t="shared" si="97"/>
        <v>0</v>
      </c>
      <c r="L1560" s="1">
        <f t="shared" si="98"/>
        <v>0</v>
      </c>
      <c r="M1560" s="2">
        <f t="shared" si="99"/>
        <v>0</v>
      </c>
    </row>
    <row r="1561" spans="10:13">
      <c r="J1561" t="str">
        <f t="shared" si="96"/>
        <v/>
      </c>
      <c r="K1561" s="1">
        <f t="shared" si="97"/>
        <v>0</v>
      </c>
      <c r="L1561" s="1">
        <f t="shared" si="98"/>
        <v>0</v>
      </c>
      <c r="M1561" s="2">
        <f t="shared" si="99"/>
        <v>0</v>
      </c>
    </row>
    <row r="1562" spans="10:13">
      <c r="J1562" t="str">
        <f t="shared" si="96"/>
        <v/>
      </c>
      <c r="K1562" s="1">
        <f t="shared" si="97"/>
        <v>0</v>
      </c>
      <c r="L1562" s="1">
        <f t="shared" si="98"/>
        <v>0</v>
      </c>
      <c r="M1562" s="2">
        <f t="shared" si="99"/>
        <v>0</v>
      </c>
    </row>
    <row r="1563" spans="10:13">
      <c r="J1563" t="str">
        <f t="shared" si="96"/>
        <v/>
      </c>
      <c r="K1563" s="1">
        <f t="shared" si="97"/>
        <v>0</v>
      </c>
      <c r="L1563" s="1">
        <f t="shared" si="98"/>
        <v>0</v>
      </c>
      <c r="M1563" s="2">
        <f t="shared" si="99"/>
        <v>0</v>
      </c>
    </row>
    <row r="1564" spans="10:13">
      <c r="J1564" t="str">
        <f t="shared" si="96"/>
        <v/>
      </c>
      <c r="K1564" s="1">
        <f t="shared" si="97"/>
        <v>0</v>
      </c>
      <c r="L1564" s="1">
        <f t="shared" si="98"/>
        <v>0</v>
      </c>
      <c r="M1564" s="2">
        <f t="shared" si="99"/>
        <v>0</v>
      </c>
    </row>
    <row r="1565" spans="10:13">
      <c r="J1565" t="str">
        <f t="shared" si="96"/>
        <v/>
      </c>
      <c r="K1565" s="1">
        <f t="shared" si="97"/>
        <v>0</v>
      </c>
      <c r="L1565" s="1">
        <f t="shared" si="98"/>
        <v>0</v>
      </c>
      <c r="M1565" s="2">
        <f t="shared" si="99"/>
        <v>0</v>
      </c>
    </row>
    <row r="1566" spans="10:13">
      <c r="J1566" t="str">
        <f t="shared" si="96"/>
        <v/>
      </c>
      <c r="K1566" s="1">
        <f t="shared" si="97"/>
        <v>0</v>
      </c>
      <c r="L1566" s="1">
        <f t="shared" si="98"/>
        <v>0</v>
      </c>
      <c r="M1566" s="2">
        <f t="shared" si="99"/>
        <v>0</v>
      </c>
    </row>
    <row r="1567" spans="10:13">
      <c r="J1567" t="str">
        <f t="shared" si="96"/>
        <v/>
      </c>
      <c r="K1567" s="1">
        <f t="shared" si="97"/>
        <v>0</v>
      </c>
      <c r="L1567" s="1">
        <f t="shared" si="98"/>
        <v>0</v>
      </c>
      <c r="M1567" s="2">
        <f t="shared" si="99"/>
        <v>0</v>
      </c>
    </row>
    <row r="1568" spans="10:13">
      <c r="J1568" t="str">
        <f t="shared" si="96"/>
        <v/>
      </c>
      <c r="K1568" s="1">
        <f t="shared" si="97"/>
        <v>0</v>
      </c>
      <c r="L1568" s="1">
        <f t="shared" si="98"/>
        <v>0</v>
      </c>
      <c r="M1568" s="2">
        <f t="shared" si="99"/>
        <v>0</v>
      </c>
    </row>
    <row r="1569" spans="10:13">
      <c r="J1569" t="str">
        <f t="shared" si="96"/>
        <v/>
      </c>
      <c r="K1569" s="1">
        <f t="shared" si="97"/>
        <v>0</v>
      </c>
      <c r="L1569" s="1">
        <f t="shared" si="98"/>
        <v>0</v>
      </c>
      <c r="M1569" s="2">
        <f t="shared" si="99"/>
        <v>0</v>
      </c>
    </row>
    <row r="1570" spans="10:13">
      <c r="J1570" t="str">
        <f t="shared" si="96"/>
        <v/>
      </c>
      <c r="K1570" s="1">
        <f t="shared" si="97"/>
        <v>0</v>
      </c>
      <c r="L1570" s="1">
        <f t="shared" si="98"/>
        <v>0</v>
      </c>
      <c r="M1570" s="2">
        <f t="shared" si="99"/>
        <v>0</v>
      </c>
    </row>
    <row r="1571" spans="10:13">
      <c r="J1571" t="str">
        <f t="shared" si="96"/>
        <v/>
      </c>
      <c r="K1571" s="1">
        <f t="shared" si="97"/>
        <v>0</v>
      </c>
      <c r="L1571" s="1">
        <f t="shared" si="98"/>
        <v>0</v>
      </c>
      <c r="M1571" s="2">
        <f t="shared" si="99"/>
        <v>0</v>
      </c>
    </row>
    <row r="1572" spans="10:13">
      <c r="J1572" t="str">
        <f t="shared" si="96"/>
        <v/>
      </c>
      <c r="K1572" s="1">
        <f t="shared" si="97"/>
        <v>0</v>
      </c>
      <c r="L1572" s="1">
        <f t="shared" si="98"/>
        <v>0</v>
      </c>
      <c r="M1572" s="2">
        <f t="shared" si="99"/>
        <v>0</v>
      </c>
    </row>
    <row r="1573" spans="10:13">
      <c r="J1573" t="str">
        <f t="shared" si="96"/>
        <v/>
      </c>
      <c r="K1573" s="1">
        <f t="shared" si="97"/>
        <v>0</v>
      </c>
      <c r="L1573" s="1">
        <f t="shared" si="98"/>
        <v>0</v>
      </c>
      <c r="M1573" s="2">
        <f t="shared" si="99"/>
        <v>0</v>
      </c>
    </row>
    <row r="1574" spans="10:13">
      <c r="J1574" t="str">
        <f t="shared" si="96"/>
        <v/>
      </c>
      <c r="K1574" s="1">
        <f t="shared" si="97"/>
        <v>0</v>
      </c>
      <c r="L1574" s="1">
        <f t="shared" si="98"/>
        <v>0</v>
      </c>
      <c r="M1574" s="2">
        <f t="shared" si="99"/>
        <v>0</v>
      </c>
    </row>
    <row r="1575" spans="10:13">
      <c r="J1575" t="str">
        <f t="shared" si="96"/>
        <v/>
      </c>
      <c r="K1575" s="1">
        <f t="shared" si="97"/>
        <v>0</v>
      </c>
      <c r="L1575" s="1">
        <f t="shared" si="98"/>
        <v>0</v>
      </c>
      <c r="M1575" s="2">
        <f t="shared" si="99"/>
        <v>0</v>
      </c>
    </row>
    <row r="1576" spans="10:13">
      <c r="J1576" t="str">
        <f t="shared" si="96"/>
        <v/>
      </c>
      <c r="K1576" s="1">
        <f t="shared" si="97"/>
        <v>0</v>
      </c>
      <c r="L1576" s="1">
        <f t="shared" si="98"/>
        <v>0</v>
      </c>
      <c r="M1576" s="2">
        <f t="shared" si="99"/>
        <v>0</v>
      </c>
    </row>
    <row r="1577" spans="10:13">
      <c r="J1577" t="str">
        <f t="shared" si="96"/>
        <v/>
      </c>
      <c r="K1577" s="1">
        <f t="shared" si="97"/>
        <v>0</v>
      </c>
      <c r="L1577" s="1">
        <f t="shared" si="98"/>
        <v>0</v>
      </c>
      <c r="M1577" s="2">
        <f t="shared" si="99"/>
        <v>0</v>
      </c>
    </row>
    <row r="1578" spans="10:13">
      <c r="J1578" t="str">
        <f t="shared" si="96"/>
        <v/>
      </c>
      <c r="K1578" s="1">
        <f t="shared" si="97"/>
        <v>0</v>
      </c>
      <c r="L1578" s="1">
        <f t="shared" si="98"/>
        <v>0</v>
      </c>
      <c r="M1578" s="2">
        <f t="shared" si="99"/>
        <v>0</v>
      </c>
    </row>
    <row r="1579" spans="10:13">
      <c r="J1579" t="str">
        <f t="shared" si="96"/>
        <v/>
      </c>
      <c r="K1579" s="1">
        <f t="shared" si="97"/>
        <v>0</v>
      </c>
      <c r="L1579" s="1">
        <f t="shared" si="98"/>
        <v>0</v>
      </c>
      <c r="M1579" s="2">
        <f t="shared" si="99"/>
        <v>0</v>
      </c>
    </row>
    <row r="1580" spans="10:13">
      <c r="J1580" t="str">
        <f t="shared" si="96"/>
        <v/>
      </c>
      <c r="K1580" s="1">
        <f t="shared" si="97"/>
        <v>0</v>
      </c>
      <c r="L1580" s="1">
        <f t="shared" si="98"/>
        <v>0</v>
      </c>
      <c r="M1580" s="2">
        <f t="shared" si="99"/>
        <v>0</v>
      </c>
    </row>
    <row r="1581" spans="10:13">
      <c r="J1581" t="str">
        <f t="shared" si="96"/>
        <v/>
      </c>
      <c r="K1581" s="1">
        <f t="shared" si="97"/>
        <v>0</v>
      </c>
      <c r="L1581" s="1">
        <f t="shared" si="98"/>
        <v>0</v>
      </c>
      <c r="M1581" s="2">
        <f t="shared" si="99"/>
        <v>0</v>
      </c>
    </row>
    <row r="1582" spans="10:13">
      <c r="J1582" t="str">
        <f t="shared" si="96"/>
        <v/>
      </c>
      <c r="K1582" s="1">
        <f t="shared" si="97"/>
        <v>0</v>
      </c>
      <c r="L1582" s="1">
        <f t="shared" si="98"/>
        <v>0</v>
      </c>
      <c r="M1582" s="2">
        <f t="shared" si="99"/>
        <v>0</v>
      </c>
    </row>
    <row r="1583" spans="10:13">
      <c r="J1583" t="str">
        <f t="shared" si="96"/>
        <v/>
      </c>
      <c r="K1583" s="1">
        <f t="shared" si="97"/>
        <v>0</v>
      </c>
      <c r="L1583" s="1">
        <f t="shared" si="98"/>
        <v>0</v>
      </c>
      <c r="M1583" s="2">
        <f t="shared" si="99"/>
        <v>0</v>
      </c>
    </row>
    <row r="1584" spans="10:13">
      <c r="J1584" t="str">
        <f t="shared" si="96"/>
        <v/>
      </c>
      <c r="K1584" s="1">
        <f t="shared" si="97"/>
        <v>0</v>
      </c>
      <c r="L1584" s="1">
        <f t="shared" si="98"/>
        <v>0</v>
      </c>
      <c r="M1584" s="2">
        <f t="shared" si="99"/>
        <v>0</v>
      </c>
    </row>
    <row r="1585" spans="10:13">
      <c r="J1585" t="str">
        <f t="shared" si="96"/>
        <v/>
      </c>
      <c r="K1585" s="1">
        <f t="shared" si="97"/>
        <v>0</v>
      </c>
      <c r="L1585" s="1">
        <f t="shared" si="98"/>
        <v>0</v>
      </c>
      <c r="M1585" s="2">
        <f t="shared" si="99"/>
        <v>0</v>
      </c>
    </row>
    <row r="1586" spans="10:13">
      <c r="J1586" t="str">
        <f t="shared" si="96"/>
        <v/>
      </c>
      <c r="K1586" s="1">
        <f t="shared" si="97"/>
        <v>0</v>
      </c>
      <c r="L1586" s="1">
        <f t="shared" si="98"/>
        <v>0</v>
      </c>
      <c r="M1586" s="2">
        <f t="shared" si="99"/>
        <v>0</v>
      </c>
    </row>
    <row r="1587" spans="10:13">
      <c r="J1587" t="str">
        <f t="shared" si="96"/>
        <v/>
      </c>
      <c r="K1587" s="1">
        <f t="shared" si="97"/>
        <v>0</v>
      </c>
      <c r="L1587" s="1">
        <f t="shared" si="98"/>
        <v>0</v>
      </c>
      <c r="M1587" s="2">
        <f t="shared" si="99"/>
        <v>0</v>
      </c>
    </row>
    <row r="1588" spans="10:13">
      <c r="J1588" t="str">
        <f t="shared" si="96"/>
        <v/>
      </c>
      <c r="K1588" s="1">
        <f t="shared" si="97"/>
        <v>0</v>
      </c>
      <c r="L1588" s="1">
        <f t="shared" si="98"/>
        <v>0</v>
      </c>
      <c r="M1588" s="2">
        <f t="shared" si="99"/>
        <v>0</v>
      </c>
    </row>
    <row r="1589" spans="10:13">
      <c r="J1589" t="str">
        <f t="shared" si="96"/>
        <v/>
      </c>
      <c r="K1589" s="1">
        <f t="shared" si="97"/>
        <v>0</v>
      </c>
      <c r="L1589" s="1">
        <f t="shared" si="98"/>
        <v>0</v>
      </c>
      <c r="M1589" s="2">
        <f t="shared" si="99"/>
        <v>0</v>
      </c>
    </row>
    <row r="1590" spans="10:13">
      <c r="J1590" t="str">
        <f t="shared" si="96"/>
        <v/>
      </c>
      <c r="K1590" s="1">
        <f t="shared" si="97"/>
        <v>0</v>
      </c>
      <c r="L1590" s="1">
        <f t="shared" si="98"/>
        <v>0</v>
      </c>
      <c r="M1590" s="2">
        <f t="shared" si="99"/>
        <v>0</v>
      </c>
    </row>
    <row r="1591" spans="10:13">
      <c r="J1591" t="str">
        <f t="shared" si="96"/>
        <v/>
      </c>
      <c r="K1591" s="1">
        <f t="shared" si="97"/>
        <v>0</v>
      </c>
      <c r="L1591" s="1">
        <f t="shared" si="98"/>
        <v>0</v>
      </c>
      <c r="M1591" s="2">
        <f t="shared" si="99"/>
        <v>0</v>
      </c>
    </row>
    <row r="1592" spans="10:13">
      <c r="J1592" t="str">
        <f t="shared" si="96"/>
        <v/>
      </c>
      <c r="K1592" s="1">
        <f t="shared" si="97"/>
        <v>0</v>
      </c>
      <c r="L1592" s="1">
        <f t="shared" si="98"/>
        <v>0</v>
      </c>
      <c r="M1592" s="2">
        <f t="shared" si="99"/>
        <v>0</v>
      </c>
    </row>
    <row r="1593" spans="10:13">
      <c r="J1593" t="str">
        <f t="shared" si="96"/>
        <v/>
      </c>
      <c r="K1593" s="1">
        <f t="shared" si="97"/>
        <v>0</v>
      </c>
      <c r="L1593" s="1">
        <f t="shared" si="98"/>
        <v>0</v>
      </c>
      <c r="M1593" s="2">
        <f t="shared" si="99"/>
        <v>0</v>
      </c>
    </row>
    <row r="1594" spans="10:13">
      <c r="J1594" t="str">
        <f t="shared" si="96"/>
        <v/>
      </c>
      <c r="K1594" s="1">
        <f t="shared" si="97"/>
        <v>0</v>
      </c>
      <c r="L1594" s="1">
        <f t="shared" si="98"/>
        <v>0</v>
      </c>
      <c r="M1594" s="2">
        <f t="shared" si="99"/>
        <v>0</v>
      </c>
    </row>
    <row r="1595" spans="10:13">
      <c r="J1595" t="str">
        <f t="shared" si="96"/>
        <v/>
      </c>
      <c r="K1595" s="1">
        <f t="shared" si="97"/>
        <v>0</v>
      </c>
      <c r="L1595" s="1">
        <f t="shared" si="98"/>
        <v>0</v>
      </c>
      <c r="M1595" s="2">
        <f t="shared" si="99"/>
        <v>0</v>
      </c>
    </row>
    <row r="1596" spans="10:13">
      <c r="J1596" t="str">
        <f t="shared" si="96"/>
        <v/>
      </c>
      <c r="K1596" s="1">
        <f t="shared" si="97"/>
        <v>0</v>
      </c>
      <c r="L1596" s="1">
        <f t="shared" si="98"/>
        <v>0</v>
      </c>
      <c r="M1596" s="2">
        <f t="shared" si="99"/>
        <v>0</v>
      </c>
    </row>
    <row r="1597" spans="10:13">
      <c r="J1597" t="str">
        <f t="shared" si="96"/>
        <v/>
      </c>
      <c r="K1597" s="1">
        <f t="shared" si="97"/>
        <v>0</v>
      </c>
      <c r="L1597" s="1">
        <f t="shared" si="98"/>
        <v>0</v>
      </c>
      <c r="M1597" s="2">
        <f t="shared" si="99"/>
        <v>0</v>
      </c>
    </row>
    <row r="1598" spans="10:13">
      <c r="J1598" t="str">
        <f t="shared" si="96"/>
        <v/>
      </c>
      <c r="K1598" s="1">
        <f t="shared" si="97"/>
        <v>0</v>
      </c>
      <c r="L1598" s="1">
        <f t="shared" si="98"/>
        <v>0</v>
      </c>
      <c r="M1598" s="2">
        <f t="shared" si="99"/>
        <v>0</v>
      </c>
    </row>
    <row r="1599" spans="10:13">
      <c r="J1599" t="str">
        <f t="shared" si="96"/>
        <v/>
      </c>
      <c r="K1599" s="1">
        <f t="shared" si="97"/>
        <v>0</v>
      </c>
      <c r="L1599" s="1">
        <f t="shared" si="98"/>
        <v>0</v>
      </c>
      <c r="M1599" s="2">
        <f t="shared" si="99"/>
        <v>0</v>
      </c>
    </row>
    <row r="1600" spans="10:13">
      <c r="J1600" t="str">
        <f t="shared" si="96"/>
        <v/>
      </c>
      <c r="K1600" s="1">
        <f t="shared" si="97"/>
        <v>0</v>
      </c>
      <c r="L1600" s="1">
        <f t="shared" si="98"/>
        <v>0</v>
      </c>
      <c r="M1600" s="2">
        <f t="shared" si="99"/>
        <v>0</v>
      </c>
    </row>
    <row r="1601" spans="10:13">
      <c r="J1601" t="str">
        <f t="shared" si="96"/>
        <v/>
      </c>
      <c r="K1601" s="1">
        <f t="shared" si="97"/>
        <v>0</v>
      </c>
      <c r="L1601" s="1">
        <f t="shared" si="98"/>
        <v>0</v>
      </c>
      <c r="M1601" s="2">
        <f t="shared" si="99"/>
        <v>0</v>
      </c>
    </row>
    <row r="1602" spans="10:13">
      <c r="J1602" t="str">
        <f t="shared" si="96"/>
        <v/>
      </c>
      <c r="K1602" s="1">
        <f t="shared" si="97"/>
        <v>0</v>
      </c>
      <c r="L1602" s="1">
        <f t="shared" si="98"/>
        <v>0</v>
      </c>
      <c r="M1602" s="2">
        <f t="shared" si="99"/>
        <v>0</v>
      </c>
    </row>
    <row r="1603" spans="10:13">
      <c r="J1603" t="str">
        <f t="shared" si="96"/>
        <v/>
      </c>
      <c r="K1603" s="1">
        <f t="shared" si="97"/>
        <v>0</v>
      </c>
      <c r="L1603" s="1">
        <f t="shared" si="98"/>
        <v>0</v>
      </c>
      <c r="M1603" s="2">
        <f t="shared" si="99"/>
        <v>0</v>
      </c>
    </row>
    <row r="1604" spans="10:13">
      <c r="J1604" t="str">
        <f t="shared" si="96"/>
        <v/>
      </c>
      <c r="K1604" s="1">
        <f t="shared" si="97"/>
        <v>0</v>
      </c>
      <c r="L1604" s="1">
        <f t="shared" si="98"/>
        <v>0</v>
      </c>
      <c r="M1604" s="2">
        <f t="shared" si="99"/>
        <v>0</v>
      </c>
    </row>
    <row r="1605" spans="10:13">
      <c r="J1605" t="str">
        <f t="shared" si="96"/>
        <v/>
      </c>
      <c r="K1605" s="1">
        <f t="shared" si="97"/>
        <v>0</v>
      </c>
      <c r="L1605" s="1">
        <f t="shared" si="98"/>
        <v>0</v>
      </c>
      <c r="M1605" s="2">
        <f t="shared" si="99"/>
        <v>0</v>
      </c>
    </row>
    <row r="1606" spans="10:13">
      <c r="J1606" t="str">
        <f t="shared" si="96"/>
        <v/>
      </c>
      <c r="K1606" s="1">
        <f t="shared" si="97"/>
        <v>0</v>
      </c>
      <c r="L1606" s="1">
        <f t="shared" si="98"/>
        <v>0</v>
      </c>
      <c r="M1606" s="2">
        <f t="shared" si="99"/>
        <v>0</v>
      </c>
    </row>
    <row r="1607" spans="10:13">
      <c r="J1607" t="str">
        <f t="shared" si="96"/>
        <v/>
      </c>
      <c r="K1607" s="1">
        <f t="shared" si="97"/>
        <v>0</v>
      </c>
      <c r="L1607" s="1">
        <f t="shared" si="98"/>
        <v>0</v>
      </c>
      <c r="M1607" s="2">
        <f t="shared" si="99"/>
        <v>0</v>
      </c>
    </row>
    <row r="1608" spans="10:13">
      <c r="J1608" t="str">
        <f t="shared" si="96"/>
        <v/>
      </c>
      <c r="K1608" s="1">
        <f t="shared" si="97"/>
        <v>0</v>
      </c>
      <c r="L1608" s="1">
        <f t="shared" si="98"/>
        <v>0</v>
      </c>
      <c r="M1608" s="2">
        <f t="shared" si="99"/>
        <v>0</v>
      </c>
    </row>
    <row r="1609" spans="10:13">
      <c r="J1609" t="str">
        <f t="shared" ref="J1609:J1672" si="100">IF(K1609&gt;0,IF(C1609="open","plan open",IF(C1609="close","plan close","")),IF(C1609="open","unplan open",IF(C1609="close","unplan close","")))</f>
        <v/>
      </c>
      <c r="K1609" s="1">
        <f t="shared" ref="K1609:K1672" si="101">O1609+Q1609+S1609+U1609+W1609+Y1609+AA1609+AC1609+AE1609+AG1609+AI1609+AK1609+AM1609+AO1609+AQ1609+AS1609+AU1609+AW1609+AY1609+BA1609+BC1609+BE1609+BG1609+BI1609+BK1609+BM1609+BO1609++BQ1609+BS1609+BU1609+BW1609</f>
        <v>0</v>
      </c>
      <c r="L1609" s="1">
        <f t="shared" ref="L1609:L1672" si="102">P1609+R1609+T1609+V1609+X1609+Z1609+AB1609+AD1609+AF1609+AH1609+AJ1609+AL1609+AN1609+AP1609+AR1609+AT1609+AV1609+AX1609+AZ1609+BB1609+BD1609+BF1609+BH1609+BJ1609+BL1609+BN1609+BP1609++BR1609+BT1609+BV1609+BX1609</f>
        <v>0</v>
      </c>
      <c r="M1609" s="2">
        <f t="shared" ref="M1609:M1672" si="103">IFERROR(L1609/K1609,0)</f>
        <v>0</v>
      </c>
    </row>
    <row r="1610" spans="10:13">
      <c r="J1610" t="str">
        <f t="shared" si="100"/>
        <v/>
      </c>
      <c r="K1610" s="1">
        <f t="shared" si="101"/>
        <v>0</v>
      </c>
      <c r="L1610" s="1">
        <f t="shared" si="102"/>
        <v>0</v>
      </c>
      <c r="M1610" s="2">
        <f t="shared" si="103"/>
        <v>0</v>
      </c>
    </row>
    <row r="1611" spans="10:13">
      <c r="J1611" t="str">
        <f t="shared" si="100"/>
        <v/>
      </c>
      <c r="K1611" s="1">
        <f t="shared" si="101"/>
        <v>0</v>
      </c>
      <c r="L1611" s="1">
        <f t="shared" si="102"/>
        <v>0</v>
      </c>
      <c r="M1611" s="2">
        <f t="shared" si="103"/>
        <v>0</v>
      </c>
    </row>
    <row r="1612" spans="10:13">
      <c r="J1612" t="str">
        <f t="shared" si="100"/>
        <v/>
      </c>
      <c r="K1612" s="1">
        <f t="shared" si="101"/>
        <v>0</v>
      </c>
      <c r="L1612" s="1">
        <f t="shared" si="102"/>
        <v>0</v>
      </c>
      <c r="M1612" s="2">
        <f t="shared" si="103"/>
        <v>0</v>
      </c>
    </row>
    <row r="1613" spans="10:13">
      <c r="J1613" t="str">
        <f t="shared" si="100"/>
        <v/>
      </c>
      <c r="K1613" s="1">
        <f t="shared" si="101"/>
        <v>0</v>
      </c>
      <c r="L1613" s="1">
        <f t="shared" si="102"/>
        <v>0</v>
      </c>
      <c r="M1613" s="2">
        <f t="shared" si="103"/>
        <v>0</v>
      </c>
    </row>
    <row r="1614" spans="10:13">
      <c r="J1614" t="str">
        <f t="shared" si="100"/>
        <v/>
      </c>
      <c r="K1614" s="1">
        <f t="shared" si="101"/>
        <v>0</v>
      </c>
      <c r="L1614" s="1">
        <f t="shared" si="102"/>
        <v>0</v>
      </c>
      <c r="M1614" s="2">
        <f t="shared" si="103"/>
        <v>0</v>
      </c>
    </row>
    <row r="1615" spans="10:13">
      <c r="J1615" t="str">
        <f t="shared" si="100"/>
        <v/>
      </c>
      <c r="K1615" s="1">
        <f t="shared" si="101"/>
        <v>0</v>
      </c>
      <c r="L1615" s="1">
        <f t="shared" si="102"/>
        <v>0</v>
      </c>
      <c r="M1615" s="2">
        <f t="shared" si="103"/>
        <v>0</v>
      </c>
    </row>
    <row r="1616" spans="10:13">
      <c r="J1616" t="str">
        <f t="shared" si="100"/>
        <v/>
      </c>
      <c r="K1616" s="1">
        <f t="shared" si="101"/>
        <v>0</v>
      </c>
      <c r="L1616" s="1">
        <f t="shared" si="102"/>
        <v>0</v>
      </c>
      <c r="M1616" s="2">
        <f t="shared" si="103"/>
        <v>0</v>
      </c>
    </row>
    <row r="1617" spans="10:13">
      <c r="J1617" t="str">
        <f t="shared" si="100"/>
        <v/>
      </c>
      <c r="K1617" s="1">
        <f t="shared" si="101"/>
        <v>0</v>
      </c>
      <c r="L1617" s="1">
        <f t="shared" si="102"/>
        <v>0</v>
      </c>
      <c r="M1617" s="2">
        <f t="shared" si="103"/>
        <v>0</v>
      </c>
    </row>
    <row r="1618" spans="10:13">
      <c r="J1618" t="str">
        <f t="shared" si="100"/>
        <v/>
      </c>
      <c r="K1618" s="1">
        <f t="shared" si="101"/>
        <v>0</v>
      </c>
      <c r="L1618" s="1">
        <f t="shared" si="102"/>
        <v>0</v>
      </c>
      <c r="M1618" s="2">
        <f t="shared" si="103"/>
        <v>0</v>
      </c>
    </row>
    <row r="1619" spans="10:13">
      <c r="J1619" t="str">
        <f t="shared" si="100"/>
        <v/>
      </c>
      <c r="K1619" s="1">
        <f t="shared" si="101"/>
        <v>0</v>
      </c>
      <c r="L1619" s="1">
        <f t="shared" si="102"/>
        <v>0</v>
      </c>
      <c r="M1619" s="2">
        <f t="shared" si="103"/>
        <v>0</v>
      </c>
    </row>
    <row r="1620" spans="10:13">
      <c r="J1620" t="str">
        <f t="shared" si="100"/>
        <v/>
      </c>
      <c r="K1620" s="1">
        <f t="shared" si="101"/>
        <v>0</v>
      </c>
      <c r="L1620" s="1">
        <f t="shared" si="102"/>
        <v>0</v>
      </c>
      <c r="M1620" s="2">
        <f t="shared" si="103"/>
        <v>0</v>
      </c>
    </row>
    <row r="1621" spans="10:13">
      <c r="J1621" t="str">
        <f t="shared" si="100"/>
        <v/>
      </c>
      <c r="K1621" s="1">
        <f t="shared" si="101"/>
        <v>0</v>
      </c>
      <c r="L1621" s="1">
        <f t="shared" si="102"/>
        <v>0</v>
      </c>
      <c r="M1621" s="2">
        <f t="shared" si="103"/>
        <v>0</v>
      </c>
    </row>
    <row r="1622" spans="10:13">
      <c r="J1622" t="str">
        <f t="shared" si="100"/>
        <v/>
      </c>
      <c r="K1622" s="1">
        <f t="shared" si="101"/>
        <v>0</v>
      </c>
      <c r="L1622" s="1">
        <f t="shared" si="102"/>
        <v>0</v>
      </c>
      <c r="M1622" s="2">
        <f t="shared" si="103"/>
        <v>0</v>
      </c>
    </row>
    <row r="1623" spans="10:13">
      <c r="J1623" t="str">
        <f t="shared" si="100"/>
        <v/>
      </c>
      <c r="K1623" s="1">
        <f t="shared" si="101"/>
        <v>0</v>
      </c>
      <c r="L1623" s="1">
        <f t="shared" si="102"/>
        <v>0</v>
      </c>
      <c r="M1623" s="2">
        <f t="shared" si="103"/>
        <v>0</v>
      </c>
    </row>
    <row r="1624" spans="10:13">
      <c r="J1624" t="str">
        <f t="shared" si="100"/>
        <v/>
      </c>
      <c r="K1624" s="1">
        <f t="shared" si="101"/>
        <v>0</v>
      </c>
      <c r="L1624" s="1">
        <f t="shared" si="102"/>
        <v>0</v>
      </c>
      <c r="M1624" s="2">
        <f t="shared" si="103"/>
        <v>0</v>
      </c>
    </row>
    <row r="1625" spans="10:13">
      <c r="J1625" t="str">
        <f t="shared" si="100"/>
        <v/>
      </c>
      <c r="K1625" s="1">
        <f t="shared" si="101"/>
        <v>0</v>
      </c>
      <c r="L1625" s="1">
        <f t="shared" si="102"/>
        <v>0</v>
      </c>
      <c r="M1625" s="2">
        <f t="shared" si="103"/>
        <v>0</v>
      </c>
    </row>
    <row r="1626" spans="10:13">
      <c r="J1626" t="str">
        <f t="shared" si="100"/>
        <v/>
      </c>
      <c r="K1626" s="1">
        <f t="shared" si="101"/>
        <v>0</v>
      </c>
      <c r="L1626" s="1">
        <f t="shared" si="102"/>
        <v>0</v>
      </c>
      <c r="M1626" s="2">
        <f t="shared" si="103"/>
        <v>0</v>
      </c>
    </row>
    <row r="1627" spans="10:13">
      <c r="J1627" t="str">
        <f t="shared" si="100"/>
        <v/>
      </c>
      <c r="K1627" s="1">
        <f t="shared" si="101"/>
        <v>0</v>
      </c>
      <c r="L1627" s="1">
        <f t="shared" si="102"/>
        <v>0</v>
      </c>
      <c r="M1627" s="2">
        <f t="shared" si="103"/>
        <v>0</v>
      </c>
    </row>
    <row r="1628" spans="10:13">
      <c r="J1628" t="str">
        <f t="shared" si="100"/>
        <v/>
      </c>
      <c r="K1628" s="1">
        <f t="shared" si="101"/>
        <v>0</v>
      </c>
      <c r="L1628" s="1">
        <f t="shared" si="102"/>
        <v>0</v>
      </c>
      <c r="M1628" s="2">
        <f t="shared" si="103"/>
        <v>0</v>
      </c>
    </row>
    <row r="1629" spans="10:13">
      <c r="J1629" t="str">
        <f t="shared" si="100"/>
        <v/>
      </c>
      <c r="K1629" s="1">
        <f t="shared" si="101"/>
        <v>0</v>
      </c>
      <c r="L1629" s="1">
        <f t="shared" si="102"/>
        <v>0</v>
      </c>
      <c r="M1629" s="2">
        <f t="shared" si="103"/>
        <v>0</v>
      </c>
    </row>
    <row r="1630" spans="10:13">
      <c r="J1630" t="str">
        <f t="shared" si="100"/>
        <v/>
      </c>
      <c r="K1630" s="1">
        <f t="shared" si="101"/>
        <v>0</v>
      </c>
      <c r="L1630" s="1">
        <f t="shared" si="102"/>
        <v>0</v>
      </c>
      <c r="M1630" s="2">
        <f t="shared" si="103"/>
        <v>0</v>
      </c>
    </row>
    <row r="1631" spans="10:13">
      <c r="J1631" t="str">
        <f t="shared" si="100"/>
        <v/>
      </c>
      <c r="K1631" s="1">
        <f t="shared" si="101"/>
        <v>0</v>
      </c>
      <c r="L1631" s="1">
        <f t="shared" si="102"/>
        <v>0</v>
      </c>
      <c r="M1631" s="2">
        <f t="shared" si="103"/>
        <v>0</v>
      </c>
    </row>
    <row r="1632" spans="10:13">
      <c r="J1632" t="str">
        <f t="shared" si="100"/>
        <v/>
      </c>
      <c r="K1632" s="1">
        <f t="shared" si="101"/>
        <v>0</v>
      </c>
      <c r="L1632" s="1">
        <f t="shared" si="102"/>
        <v>0</v>
      </c>
      <c r="M1632" s="2">
        <f t="shared" si="103"/>
        <v>0</v>
      </c>
    </row>
    <row r="1633" spans="10:13">
      <c r="J1633" t="str">
        <f t="shared" si="100"/>
        <v/>
      </c>
      <c r="K1633" s="1">
        <f t="shared" si="101"/>
        <v>0</v>
      </c>
      <c r="L1633" s="1">
        <f t="shared" si="102"/>
        <v>0</v>
      </c>
      <c r="M1633" s="2">
        <f t="shared" si="103"/>
        <v>0</v>
      </c>
    </row>
    <row r="1634" spans="10:13">
      <c r="J1634" t="str">
        <f t="shared" si="100"/>
        <v/>
      </c>
      <c r="K1634" s="1">
        <f t="shared" si="101"/>
        <v>0</v>
      </c>
      <c r="L1634" s="1">
        <f t="shared" si="102"/>
        <v>0</v>
      </c>
      <c r="M1634" s="2">
        <f t="shared" si="103"/>
        <v>0</v>
      </c>
    </row>
    <row r="1635" spans="10:13">
      <c r="J1635" t="str">
        <f t="shared" si="100"/>
        <v/>
      </c>
      <c r="K1635" s="1">
        <f t="shared" si="101"/>
        <v>0</v>
      </c>
      <c r="L1635" s="1">
        <f t="shared" si="102"/>
        <v>0</v>
      </c>
      <c r="M1635" s="2">
        <f t="shared" si="103"/>
        <v>0</v>
      </c>
    </row>
    <row r="1636" spans="10:13">
      <c r="J1636" t="str">
        <f t="shared" si="100"/>
        <v/>
      </c>
      <c r="K1636" s="1">
        <f t="shared" si="101"/>
        <v>0</v>
      </c>
      <c r="L1636" s="1">
        <f t="shared" si="102"/>
        <v>0</v>
      </c>
      <c r="M1636" s="2">
        <f t="shared" si="103"/>
        <v>0</v>
      </c>
    </row>
    <row r="1637" spans="10:13">
      <c r="J1637" t="str">
        <f t="shared" si="100"/>
        <v/>
      </c>
      <c r="K1637" s="1">
        <f t="shared" si="101"/>
        <v>0</v>
      </c>
      <c r="L1637" s="1">
        <f t="shared" si="102"/>
        <v>0</v>
      </c>
      <c r="M1637" s="2">
        <f t="shared" si="103"/>
        <v>0</v>
      </c>
    </row>
    <row r="1638" spans="10:13">
      <c r="J1638" t="str">
        <f t="shared" si="100"/>
        <v/>
      </c>
      <c r="K1638" s="1">
        <f t="shared" si="101"/>
        <v>0</v>
      </c>
      <c r="L1638" s="1">
        <f t="shared" si="102"/>
        <v>0</v>
      </c>
      <c r="M1638" s="2">
        <f t="shared" si="103"/>
        <v>0</v>
      </c>
    </row>
    <row r="1639" spans="10:13">
      <c r="J1639" t="str">
        <f t="shared" si="100"/>
        <v/>
      </c>
      <c r="K1639" s="1">
        <f t="shared" si="101"/>
        <v>0</v>
      </c>
      <c r="L1639" s="1">
        <f t="shared" si="102"/>
        <v>0</v>
      </c>
      <c r="M1639" s="2">
        <f t="shared" si="103"/>
        <v>0</v>
      </c>
    </row>
    <row r="1640" spans="10:13">
      <c r="J1640" t="str">
        <f t="shared" si="100"/>
        <v/>
      </c>
      <c r="K1640" s="1">
        <f t="shared" si="101"/>
        <v>0</v>
      </c>
      <c r="L1640" s="1">
        <f t="shared" si="102"/>
        <v>0</v>
      </c>
      <c r="M1640" s="2">
        <f t="shared" si="103"/>
        <v>0</v>
      </c>
    </row>
    <row r="1641" spans="10:13">
      <c r="J1641" t="str">
        <f t="shared" si="100"/>
        <v/>
      </c>
      <c r="K1641" s="1">
        <f t="shared" si="101"/>
        <v>0</v>
      </c>
      <c r="L1641" s="1">
        <f t="shared" si="102"/>
        <v>0</v>
      </c>
      <c r="M1641" s="2">
        <f t="shared" si="103"/>
        <v>0</v>
      </c>
    </row>
    <row r="1642" spans="10:13">
      <c r="J1642" t="str">
        <f t="shared" si="100"/>
        <v/>
      </c>
      <c r="K1642" s="1">
        <f t="shared" si="101"/>
        <v>0</v>
      </c>
      <c r="L1642" s="1">
        <f t="shared" si="102"/>
        <v>0</v>
      </c>
      <c r="M1642" s="2">
        <f t="shared" si="103"/>
        <v>0</v>
      </c>
    </row>
    <row r="1643" spans="10:13">
      <c r="J1643" t="str">
        <f t="shared" si="100"/>
        <v/>
      </c>
      <c r="K1643" s="1">
        <f t="shared" si="101"/>
        <v>0</v>
      </c>
      <c r="L1643" s="1">
        <f t="shared" si="102"/>
        <v>0</v>
      </c>
      <c r="M1643" s="2">
        <f t="shared" si="103"/>
        <v>0</v>
      </c>
    </row>
    <row r="1644" spans="10:13">
      <c r="J1644" t="str">
        <f t="shared" si="100"/>
        <v/>
      </c>
      <c r="K1644" s="1">
        <f t="shared" si="101"/>
        <v>0</v>
      </c>
      <c r="L1644" s="1">
        <f t="shared" si="102"/>
        <v>0</v>
      </c>
      <c r="M1644" s="2">
        <f t="shared" si="103"/>
        <v>0</v>
      </c>
    </row>
    <row r="1645" spans="10:13">
      <c r="J1645" t="str">
        <f t="shared" si="100"/>
        <v/>
      </c>
      <c r="K1645" s="1">
        <f t="shared" si="101"/>
        <v>0</v>
      </c>
      <c r="L1645" s="1">
        <f t="shared" si="102"/>
        <v>0</v>
      </c>
      <c r="M1645" s="2">
        <f t="shared" si="103"/>
        <v>0</v>
      </c>
    </row>
    <row r="1646" spans="10:13">
      <c r="J1646" t="str">
        <f t="shared" si="100"/>
        <v/>
      </c>
      <c r="K1646" s="1">
        <f t="shared" si="101"/>
        <v>0</v>
      </c>
      <c r="L1646" s="1">
        <f t="shared" si="102"/>
        <v>0</v>
      </c>
      <c r="M1646" s="2">
        <f t="shared" si="103"/>
        <v>0</v>
      </c>
    </row>
    <row r="1647" spans="10:13">
      <c r="J1647" t="str">
        <f t="shared" si="100"/>
        <v/>
      </c>
      <c r="K1647" s="1">
        <f t="shared" si="101"/>
        <v>0</v>
      </c>
      <c r="L1647" s="1">
        <f t="shared" si="102"/>
        <v>0</v>
      </c>
      <c r="M1647" s="2">
        <f t="shared" si="103"/>
        <v>0</v>
      </c>
    </row>
    <row r="1648" spans="10:13">
      <c r="J1648" t="str">
        <f t="shared" si="100"/>
        <v/>
      </c>
      <c r="K1648" s="1">
        <f t="shared" si="101"/>
        <v>0</v>
      </c>
      <c r="L1648" s="1">
        <f t="shared" si="102"/>
        <v>0</v>
      </c>
      <c r="M1648" s="2">
        <f t="shared" si="103"/>
        <v>0</v>
      </c>
    </row>
    <row r="1649" spans="10:13">
      <c r="J1649" t="str">
        <f t="shared" si="100"/>
        <v/>
      </c>
      <c r="K1649" s="1">
        <f t="shared" si="101"/>
        <v>0</v>
      </c>
      <c r="L1649" s="1">
        <f t="shared" si="102"/>
        <v>0</v>
      </c>
      <c r="M1649" s="2">
        <f t="shared" si="103"/>
        <v>0</v>
      </c>
    </row>
    <row r="1650" spans="10:13">
      <c r="J1650" t="str">
        <f t="shared" si="100"/>
        <v/>
      </c>
      <c r="K1650" s="1">
        <f t="shared" si="101"/>
        <v>0</v>
      </c>
      <c r="L1650" s="1">
        <f t="shared" si="102"/>
        <v>0</v>
      </c>
      <c r="M1650" s="2">
        <f t="shared" si="103"/>
        <v>0</v>
      </c>
    </row>
    <row r="1651" spans="10:13">
      <c r="J1651" t="str">
        <f t="shared" si="100"/>
        <v/>
      </c>
      <c r="K1651" s="1">
        <f t="shared" si="101"/>
        <v>0</v>
      </c>
      <c r="L1651" s="1">
        <f t="shared" si="102"/>
        <v>0</v>
      </c>
      <c r="M1651" s="2">
        <f t="shared" si="103"/>
        <v>0</v>
      </c>
    </row>
    <row r="1652" spans="10:13">
      <c r="J1652" t="str">
        <f t="shared" si="100"/>
        <v/>
      </c>
      <c r="K1652" s="1">
        <f t="shared" si="101"/>
        <v>0</v>
      </c>
      <c r="L1652" s="1">
        <f t="shared" si="102"/>
        <v>0</v>
      </c>
      <c r="M1652" s="2">
        <f t="shared" si="103"/>
        <v>0</v>
      </c>
    </row>
    <row r="1653" spans="10:13">
      <c r="J1653" t="str">
        <f t="shared" si="100"/>
        <v/>
      </c>
      <c r="K1653" s="1">
        <f t="shared" si="101"/>
        <v>0</v>
      </c>
      <c r="L1653" s="1">
        <f t="shared" si="102"/>
        <v>0</v>
      </c>
      <c r="M1653" s="2">
        <f t="shared" si="103"/>
        <v>0</v>
      </c>
    </row>
    <row r="1654" spans="10:13">
      <c r="J1654" t="str">
        <f t="shared" si="100"/>
        <v/>
      </c>
      <c r="K1654" s="1">
        <f t="shared" si="101"/>
        <v>0</v>
      </c>
      <c r="L1654" s="1">
        <f t="shared" si="102"/>
        <v>0</v>
      </c>
      <c r="M1654" s="2">
        <f t="shared" si="103"/>
        <v>0</v>
      </c>
    </row>
    <row r="1655" spans="10:13">
      <c r="J1655" t="str">
        <f t="shared" si="100"/>
        <v/>
      </c>
      <c r="K1655" s="1">
        <f t="shared" si="101"/>
        <v>0</v>
      </c>
      <c r="L1655" s="1">
        <f t="shared" si="102"/>
        <v>0</v>
      </c>
      <c r="M1655" s="2">
        <f t="shared" si="103"/>
        <v>0</v>
      </c>
    </row>
    <row r="1656" spans="10:13">
      <c r="J1656" t="str">
        <f t="shared" si="100"/>
        <v/>
      </c>
      <c r="K1656" s="1">
        <f t="shared" si="101"/>
        <v>0</v>
      </c>
      <c r="L1656" s="1">
        <f t="shared" si="102"/>
        <v>0</v>
      </c>
      <c r="M1656" s="2">
        <f t="shared" si="103"/>
        <v>0</v>
      </c>
    </row>
    <row r="1657" spans="10:13">
      <c r="J1657" t="str">
        <f t="shared" si="100"/>
        <v/>
      </c>
      <c r="K1657" s="1">
        <f t="shared" si="101"/>
        <v>0</v>
      </c>
      <c r="L1657" s="1">
        <f t="shared" si="102"/>
        <v>0</v>
      </c>
      <c r="M1657" s="2">
        <f t="shared" si="103"/>
        <v>0</v>
      </c>
    </row>
    <row r="1658" spans="10:13">
      <c r="J1658" t="str">
        <f t="shared" si="100"/>
        <v/>
      </c>
      <c r="K1658" s="1">
        <f t="shared" si="101"/>
        <v>0</v>
      </c>
      <c r="L1658" s="1">
        <f t="shared" si="102"/>
        <v>0</v>
      </c>
      <c r="M1658" s="2">
        <f t="shared" si="103"/>
        <v>0</v>
      </c>
    </row>
    <row r="1659" spans="10:13">
      <c r="J1659" t="str">
        <f t="shared" si="100"/>
        <v/>
      </c>
      <c r="K1659" s="1">
        <f t="shared" si="101"/>
        <v>0</v>
      </c>
      <c r="L1659" s="1">
        <f t="shared" si="102"/>
        <v>0</v>
      </c>
      <c r="M1659" s="2">
        <f t="shared" si="103"/>
        <v>0</v>
      </c>
    </row>
    <row r="1660" spans="10:13">
      <c r="J1660" t="str">
        <f t="shared" si="100"/>
        <v/>
      </c>
      <c r="K1660" s="1">
        <f t="shared" si="101"/>
        <v>0</v>
      </c>
      <c r="L1660" s="1">
        <f t="shared" si="102"/>
        <v>0</v>
      </c>
      <c r="M1660" s="2">
        <f t="shared" si="103"/>
        <v>0</v>
      </c>
    </row>
    <row r="1661" spans="10:13">
      <c r="J1661" t="str">
        <f t="shared" si="100"/>
        <v/>
      </c>
      <c r="K1661" s="1">
        <f t="shared" si="101"/>
        <v>0</v>
      </c>
      <c r="L1661" s="1">
        <f t="shared" si="102"/>
        <v>0</v>
      </c>
      <c r="M1661" s="2">
        <f t="shared" si="103"/>
        <v>0</v>
      </c>
    </row>
    <row r="1662" spans="10:13">
      <c r="J1662" t="str">
        <f t="shared" si="100"/>
        <v/>
      </c>
      <c r="K1662" s="1">
        <f t="shared" si="101"/>
        <v>0</v>
      </c>
      <c r="L1662" s="1">
        <f t="shared" si="102"/>
        <v>0</v>
      </c>
      <c r="M1662" s="2">
        <f t="shared" si="103"/>
        <v>0</v>
      </c>
    </row>
    <row r="1663" spans="10:13">
      <c r="J1663" t="str">
        <f t="shared" si="100"/>
        <v/>
      </c>
      <c r="K1663" s="1">
        <f t="shared" si="101"/>
        <v>0</v>
      </c>
      <c r="L1663" s="1">
        <f t="shared" si="102"/>
        <v>0</v>
      </c>
      <c r="M1663" s="2">
        <f t="shared" si="103"/>
        <v>0</v>
      </c>
    </row>
    <row r="1664" spans="10:13">
      <c r="J1664" t="str">
        <f t="shared" si="100"/>
        <v/>
      </c>
      <c r="K1664" s="1">
        <f t="shared" si="101"/>
        <v>0</v>
      </c>
      <c r="L1664" s="1">
        <f t="shared" si="102"/>
        <v>0</v>
      </c>
      <c r="M1664" s="2">
        <f t="shared" si="103"/>
        <v>0</v>
      </c>
    </row>
    <row r="1665" spans="10:13">
      <c r="J1665" t="str">
        <f t="shared" si="100"/>
        <v/>
      </c>
      <c r="K1665" s="1">
        <f t="shared" si="101"/>
        <v>0</v>
      </c>
      <c r="L1665" s="1">
        <f t="shared" si="102"/>
        <v>0</v>
      </c>
      <c r="M1665" s="2">
        <f t="shared" si="103"/>
        <v>0</v>
      </c>
    </row>
    <row r="1666" spans="10:13">
      <c r="J1666" t="str">
        <f t="shared" si="100"/>
        <v/>
      </c>
      <c r="K1666" s="1">
        <f t="shared" si="101"/>
        <v>0</v>
      </c>
      <c r="L1666" s="1">
        <f t="shared" si="102"/>
        <v>0</v>
      </c>
      <c r="M1666" s="2">
        <f t="shared" si="103"/>
        <v>0</v>
      </c>
    </row>
    <row r="1667" spans="10:13">
      <c r="J1667" t="str">
        <f t="shared" si="100"/>
        <v/>
      </c>
      <c r="K1667" s="1">
        <f t="shared" si="101"/>
        <v>0</v>
      </c>
      <c r="L1667" s="1">
        <f t="shared" si="102"/>
        <v>0</v>
      </c>
      <c r="M1667" s="2">
        <f t="shared" si="103"/>
        <v>0</v>
      </c>
    </row>
    <row r="1668" spans="10:13">
      <c r="J1668" t="str">
        <f t="shared" si="100"/>
        <v/>
      </c>
      <c r="K1668" s="1">
        <f t="shared" si="101"/>
        <v>0</v>
      </c>
      <c r="L1668" s="1">
        <f t="shared" si="102"/>
        <v>0</v>
      </c>
      <c r="M1668" s="2">
        <f t="shared" si="103"/>
        <v>0</v>
      </c>
    </row>
    <row r="1669" spans="10:13">
      <c r="J1669" t="str">
        <f t="shared" si="100"/>
        <v/>
      </c>
      <c r="K1669" s="1">
        <f t="shared" si="101"/>
        <v>0</v>
      </c>
      <c r="L1669" s="1">
        <f t="shared" si="102"/>
        <v>0</v>
      </c>
      <c r="M1669" s="2">
        <f t="shared" si="103"/>
        <v>0</v>
      </c>
    </row>
    <row r="1670" spans="10:13">
      <c r="J1670" t="str">
        <f t="shared" si="100"/>
        <v/>
      </c>
      <c r="K1670" s="1">
        <f t="shared" si="101"/>
        <v>0</v>
      </c>
      <c r="L1670" s="1">
        <f t="shared" si="102"/>
        <v>0</v>
      </c>
      <c r="M1670" s="2">
        <f t="shared" si="103"/>
        <v>0</v>
      </c>
    </row>
    <row r="1671" spans="10:13">
      <c r="J1671" t="str">
        <f t="shared" si="100"/>
        <v/>
      </c>
      <c r="K1671" s="1">
        <f t="shared" si="101"/>
        <v>0</v>
      </c>
      <c r="L1671" s="1">
        <f t="shared" si="102"/>
        <v>0</v>
      </c>
      <c r="M1671" s="2">
        <f t="shared" si="103"/>
        <v>0</v>
      </c>
    </row>
    <row r="1672" spans="10:13">
      <c r="J1672" t="str">
        <f t="shared" si="100"/>
        <v/>
      </c>
      <c r="K1672" s="1">
        <f t="shared" si="101"/>
        <v>0</v>
      </c>
      <c r="L1672" s="1">
        <f t="shared" si="102"/>
        <v>0</v>
      </c>
      <c r="M1672" s="2">
        <f t="shared" si="103"/>
        <v>0</v>
      </c>
    </row>
    <row r="1673" spans="10:13">
      <c r="J1673" t="str">
        <f t="shared" ref="J1673:J1736" si="104">IF(K1673&gt;0,IF(C1673="open","plan open",IF(C1673="close","plan close","")),IF(C1673="open","unplan open",IF(C1673="close","unplan close","")))</f>
        <v/>
      </c>
      <c r="K1673" s="1">
        <f t="shared" ref="K1673:K1736" si="105">O1673+Q1673+S1673+U1673+W1673+Y1673+AA1673+AC1673+AE1673+AG1673+AI1673+AK1673+AM1673+AO1673+AQ1673+AS1673+AU1673+AW1673+AY1673+BA1673+BC1673+BE1673+BG1673+BI1673+BK1673+BM1673+BO1673++BQ1673+BS1673+BU1673+BW1673</f>
        <v>0</v>
      </c>
      <c r="L1673" s="1">
        <f t="shared" ref="L1673:L1736" si="106">P1673+R1673+T1673+V1673+X1673+Z1673+AB1673+AD1673+AF1673+AH1673+AJ1673+AL1673+AN1673+AP1673+AR1673+AT1673+AV1673+AX1673+AZ1673+BB1673+BD1673+BF1673+BH1673+BJ1673+BL1673+BN1673+BP1673++BR1673+BT1673+BV1673+BX1673</f>
        <v>0</v>
      </c>
      <c r="M1673" s="2">
        <f t="shared" ref="M1673:M1736" si="107">IFERROR(L1673/K1673,0)</f>
        <v>0</v>
      </c>
    </row>
    <row r="1674" spans="10:13">
      <c r="J1674" t="str">
        <f t="shared" si="104"/>
        <v/>
      </c>
      <c r="K1674" s="1">
        <f t="shared" si="105"/>
        <v>0</v>
      </c>
      <c r="L1674" s="1">
        <f t="shared" si="106"/>
        <v>0</v>
      </c>
      <c r="M1674" s="2">
        <f t="shared" si="107"/>
        <v>0</v>
      </c>
    </row>
    <row r="1675" spans="10:13">
      <c r="J1675" t="str">
        <f t="shared" si="104"/>
        <v/>
      </c>
      <c r="K1675" s="1">
        <f t="shared" si="105"/>
        <v>0</v>
      </c>
      <c r="L1675" s="1">
        <f t="shared" si="106"/>
        <v>0</v>
      </c>
      <c r="M1675" s="2">
        <f t="shared" si="107"/>
        <v>0</v>
      </c>
    </row>
    <row r="1676" spans="10:13">
      <c r="J1676" t="str">
        <f t="shared" si="104"/>
        <v/>
      </c>
      <c r="K1676" s="1">
        <f t="shared" si="105"/>
        <v>0</v>
      </c>
      <c r="L1676" s="1">
        <f t="shared" si="106"/>
        <v>0</v>
      </c>
      <c r="M1676" s="2">
        <f t="shared" si="107"/>
        <v>0</v>
      </c>
    </row>
    <row r="1677" spans="10:13">
      <c r="J1677" t="str">
        <f t="shared" si="104"/>
        <v/>
      </c>
      <c r="K1677" s="1">
        <f t="shared" si="105"/>
        <v>0</v>
      </c>
      <c r="L1677" s="1">
        <f t="shared" si="106"/>
        <v>0</v>
      </c>
      <c r="M1677" s="2">
        <f t="shared" si="107"/>
        <v>0</v>
      </c>
    </row>
    <row r="1678" spans="10:13">
      <c r="J1678" t="str">
        <f t="shared" si="104"/>
        <v/>
      </c>
      <c r="K1678" s="1">
        <f t="shared" si="105"/>
        <v>0</v>
      </c>
      <c r="L1678" s="1">
        <f t="shared" si="106"/>
        <v>0</v>
      </c>
      <c r="M1678" s="2">
        <f t="shared" si="107"/>
        <v>0</v>
      </c>
    </row>
    <row r="1679" spans="10:13">
      <c r="J1679" t="str">
        <f t="shared" si="104"/>
        <v/>
      </c>
      <c r="K1679" s="1">
        <f t="shared" si="105"/>
        <v>0</v>
      </c>
      <c r="L1679" s="1">
        <f t="shared" si="106"/>
        <v>0</v>
      </c>
      <c r="M1679" s="2">
        <f t="shared" si="107"/>
        <v>0</v>
      </c>
    </row>
    <row r="1680" spans="10:13">
      <c r="J1680" t="str">
        <f t="shared" si="104"/>
        <v/>
      </c>
      <c r="K1680" s="1">
        <f t="shared" si="105"/>
        <v>0</v>
      </c>
      <c r="L1680" s="1">
        <f t="shared" si="106"/>
        <v>0</v>
      </c>
      <c r="M1680" s="2">
        <f t="shared" si="107"/>
        <v>0</v>
      </c>
    </row>
    <row r="1681" spans="10:13">
      <c r="J1681" t="str">
        <f t="shared" si="104"/>
        <v/>
      </c>
      <c r="K1681" s="1">
        <f t="shared" si="105"/>
        <v>0</v>
      </c>
      <c r="L1681" s="1">
        <f t="shared" si="106"/>
        <v>0</v>
      </c>
      <c r="M1681" s="2">
        <f t="shared" si="107"/>
        <v>0</v>
      </c>
    </row>
    <row r="1682" spans="10:13">
      <c r="J1682" t="str">
        <f t="shared" si="104"/>
        <v/>
      </c>
      <c r="K1682" s="1">
        <f t="shared" si="105"/>
        <v>0</v>
      </c>
      <c r="L1682" s="1">
        <f t="shared" si="106"/>
        <v>0</v>
      </c>
      <c r="M1682" s="2">
        <f t="shared" si="107"/>
        <v>0</v>
      </c>
    </row>
    <row r="1683" spans="10:13">
      <c r="J1683" t="str">
        <f t="shared" si="104"/>
        <v/>
      </c>
      <c r="K1683" s="1">
        <f t="shared" si="105"/>
        <v>0</v>
      </c>
      <c r="L1683" s="1">
        <f t="shared" si="106"/>
        <v>0</v>
      </c>
      <c r="M1683" s="2">
        <f t="shared" si="107"/>
        <v>0</v>
      </c>
    </row>
    <row r="1684" spans="10:13">
      <c r="J1684" t="str">
        <f t="shared" si="104"/>
        <v/>
      </c>
      <c r="K1684" s="1">
        <f t="shared" si="105"/>
        <v>0</v>
      </c>
      <c r="L1684" s="1">
        <f t="shared" si="106"/>
        <v>0</v>
      </c>
      <c r="M1684" s="2">
        <f t="shared" si="107"/>
        <v>0</v>
      </c>
    </row>
    <row r="1685" spans="10:13">
      <c r="J1685" t="str">
        <f t="shared" si="104"/>
        <v/>
      </c>
      <c r="K1685" s="1">
        <f t="shared" si="105"/>
        <v>0</v>
      </c>
      <c r="L1685" s="1">
        <f t="shared" si="106"/>
        <v>0</v>
      </c>
      <c r="M1685" s="2">
        <f t="shared" si="107"/>
        <v>0</v>
      </c>
    </row>
    <row r="1686" spans="10:13">
      <c r="J1686" t="str">
        <f t="shared" si="104"/>
        <v/>
      </c>
      <c r="K1686" s="1">
        <f t="shared" si="105"/>
        <v>0</v>
      </c>
      <c r="L1686" s="1">
        <f t="shared" si="106"/>
        <v>0</v>
      </c>
      <c r="M1686" s="2">
        <f t="shared" si="107"/>
        <v>0</v>
      </c>
    </row>
    <row r="1687" spans="10:13">
      <c r="J1687" t="str">
        <f t="shared" si="104"/>
        <v/>
      </c>
      <c r="K1687" s="1">
        <f t="shared" si="105"/>
        <v>0</v>
      </c>
      <c r="L1687" s="1">
        <f t="shared" si="106"/>
        <v>0</v>
      </c>
      <c r="M1687" s="2">
        <f t="shared" si="107"/>
        <v>0</v>
      </c>
    </row>
    <row r="1688" spans="10:13">
      <c r="J1688" t="str">
        <f t="shared" si="104"/>
        <v/>
      </c>
      <c r="K1688" s="1">
        <f t="shared" si="105"/>
        <v>0</v>
      </c>
      <c r="L1688" s="1">
        <f t="shared" si="106"/>
        <v>0</v>
      </c>
      <c r="M1688" s="2">
        <f t="shared" si="107"/>
        <v>0</v>
      </c>
    </row>
    <row r="1689" spans="10:13">
      <c r="J1689" t="str">
        <f t="shared" si="104"/>
        <v/>
      </c>
      <c r="K1689" s="1">
        <f t="shared" si="105"/>
        <v>0</v>
      </c>
      <c r="L1689" s="1">
        <f t="shared" si="106"/>
        <v>0</v>
      </c>
      <c r="M1689" s="2">
        <f t="shared" si="107"/>
        <v>0</v>
      </c>
    </row>
    <row r="1690" spans="10:13">
      <c r="J1690" t="str">
        <f t="shared" si="104"/>
        <v/>
      </c>
      <c r="K1690" s="1">
        <f t="shared" si="105"/>
        <v>0</v>
      </c>
      <c r="L1690" s="1">
        <f t="shared" si="106"/>
        <v>0</v>
      </c>
      <c r="M1690" s="2">
        <f t="shared" si="107"/>
        <v>0</v>
      </c>
    </row>
    <row r="1691" spans="10:13">
      <c r="J1691" t="str">
        <f t="shared" si="104"/>
        <v/>
      </c>
      <c r="K1691" s="1">
        <f t="shared" si="105"/>
        <v>0</v>
      </c>
      <c r="L1691" s="1">
        <f t="shared" si="106"/>
        <v>0</v>
      </c>
      <c r="M1691" s="2">
        <f t="shared" si="107"/>
        <v>0</v>
      </c>
    </row>
    <row r="1692" spans="10:13">
      <c r="J1692" t="str">
        <f t="shared" si="104"/>
        <v/>
      </c>
      <c r="K1692" s="1">
        <f t="shared" si="105"/>
        <v>0</v>
      </c>
      <c r="L1692" s="1">
        <f t="shared" si="106"/>
        <v>0</v>
      </c>
      <c r="M1692" s="2">
        <f t="shared" si="107"/>
        <v>0</v>
      </c>
    </row>
    <row r="1693" spans="10:13">
      <c r="J1693" t="str">
        <f t="shared" si="104"/>
        <v/>
      </c>
      <c r="K1693" s="1">
        <f t="shared" si="105"/>
        <v>0</v>
      </c>
      <c r="L1693" s="1">
        <f t="shared" si="106"/>
        <v>0</v>
      </c>
      <c r="M1693" s="2">
        <f t="shared" si="107"/>
        <v>0</v>
      </c>
    </row>
    <row r="1694" spans="10:13">
      <c r="J1694" t="str">
        <f t="shared" si="104"/>
        <v/>
      </c>
      <c r="K1694" s="1">
        <f t="shared" si="105"/>
        <v>0</v>
      </c>
      <c r="L1694" s="1">
        <f t="shared" si="106"/>
        <v>0</v>
      </c>
      <c r="M1694" s="2">
        <f t="shared" si="107"/>
        <v>0</v>
      </c>
    </row>
    <row r="1695" spans="10:13">
      <c r="J1695" t="str">
        <f t="shared" si="104"/>
        <v/>
      </c>
      <c r="K1695" s="1">
        <f t="shared" si="105"/>
        <v>0</v>
      </c>
      <c r="L1695" s="1">
        <f t="shared" si="106"/>
        <v>0</v>
      </c>
      <c r="M1695" s="2">
        <f t="shared" si="107"/>
        <v>0</v>
      </c>
    </row>
    <row r="1696" spans="10:13">
      <c r="J1696" t="str">
        <f t="shared" si="104"/>
        <v/>
      </c>
      <c r="K1696" s="1">
        <f t="shared" si="105"/>
        <v>0</v>
      </c>
      <c r="L1696" s="1">
        <f t="shared" si="106"/>
        <v>0</v>
      </c>
      <c r="M1696" s="2">
        <f t="shared" si="107"/>
        <v>0</v>
      </c>
    </row>
    <row r="1697" spans="10:13">
      <c r="J1697" t="str">
        <f t="shared" si="104"/>
        <v/>
      </c>
      <c r="K1697" s="1">
        <f t="shared" si="105"/>
        <v>0</v>
      </c>
      <c r="L1697" s="1">
        <f t="shared" si="106"/>
        <v>0</v>
      </c>
      <c r="M1697" s="2">
        <f t="shared" si="107"/>
        <v>0</v>
      </c>
    </row>
    <row r="1698" spans="10:13">
      <c r="J1698" t="str">
        <f t="shared" si="104"/>
        <v/>
      </c>
      <c r="K1698" s="1">
        <f t="shared" si="105"/>
        <v>0</v>
      </c>
      <c r="L1698" s="1">
        <f t="shared" si="106"/>
        <v>0</v>
      </c>
      <c r="M1698" s="2">
        <f t="shared" si="107"/>
        <v>0</v>
      </c>
    </row>
    <row r="1699" spans="10:13">
      <c r="J1699" t="str">
        <f t="shared" si="104"/>
        <v/>
      </c>
      <c r="K1699" s="1">
        <f t="shared" si="105"/>
        <v>0</v>
      </c>
      <c r="L1699" s="1">
        <f t="shared" si="106"/>
        <v>0</v>
      </c>
      <c r="M1699" s="2">
        <f t="shared" si="107"/>
        <v>0</v>
      </c>
    </row>
    <row r="1700" spans="10:13">
      <c r="J1700" t="str">
        <f t="shared" si="104"/>
        <v/>
      </c>
      <c r="K1700" s="1">
        <f t="shared" si="105"/>
        <v>0</v>
      </c>
      <c r="L1700" s="1">
        <f t="shared" si="106"/>
        <v>0</v>
      </c>
      <c r="M1700" s="2">
        <f t="shared" si="107"/>
        <v>0</v>
      </c>
    </row>
    <row r="1701" spans="10:13">
      <c r="J1701" t="str">
        <f t="shared" si="104"/>
        <v/>
      </c>
      <c r="K1701" s="1">
        <f t="shared" si="105"/>
        <v>0</v>
      </c>
      <c r="L1701" s="1">
        <f t="shared" si="106"/>
        <v>0</v>
      </c>
      <c r="M1701" s="2">
        <f t="shared" si="107"/>
        <v>0</v>
      </c>
    </row>
    <row r="1702" spans="10:13">
      <c r="J1702" t="str">
        <f t="shared" si="104"/>
        <v/>
      </c>
      <c r="K1702" s="1">
        <f t="shared" si="105"/>
        <v>0</v>
      </c>
      <c r="L1702" s="1">
        <f t="shared" si="106"/>
        <v>0</v>
      </c>
      <c r="M1702" s="2">
        <f t="shared" si="107"/>
        <v>0</v>
      </c>
    </row>
    <row r="1703" spans="10:13">
      <c r="J1703" t="str">
        <f t="shared" si="104"/>
        <v/>
      </c>
      <c r="K1703" s="1">
        <f t="shared" si="105"/>
        <v>0</v>
      </c>
      <c r="L1703" s="1">
        <f t="shared" si="106"/>
        <v>0</v>
      </c>
      <c r="M1703" s="2">
        <f t="shared" si="107"/>
        <v>0</v>
      </c>
    </row>
    <row r="1704" spans="10:13">
      <c r="J1704" t="str">
        <f t="shared" si="104"/>
        <v/>
      </c>
      <c r="K1704" s="1">
        <f t="shared" si="105"/>
        <v>0</v>
      </c>
      <c r="L1704" s="1">
        <f t="shared" si="106"/>
        <v>0</v>
      </c>
      <c r="M1704" s="2">
        <f t="shared" si="107"/>
        <v>0</v>
      </c>
    </row>
    <row r="1705" spans="10:13">
      <c r="J1705" t="str">
        <f t="shared" si="104"/>
        <v/>
      </c>
      <c r="K1705" s="1">
        <f t="shared" si="105"/>
        <v>0</v>
      </c>
      <c r="L1705" s="1">
        <f t="shared" si="106"/>
        <v>0</v>
      </c>
      <c r="M1705" s="2">
        <f t="shared" si="107"/>
        <v>0</v>
      </c>
    </row>
    <row r="1706" spans="10:13">
      <c r="J1706" t="str">
        <f t="shared" si="104"/>
        <v/>
      </c>
      <c r="K1706" s="1">
        <f t="shared" si="105"/>
        <v>0</v>
      </c>
      <c r="L1706" s="1">
        <f t="shared" si="106"/>
        <v>0</v>
      </c>
      <c r="M1706" s="2">
        <f t="shared" si="107"/>
        <v>0</v>
      </c>
    </row>
    <row r="1707" spans="10:13">
      <c r="J1707" t="str">
        <f t="shared" si="104"/>
        <v/>
      </c>
      <c r="K1707" s="1">
        <f t="shared" si="105"/>
        <v>0</v>
      </c>
      <c r="L1707" s="1">
        <f t="shared" si="106"/>
        <v>0</v>
      </c>
      <c r="M1707" s="2">
        <f t="shared" si="107"/>
        <v>0</v>
      </c>
    </row>
    <row r="1708" spans="10:13">
      <c r="J1708" t="str">
        <f t="shared" si="104"/>
        <v/>
      </c>
      <c r="K1708" s="1">
        <f t="shared" si="105"/>
        <v>0</v>
      </c>
      <c r="L1708" s="1">
        <f t="shared" si="106"/>
        <v>0</v>
      </c>
      <c r="M1708" s="2">
        <f t="shared" si="107"/>
        <v>0</v>
      </c>
    </row>
    <row r="1709" spans="10:13">
      <c r="J1709" t="str">
        <f t="shared" si="104"/>
        <v/>
      </c>
      <c r="K1709" s="1">
        <f t="shared" si="105"/>
        <v>0</v>
      </c>
      <c r="L1709" s="1">
        <f t="shared" si="106"/>
        <v>0</v>
      </c>
      <c r="M1709" s="2">
        <f t="shared" si="107"/>
        <v>0</v>
      </c>
    </row>
    <row r="1710" spans="10:13">
      <c r="J1710" t="str">
        <f t="shared" si="104"/>
        <v/>
      </c>
      <c r="K1710" s="1">
        <f t="shared" si="105"/>
        <v>0</v>
      </c>
      <c r="L1710" s="1">
        <f t="shared" si="106"/>
        <v>0</v>
      </c>
      <c r="M1710" s="2">
        <f t="shared" si="107"/>
        <v>0</v>
      </c>
    </row>
    <row r="1711" spans="10:13">
      <c r="J1711" t="str">
        <f t="shared" si="104"/>
        <v/>
      </c>
      <c r="K1711" s="1">
        <f t="shared" si="105"/>
        <v>0</v>
      </c>
      <c r="L1711" s="1">
        <f t="shared" si="106"/>
        <v>0</v>
      </c>
      <c r="M1711" s="2">
        <f t="shared" si="107"/>
        <v>0</v>
      </c>
    </row>
    <row r="1712" spans="10:13">
      <c r="J1712" t="str">
        <f t="shared" si="104"/>
        <v/>
      </c>
      <c r="K1712" s="1">
        <f t="shared" si="105"/>
        <v>0</v>
      </c>
      <c r="L1712" s="1">
        <f t="shared" si="106"/>
        <v>0</v>
      </c>
      <c r="M1712" s="2">
        <f t="shared" si="107"/>
        <v>0</v>
      </c>
    </row>
    <row r="1713" spans="10:13">
      <c r="J1713" t="str">
        <f t="shared" si="104"/>
        <v/>
      </c>
      <c r="K1713" s="1">
        <f t="shared" si="105"/>
        <v>0</v>
      </c>
      <c r="L1713" s="1">
        <f t="shared" si="106"/>
        <v>0</v>
      </c>
      <c r="M1713" s="2">
        <f t="shared" si="107"/>
        <v>0</v>
      </c>
    </row>
    <row r="1714" spans="10:13">
      <c r="J1714" t="str">
        <f t="shared" si="104"/>
        <v/>
      </c>
      <c r="K1714" s="1">
        <f t="shared" si="105"/>
        <v>0</v>
      </c>
      <c r="L1714" s="1">
        <f t="shared" si="106"/>
        <v>0</v>
      </c>
      <c r="M1714" s="2">
        <f t="shared" si="107"/>
        <v>0</v>
      </c>
    </row>
    <row r="1715" spans="10:13">
      <c r="J1715" t="str">
        <f t="shared" si="104"/>
        <v/>
      </c>
      <c r="K1715" s="1">
        <f t="shared" si="105"/>
        <v>0</v>
      </c>
      <c r="L1715" s="1">
        <f t="shared" si="106"/>
        <v>0</v>
      </c>
      <c r="M1715" s="2">
        <f t="shared" si="107"/>
        <v>0</v>
      </c>
    </row>
    <row r="1716" spans="10:13">
      <c r="J1716" t="str">
        <f t="shared" si="104"/>
        <v/>
      </c>
      <c r="K1716" s="1">
        <f t="shared" si="105"/>
        <v>0</v>
      </c>
      <c r="L1716" s="1">
        <f t="shared" si="106"/>
        <v>0</v>
      </c>
      <c r="M1716" s="2">
        <f t="shared" si="107"/>
        <v>0</v>
      </c>
    </row>
    <row r="1717" spans="10:13">
      <c r="J1717" t="str">
        <f t="shared" si="104"/>
        <v/>
      </c>
      <c r="K1717" s="1">
        <f t="shared" si="105"/>
        <v>0</v>
      </c>
      <c r="L1717" s="1">
        <f t="shared" si="106"/>
        <v>0</v>
      </c>
      <c r="M1717" s="2">
        <f t="shared" si="107"/>
        <v>0</v>
      </c>
    </row>
    <row r="1718" spans="10:13">
      <c r="J1718" t="str">
        <f t="shared" si="104"/>
        <v/>
      </c>
      <c r="K1718" s="1">
        <f t="shared" si="105"/>
        <v>0</v>
      </c>
      <c r="L1718" s="1">
        <f t="shared" si="106"/>
        <v>0</v>
      </c>
      <c r="M1718" s="2">
        <f t="shared" si="107"/>
        <v>0</v>
      </c>
    </row>
    <row r="1719" spans="10:13">
      <c r="J1719" t="str">
        <f t="shared" si="104"/>
        <v/>
      </c>
      <c r="K1719" s="1">
        <f t="shared" si="105"/>
        <v>0</v>
      </c>
      <c r="L1719" s="1">
        <f t="shared" si="106"/>
        <v>0</v>
      </c>
      <c r="M1719" s="2">
        <f t="shared" si="107"/>
        <v>0</v>
      </c>
    </row>
    <row r="1720" spans="10:13">
      <c r="J1720" t="str">
        <f t="shared" si="104"/>
        <v/>
      </c>
      <c r="K1720" s="1">
        <f t="shared" si="105"/>
        <v>0</v>
      </c>
      <c r="L1720" s="1">
        <f t="shared" si="106"/>
        <v>0</v>
      </c>
      <c r="M1720" s="2">
        <f t="shared" si="107"/>
        <v>0</v>
      </c>
    </row>
    <row r="1721" spans="10:13">
      <c r="J1721" t="str">
        <f t="shared" si="104"/>
        <v/>
      </c>
      <c r="K1721" s="1">
        <f t="shared" si="105"/>
        <v>0</v>
      </c>
      <c r="L1721" s="1">
        <f t="shared" si="106"/>
        <v>0</v>
      </c>
      <c r="M1721" s="2">
        <f t="shared" si="107"/>
        <v>0</v>
      </c>
    </row>
    <row r="1722" spans="10:13">
      <c r="J1722" t="str">
        <f t="shared" si="104"/>
        <v/>
      </c>
      <c r="K1722" s="1">
        <f t="shared" si="105"/>
        <v>0</v>
      </c>
      <c r="L1722" s="1">
        <f t="shared" si="106"/>
        <v>0</v>
      </c>
      <c r="M1722" s="2">
        <f t="shared" si="107"/>
        <v>0</v>
      </c>
    </row>
    <row r="1723" spans="10:13">
      <c r="J1723" t="str">
        <f t="shared" si="104"/>
        <v/>
      </c>
      <c r="K1723" s="1">
        <f t="shared" si="105"/>
        <v>0</v>
      </c>
      <c r="L1723" s="1">
        <f t="shared" si="106"/>
        <v>0</v>
      </c>
      <c r="M1723" s="2">
        <f t="shared" si="107"/>
        <v>0</v>
      </c>
    </row>
    <row r="1724" spans="10:13">
      <c r="J1724" t="str">
        <f t="shared" si="104"/>
        <v/>
      </c>
      <c r="K1724" s="1">
        <f t="shared" si="105"/>
        <v>0</v>
      </c>
      <c r="L1724" s="1">
        <f t="shared" si="106"/>
        <v>0</v>
      </c>
      <c r="M1724" s="2">
        <f t="shared" si="107"/>
        <v>0</v>
      </c>
    </row>
    <row r="1725" spans="10:13">
      <c r="J1725" t="str">
        <f t="shared" si="104"/>
        <v/>
      </c>
      <c r="K1725" s="1">
        <f t="shared" si="105"/>
        <v>0</v>
      </c>
      <c r="L1725" s="1">
        <f t="shared" si="106"/>
        <v>0</v>
      </c>
      <c r="M1725" s="2">
        <f t="shared" si="107"/>
        <v>0</v>
      </c>
    </row>
    <row r="1726" spans="10:13">
      <c r="J1726" t="str">
        <f t="shared" si="104"/>
        <v/>
      </c>
      <c r="K1726" s="1">
        <f t="shared" si="105"/>
        <v>0</v>
      </c>
      <c r="L1726" s="1">
        <f t="shared" si="106"/>
        <v>0</v>
      </c>
      <c r="M1726" s="2">
        <f t="shared" si="107"/>
        <v>0</v>
      </c>
    </row>
    <row r="1727" spans="10:13">
      <c r="J1727" t="str">
        <f t="shared" si="104"/>
        <v/>
      </c>
      <c r="K1727" s="1">
        <f t="shared" si="105"/>
        <v>0</v>
      </c>
      <c r="L1727" s="1">
        <f t="shared" si="106"/>
        <v>0</v>
      </c>
      <c r="M1727" s="2">
        <f t="shared" si="107"/>
        <v>0</v>
      </c>
    </row>
    <row r="1728" spans="10:13">
      <c r="J1728" t="str">
        <f t="shared" si="104"/>
        <v/>
      </c>
      <c r="K1728" s="1">
        <f t="shared" si="105"/>
        <v>0</v>
      </c>
      <c r="L1728" s="1">
        <f t="shared" si="106"/>
        <v>0</v>
      </c>
      <c r="M1728" s="2">
        <f t="shared" si="107"/>
        <v>0</v>
      </c>
    </row>
    <row r="1729" spans="10:13">
      <c r="J1729" t="str">
        <f t="shared" si="104"/>
        <v/>
      </c>
      <c r="K1729" s="1">
        <f t="shared" si="105"/>
        <v>0</v>
      </c>
      <c r="L1729" s="1">
        <f t="shared" si="106"/>
        <v>0</v>
      </c>
      <c r="M1729" s="2">
        <f t="shared" si="107"/>
        <v>0</v>
      </c>
    </row>
    <row r="1730" spans="10:13">
      <c r="J1730" t="str">
        <f t="shared" si="104"/>
        <v/>
      </c>
      <c r="K1730" s="1">
        <f t="shared" si="105"/>
        <v>0</v>
      </c>
      <c r="L1730" s="1">
        <f t="shared" si="106"/>
        <v>0</v>
      </c>
      <c r="M1730" s="2">
        <f t="shared" si="107"/>
        <v>0</v>
      </c>
    </row>
    <row r="1731" spans="10:13">
      <c r="J1731" t="str">
        <f t="shared" si="104"/>
        <v/>
      </c>
      <c r="K1731" s="1">
        <f t="shared" si="105"/>
        <v>0</v>
      </c>
      <c r="L1731" s="1">
        <f t="shared" si="106"/>
        <v>0</v>
      </c>
      <c r="M1731" s="2">
        <f t="shared" si="107"/>
        <v>0</v>
      </c>
    </row>
    <row r="1732" spans="10:13">
      <c r="J1732" t="str">
        <f t="shared" si="104"/>
        <v/>
      </c>
      <c r="K1732" s="1">
        <f t="shared" si="105"/>
        <v>0</v>
      </c>
      <c r="L1732" s="1">
        <f t="shared" si="106"/>
        <v>0</v>
      </c>
      <c r="M1732" s="2">
        <f t="shared" si="107"/>
        <v>0</v>
      </c>
    </row>
    <row r="1733" spans="10:13">
      <c r="J1733" t="str">
        <f t="shared" si="104"/>
        <v/>
      </c>
      <c r="K1733" s="1">
        <f t="shared" si="105"/>
        <v>0</v>
      </c>
      <c r="L1733" s="1">
        <f t="shared" si="106"/>
        <v>0</v>
      </c>
      <c r="M1733" s="2">
        <f t="shared" si="107"/>
        <v>0</v>
      </c>
    </row>
    <row r="1734" spans="10:13">
      <c r="J1734" t="str">
        <f t="shared" si="104"/>
        <v/>
      </c>
      <c r="K1734" s="1">
        <f t="shared" si="105"/>
        <v>0</v>
      </c>
      <c r="L1734" s="1">
        <f t="shared" si="106"/>
        <v>0</v>
      </c>
      <c r="M1734" s="2">
        <f t="shared" si="107"/>
        <v>0</v>
      </c>
    </row>
    <row r="1735" spans="10:13">
      <c r="J1735" t="str">
        <f t="shared" si="104"/>
        <v/>
      </c>
      <c r="K1735" s="1">
        <f t="shared" si="105"/>
        <v>0</v>
      </c>
      <c r="L1735" s="1">
        <f t="shared" si="106"/>
        <v>0</v>
      </c>
      <c r="M1735" s="2">
        <f t="shared" si="107"/>
        <v>0</v>
      </c>
    </row>
    <row r="1736" spans="10:13">
      <c r="J1736" t="str">
        <f t="shared" si="104"/>
        <v/>
      </c>
      <c r="K1736" s="1">
        <f t="shared" si="105"/>
        <v>0</v>
      </c>
      <c r="L1736" s="1">
        <f t="shared" si="106"/>
        <v>0</v>
      </c>
      <c r="M1736" s="2">
        <f t="shared" si="107"/>
        <v>0</v>
      </c>
    </row>
    <row r="1737" spans="10:13">
      <c r="J1737" t="str">
        <f t="shared" ref="J1737:J1800" si="108">IF(K1737&gt;0,IF(C1737="open","plan open",IF(C1737="close","plan close","")),IF(C1737="open","unplan open",IF(C1737="close","unplan close","")))</f>
        <v/>
      </c>
      <c r="K1737" s="1">
        <f t="shared" ref="K1737:K1800" si="109">O1737+Q1737+S1737+U1737+W1737+Y1737+AA1737+AC1737+AE1737+AG1737+AI1737+AK1737+AM1737+AO1737+AQ1737+AS1737+AU1737+AW1737+AY1737+BA1737+BC1737+BE1737+BG1737+BI1737+BK1737+BM1737+BO1737++BQ1737+BS1737+BU1737+BW1737</f>
        <v>0</v>
      </c>
      <c r="L1737" s="1">
        <f t="shared" ref="L1737:L1800" si="110">P1737+R1737+T1737+V1737+X1737+Z1737+AB1737+AD1737+AF1737+AH1737+AJ1737+AL1737+AN1737+AP1737+AR1737+AT1737+AV1737+AX1737+AZ1737+BB1737+BD1737+BF1737+BH1737+BJ1737+BL1737+BN1737+BP1737++BR1737+BT1737+BV1737+BX1737</f>
        <v>0</v>
      </c>
      <c r="M1737" s="2">
        <f t="shared" ref="M1737:M1800" si="111">IFERROR(L1737/K1737,0)</f>
        <v>0</v>
      </c>
    </row>
    <row r="1738" spans="10:13">
      <c r="J1738" t="str">
        <f t="shared" si="108"/>
        <v/>
      </c>
      <c r="K1738" s="1">
        <f t="shared" si="109"/>
        <v>0</v>
      </c>
      <c r="L1738" s="1">
        <f t="shared" si="110"/>
        <v>0</v>
      </c>
      <c r="M1738" s="2">
        <f t="shared" si="111"/>
        <v>0</v>
      </c>
    </row>
    <row r="1739" spans="10:13">
      <c r="J1739" t="str">
        <f t="shared" si="108"/>
        <v/>
      </c>
      <c r="K1739" s="1">
        <f t="shared" si="109"/>
        <v>0</v>
      </c>
      <c r="L1739" s="1">
        <f t="shared" si="110"/>
        <v>0</v>
      </c>
      <c r="M1739" s="2">
        <f t="shared" si="111"/>
        <v>0</v>
      </c>
    </row>
    <row r="1740" spans="10:13">
      <c r="J1740" t="str">
        <f t="shared" si="108"/>
        <v/>
      </c>
      <c r="K1740" s="1">
        <f t="shared" si="109"/>
        <v>0</v>
      </c>
      <c r="L1740" s="1">
        <f t="shared" si="110"/>
        <v>0</v>
      </c>
      <c r="M1740" s="2">
        <f t="shared" si="111"/>
        <v>0</v>
      </c>
    </row>
    <row r="1741" spans="10:13">
      <c r="J1741" t="str">
        <f t="shared" si="108"/>
        <v/>
      </c>
      <c r="K1741" s="1">
        <f t="shared" si="109"/>
        <v>0</v>
      </c>
      <c r="L1741" s="1">
        <f t="shared" si="110"/>
        <v>0</v>
      </c>
      <c r="M1741" s="2">
        <f t="shared" si="111"/>
        <v>0</v>
      </c>
    </row>
    <row r="1742" spans="10:13">
      <c r="J1742" t="str">
        <f t="shared" si="108"/>
        <v/>
      </c>
      <c r="K1742" s="1">
        <f t="shared" si="109"/>
        <v>0</v>
      </c>
      <c r="L1742" s="1">
        <f t="shared" si="110"/>
        <v>0</v>
      </c>
      <c r="M1742" s="2">
        <f t="shared" si="111"/>
        <v>0</v>
      </c>
    </row>
    <row r="1743" spans="10:13">
      <c r="J1743" t="str">
        <f t="shared" si="108"/>
        <v/>
      </c>
      <c r="K1743" s="1">
        <f t="shared" si="109"/>
        <v>0</v>
      </c>
      <c r="L1743" s="1">
        <f t="shared" si="110"/>
        <v>0</v>
      </c>
      <c r="M1743" s="2">
        <f t="shared" si="111"/>
        <v>0</v>
      </c>
    </row>
    <row r="1744" spans="10:13">
      <c r="J1744" t="str">
        <f t="shared" si="108"/>
        <v/>
      </c>
      <c r="K1744" s="1">
        <f t="shared" si="109"/>
        <v>0</v>
      </c>
      <c r="L1744" s="1">
        <f t="shared" si="110"/>
        <v>0</v>
      </c>
      <c r="M1744" s="2">
        <f t="shared" si="111"/>
        <v>0</v>
      </c>
    </row>
    <row r="1745" spans="10:13">
      <c r="J1745" t="str">
        <f t="shared" si="108"/>
        <v/>
      </c>
      <c r="K1745" s="1">
        <f t="shared" si="109"/>
        <v>0</v>
      </c>
      <c r="L1745" s="1">
        <f t="shared" si="110"/>
        <v>0</v>
      </c>
      <c r="M1745" s="2">
        <f t="shared" si="111"/>
        <v>0</v>
      </c>
    </row>
    <row r="1746" spans="10:13">
      <c r="J1746" t="str">
        <f t="shared" si="108"/>
        <v/>
      </c>
      <c r="K1746" s="1">
        <f t="shared" si="109"/>
        <v>0</v>
      </c>
      <c r="L1746" s="1">
        <f t="shared" si="110"/>
        <v>0</v>
      </c>
      <c r="M1746" s="2">
        <f t="shared" si="111"/>
        <v>0</v>
      </c>
    </row>
    <row r="1747" spans="10:13">
      <c r="J1747" t="str">
        <f t="shared" si="108"/>
        <v/>
      </c>
      <c r="K1747" s="1">
        <f t="shared" si="109"/>
        <v>0</v>
      </c>
      <c r="L1747" s="1">
        <f t="shared" si="110"/>
        <v>0</v>
      </c>
      <c r="M1747" s="2">
        <f t="shared" si="111"/>
        <v>0</v>
      </c>
    </row>
    <row r="1748" spans="10:13">
      <c r="J1748" t="str">
        <f t="shared" si="108"/>
        <v/>
      </c>
      <c r="K1748" s="1">
        <f t="shared" si="109"/>
        <v>0</v>
      </c>
      <c r="L1748" s="1">
        <f t="shared" si="110"/>
        <v>0</v>
      </c>
      <c r="M1748" s="2">
        <f t="shared" si="111"/>
        <v>0</v>
      </c>
    </row>
    <row r="1749" spans="10:13">
      <c r="J1749" t="str">
        <f t="shared" si="108"/>
        <v/>
      </c>
      <c r="K1749" s="1">
        <f t="shared" si="109"/>
        <v>0</v>
      </c>
      <c r="L1749" s="1">
        <f t="shared" si="110"/>
        <v>0</v>
      </c>
      <c r="M1749" s="2">
        <f t="shared" si="111"/>
        <v>0</v>
      </c>
    </row>
    <row r="1750" spans="10:13">
      <c r="J1750" t="str">
        <f t="shared" si="108"/>
        <v/>
      </c>
      <c r="K1750" s="1">
        <f t="shared" si="109"/>
        <v>0</v>
      </c>
      <c r="L1750" s="1">
        <f t="shared" si="110"/>
        <v>0</v>
      </c>
      <c r="M1750" s="2">
        <f t="shared" si="111"/>
        <v>0</v>
      </c>
    </row>
    <row r="1751" spans="10:13">
      <c r="J1751" t="str">
        <f t="shared" si="108"/>
        <v/>
      </c>
      <c r="K1751" s="1">
        <f t="shared" si="109"/>
        <v>0</v>
      </c>
      <c r="L1751" s="1">
        <f t="shared" si="110"/>
        <v>0</v>
      </c>
      <c r="M1751" s="2">
        <f t="shared" si="111"/>
        <v>0</v>
      </c>
    </row>
    <row r="1752" spans="10:13">
      <c r="J1752" t="str">
        <f t="shared" si="108"/>
        <v/>
      </c>
      <c r="K1752" s="1">
        <f t="shared" si="109"/>
        <v>0</v>
      </c>
      <c r="L1752" s="1">
        <f t="shared" si="110"/>
        <v>0</v>
      </c>
      <c r="M1752" s="2">
        <f t="shared" si="111"/>
        <v>0</v>
      </c>
    </row>
    <row r="1753" spans="10:13">
      <c r="J1753" t="str">
        <f t="shared" si="108"/>
        <v/>
      </c>
      <c r="K1753" s="1">
        <f t="shared" si="109"/>
        <v>0</v>
      </c>
      <c r="L1753" s="1">
        <f t="shared" si="110"/>
        <v>0</v>
      </c>
      <c r="M1753" s="2">
        <f t="shared" si="111"/>
        <v>0</v>
      </c>
    </row>
    <row r="1754" spans="10:13">
      <c r="J1754" t="str">
        <f t="shared" si="108"/>
        <v/>
      </c>
      <c r="K1754" s="1">
        <f t="shared" si="109"/>
        <v>0</v>
      </c>
      <c r="L1754" s="1">
        <f t="shared" si="110"/>
        <v>0</v>
      </c>
      <c r="M1754" s="2">
        <f t="shared" si="111"/>
        <v>0</v>
      </c>
    </row>
    <row r="1755" spans="10:13">
      <c r="J1755" t="str">
        <f t="shared" si="108"/>
        <v/>
      </c>
      <c r="K1755" s="1">
        <f t="shared" si="109"/>
        <v>0</v>
      </c>
      <c r="L1755" s="1">
        <f t="shared" si="110"/>
        <v>0</v>
      </c>
      <c r="M1755" s="2">
        <f t="shared" si="111"/>
        <v>0</v>
      </c>
    </row>
    <row r="1756" spans="10:13">
      <c r="J1756" t="str">
        <f t="shared" si="108"/>
        <v/>
      </c>
      <c r="K1756" s="1">
        <f t="shared" si="109"/>
        <v>0</v>
      </c>
      <c r="L1756" s="1">
        <f t="shared" si="110"/>
        <v>0</v>
      </c>
      <c r="M1756" s="2">
        <f t="shared" si="111"/>
        <v>0</v>
      </c>
    </row>
    <row r="1757" spans="10:13">
      <c r="J1757" t="str">
        <f t="shared" si="108"/>
        <v/>
      </c>
      <c r="K1757" s="1">
        <f t="shared" si="109"/>
        <v>0</v>
      </c>
      <c r="L1757" s="1">
        <f t="shared" si="110"/>
        <v>0</v>
      </c>
      <c r="M1757" s="2">
        <f t="shared" si="111"/>
        <v>0</v>
      </c>
    </row>
    <row r="1758" spans="10:13">
      <c r="J1758" t="str">
        <f t="shared" si="108"/>
        <v/>
      </c>
      <c r="K1758" s="1">
        <f t="shared" si="109"/>
        <v>0</v>
      </c>
      <c r="L1758" s="1">
        <f t="shared" si="110"/>
        <v>0</v>
      </c>
      <c r="M1758" s="2">
        <f t="shared" si="111"/>
        <v>0</v>
      </c>
    </row>
    <row r="1759" spans="10:13">
      <c r="J1759" t="str">
        <f t="shared" si="108"/>
        <v/>
      </c>
      <c r="K1759" s="1">
        <f t="shared" si="109"/>
        <v>0</v>
      </c>
      <c r="L1759" s="1">
        <f t="shared" si="110"/>
        <v>0</v>
      </c>
      <c r="M1759" s="2">
        <f t="shared" si="111"/>
        <v>0</v>
      </c>
    </row>
    <row r="1760" spans="10:13">
      <c r="J1760" t="str">
        <f t="shared" si="108"/>
        <v/>
      </c>
      <c r="K1760" s="1">
        <f t="shared" si="109"/>
        <v>0</v>
      </c>
      <c r="L1760" s="1">
        <f t="shared" si="110"/>
        <v>0</v>
      </c>
      <c r="M1760" s="2">
        <f t="shared" si="111"/>
        <v>0</v>
      </c>
    </row>
    <row r="1761" spans="10:13">
      <c r="J1761" t="str">
        <f t="shared" si="108"/>
        <v/>
      </c>
      <c r="K1761" s="1">
        <f t="shared" si="109"/>
        <v>0</v>
      </c>
      <c r="L1761" s="1">
        <f t="shared" si="110"/>
        <v>0</v>
      </c>
      <c r="M1761" s="2">
        <f t="shared" si="111"/>
        <v>0</v>
      </c>
    </row>
    <row r="1762" spans="10:13">
      <c r="J1762" t="str">
        <f t="shared" si="108"/>
        <v/>
      </c>
      <c r="K1762" s="1">
        <f t="shared" si="109"/>
        <v>0</v>
      </c>
      <c r="L1762" s="1">
        <f t="shared" si="110"/>
        <v>0</v>
      </c>
      <c r="M1762" s="2">
        <f t="shared" si="111"/>
        <v>0</v>
      </c>
    </row>
    <row r="1763" spans="10:13">
      <c r="J1763" t="str">
        <f t="shared" si="108"/>
        <v/>
      </c>
      <c r="K1763" s="1">
        <f t="shared" si="109"/>
        <v>0</v>
      </c>
      <c r="L1763" s="1">
        <f t="shared" si="110"/>
        <v>0</v>
      </c>
      <c r="M1763" s="2">
        <f t="shared" si="111"/>
        <v>0</v>
      </c>
    </row>
    <row r="1764" spans="10:13">
      <c r="J1764" t="str">
        <f t="shared" si="108"/>
        <v/>
      </c>
      <c r="K1764" s="1">
        <f t="shared" si="109"/>
        <v>0</v>
      </c>
      <c r="L1764" s="1">
        <f t="shared" si="110"/>
        <v>0</v>
      </c>
      <c r="M1764" s="2">
        <f t="shared" si="111"/>
        <v>0</v>
      </c>
    </row>
    <row r="1765" spans="10:13">
      <c r="J1765" t="str">
        <f t="shared" si="108"/>
        <v/>
      </c>
      <c r="K1765" s="1">
        <f t="shared" si="109"/>
        <v>0</v>
      </c>
      <c r="L1765" s="1">
        <f t="shared" si="110"/>
        <v>0</v>
      </c>
      <c r="M1765" s="2">
        <f t="shared" si="111"/>
        <v>0</v>
      </c>
    </row>
    <row r="1766" spans="10:13">
      <c r="J1766" t="str">
        <f t="shared" si="108"/>
        <v/>
      </c>
      <c r="K1766" s="1">
        <f t="shared" si="109"/>
        <v>0</v>
      </c>
      <c r="L1766" s="1">
        <f t="shared" si="110"/>
        <v>0</v>
      </c>
      <c r="M1766" s="2">
        <f t="shared" si="111"/>
        <v>0</v>
      </c>
    </row>
    <row r="1767" spans="10:13">
      <c r="J1767" t="str">
        <f t="shared" si="108"/>
        <v/>
      </c>
      <c r="K1767" s="1">
        <f t="shared" si="109"/>
        <v>0</v>
      </c>
      <c r="L1767" s="1">
        <f t="shared" si="110"/>
        <v>0</v>
      </c>
      <c r="M1767" s="2">
        <f t="shared" si="111"/>
        <v>0</v>
      </c>
    </row>
    <row r="1768" spans="10:13">
      <c r="J1768" t="str">
        <f t="shared" si="108"/>
        <v/>
      </c>
      <c r="K1768" s="1">
        <f t="shared" si="109"/>
        <v>0</v>
      </c>
      <c r="L1768" s="1">
        <f t="shared" si="110"/>
        <v>0</v>
      </c>
      <c r="M1768" s="2">
        <f t="shared" si="111"/>
        <v>0</v>
      </c>
    </row>
    <row r="1769" spans="10:13">
      <c r="J1769" t="str">
        <f t="shared" si="108"/>
        <v/>
      </c>
      <c r="K1769" s="1">
        <f t="shared" si="109"/>
        <v>0</v>
      </c>
      <c r="L1769" s="1">
        <f t="shared" si="110"/>
        <v>0</v>
      </c>
      <c r="M1769" s="2">
        <f t="shared" si="111"/>
        <v>0</v>
      </c>
    </row>
    <row r="1770" spans="10:13">
      <c r="J1770" t="str">
        <f t="shared" si="108"/>
        <v/>
      </c>
      <c r="K1770" s="1">
        <f t="shared" si="109"/>
        <v>0</v>
      </c>
      <c r="L1770" s="1">
        <f t="shared" si="110"/>
        <v>0</v>
      </c>
      <c r="M1770" s="2">
        <f t="shared" si="111"/>
        <v>0</v>
      </c>
    </row>
    <row r="1771" spans="10:13">
      <c r="J1771" t="str">
        <f t="shared" si="108"/>
        <v/>
      </c>
      <c r="K1771" s="1">
        <f t="shared" si="109"/>
        <v>0</v>
      </c>
      <c r="L1771" s="1">
        <f t="shared" si="110"/>
        <v>0</v>
      </c>
      <c r="M1771" s="2">
        <f t="shared" si="111"/>
        <v>0</v>
      </c>
    </row>
    <row r="1772" spans="10:13">
      <c r="J1772" t="str">
        <f t="shared" si="108"/>
        <v/>
      </c>
      <c r="K1772" s="1">
        <f t="shared" si="109"/>
        <v>0</v>
      </c>
      <c r="L1772" s="1">
        <f t="shared" si="110"/>
        <v>0</v>
      </c>
      <c r="M1772" s="2">
        <f t="shared" si="111"/>
        <v>0</v>
      </c>
    </row>
    <row r="1773" spans="10:13">
      <c r="J1773" t="str">
        <f t="shared" si="108"/>
        <v/>
      </c>
      <c r="K1773" s="1">
        <f t="shared" si="109"/>
        <v>0</v>
      </c>
      <c r="L1773" s="1">
        <f t="shared" si="110"/>
        <v>0</v>
      </c>
      <c r="M1773" s="2">
        <f t="shared" si="111"/>
        <v>0</v>
      </c>
    </row>
    <row r="1774" spans="10:13">
      <c r="J1774" t="str">
        <f t="shared" si="108"/>
        <v/>
      </c>
      <c r="K1774" s="1">
        <f t="shared" si="109"/>
        <v>0</v>
      </c>
      <c r="L1774" s="1">
        <f t="shared" si="110"/>
        <v>0</v>
      </c>
      <c r="M1774" s="2">
        <f t="shared" si="111"/>
        <v>0</v>
      </c>
    </row>
    <row r="1775" spans="10:13">
      <c r="J1775" t="str">
        <f t="shared" si="108"/>
        <v/>
      </c>
      <c r="K1775" s="1">
        <f t="shared" si="109"/>
        <v>0</v>
      </c>
      <c r="L1775" s="1">
        <f t="shared" si="110"/>
        <v>0</v>
      </c>
      <c r="M1775" s="2">
        <f t="shared" si="111"/>
        <v>0</v>
      </c>
    </row>
    <row r="1776" spans="10:13">
      <c r="J1776" t="str">
        <f t="shared" si="108"/>
        <v/>
      </c>
      <c r="K1776" s="1">
        <f t="shared" si="109"/>
        <v>0</v>
      </c>
      <c r="L1776" s="1">
        <f t="shared" si="110"/>
        <v>0</v>
      </c>
      <c r="M1776" s="2">
        <f t="shared" si="111"/>
        <v>0</v>
      </c>
    </row>
    <row r="1777" spans="10:13">
      <c r="J1777" t="str">
        <f t="shared" si="108"/>
        <v/>
      </c>
      <c r="K1777" s="1">
        <f t="shared" si="109"/>
        <v>0</v>
      </c>
      <c r="L1777" s="1">
        <f t="shared" si="110"/>
        <v>0</v>
      </c>
      <c r="M1777" s="2">
        <f t="shared" si="111"/>
        <v>0</v>
      </c>
    </row>
    <row r="1778" spans="10:13">
      <c r="J1778" t="str">
        <f t="shared" si="108"/>
        <v/>
      </c>
      <c r="K1778" s="1">
        <f t="shared" si="109"/>
        <v>0</v>
      </c>
      <c r="L1778" s="1">
        <f t="shared" si="110"/>
        <v>0</v>
      </c>
      <c r="M1778" s="2">
        <f t="shared" si="111"/>
        <v>0</v>
      </c>
    </row>
    <row r="1779" spans="10:13">
      <c r="J1779" t="str">
        <f t="shared" si="108"/>
        <v/>
      </c>
      <c r="K1779" s="1">
        <f t="shared" si="109"/>
        <v>0</v>
      </c>
      <c r="L1779" s="1">
        <f t="shared" si="110"/>
        <v>0</v>
      </c>
      <c r="M1779" s="2">
        <f t="shared" si="111"/>
        <v>0</v>
      </c>
    </row>
    <row r="1780" spans="10:13">
      <c r="J1780" t="str">
        <f t="shared" si="108"/>
        <v/>
      </c>
      <c r="K1780" s="1">
        <f t="shared" si="109"/>
        <v>0</v>
      </c>
      <c r="L1780" s="1">
        <f t="shared" si="110"/>
        <v>0</v>
      </c>
      <c r="M1780" s="2">
        <f t="shared" si="111"/>
        <v>0</v>
      </c>
    </row>
    <row r="1781" spans="10:13">
      <c r="J1781" t="str">
        <f t="shared" si="108"/>
        <v/>
      </c>
      <c r="K1781" s="1">
        <f t="shared" si="109"/>
        <v>0</v>
      </c>
      <c r="L1781" s="1">
        <f t="shared" si="110"/>
        <v>0</v>
      </c>
      <c r="M1781" s="2">
        <f t="shared" si="111"/>
        <v>0</v>
      </c>
    </row>
    <row r="1782" spans="10:13">
      <c r="J1782" t="str">
        <f t="shared" si="108"/>
        <v/>
      </c>
      <c r="K1782" s="1">
        <f t="shared" si="109"/>
        <v>0</v>
      </c>
      <c r="L1782" s="1">
        <f t="shared" si="110"/>
        <v>0</v>
      </c>
      <c r="M1782" s="2">
        <f t="shared" si="111"/>
        <v>0</v>
      </c>
    </row>
    <row r="1783" spans="10:13">
      <c r="J1783" t="str">
        <f t="shared" si="108"/>
        <v/>
      </c>
      <c r="K1783" s="1">
        <f t="shared" si="109"/>
        <v>0</v>
      </c>
      <c r="L1783" s="1">
        <f t="shared" si="110"/>
        <v>0</v>
      </c>
      <c r="M1783" s="2">
        <f t="shared" si="111"/>
        <v>0</v>
      </c>
    </row>
    <row r="1784" spans="10:13">
      <c r="J1784" t="str">
        <f t="shared" si="108"/>
        <v/>
      </c>
      <c r="K1784" s="1">
        <f t="shared" si="109"/>
        <v>0</v>
      </c>
      <c r="L1784" s="1">
        <f t="shared" si="110"/>
        <v>0</v>
      </c>
      <c r="M1784" s="2">
        <f t="shared" si="111"/>
        <v>0</v>
      </c>
    </row>
    <row r="1785" spans="10:13">
      <c r="J1785" t="str">
        <f t="shared" si="108"/>
        <v/>
      </c>
      <c r="K1785" s="1">
        <f t="shared" si="109"/>
        <v>0</v>
      </c>
      <c r="L1785" s="1">
        <f t="shared" si="110"/>
        <v>0</v>
      </c>
      <c r="M1785" s="2">
        <f t="shared" si="111"/>
        <v>0</v>
      </c>
    </row>
    <row r="1786" spans="10:13">
      <c r="J1786" t="str">
        <f t="shared" si="108"/>
        <v/>
      </c>
      <c r="K1786" s="1">
        <f t="shared" si="109"/>
        <v>0</v>
      </c>
      <c r="L1786" s="1">
        <f t="shared" si="110"/>
        <v>0</v>
      </c>
      <c r="M1786" s="2">
        <f t="shared" si="111"/>
        <v>0</v>
      </c>
    </row>
    <row r="1787" spans="10:13">
      <c r="J1787" t="str">
        <f t="shared" si="108"/>
        <v/>
      </c>
      <c r="K1787" s="1">
        <f t="shared" si="109"/>
        <v>0</v>
      </c>
      <c r="L1787" s="1">
        <f t="shared" si="110"/>
        <v>0</v>
      </c>
      <c r="M1787" s="2">
        <f t="shared" si="111"/>
        <v>0</v>
      </c>
    </row>
    <row r="1788" spans="10:13">
      <c r="J1788" t="str">
        <f t="shared" si="108"/>
        <v/>
      </c>
      <c r="K1788" s="1">
        <f t="shared" si="109"/>
        <v>0</v>
      </c>
      <c r="L1788" s="1">
        <f t="shared" si="110"/>
        <v>0</v>
      </c>
      <c r="M1788" s="2">
        <f t="shared" si="111"/>
        <v>0</v>
      </c>
    </row>
    <row r="1789" spans="10:13">
      <c r="J1789" t="str">
        <f t="shared" si="108"/>
        <v/>
      </c>
      <c r="K1789" s="1">
        <f t="shared" si="109"/>
        <v>0</v>
      </c>
      <c r="L1789" s="1">
        <f t="shared" si="110"/>
        <v>0</v>
      </c>
      <c r="M1789" s="2">
        <f t="shared" si="111"/>
        <v>0</v>
      </c>
    </row>
    <row r="1790" spans="10:13">
      <c r="J1790" t="str">
        <f t="shared" si="108"/>
        <v/>
      </c>
      <c r="K1790" s="1">
        <f t="shared" si="109"/>
        <v>0</v>
      </c>
      <c r="L1790" s="1">
        <f t="shared" si="110"/>
        <v>0</v>
      </c>
      <c r="M1790" s="2">
        <f t="shared" si="111"/>
        <v>0</v>
      </c>
    </row>
    <row r="1791" spans="10:13">
      <c r="J1791" t="str">
        <f t="shared" si="108"/>
        <v/>
      </c>
      <c r="K1791" s="1">
        <f t="shared" si="109"/>
        <v>0</v>
      </c>
      <c r="L1791" s="1">
        <f t="shared" si="110"/>
        <v>0</v>
      </c>
      <c r="M1791" s="2">
        <f t="shared" si="111"/>
        <v>0</v>
      </c>
    </row>
    <row r="1792" spans="10:13">
      <c r="J1792" t="str">
        <f t="shared" si="108"/>
        <v/>
      </c>
      <c r="K1792" s="1">
        <f t="shared" si="109"/>
        <v>0</v>
      </c>
      <c r="L1792" s="1">
        <f t="shared" si="110"/>
        <v>0</v>
      </c>
      <c r="M1792" s="2">
        <f t="shared" si="111"/>
        <v>0</v>
      </c>
    </row>
    <row r="1793" spans="10:13">
      <c r="J1793" t="str">
        <f t="shared" si="108"/>
        <v/>
      </c>
      <c r="K1793" s="1">
        <f t="shared" si="109"/>
        <v>0</v>
      </c>
      <c r="L1793" s="1">
        <f t="shared" si="110"/>
        <v>0</v>
      </c>
      <c r="M1793" s="2">
        <f t="shared" si="111"/>
        <v>0</v>
      </c>
    </row>
    <row r="1794" spans="10:13">
      <c r="J1794" t="str">
        <f t="shared" si="108"/>
        <v/>
      </c>
      <c r="K1794" s="1">
        <f t="shared" si="109"/>
        <v>0</v>
      </c>
      <c r="L1794" s="1">
        <f t="shared" si="110"/>
        <v>0</v>
      </c>
      <c r="M1794" s="2">
        <f t="shared" si="111"/>
        <v>0</v>
      </c>
    </row>
    <row r="1795" spans="10:13">
      <c r="J1795" t="str">
        <f t="shared" si="108"/>
        <v/>
      </c>
      <c r="K1795" s="1">
        <f t="shared" si="109"/>
        <v>0</v>
      </c>
      <c r="L1795" s="1">
        <f t="shared" si="110"/>
        <v>0</v>
      </c>
      <c r="M1795" s="2">
        <f t="shared" si="111"/>
        <v>0</v>
      </c>
    </row>
    <row r="1796" spans="10:13">
      <c r="J1796" t="str">
        <f t="shared" si="108"/>
        <v/>
      </c>
      <c r="K1796" s="1">
        <f t="shared" si="109"/>
        <v>0</v>
      </c>
      <c r="L1796" s="1">
        <f t="shared" si="110"/>
        <v>0</v>
      </c>
      <c r="M1796" s="2">
        <f t="shared" si="111"/>
        <v>0</v>
      </c>
    </row>
    <row r="1797" spans="10:13">
      <c r="J1797" t="str">
        <f t="shared" si="108"/>
        <v/>
      </c>
      <c r="K1797" s="1">
        <f t="shared" si="109"/>
        <v>0</v>
      </c>
      <c r="L1797" s="1">
        <f t="shared" si="110"/>
        <v>0</v>
      </c>
      <c r="M1797" s="2">
        <f t="shared" si="111"/>
        <v>0</v>
      </c>
    </row>
    <row r="1798" spans="10:13">
      <c r="J1798" t="str">
        <f t="shared" si="108"/>
        <v/>
      </c>
      <c r="K1798" s="1">
        <f t="shared" si="109"/>
        <v>0</v>
      </c>
      <c r="L1798" s="1">
        <f t="shared" si="110"/>
        <v>0</v>
      </c>
      <c r="M1798" s="2">
        <f t="shared" si="111"/>
        <v>0</v>
      </c>
    </row>
    <row r="1799" spans="10:13">
      <c r="J1799" t="str">
        <f t="shared" si="108"/>
        <v/>
      </c>
      <c r="K1799" s="1">
        <f t="shared" si="109"/>
        <v>0</v>
      </c>
      <c r="L1799" s="1">
        <f t="shared" si="110"/>
        <v>0</v>
      </c>
      <c r="M1799" s="2">
        <f t="shared" si="111"/>
        <v>0</v>
      </c>
    </row>
    <row r="1800" spans="10:13">
      <c r="J1800" t="str">
        <f t="shared" si="108"/>
        <v/>
      </c>
      <c r="K1800" s="1">
        <f t="shared" si="109"/>
        <v>0</v>
      </c>
      <c r="L1800" s="1">
        <f t="shared" si="110"/>
        <v>0</v>
      </c>
      <c r="M1800" s="2">
        <f t="shared" si="111"/>
        <v>0</v>
      </c>
    </row>
    <row r="1801" spans="10:13">
      <c r="J1801" t="str">
        <f t="shared" ref="J1801:J1864" si="112">IF(K1801&gt;0,IF(C1801="open","plan open",IF(C1801="close","plan close","")),IF(C1801="open","unplan open",IF(C1801="close","unplan close","")))</f>
        <v/>
      </c>
      <c r="K1801" s="1">
        <f t="shared" ref="K1801:K1864" si="113">O1801+Q1801+S1801+U1801+W1801+Y1801+AA1801+AC1801+AE1801+AG1801+AI1801+AK1801+AM1801+AO1801+AQ1801+AS1801+AU1801+AW1801+AY1801+BA1801+BC1801+BE1801+BG1801+BI1801+BK1801+BM1801+BO1801++BQ1801+BS1801+BU1801+BW1801</f>
        <v>0</v>
      </c>
      <c r="L1801" s="1">
        <f t="shared" ref="L1801:L1864" si="114">P1801+R1801+T1801+V1801+X1801+Z1801+AB1801+AD1801+AF1801+AH1801+AJ1801+AL1801+AN1801+AP1801+AR1801+AT1801+AV1801+AX1801+AZ1801+BB1801+BD1801+BF1801+BH1801+BJ1801+BL1801+BN1801+BP1801++BR1801+BT1801+BV1801+BX1801</f>
        <v>0</v>
      </c>
      <c r="M1801" s="2">
        <f t="shared" ref="M1801:M1864" si="115">IFERROR(L1801/K1801,0)</f>
        <v>0</v>
      </c>
    </row>
    <row r="1802" spans="10:13">
      <c r="J1802" t="str">
        <f t="shared" si="112"/>
        <v/>
      </c>
      <c r="K1802" s="1">
        <f t="shared" si="113"/>
        <v>0</v>
      </c>
      <c r="L1802" s="1">
        <f t="shared" si="114"/>
        <v>0</v>
      </c>
      <c r="M1802" s="2">
        <f t="shared" si="115"/>
        <v>0</v>
      </c>
    </row>
    <row r="1803" spans="10:13">
      <c r="J1803" t="str">
        <f t="shared" si="112"/>
        <v/>
      </c>
      <c r="K1803" s="1">
        <f t="shared" si="113"/>
        <v>0</v>
      </c>
      <c r="L1803" s="1">
        <f t="shared" si="114"/>
        <v>0</v>
      </c>
      <c r="M1803" s="2">
        <f t="shared" si="115"/>
        <v>0</v>
      </c>
    </row>
    <row r="1804" spans="10:13">
      <c r="J1804" t="str">
        <f t="shared" si="112"/>
        <v/>
      </c>
      <c r="K1804" s="1">
        <f t="shared" si="113"/>
        <v>0</v>
      </c>
      <c r="L1804" s="1">
        <f t="shared" si="114"/>
        <v>0</v>
      </c>
      <c r="M1804" s="2">
        <f t="shared" si="115"/>
        <v>0</v>
      </c>
    </row>
    <row r="1805" spans="10:13">
      <c r="J1805" t="str">
        <f t="shared" si="112"/>
        <v/>
      </c>
      <c r="K1805" s="1">
        <f t="shared" si="113"/>
        <v>0</v>
      </c>
      <c r="L1805" s="1">
        <f t="shared" si="114"/>
        <v>0</v>
      </c>
      <c r="M1805" s="2">
        <f t="shared" si="115"/>
        <v>0</v>
      </c>
    </row>
    <row r="1806" spans="10:13">
      <c r="J1806" t="str">
        <f t="shared" si="112"/>
        <v/>
      </c>
      <c r="K1806" s="1">
        <f t="shared" si="113"/>
        <v>0</v>
      </c>
      <c r="L1806" s="1">
        <f t="shared" si="114"/>
        <v>0</v>
      </c>
      <c r="M1806" s="2">
        <f t="shared" si="115"/>
        <v>0</v>
      </c>
    </row>
    <row r="1807" spans="10:13">
      <c r="J1807" t="str">
        <f t="shared" si="112"/>
        <v/>
      </c>
      <c r="K1807" s="1">
        <f t="shared" si="113"/>
        <v>0</v>
      </c>
      <c r="L1807" s="1">
        <f t="shared" si="114"/>
        <v>0</v>
      </c>
      <c r="M1807" s="2">
        <f t="shared" si="115"/>
        <v>0</v>
      </c>
    </row>
    <row r="1808" spans="10:13">
      <c r="J1808" t="str">
        <f t="shared" si="112"/>
        <v/>
      </c>
      <c r="K1808" s="1">
        <f t="shared" si="113"/>
        <v>0</v>
      </c>
      <c r="L1808" s="1">
        <f t="shared" si="114"/>
        <v>0</v>
      </c>
      <c r="M1808" s="2">
        <f t="shared" si="115"/>
        <v>0</v>
      </c>
    </row>
    <row r="1809" spans="10:13">
      <c r="J1809" t="str">
        <f t="shared" si="112"/>
        <v/>
      </c>
      <c r="K1809" s="1">
        <f t="shared" si="113"/>
        <v>0</v>
      </c>
      <c r="L1809" s="1">
        <f t="shared" si="114"/>
        <v>0</v>
      </c>
      <c r="M1809" s="2">
        <f t="shared" si="115"/>
        <v>0</v>
      </c>
    </row>
    <row r="1810" spans="10:13">
      <c r="J1810" t="str">
        <f t="shared" si="112"/>
        <v/>
      </c>
      <c r="K1810" s="1">
        <f t="shared" si="113"/>
        <v>0</v>
      </c>
      <c r="L1810" s="1">
        <f t="shared" si="114"/>
        <v>0</v>
      </c>
      <c r="M1810" s="2">
        <f t="shared" si="115"/>
        <v>0</v>
      </c>
    </row>
    <row r="1811" spans="10:13">
      <c r="J1811" t="str">
        <f t="shared" si="112"/>
        <v/>
      </c>
      <c r="K1811" s="1">
        <f t="shared" si="113"/>
        <v>0</v>
      </c>
      <c r="L1811" s="1">
        <f t="shared" si="114"/>
        <v>0</v>
      </c>
      <c r="M1811" s="2">
        <f t="shared" si="115"/>
        <v>0</v>
      </c>
    </row>
    <row r="1812" spans="10:13">
      <c r="J1812" t="str">
        <f t="shared" si="112"/>
        <v/>
      </c>
      <c r="K1812" s="1">
        <f t="shared" si="113"/>
        <v>0</v>
      </c>
      <c r="L1812" s="1">
        <f t="shared" si="114"/>
        <v>0</v>
      </c>
      <c r="M1812" s="2">
        <f t="shared" si="115"/>
        <v>0</v>
      </c>
    </row>
    <row r="1813" spans="10:13">
      <c r="J1813" t="str">
        <f t="shared" si="112"/>
        <v/>
      </c>
      <c r="K1813" s="1">
        <f t="shared" si="113"/>
        <v>0</v>
      </c>
      <c r="L1813" s="1">
        <f t="shared" si="114"/>
        <v>0</v>
      </c>
      <c r="M1813" s="2">
        <f t="shared" si="115"/>
        <v>0</v>
      </c>
    </row>
    <row r="1814" spans="10:13">
      <c r="J1814" t="str">
        <f t="shared" si="112"/>
        <v/>
      </c>
      <c r="K1814" s="1">
        <f t="shared" si="113"/>
        <v>0</v>
      </c>
      <c r="L1814" s="1">
        <f t="shared" si="114"/>
        <v>0</v>
      </c>
      <c r="M1814" s="2">
        <f t="shared" si="115"/>
        <v>0</v>
      </c>
    </row>
    <row r="1815" spans="10:13">
      <c r="J1815" t="str">
        <f t="shared" si="112"/>
        <v/>
      </c>
      <c r="K1815" s="1">
        <f t="shared" si="113"/>
        <v>0</v>
      </c>
      <c r="L1815" s="1">
        <f t="shared" si="114"/>
        <v>0</v>
      </c>
      <c r="M1815" s="2">
        <f t="shared" si="115"/>
        <v>0</v>
      </c>
    </row>
    <row r="1816" spans="10:13">
      <c r="J1816" t="str">
        <f t="shared" si="112"/>
        <v/>
      </c>
      <c r="K1816" s="1">
        <f t="shared" si="113"/>
        <v>0</v>
      </c>
      <c r="L1816" s="1">
        <f t="shared" si="114"/>
        <v>0</v>
      </c>
      <c r="M1816" s="2">
        <f t="shared" si="115"/>
        <v>0</v>
      </c>
    </row>
    <row r="1817" spans="10:13">
      <c r="J1817" t="str">
        <f t="shared" si="112"/>
        <v/>
      </c>
      <c r="K1817" s="1">
        <f t="shared" si="113"/>
        <v>0</v>
      </c>
      <c r="L1817" s="1">
        <f t="shared" si="114"/>
        <v>0</v>
      </c>
      <c r="M1817" s="2">
        <f t="shared" si="115"/>
        <v>0</v>
      </c>
    </row>
    <row r="1818" spans="10:13">
      <c r="J1818" t="str">
        <f t="shared" si="112"/>
        <v/>
      </c>
      <c r="K1818" s="1">
        <f t="shared" si="113"/>
        <v>0</v>
      </c>
      <c r="L1818" s="1">
        <f t="shared" si="114"/>
        <v>0</v>
      </c>
      <c r="M1818" s="2">
        <f t="shared" si="115"/>
        <v>0</v>
      </c>
    </row>
    <row r="1819" spans="10:13">
      <c r="J1819" t="str">
        <f t="shared" si="112"/>
        <v/>
      </c>
      <c r="K1819" s="1">
        <f t="shared" si="113"/>
        <v>0</v>
      </c>
      <c r="L1819" s="1">
        <f t="shared" si="114"/>
        <v>0</v>
      </c>
      <c r="M1819" s="2">
        <f t="shared" si="115"/>
        <v>0</v>
      </c>
    </row>
    <row r="1820" spans="10:13">
      <c r="J1820" t="str">
        <f t="shared" si="112"/>
        <v/>
      </c>
      <c r="K1820" s="1">
        <f t="shared" si="113"/>
        <v>0</v>
      </c>
      <c r="L1820" s="1">
        <f t="shared" si="114"/>
        <v>0</v>
      </c>
      <c r="M1820" s="2">
        <f t="shared" si="115"/>
        <v>0</v>
      </c>
    </row>
    <row r="1821" spans="10:13">
      <c r="J1821" t="str">
        <f t="shared" si="112"/>
        <v/>
      </c>
      <c r="K1821" s="1">
        <f t="shared" si="113"/>
        <v>0</v>
      </c>
      <c r="L1821" s="1">
        <f t="shared" si="114"/>
        <v>0</v>
      </c>
      <c r="M1821" s="2">
        <f t="shared" si="115"/>
        <v>0</v>
      </c>
    </row>
    <row r="1822" spans="10:13">
      <c r="J1822" t="str">
        <f t="shared" si="112"/>
        <v/>
      </c>
      <c r="K1822" s="1">
        <f t="shared" si="113"/>
        <v>0</v>
      </c>
      <c r="L1822" s="1">
        <f t="shared" si="114"/>
        <v>0</v>
      </c>
      <c r="M1822" s="2">
        <f t="shared" si="115"/>
        <v>0</v>
      </c>
    </row>
    <row r="1823" spans="10:13">
      <c r="J1823" t="str">
        <f t="shared" si="112"/>
        <v/>
      </c>
      <c r="K1823" s="1">
        <f t="shared" si="113"/>
        <v>0</v>
      </c>
      <c r="L1823" s="1">
        <f t="shared" si="114"/>
        <v>0</v>
      </c>
      <c r="M1823" s="2">
        <f t="shared" si="115"/>
        <v>0</v>
      </c>
    </row>
    <row r="1824" spans="10:13">
      <c r="J1824" t="str">
        <f t="shared" si="112"/>
        <v/>
      </c>
      <c r="K1824" s="1">
        <f t="shared" si="113"/>
        <v>0</v>
      </c>
      <c r="L1824" s="1">
        <f t="shared" si="114"/>
        <v>0</v>
      </c>
      <c r="M1824" s="2">
        <f t="shared" si="115"/>
        <v>0</v>
      </c>
    </row>
    <row r="1825" spans="10:13">
      <c r="J1825" t="str">
        <f t="shared" si="112"/>
        <v/>
      </c>
      <c r="K1825" s="1">
        <f t="shared" si="113"/>
        <v>0</v>
      </c>
      <c r="L1825" s="1">
        <f t="shared" si="114"/>
        <v>0</v>
      </c>
      <c r="M1825" s="2">
        <f t="shared" si="115"/>
        <v>0</v>
      </c>
    </row>
    <row r="1826" spans="10:13">
      <c r="J1826" t="str">
        <f t="shared" si="112"/>
        <v/>
      </c>
      <c r="K1826" s="1">
        <f t="shared" si="113"/>
        <v>0</v>
      </c>
      <c r="L1826" s="1">
        <f t="shared" si="114"/>
        <v>0</v>
      </c>
      <c r="M1826" s="2">
        <f t="shared" si="115"/>
        <v>0</v>
      </c>
    </row>
    <row r="1827" spans="10:13">
      <c r="J1827" t="str">
        <f t="shared" si="112"/>
        <v/>
      </c>
      <c r="K1827" s="1">
        <f t="shared" si="113"/>
        <v>0</v>
      </c>
      <c r="L1827" s="1">
        <f t="shared" si="114"/>
        <v>0</v>
      </c>
      <c r="M1827" s="2">
        <f t="shared" si="115"/>
        <v>0</v>
      </c>
    </row>
    <row r="1828" spans="10:13">
      <c r="J1828" t="str">
        <f t="shared" si="112"/>
        <v/>
      </c>
      <c r="K1828" s="1">
        <f t="shared" si="113"/>
        <v>0</v>
      </c>
      <c r="L1828" s="1">
        <f t="shared" si="114"/>
        <v>0</v>
      </c>
      <c r="M1828" s="2">
        <f t="shared" si="115"/>
        <v>0</v>
      </c>
    </row>
    <row r="1829" spans="10:13">
      <c r="J1829" t="str">
        <f t="shared" si="112"/>
        <v/>
      </c>
      <c r="K1829" s="1">
        <f t="shared" si="113"/>
        <v>0</v>
      </c>
      <c r="L1829" s="1">
        <f t="shared" si="114"/>
        <v>0</v>
      </c>
      <c r="M1829" s="2">
        <f t="shared" si="115"/>
        <v>0</v>
      </c>
    </row>
    <row r="1830" spans="10:13">
      <c r="J1830" t="str">
        <f t="shared" si="112"/>
        <v/>
      </c>
      <c r="K1830" s="1">
        <f t="shared" si="113"/>
        <v>0</v>
      </c>
      <c r="L1830" s="1">
        <f t="shared" si="114"/>
        <v>0</v>
      </c>
      <c r="M1830" s="2">
        <f t="shared" si="115"/>
        <v>0</v>
      </c>
    </row>
    <row r="1831" spans="10:13">
      <c r="J1831" t="str">
        <f t="shared" si="112"/>
        <v/>
      </c>
      <c r="K1831" s="1">
        <f t="shared" si="113"/>
        <v>0</v>
      </c>
      <c r="L1831" s="1">
        <f t="shared" si="114"/>
        <v>0</v>
      </c>
      <c r="M1831" s="2">
        <f t="shared" si="115"/>
        <v>0</v>
      </c>
    </row>
    <row r="1832" spans="10:13">
      <c r="J1832" t="str">
        <f t="shared" si="112"/>
        <v/>
      </c>
      <c r="K1832" s="1">
        <f t="shared" si="113"/>
        <v>0</v>
      </c>
      <c r="L1832" s="1">
        <f t="shared" si="114"/>
        <v>0</v>
      </c>
      <c r="M1832" s="2">
        <f t="shared" si="115"/>
        <v>0</v>
      </c>
    </row>
    <row r="1833" spans="10:13">
      <c r="J1833" t="str">
        <f t="shared" si="112"/>
        <v/>
      </c>
      <c r="K1833" s="1">
        <f t="shared" si="113"/>
        <v>0</v>
      </c>
      <c r="L1833" s="1">
        <f t="shared" si="114"/>
        <v>0</v>
      </c>
      <c r="M1833" s="2">
        <f t="shared" si="115"/>
        <v>0</v>
      </c>
    </row>
    <row r="1834" spans="10:13">
      <c r="J1834" t="str">
        <f t="shared" si="112"/>
        <v/>
      </c>
      <c r="K1834" s="1">
        <f t="shared" si="113"/>
        <v>0</v>
      </c>
      <c r="L1834" s="1">
        <f t="shared" si="114"/>
        <v>0</v>
      </c>
      <c r="M1834" s="2">
        <f t="shared" si="115"/>
        <v>0</v>
      </c>
    </row>
    <row r="1835" spans="10:13">
      <c r="J1835" t="str">
        <f t="shared" si="112"/>
        <v/>
      </c>
      <c r="K1835" s="1">
        <f t="shared" si="113"/>
        <v>0</v>
      </c>
      <c r="L1835" s="1">
        <f t="shared" si="114"/>
        <v>0</v>
      </c>
      <c r="M1835" s="2">
        <f t="shared" si="115"/>
        <v>0</v>
      </c>
    </row>
    <row r="1836" spans="10:13">
      <c r="J1836" t="str">
        <f t="shared" si="112"/>
        <v/>
      </c>
      <c r="K1836" s="1">
        <f t="shared" si="113"/>
        <v>0</v>
      </c>
      <c r="L1836" s="1">
        <f t="shared" si="114"/>
        <v>0</v>
      </c>
      <c r="M1836" s="2">
        <f t="shared" si="115"/>
        <v>0</v>
      </c>
    </row>
    <row r="1837" spans="10:13">
      <c r="J1837" t="str">
        <f t="shared" si="112"/>
        <v/>
      </c>
      <c r="K1837" s="1">
        <f t="shared" si="113"/>
        <v>0</v>
      </c>
      <c r="L1837" s="1">
        <f t="shared" si="114"/>
        <v>0</v>
      </c>
      <c r="M1837" s="2">
        <f t="shared" si="115"/>
        <v>0</v>
      </c>
    </row>
    <row r="1838" spans="10:13">
      <c r="J1838" t="str">
        <f t="shared" si="112"/>
        <v/>
      </c>
      <c r="K1838" s="1">
        <f t="shared" si="113"/>
        <v>0</v>
      </c>
      <c r="L1838" s="1">
        <f t="shared" si="114"/>
        <v>0</v>
      </c>
      <c r="M1838" s="2">
        <f t="shared" si="115"/>
        <v>0</v>
      </c>
    </row>
    <row r="1839" spans="10:13">
      <c r="J1839" t="str">
        <f t="shared" si="112"/>
        <v/>
      </c>
      <c r="K1839" s="1">
        <f t="shared" si="113"/>
        <v>0</v>
      </c>
      <c r="L1839" s="1">
        <f t="shared" si="114"/>
        <v>0</v>
      </c>
      <c r="M1839" s="2">
        <f t="shared" si="115"/>
        <v>0</v>
      </c>
    </row>
    <row r="1840" spans="10:13">
      <c r="J1840" t="str">
        <f t="shared" si="112"/>
        <v/>
      </c>
      <c r="K1840" s="1">
        <f t="shared" si="113"/>
        <v>0</v>
      </c>
      <c r="L1840" s="1">
        <f t="shared" si="114"/>
        <v>0</v>
      </c>
      <c r="M1840" s="2">
        <f t="shared" si="115"/>
        <v>0</v>
      </c>
    </row>
    <row r="1841" spans="10:13">
      <c r="J1841" t="str">
        <f t="shared" si="112"/>
        <v/>
      </c>
      <c r="K1841" s="1">
        <f t="shared" si="113"/>
        <v>0</v>
      </c>
      <c r="L1841" s="1">
        <f t="shared" si="114"/>
        <v>0</v>
      </c>
      <c r="M1841" s="2">
        <f t="shared" si="115"/>
        <v>0</v>
      </c>
    </row>
    <row r="1842" spans="10:13">
      <c r="J1842" t="str">
        <f t="shared" si="112"/>
        <v/>
      </c>
      <c r="K1842" s="1">
        <f t="shared" si="113"/>
        <v>0</v>
      </c>
      <c r="L1842" s="1">
        <f t="shared" si="114"/>
        <v>0</v>
      </c>
      <c r="M1842" s="2">
        <f t="shared" si="115"/>
        <v>0</v>
      </c>
    </row>
    <row r="1843" spans="10:13">
      <c r="J1843" t="str">
        <f t="shared" si="112"/>
        <v/>
      </c>
      <c r="K1843" s="1">
        <f t="shared" si="113"/>
        <v>0</v>
      </c>
      <c r="L1843" s="1">
        <f t="shared" si="114"/>
        <v>0</v>
      </c>
      <c r="M1843" s="2">
        <f t="shared" si="115"/>
        <v>0</v>
      </c>
    </row>
    <row r="1844" spans="10:13">
      <c r="J1844" t="str">
        <f t="shared" si="112"/>
        <v/>
      </c>
      <c r="K1844" s="1">
        <f t="shared" si="113"/>
        <v>0</v>
      </c>
      <c r="L1844" s="1">
        <f t="shared" si="114"/>
        <v>0</v>
      </c>
      <c r="M1844" s="2">
        <f t="shared" si="115"/>
        <v>0</v>
      </c>
    </row>
    <row r="1845" spans="10:13">
      <c r="J1845" t="str">
        <f t="shared" si="112"/>
        <v/>
      </c>
      <c r="K1845" s="1">
        <f t="shared" si="113"/>
        <v>0</v>
      </c>
      <c r="L1845" s="1">
        <f t="shared" si="114"/>
        <v>0</v>
      </c>
      <c r="M1845" s="2">
        <f t="shared" si="115"/>
        <v>0</v>
      </c>
    </row>
    <row r="1846" spans="10:13">
      <c r="J1846" t="str">
        <f t="shared" si="112"/>
        <v/>
      </c>
      <c r="K1846" s="1">
        <f t="shared" si="113"/>
        <v>0</v>
      </c>
      <c r="L1846" s="1">
        <f t="shared" si="114"/>
        <v>0</v>
      </c>
      <c r="M1846" s="2">
        <f t="shared" si="115"/>
        <v>0</v>
      </c>
    </row>
    <row r="1847" spans="10:13">
      <c r="J1847" t="str">
        <f t="shared" si="112"/>
        <v/>
      </c>
      <c r="K1847" s="1">
        <f t="shared" si="113"/>
        <v>0</v>
      </c>
      <c r="L1847" s="1">
        <f t="shared" si="114"/>
        <v>0</v>
      </c>
      <c r="M1847" s="2">
        <f t="shared" si="115"/>
        <v>0</v>
      </c>
    </row>
    <row r="1848" spans="10:13">
      <c r="J1848" t="str">
        <f t="shared" si="112"/>
        <v/>
      </c>
      <c r="K1848" s="1">
        <f t="shared" si="113"/>
        <v>0</v>
      </c>
      <c r="L1848" s="1">
        <f t="shared" si="114"/>
        <v>0</v>
      </c>
      <c r="M1848" s="2">
        <f t="shared" si="115"/>
        <v>0</v>
      </c>
    </row>
    <row r="1849" spans="10:13">
      <c r="J1849" t="str">
        <f t="shared" si="112"/>
        <v/>
      </c>
      <c r="K1849" s="1">
        <f t="shared" si="113"/>
        <v>0</v>
      </c>
      <c r="L1849" s="1">
        <f t="shared" si="114"/>
        <v>0</v>
      </c>
      <c r="M1849" s="2">
        <f t="shared" si="115"/>
        <v>0</v>
      </c>
    </row>
    <row r="1850" spans="10:13">
      <c r="J1850" t="str">
        <f t="shared" si="112"/>
        <v/>
      </c>
      <c r="K1850" s="1">
        <f t="shared" si="113"/>
        <v>0</v>
      </c>
      <c r="L1850" s="1">
        <f t="shared" si="114"/>
        <v>0</v>
      </c>
      <c r="M1850" s="2">
        <f t="shared" si="115"/>
        <v>0</v>
      </c>
    </row>
    <row r="1851" spans="10:13">
      <c r="J1851" t="str">
        <f t="shared" si="112"/>
        <v/>
      </c>
      <c r="K1851" s="1">
        <f t="shared" si="113"/>
        <v>0</v>
      </c>
      <c r="L1851" s="1">
        <f t="shared" si="114"/>
        <v>0</v>
      </c>
      <c r="M1851" s="2">
        <f t="shared" si="115"/>
        <v>0</v>
      </c>
    </row>
    <row r="1852" spans="10:13">
      <c r="J1852" t="str">
        <f t="shared" si="112"/>
        <v/>
      </c>
      <c r="K1852" s="1">
        <f t="shared" si="113"/>
        <v>0</v>
      </c>
      <c r="L1852" s="1">
        <f t="shared" si="114"/>
        <v>0</v>
      </c>
      <c r="M1852" s="2">
        <f t="shared" si="115"/>
        <v>0</v>
      </c>
    </row>
    <row r="1853" spans="10:13">
      <c r="J1853" t="str">
        <f t="shared" si="112"/>
        <v/>
      </c>
      <c r="K1853" s="1">
        <f t="shared" si="113"/>
        <v>0</v>
      </c>
      <c r="L1853" s="1">
        <f t="shared" si="114"/>
        <v>0</v>
      </c>
      <c r="M1853" s="2">
        <f t="shared" si="115"/>
        <v>0</v>
      </c>
    </row>
    <row r="1854" spans="10:13">
      <c r="J1854" t="str">
        <f t="shared" si="112"/>
        <v/>
      </c>
      <c r="K1854" s="1">
        <f t="shared" si="113"/>
        <v>0</v>
      </c>
      <c r="L1854" s="1">
        <f t="shared" si="114"/>
        <v>0</v>
      </c>
      <c r="M1854" s="2">
        <f t="shared" si="115"/>
        <v>0</v>
      </c>
    </row>
    <row r="1855" spans="10:13">
      <c r="J1855" t="str">
        <f t="shared" si="112"/>
        <v/>
      </c>
      <c r="K1855" s="1">
        <f t="shared" si="113"/>
        <v>0</v>
      </c>
      <c r="L1855" s="1">
        <f t="shared" si="114"/>
        <v>0</v>
      </c>
      <c r="M1855" s="2">
        <f t="shared" si="115"/>
        <v>0</v>
      </c>
    </row>
    <row r="1856" spans="10:13">
      <c r="J1856" t="str">
        <f t="shared" si="112"/>
        <v/>
      </c>
      <c r="K1856" s="1">
        <f t="shared" si="113"/>
        <v>0</v>
      </c>
      <c r="L1856" s="1">
        <f t="shared" si="114"/>
        <v>0</v>
      </c>
      <c r="M1856" s="2">
        <f t="shared" si="115"/>
        <v>0</v>
      </c>
    </row>
    <row r="1857" spans="10:13">
      <c r="J1857" t="str">
        <f t="shared" si="112"/>
        <v/>
      </c>
      <c r="K1857" s="1">
        <f t="shared" si="113"/>
        <v>0</v>
      </c>
      <c r="L1857" s="1">
        <f t="shared" si="114"/>
        <v>0</v>
      </c>
      <c r="M1857" s="2">
        <f t="shared" si="115"/>
        <v>0</v>
      </c>
    </row>
    <row r="1858" spans="10:13">
      <c r="J1858" t="str">
        <f t="shared" si="112"/>
        <v/>
      </c>
      <c r="K1858" s="1">
        <f t="shared" si="113"/>
        <v>0</v>
      </c>
      <c r="L1858" s="1">
        <f t="shared" si="114"/>
        <v>0</v>
      </c>
      <c r="M1858" s="2">
        <f t="shared" si="115"/>
        <v>0</v>
      </c>
    </row>
    <row r="1859" spans="10:13">
      <c r="J1859" t="str">
        <f t="shared" si="112"/>
        <v/>
      </c>
      <c r="K1859" s="1">
        <f t="shared" si="113"/>
        <v>0</v>
      </c>
      <c r="L1859" s="1">
        <f t="shared" si="114"/>
        <v>0</v>
      </c>
      <c r="M1859" s="2">
        <f t="shared" si="115"/>
        <v>0</v>
      </c>
    </row>
    <row r="1860" spans="10:13">
      <c r="J1860" t="str">
        <f t="shared" si="112"/>
        <v/>
      </c>
      <c r="K1860" s="1">
        <f t="shared" si="113"/>
        <v>0</v>
      </c>
      <c r="L1860" s="1">
        <f t="shared" si="114"/>
        <v>0</v>
      </c>
      <c r="M1860" s="2">
        <f t="shared" si="115"/>
        <v>0</v>
      </c>
    </row>
    <row r="1861" spans="10:13">
      <c r="J1861" t="str">
        <f t="shared" si="112"/>
        <v/>
      </c>
      <c r="K1861" s="1">
        <f t="shared" si="113"/>
        <v>0</v>
      </c>
      <c r="L1861" s="1">
        <f t="shared" si="114"/>
        <v>0</v>
      </c>
      <c r="M1861" s="2">
        <f t="shared" si="115"/>
        <v>0</v>
      </c>
    </row>
    <row r="1862" spans="10:13">
      <c r="J1862" t="str">
        <f t="shared" si="112"/>
        <v/>
      </c>
      <c r="K1862" s="1">
        <f t="shared" si="113"/>
        <v>0</v>
      </c>
      <c r="L1862" s="1">
        <f t="shared" si="114"/>
        <v>0</v>
      </c>
      <c r="M1862" s="2">
        <f t="shared" si="115"/>
        <v>0</v>
      </c>
    </row>
    <row r="1863" spans="10:13">
      <c r="J1863" t="str">
        <f t="shared" si="112"/>
        <v/>
      </c>
      <c r="K1863" s="1">
        <f t="shared" si="113"/>
        <v>0</v>
      </c>
      <c r="L1863" s="1">
        <f t="shared" si="114"/>
        <v>0</v>
      </c>
      <c r="M1863" s="2">
        <f t="shared" si="115"/>
        <v>0</v>
      </c>
    </row>
    <row r="1864" spans="10:13">
      <c r="J1864" t="str">
        <f t="shared" si="112"/>
        <v/>
      </c>
      <c r="K1864" s="1">
        <f t="shared" si="113"/>
        <v>0</v>
      </c>
      <c r="L1864" s="1">
        <f t="shared" si="114"/>
        <v>0</v>
      </c>
      <c r="M1864" s="2">
        <f t="shared" si="115"/>
        <v>0</v>
      </c>
    </row>
    <row r="1865" spans="10:13">
      <c r="J1865" t="str">
        <f t="shared" ref="J1865:J1928" si="116">IF(K1865&gt;0,IF(C1865="open","plan open",IF(C1865="close","plan close","")),IF(C1865="open","unplan open",IF(C1865="close","unplan close","")))</f>
        <v/>
      </c>
      <c r="K1865" s="1">
        <f t="shared" ref="K1865:K1928" si="117">O1865+Q1865+S1865+U1865+W1865+Y1865+AA1865+AC1865+AE1865+AG1865+AI1865+AK1865+AM1865+AO1865+AQ1865+AS1865+AU1865+AW1865+AY1865+BA1865+BC1865+BE1865+BG1865+BI1865+BK1865+BM1865+BO1865++BQ1865+BS1865+BU1865+BW1865</f>
        <v>0</v>
      </c>
      <c r="L1865" s="1">
        <f t="shared" ref="L1865:L1928" si="118">P1865+R1865+T1865+V1865+X1865+Z1865+AB1865+AD1865+AF1865+AH1865+AJ1865+AL1865+AN1865+AP1865+AR1865+AT1865+AV1865+AX1865+AZ1865+BB1865+BD1865+BF1865+BH1865+BJ1865+BL1865+BN1865+BP1865++BR1865+BT1865+BV1865+BX1865</f>
        <v>0</v>
      </c>
      <c r="M1865" s="2">
        <f t="shared" ref="M1865:M1928" si="119">IFERROR(L1865/K1865,0)</f>
        <v>0</v>
      </c>
    </row>
    <row r="1866" spans="10:13">
      <c r="J1866" t="str">
        <f t="shared" si="116"/>
        <v/>
      </c>
      <c r="K1866" s="1">
        <f t="shared" si="117"/>
        <v>0</v>
      </c>
      <c r="L1866" s="1">
        <f t="shared" si="118"/>
        <v>0</v>
      </c>
      <c r="M1866" s="2">
        <f t="shared" si="119"/>
        <v>0</v>
      </c>
    </row>
    <row r="1867" spans="10:13">
      <c r="J1867" t="str">
        <f t="shared" si="116"/>
        <v/>
      </c>
      <c r="K1867" s="1">
        <f t="shared" si="117"/>
        <v>0</v>
      </c>
      <c r="L1867" s="1">
        <f t="shared" si="118"/>
        <v>0</v>
      </c>
      <c r="M1867" s="2">
        <f t="shared" si="119"/>
        <v>0</v>
      </c>
    </row>
    <row r="1868" spans="10:13">
      <c r="J1868" t="str">
        <f t="shared" si="116"/>
        <v/>
      </c>
      <c r="K1868" s="1">
        <f t="shared" si="117"/>
        <v>0</v>
      </c>
      <c r="L1868" s="1">
        <f t="shared" si="118"/>
        <v>0</v>
      </c>
      <c r="M1868" s="2">
        <f t="shared" si="119"/>
        <v>0</v>
      </c>
    </row>
    <row r="1869" spans="10:13">
      <c r="J1869" t="str">
        <f t="shared" si="116"/>
        <v/>
      </c>
      <c r="K1869" s="1">
        <f t="shared" si="117"/>
        <v>0</v>
      </c>
      <c r="L1869" s="1">
        <f t="shared" si="118"/>
        <v>0</v>
      </c>
      <c r="M1869" s="2">
        <f t="shared" si="119"/>
        <v>0</v>
      </c>
    </row>
    <row r="1870" spans="10:13">
      <c r="J1870" t="str">
        <f t="shared" si="116"/>
        <v/>
      </c>
      <c r="K1870" s="1">
        <f t="shared" si="117"/>
        <v>0</v>
      </c>
      <c r="L1870" s="1">
        <f t="shared" si="118"/>
        <v>0</v>
      </c>
      <c r="M1870" s="2">
        <f t="shared" si="119"/>
        <v>0</v>
      </c>
    </row>
    <row r="1871" spans="10:13">
      <c r="J1871" t="str">
        <f t="shared" si="116"/>
        <v/>
      </c>
      <c r="K1871" s="1">
        <f t="shared" si="117"/>
        <v>0</v>
      </c>
      <c r="L1871" s="1">
        <f t="shared" si="118"/>
        <v>0</v>
      </c>
      <c r="M1871" s="2">
        <f t="shared" si="119"/>
        <v>0</v>
      </c>
    </row>
    <row r="1872" spans="10:13">
      <c r="J1872" t="str">
        <f t="shared" si="116"/>
        <v/>
      </c>
      <c r="K1872" s="1">
        <f t="shared" si="117"/>
        <v>0</v>
      </c>
      <c r="L1872" s="1">
        <f t="shared" si="118"/>
        <v>0</v>
      </c>
      <c r="M1872" s="2">
        <f t="shared" si="119"/>
        <v>0</v>
      </c>
    </row>
    <row r="1873" spans="10:13">
      <c r="J1873" t="str">
        <f t="shared" si="116"/>
        <v/>
      </c>
      <c r="K1873" s="1">
        <f t="shared" si="117"/>
        <v>0</v>
      </c>
      <c r="L1873" s="1">
        <f t="shared" si="118"/>
        <v>0</v>
      </c>
      <c r="M1873" s="2">
        <f t="shared" si="119"/>
        <v>0</v>
      </c>
    </row>
    <row r="1874" spans="10:13">
      <c r="J1874" t="str">
        <f t="shared" si="116"/>
        <v/>
      </c>
      <c r="K1874" s="1">
        <f t="shared" si="117"/>
        <v>0</v>
      </c>
      <c r="L1874" s="1">
        <f t="shared" si="118"/>
        <v>0</v>
      </c>
      <c r="M1874" s="2">
        <f t="shared" si="119"/>
        <v>0</v>
      </c>
    </row>
    <row r="1875" spans="10:13">
      <c r="J1875" t="str">
        <f t="shared" si="116"/>
        <v/>
      </c>
      <c r="K1875" s="1">
        <f t="shared" si="117"/>
        <v>0</v>
      </c>
      <c r="L1875" s="1">
        <f t="shared" si="118"/>
        <v>0</v>
      </c>
      <c r="M1875" s="2">
        <f t="shared" si="119"/>
        <v>0</v>
      </c>
    </row>
    <row r="1876" spans="10:13">
      <c r="J1876" t="str">
        <f t="shared" si="116"/>
        <v/>
      </c>
      <c r="K1876" s="1">
        <f t="shared" si="117"/>
        <v>0</v>
      </c>
      <c r="L1876" s="1">
        <f t="shared" si="118"/>
        <v>0</v>
      </c>
      <c r="M1876" s="2">
        <f t="shared" si="119"/>
        <v>0</v>
      </c>
    </row>
    <row r="1877" spans="10:13">
      <c r="J1877" t="str">
        <f t="shared" si="116"/>
        <v/>
      </c>
      <c r="K1877" s="1">
        <f t="shared" si="117"/>
        <v>0</v>
      </c>
      <c r="L1877" s="1">
        <f t="shared" si="118"/>
        <v>0</v>
      </c>
      <c r="M1877" s="2">
        <f t="shared" si="119"/>
        <v>0</v>
      </c>
    </row>
    <row r="1878" spans="10:13">
      <c r="J1878" t="str">
        <f t="shared" si="116"/>
        <v/>
      </c>
      <c r="K1878" s="1">
        <f t="shared" si="117"/>
        <v>0</v>
      </c>
      <c r="L1878" s="1">
        <f t="shared" si="118"/>
        <v>0</v>
      </c>
      <c r="M1878" s="2">
        <f t="shared" si="119"/>
        <v>0</v>
      </c>
    </row>
    <row r="1879" spans="10:13">
      <c r="J1879" t="str">
        <f t="shared" si="116"/>
        <v/>
      </c>
      <c r="K1879" s="1">
        <f t="shared" si="117"/>
        <v>0</v>
      </c>
      <c r="L1879" s="1">
        <f t="shared" si="118"/>
        <v>0</v>
      </c>
      <c r="M1879" s="2">
        <f t="shared" si="119"/>
        <v>0</v>
      </c>
    </row>
    <row r="1880" spans="10:13">
      <c r="J1880" t="str">
        <f t="shared" si="116"/>
        <v/>
      </c>
      <c r="K1880" s="1">
        <f t="shared" si="117"/>
        <v>0</v>
      </c>
      <c r="L1880" s="1">
        <f t="shared" si="118"/>
        <v>0</v>
      </c>
      <c r="M1880" s="2">
        <f t="shared" si="119"/>
        <v>0</v>
      </c>
    </row>
    <row r="1881" spans="10:13">
      <c r="J1881" t="str">
        <f t="shared" si="116"/>
        <v/>
      </c>
      <c r="K1881" s="1">
        <f t="shared" si="117"/>
        <v>0</v>
      </c>
      <c r="L1881" s="1">
        <f t="shared" si="118"/>
        <v>0</v>
      </c>
      <c r="M1881" s="2">
        <f t="shared" si="119"/>
        <v>0</v>
      </c>
    </row>
    <row r="1882" spans="10:13">
      <c r="J1882" t="str">
        <f t="shared" si="116"/>
        <v/>
      </c>
      <c r="K1882" s="1">
        <f t="shared" si="117"/>
        <v>0</v>
      </c>
      <c r="L1882" s="1">
        <f t="shared" si="118"/>
        <v>0</v>
      </c>
      <c r="M1882" s="2">
        <f t="shared" si="119"/>
        <v>0</v>
      </c>
    </row>
    <row r="1883" spans="10:13">
      <c r="J1883" t="str">
        <f t="shared" si="116"/>
        <v/>
      </c>
      <c r="K1883" s="1">
        <f t="shared" si="117"/>
        <v>0</v>
      </c>
      <c r="L1883" s="1">
        <f t="shared" si="118"/>
        <v>0</v>
      </c>
      <c r="M1883" s="2">
        <f t="shared" si="119"/>
        <v>0</v>
      </c>
    </row>
    <row r="1884" spans="10:13">
      <c r="J1884" t="str">
        <f t="shared" si="116"/>
        <v/>
      </c>
      <c r="K1884" s="1">
        <f t="shared" si="117"/>
        <v>0</v>
      </c>
      <c r="L1884" s="1">
        <f t="shared" si="118"/>
        <v>0</v>
      </c>
      <c r="M1884" s="2">
        <f t="shared" si="119"/>
        <v>0</v>
      </c>
    </row>
    <row r="1885" spans="10:13">
      <c r="J1885" t="str">
        <f t="shared" si="116"/>
        <v/>
      </c>
      <c r="K1885" s="1">
        <f t="shared" si="117"/>
        <v>0</v>
      </c>
      <c r="L1885" s="1">
        <f t="shared" si="118"/>
        <v>0</v>
      </c>
      <c r="M1885" s="2">
        <f t="shared" si="119"/>
        <v>0</v>
      </c>
    </row>
    <row r="1886" spans="10:13">
      <c r="J1886" t="str">
        <f t="shared" si="116"/>
        <v/>
      </c>
      <c r="K1886" s="1">
        <f t="shared" si="117"/>
        <v>0</v>
      </c>
      <c r="L1886" s="1">
        <f t="shared" si="118"/>
        <v>0</v>
      </c>
      <c r="M1886" s="2">
        <f t="shared" si="119"/>
        <v>0</v>
      </c>
    </row>
    <row r="1887" spans="10:13">
      <c r="J1887" t="str">
        <f t="shared" si="116"/>
        <v/>
      </c>
      <c r="K1887" s="1">
        <f t="shared" si="117"/>
        <v>0</v>
      </c>
      <c r="L1887" s="1">
        <f t="shared" si="118"/>
        <v>0</v>
      </c>
      <c r="M1887" s="2">
        <f t="shared" si="119"/>
        <v>0</v>
      </c>
    </row>
    <row r="1888" spans="10:13">
      <c r="J1888" t="str">
        <f t="shared" si="116"/>
        <v/>
      </c>
      <c r="K1888" s="1">
        <f t="shared" si="117"/>
        <v>0</v>
      </c>
      <c r="L1888" s="1">
        <f t="shared" si="118"/>
        <v>0</v>
      </c>
      <c r="M1888" s="2">
        <f t="shared" si="119"/>
        <v>0</v>
      </c>
    </row>
    <row r="1889" spans="10:13">
      <c r="J1889" t="str">
        <f t="shared" si="116"/>
        <v/>
      </c>
      <c r="K1889" s="1">
        <f t="shared" si="117"/>
        <v>0</v>
      </c>
      <c r="L1889" s="1">
        <f t="shared" si="118"/>
        <v>0</v>
      </c>
      <c r="M1889" s="2">
        <f t="shared" si="119"/>
        <v>0</v>
      </c>
    </row>
    <row r="1890" spans="10:13">
      <c r="J1890" t="str">
        <f t="shared" si="116"/>
        <v/>
      </c>
      <c r="K1890" s="1">
        <f t="shared" si="117"/>
        <v>0</v>
      </c>
      <c r="L1890" s="1">
        <f t="shared" si="118"/>
        <v>0</v>
      </c>
      <c r="M1890" s="2">
        <f t="shared" si="119"/>
        <v>0</v>
      </c>
    </row>
    <row r="1891" spans="10:13">
      <c r="J1891" t="str">
        <f t="shared" si="116"/>
        <v/>
      </c>
      <c r="K1891" s="1">
        <f t="shared" si="117"/>
        <v>0</v>
      </c>
      <c r="L1891" s="1">
        <f t="shared" si="118"/>
        <v>0</v>
      </c>
      <c r="M1891" s="2">
        <f t="shared" si="119"/>
        <v>0</v>
      </c>
    </row>
    <row r="1892" spans="10:13">
      <c r="J1892" t="str">
        <f t="shared" si="116"/>
        <v/>
      </c>
      <c r="K1892" s="1">
        <f t="shared" si="117"/>
        <v>0</v>
      </c>
      <c r="L1892" s="1">
        <f t="shared" si="118"/>
        <v>0</v>
      </c>
      <c r="M1892" s="2">
        <f t="shared" si="119"/>
        <v>0</v>
      </c>
    </row>
    <row r="1893" spans="10:13">
      <c r="J1893" t="str">
        <f t="shared" si="116"/>
        <v/>
      </c>
      <c r="K1893" s="1">
        <f t="shared" si="117"/>
        <v>0</v>
      </c>
      <c r="L1893" s="1">
        <f t="shared" si="118"/>
        <v>0</v>
      </c>
      <c r="M1893" s="2">
        <f t="shared" si="119"/>
        <v>0</v>
      </c>
    </row>
    <row r="1894" spans="10:13">
      <c r="J1894" t="str">
        <f t="shared" si="116"/>
        <v/>
      </c>
      <c r="K1894" s="1">
        <f t="shared" si="117"/>
        <v>0</v>
      </c>
      <c r="L1894" s="1">
        <f t="shared" si="118"/>
        <v>0</v>
      </c>
      <c r="M1894" s="2">
        <f t="shared" si="119"/>
        <v>0</v>
      </c>
    </row>
    <row r="1895" spans="10:13">
      <c r="J1895" t="str">
        <f t="shared" si="116"/>
        <v/>
      </c>
      <c r="K1895" s="1">
        <f t="shared" si="117"/>
        <v>0</v>
      </c>
      <c r="L1895" s="1">
        <f t="shared" si="118"/>
        <v>0</v>
      </c>
      <c r="M1895" s="2">
        <f t="shared" si="119"/>
        <v>0</v>
      </c>
    </row>
    <row r="1896" spans="10:13">
      <c r="J1896" t="str">
        <f t="shared" si="116"/>
        <v/>
      </c>
      <c r="K1896" s="1">
        <f t="shared" si="117"/>
        <v>0</v>
      </c>
      <c r="L1896" s="1">
        <f t="shared" si="118"/>
        <v>0</v>
      </c>
      <c r="M1896" s="2">
        <f t="shared" si="119"/>
        <v>0</v>
      </c>
    </row>
    <row r="1897" spans="10:13">
      <c r="J1897" t="str">
        <f t="shared" si="116"/>
        <v/>
      </c>
      <c r="K1897" s="1">
        <f t="shared" si="117"/>
        <v>0</v>
      </c>
      <c r="L1897" s="1">
        <f t="shared" si="118"/>
        <v>0</v>
      </c>
      <c r="M1897" s="2">
        <f t="shared" si="119"/>
        <v>0</v>
      </c>
    </row>
    <row r="1898" spans="10:13">
      <c r="J1898" t="str">
        <f t="shared" si="116"/>
        <v/>
      </c>
      <c r="K1898" s="1">
        <f t="shared" si="117"/>
        <v>0</v>
      </c>
      <c r="L1898" s="1">
        <f t="shared" si="118"/>
        <v>0</v>
      </c>
      <c r="M1898" s="2">
        <f t="shared" si="119"/>
        <v>0</v>
      </c>
    </row>
    <row r="1899" spans="10:13">
      <c r="J1899" t="str">
        <f t="shared" si="116"/>
        <v/>
      </c>
      <c r="K1899" s="1">
        <f t="shared" si="117"/>
        <v>0</v>
      </c>
      <c r="L1899" s="1">
        <f t="shared" si="118"/>
        <v>0</v>
      </c>
      <c r="M1899" s="2">
        <f t="shared" si="119"/>
        <v>0</v>
      </c>
    </row>
    <row r="1900" spans="10:13">
      <c r="J1900" t="str">
        <f t="shared" si="116"/>
        <v/>
      </c>
      <c r="K1900" s="1">
        <f t="shared" si="117"/>
        <v>0</v>
      </c>
      <c r="L1900" s="1">
        <f t="shared" si="118"/>
        <v>0</v>
      </c>
      <c r="M1900" s="2">
        <f t="shared" si="119"/>
        <v>0</v>
      </c>
    </row>
    <row r="1901" spans="10:13">
      <c r="J1901" t="str">
        <f t="shared" si="116"/>
        <v/>
      </c>
      <c r="K1901" s="1">
        <f t="shared" si="117"/>
        <v>0</v>
      </c>
      <c r="L1901" s="1">
        <f t="shared" si="118"/>
        <v>0</v>
      </c>
      <c r="M1901" s="2">
        <f t="shared" si="119"/>
        <v>0</v>
      </c>
    </row>
    <row r="1902" spans="10:13">
      <c r="J1902" t="str">
        <f t="shared" si="116"/>
        <v/>
      </c>
      <c r="K1902" s="1">
        <f t="shared" si="117"/>
        <v>0</v>
      </c>
      <c r="L1902" s="1">
        <f t="shared" si="118"/>
        <v>0</v>
      </c>
      <c r="M1902" s="2">
        <f t="shared" si="119"/>
        <v>0</v>
      </c>
    </row>
    <row r="1903" spans="10:13">
      <c r="J1903" t="str">
        <f t="shared" si="116"/>
        <v/>
      </c>
      <c r="K1903" s="1">
        <f t="shared" si="117"/>
        <v>0</v>
      </c>
      <c r="L1903" s="1">
        <f t="shared" si="118"/>
        <v>0</v>
      </c>
      <c r="M1903" s="2">
        <f t="shared" si="119"/>
        <v>0</v>
      </c>
    </row>
    <row r="1904" spans="10:13">
      <c r="J1904" t="str">
        <f t="shared" si="116"/>
        <v/>
      </c>
      <c r="K1904" s="1">
        <f t="shared" si="117"/>
        <v>0</v>
      </c>
      <c r="L1904" s="1">
        <f t="shared" si="118"/>
        <v>0</v>
      </c>
      <c r="M1904" s="2">
        <f t="shared" si="119"/>
        <v>0</v>
      </c>
    </row>
    <row r="1905" spans="10:13">
      <c r="J1905" t="str">
        <f t="shared" si="116"/>
        <v/>
      </c>
      <c r="K1905" s="1">
        <f t="shared" si="117"/>
        <v>0</v>
      </c>
      <c r="L1905" s="1">
        <f t="shared" si="118"/>
        <v>0</v>
      </c>
      <c r="M1905" s="2">
        <f t="shared" si="119"/>
        <v>0</v>
      </c>
    </row>
    <row r="1906" spans="10:13">
      <c r="J1906" t="str">
        <f t="shared" si="116"/>
        <v/>
      </c>
      <c r="K1906" s="1">
        <f t="shared" si="117"/>
        <v>0</v>
      </c>
      <c r="L1906" s="1">
        <f t="shared" si="118"/>
        <v>0</v>
      </c>
      <c r="M1906" s="2">
        <f t="shared" si="119"/>
        <v>0</v>
      </c>
    </row>
    <row r="1907" spans="10:13">
      <c r="J1907" t="str">
        <f t="shared" si="116"/>
        <v/>
      </c>
      <c r="K1907" s="1">
        <f t="shared" si="117"/>
        <v>0</v>
      </c>
      <c r="L1907" s="1">
        <f t="shared" si="118"/>
        <v>0</v>
      </c>
      <c r="M1907" s="2">
        <f t="shared" si="119"/>
        <v>0</v>
      </c>
    </row>
    <row r="1908" spans="10:13">
      <c r="J1908" t="str">
        <f t="shared" si="116"/>
        <v/>
      </c>
      <c r="K1908" s="1">
        <f t="shared" si="117"/>
        <v>0</v>
      </c>
      <c r="L1908" s="1">
        <f t="shared" si="118"/>
        <v>0</v>
      </c>
      <c r="M1908" s="2">
        <f t="shared" si="119"/>
        <v>0</v>
      </c>
    </row>
    <row r="1909" spans="10:13">
      <c r="J1909" t="str">
        <f t="shared" si="116"/>
        <v/>
      </c>
      <c r="K1909" s="1">
        <f t="shared" si="117"/>
        <v>0</v>
      </c>
      <c r="L1909" s="1">
        <f t="shared" si="118"/>
        <v>0</v>
      </c>
      <c r="M1909" s="2">
        <f t="shared" si="119"/>
        <v>0</v>
      </c>
    </row>
    <row r="1910" spans="10:13">
      <c r="J1910" t="str">
        <f t="shared" si="116"/>
        <v/>
      </c>
      <c r="K1910" s="1">
        <f t="shared" si="117"/>
        <v>0</v>
      </c>
      <c r="L1910" s="1">
        <f t="shared" si="118"/>
        <v>0</v>
      </c>
      <c r="M1910" s="2">
        <f t="shared" si="119"/>
        <v>0</v>
      </c>
    </row>
    <row r="1911" spans="10:13">
      <c r="J1911" t="str">
        <f t="shared" si="116"/>
        <v/>
      </c>
      <c r="K1911" s="1">
        <f t="shared" si="117"/>
        <v>0</v>
      </c>
      <c r="L1911" s="1">
        <f t="shared" si="118"/>
        <v>0</v>
      </c>
      <c r="M1911" s="2">
        <f t="shared" si="119"/>
        <v>0</v>
      </c>
    </row>
    <row r="1912" spans="10:13">
      <c r="J1912" t="str">
        <f t="shared" si="116"/>
        <v/>
      </c>
      <c r="K1912" s="1">
        <f t="shared" si="117"/>
        <v>0</v>
      </c>
      <c r="L1912" s="1">
        <f t="shared" si="118"/>
        <v>0</v>
      </c>
      <c r="M1912" s="2">
        <f t="shared" si="119"/>
        <v>0</v>
      </c>
    </row>
    <row r="1913" spans="10:13">
      <c r="J1913" t="str">
        <f t="shared" si="116"/>
        <v/>
      </c>
      <c r="K1913" s="1">
        <f t="shared" si="117"/>
        <v>0</v>
      </c>
      <c r="L1913" s="1">
        <f t="shared" si="118"/>
        <v>0</v>
      </c>
      <c r="M1913" s="2">
        <f t="shared" si="119"/>
        <v>0</v>
      </c>
    </row>
    <row r="1914" spans="10:13">
      <c r="J1914" t="str">
        <f t="shared" si="116"/>
        <v/>
      </c>
      <c r="K1914" s="1">
        <f t="shared" si="117"/>
        <v>0</v>
      </c>
      <c r="L1914" s="1">
        <f t="shared" si="118"/>
        <v>0</v>
      </c>
      <c r="M1914" s="2">
        <f t="shared" si="119"/>
        <v>0</v>
      </c>
    </row>
    <row r="1915" spans="10:13">
      <c r="J1915" t="str">
        <f t="shared" si="116"/>
        <v/>
      </c>
      <c r="K1915" s="1">
        <f t="shared" si="117"/>
        <v>0</v>
      </c>
      <c r="L1915" s="1">
        <f t="shared" si="118"/>
        <v>0</v>
      </c>
      <c r="M1915" s="2">
        <f t="shared" si="119"/>
        <v>0</v>
      </c>
    </row>
    <row r="1916" spans="10:13">
      <c r="J1916" t="str">
        <f t="shared" si="116"/>
        <v/>
      </c>
      <c r="K1916" s="1">
        <f t="shared" si="117"/>
        <v>0</v>
      </c>
      <c r="L1916" s="1">
        <f t="shared" si="118"/>
        <v>0</v>
      </c>
      <c r="M1916" s="2">
        <f t="shared" si="119"/>
        <v>0</v>
      </c>
    </row>
    <row r="1917" spans="10:13">
      <c r="J1917" t="str">
        <f t="shared" si="116"/>
        <v/>
      </c>
      <c r="K1917" s="1">
        <f t="shared" si="117"/>
        <v>0</v>
      </c>
      <c r="L1917" s="1">
        <f t="shared" si="118"/>
        <v>0</v>
      </c>
      <c r="M1917" s="2">
        <f t="shared" si="119"/>
        <v>0</v>
      </c>
    </row>
    <row r="1918" spans="10:13">
      <c r="J1918" t="str">
        <f t="shared" si="116"/>
        <v/>
      </c>
      <c r="K1918" s="1">
        <f t="shared" si="117"/>
        <v>0</v>
      </c>
      <c r="L1918" s="1">
        <f t="shared" si="118"/>
        <v>0</v>
      </c>
      <c r="M1918" s="2">
        <f t="shared" si="119"/>
        <v>0</v>
      </c>
    </row>
    <row r="1919" spans="10:13">
      <c r="J1919" t="str">
        <f t="shared" si="116"/>
        <v/>
      </c>
      <c r="K1919" s="1">
        <f t="shared" si="117"/>
        <v>0</v>
      </c>
      <c r="L1919" s="1">
        <f t="shared" si="118"/>
        <v>0</v>
      </c>
      <c r="M1919" s="2">
        <f t="shared" si="119"/>
        <v>0</v>
      </c>
    </row>
    <row r="1920" spans="10:13">
      <c r="J1920" t="str">
        <f t="shared" si="116"/>
        <v/>
      </c>
      <c r="K1920" s="1">
        <f t="shared" si="117"/>
        <v>0</v>
      </c>
      <c r="L1920" s="1">
        <f t="shared" si="118"/>
        <v>0</v>
      </c>
      <c r="M1920" s="2">
        <f t="shared" si="119"/>
        <v>0</v>
      </c>
    </row>
    <row r="1921" spans="10:13">
      <c r="J1921" t="str">
        <f t="shared" si="116"/>
        <v/>
      </c>
      <c r="K1921" s="1">
        <f t="shared" si="117"/>
        <v>0</v>
      </c>
      <c r="L1921" s="1">
        <f t="shared" si="118"/>
        <v>0</v>
      </c>
      <c r="M1921" s="2">
        <f t="shared" si="119"/>
        <v>0</v>
      </c>
    </row>
    <row r="1922" spans="10:13">
      <c r="J1922" t="str">
        <f t="shared" si="116"/>
        <v/>
      </c>
      <c r="K1922" s="1">
        <f t="shared" si="117"/>
        <v>0</v>
      </c>
      <c r="L1922" s="1">
        <f t="shared" si="118"/>
        <v>0</v>
      </c>
      <c r="M1922" s="2">
        <f t="shared" si="119"/>
        <v>0</v>
      </c>
    </row>
    <row r="1923" spans="10:13">
      <c r="J1923" t="str">
        <f t="shared" si="116"/>
        <v/>
      </c>
      <c r="K1923" s="1">
        <f t="shared" si="117"/>
        <v>0</v>
      </c>
      <c r="L1923" s="1">
        <f t="shared" si="118"/>
        <v>0</v>
      </c>
      <c r="M1923" s="2">
        <f t="shared" si="119"/>
        <v>0</v>
      </c>
    </row>
    <row r="1924" spans="10:13">
      <c r="J1924" t="str">
        <f t="shared" si="116"/>
        <v/>
      </c>
      <c r="K1924" s="1">
        <f t="shared" si="117"/>
        <v>0</v>
      </c>
      <c r="L1924" s="1">
        <f t="shared" si="118"/>
        <v>0</v>
      </c>
      <c r="M1924" s="2">
        <f t="shared" si="119"/>
        <v>0</v>
      </c>
    </row>
    <row r="1925" spans="10:13">
      <c r="J1925" t="str">
        <f t="shared" si="116"/>
        <v/>
      </c>
      <c r="K1925" s="1">
        <f t="shared" si="117"/>
        <v>0</v>
      </c>
      <c r="L1925" s="1">
        <f t="shared" si="118"/>
        <v>0</v>
      </c>
      <c r="M1925" s="2">
        <f t="shared" si="119"/>
        <v>0</v>
      </c>
    </row>
    <row r="1926" spans="10:13">
      <c r="J1926" t="str">
        <f t="shared" si="116"/>
        <v/>
      </c>
      <c r="K1926" s="1">
        <f t="shared" si="117"/>
        <v>0</v>
      </c>
      <c r="L1926" s="1">
        <f t="shared" si="118"/>
        <v>0</v>
      </c>
      <c r="M1926" s="2">
        <f t="shared" si="119"/>
        <v>0</v>
      </c>
    </row>
    <row r="1927" spans="10:13">
      <c r="J1927" t="str">
        <f t="shared" si="116"/>
        <v/>
      </c>
      <c r="K1927" s="1">
        <f t="shared" si="117"/>
        <v>0</v>
      </c>
      <c r="L1927" s="1">
        <f t="shared" si="118"/>
        <v>0</v>
      </c>
      <c r="M1927" s="2">
        <f t="shared" si="119"/>
        <v>0</v>
      </c>
    </row>
    <row r="1928" spans="10:13">
      <c r="J1928" t="str">
        <f t="shared" si="116"/>
        <v/>
      </c>
      <c r="K1928" s="1">
        <f t="shared" si="117"/>
        <v>0</v>
      </c>
      <c r="L1928" s="1">
        <f t="shared" si="118"/>
        <v>0</v>
      </c>
      <c r="M1928" s="2">
        <f t="shared" si="119"/>
        <v>0</v>
      </c>
    </row>
    <row r="1929" spans="10:13">
      <c r="J1929" t="str">
        <f t="shared" ref="J1929:J1992" si="120">IF(K1929&gt;0,IF(C1929="open","plan open",IF(C1929="close","plan close","")),IF(C1929="open","unplan open",IF(C1929="close","unplan close","")))</f>
        <v/>
      </c>
      <c r="K1929" s="1">
        <f t="shared" ref="K1929:K1992" si="121">O1929+Q1929+S1929+U1929+W1929+Y1929+AA1929+AC1929+AE1929+AG1929+AI1929+AK1929+AM1929+AO1929+AQ1929+AS1929+AU1929+AW1929+AY1929+BA1929+BC1929+BE1929+BG1929+BI1929+BK1929+BM1929+BO1929++BQ1929+BS1929+BU1929+BW1929</f>
        <v>0</v>
      </c>
      <c r="L1929" s="1">
        <f t="shared" ref="L1929:L1992" si="122">P1929+R1929+T1929+V1929+X1929+Z1929+AB1929+AD1929+AF1929+AH1929+AJ1929+AL1929+AN1929+AP1929+AR1929+AT1929+AV1929+AX1929+AZ1929+BB1929+BD1929+BF1929+BH1929+BJ1929+BL1929+BN1929+BP1929++BR1929+BT1929+BV1929+BX1929</f>
        <v>0</v>
      </c>
      <c r="M1929" s="2">
        <f t="shared" ref="M1929:M1992" si="123">IFERROR(L1929/K1929,0)</f>
        <v>0</v>
      </c>
    </row>
    <row r="1930" spans="10:13">
      <c r="J1930" t="str">
        <f t="shared" si="120"/>
        <v/>
      </c>
      <c r="K1930" s="1">
        <f t="shared" si="121"/>
        <v>0</v>
      </c>
      <c r="L1930" s="1">
        <f t="shared" si="122"/>
        <v>0</v>
      </c>
      <c r="M1930" s="2">
        <f t="shared" si="123"/>
        <v>0</v>
      </c>
    </row>
    <row r="1931" spans="10:13">
      <c r="J1931" t="str">
        <f t="shared" si="120"/>
        <v/>
      </c>
      <c r="K1931" s="1">
        <f t="shared" si="121"/>
        <v>0</v>
      </c>
      <c r="L1931" s="1">
        <f t="shared" si="122"/>
        <v>0</v>
      </c>
      <c r="M1931" s="2">
        <f t="shared" si="123"/>
        <v>0</v>
      </c>
    </row>
    <row r="1932" spans="10:13">
      <c r="J1932" t="str">
        <f t="shared" si="120"/>
        <v/>
      </c>
      <c r="K1932" s="1">
        <f t="shared" si="121"/>
        <v>0</v>
      </c>
      <c r="L1932" s="1">
        <f t="shared" si="122"/>
        <v>0</v>
      </c>
      <c r="M1932" s="2">
        <f t="shared" si="123"/>
        <v>0</v>
      </c>
    </row>
    <row r="1933" spans="10:13">
      <c r="J1933" t="str">
        <f t="shared" si="120"/>
        <v/>
      </c>
      <c r="K1933" s="1">
        <f t="shared" si="121"/>
        <v>0</v>
      </c>
      <c r="L1933" s="1">
        <f t="shared" si="122"/>
        <v>0</v>
      </c>
      <c r="M1933" s="2">
        <f t="shared" si="123"/>
        <v>0</v>
      </c>
    </row>
    <row r="1934" spans="10:13">
      <c r="J1934" t="str">
        <f t="shared" si="120"/>
        <v/>
      </c>
      <c r="K1934" s="1">
        <f t="shared" si="121"/>
        <v>0</v>
      </c>
      <c r="L1934" s="1">
        <f t="shared" si="122"/>
        <v>0</v>
      </c>
      <c r="M1934" s="2">
        <f t="shared" si="123"/>
        <v>0</v>
      </c>
    </row>
    <row r="1935" spans="10:13">
      <c r="J1935" t="str">
        <f t="shared" si="120"/>
        <v/>
      </c>
      <c r="K1935" s="1">
        <f t="shared" si="121"/>
        <v>0</v>
      </c>
      <c r="L1935" s="1">
        <f t="shared" si="122"/>
        <v>0</v>
      </c>
      <c r="M1935" s="2">
        <f t="shared" si="123"/>
        <v>0</v>
      </c>
    </row>
    <row r="1936" spans="10:13">
      <c r="J1936" t="str">
        <f t="shared" si="120"/>
        <v/>
      </c>
      <c r="K1936" s="1">
        <f t="shared" si="121"/>
        <v>0</v>
      </c>
      <c r="L1936" s="1">
        <f t="shared" si="122"/>
        <v>0</v>
      </c>
      <c r="M1936" s="2">
        <f t="shared" si="123"/>
        <v>0</v>
      </c>
    </row>
    <row r="1937" spans="10:13">
      <c r="J1937" t="str">
        <f t="shared" si="120"/>
        <v/>
      </c>
      <c r="K1937" s="1">
        <f t="shared" si="121"/>
        <v>0</v>
      </c>
      <c r="L1937" s="1">
        <f t="shared" si="122"/>
        <v>0</v>
      </c>
      <c r="M1937" s="2">
        <f t="shared" si="123"/>
        <v>0</v>
      </c>
    </row>
    <row r="1938" spans="10:13">
      <c r="J1938" t="str">
        <f t="shared" si="120"/>
        <v/>
      </c>
      <c r="K1938" s="1">
        <f t="shared" si="121"/>
        <v>0</v>
      </c>
      <c r="L1938" s="1">
        <f t="shared" si="122"/>
        <v>0</v>
      </c>
      <c r="M1938" s="2">
        <f t="shared" si="123"/>
        <v>0</v>
      </c>
    </row>
    <row r="1939" spans="10:13">
      <c r="J1939" t="str">
        <f t="shared" si="120"/>
        <v/>
      </c>
      <c r="K1939" s="1">
        <f t="shared" si="121"/>
        <v>0</v>
      </c>
      <c r="L1939" s="1">
        <f t="shared" si="122"/>
        <v>0</v>
      </c>
      <c r="M1939" s="2">
        <f t="shared" si="123"/>
        <v>0</v>
      </c>
    </row>
    <row r="1940" spans="10:13">
      <c r="J1940" t="str">
        <f t="shared" si="120"/>
        <v/>
      </c>
      <c r="K1940" s="1">
        <f t="shared" si="121"/>
        <v>0</v>
      </c>
      <c r="L1940" s="1">
        <f t="shared" si="122"/>
        <v>0</v>
      </c>
      <c r="M1940" s="2">
        <f t="shared" si="123"/>
        <v>0</v>
      </c>
    </row>
    <row r="1941" spans="10:13">
      <c r="J1941" t="str">
        <f t="shared" si="120"/>
        <v/>
      </c>
      <c r="K1941" s="1">
        <f t="shared" si="121"/>
        <v>0</v>
      </c>
      <c r="L1941" s="1">
        <f t="shared" si="122"/>
        <v>0</v>
      </c>
      <c r="M1941" s="2">
        <f t="shared" si="123"/>
        <v>0</v>
      </c>
    </row>
    <row r="1942" spans="10:13">
      <c r="J1942" t="str">
        <f t="shared" si="120"/>
        <v/>
      </c>
      <c r="K1942" s="1">
        <f t="shared" si="121"/>
        <v>0</v>
      </c>
      <c r="L1942" s="1">
        <f t="shared" si="122"/>
        <v>0</v>
      </c>
      <c r="M1942" s="2">
        <f t="shared" si="123"/>
        <v>0</v>
      </c>
    </row>
    <row r="1943" spans="10:13">
      <c r="J1943" t="str">
        <f t="shared" si="120"/>
        <v/>
      </c>
      <c r="K1943" s="1">
        <f t="shared" si="121"/>
        <v>0</v>
      </c>
      <c r="L1943" s="1">
        <f t="shared" si="122"/>
        <v>0</v>
      </c>
      <c r="M1943" s="2">
        <f t="shared" si="123"/>
        <v>0</v>
      </c>
    </row>
    <row r="1944" spans="10:13">
      <c r="J1944" t="str">
        <f t="shared" si="120"/>
        <v/>
      </c>
      <c r="K1944" s="1">
        <f t="shared" si="121"/>
        <v>0</v>
      </c>
      <c r="L1944" s="1">
        <f t="shared" si="122"/>
        <v>0</v>
      </c>
      <c r="M1944" s="2">
        <f t="shared" si="123"/>
        <v>0</v>
      </c>
    </row>
    <row r="1945" spans="10:13">
      <c r="J1945" t="str">
        <f t="shared" si="120"/>
        <v/>
      </c>
      <c r="K1945" s="1">
        <f t="shared" si="121"/>
        <v>0</v>
      </c>
      <c r="L1945" s="1">
        <f t="shared" si="122"/>
        <v>0</v>
      </c>
      <c r="M1945" s="2">
        <f t="shared" si="123"/>
        <v>0</v>
      </c>
    </row>
    <row r="1946" spans="10:13">
      <c r="J1946" t="str">
        <f t="shared" si="120"/>
        <v/>
      </c>
      <c r="K1946" s="1">
        <f t="shared" si="121"/>
        <v>0</v>
      </c>
      <c r="L1946" s="1">
        <f t="shared" si="122"/>
        <v>0</v>
      </c>
      <c r="M1946" s="2">
        <f t="shared" si="123"/>
        <v>0</v>
      </c>
    </row>
    <row r="1947" spans="10:13">
      <c r="J1947" t="str">
        <f t="shared" si="120"/>
        <v/>
      </c>
      <c r="K1947" s="1">
        <f t="shared" si="121"/>
        <v>0</v>
      </c>
      <c r="L1947" s="1">
        <f t="shared" si="122"/>
        <v>0</v>
      </c>
      <c r="M1947" s="2">
        <f t="shared" si="123"/>
        <v>0</v>
      </c>
    </row>
    <row r="1948" spans="10:13">
      <c r="J1948" t="str">
        <f t="shared" si="120"/>
        <v/>
      </c>
      <c r="K1948" s="1">
        <f t="shared" si="121"/>
        <v>0</v>
      </c>
      <c r="L1948" s="1">
        <f t="shared" si="122"/>
        <v>0</v>
      </c>
      <c r="M1948" s="2">
        <f t="shared" si="123"/>
        <v>0</v>
      </c>
    </row>
    <row r="1949" spans="10:13">
      <c r="J1949" t="str">
        <f t="shared" si="120"/>
        <v/>
      </c>
      <c r="K1949" s="1">
        <f t="shared" si="121"/>
        <v>0</v>
      </c>
      <c r="L1949" s="1">
        <f t="shared" si="122"/>
        <v>0</v>
      </c>
      <c r="M1949" s="2">
        <f t="shared" si="123"/>
        <v>0</v>
      </c>
    </row>
    <row r="1950" spans="10:13">
      <c r="J1950" t="str">
        <f t="shared" si="120"/>
        <v/>
      </c>
      <c r="K1950" s="1">
        <f t="shared" si="121"/>
        <v>0</v>
      </c>
      <c r="L1950" s="1">
        <f t="shared" si="122"/>
        <v>0</v>
      </c>
      <c r="M1950" s="2">
        <f t="shared" si="123"/>
        <v>0</v>
      </c>
    </row>
    <row r="1951" spans="10:13">
      <c r="J1951" t="str">
        <f t="shared" si="120"/>
        <v/>
      </c>
      <c r="K1951" s="1">
        <f t="shared" si="121"/>
        <v>0</v>
      </c>
      <c r="L1951" s="1">
        <f t="shared" si="122"/>
        <v>0</v>
      </c>
      <c r="M1951" s="2">
        <f t="shared" si="123"/>
        <v>0</v>
      </c>
    </row>
    <row r="1952" spans="10:13">
      <c r="J1952" t="str">
        <f t="shared" si="120"/>
        <v/>
      </c>
      <c r="K1952" s="1">
        <f t="shared" si="121"/>
        <v>0</v>
      </c>
      <c r="L1952" s="1">
        <f t="shared" si="122"/>
        <v>0</v>
      </c>
      <c r="M1952" s="2">
        <f t="shared" si="123"/>
        <v>0</v>
      </c>
    </row>
    <row r="1953" spans="10:13">
      <c r="J1953" t="str">
        <f t="shared" si="120"/>
        <v/>
      </c>
      <c r="K1953" s="1">
        <f t="shared" si="121"/>
        <v>0</v>
      </c>
      <c r="L1953" s="1">
        <f t="shared" si="122"/>
        <v>0</v>
      </c>
      <c r="M1953" s="2">
        <f t="shared" si="123"/>
        <v>0</v>
      </c>
    </row>
    <row r="1954" spans="10:13">
      <c r="J1954" t="str">
        <f t="shared" si="120"/>
        <v/>
      </c>
      <c r="K1954" s="1">
        <f t="shared" si="121"/>
        <v>0</v>
      </c>
      <c r="L1954" s="1">
        <f t="shared" si="122"/>
        <v>0</v>
      </c>
      <c r="M1954" s="2">
        <f t="shared" si="123"/>
        <v>0</v>
      </c>
    </row>
    <row r="1955" spans="10:13">
      <c r="J1955" t="str">
        <f t="shared" si="120"/>
        <v/>
      </c>
      <c r="K1955" s="1">
        <f t="shared" si="121"/>
        <v>0</v>
      </c>
      <c r="L1955" s="1">
        <f t="shared" si="122"/>
        <v>0</v>
      </c>
      <c r="M1955" s="2">
        <f t="shared" si="123"/>
        <v>0</v>
      </c>
    </row>
    <row r="1956" spans="10:13">
      <c r="J1956" t="str">
        <f t="shared" si="120"/>
        <v/>
      </c>
      <c r="K1956" s="1">
        <f t="shared" si="121"/>
        <v>0</v>
      </c>
      <c r="L1956" s="1">
        <f t="shared" si="122"/>
        <v>0</v>
      </c>
      <c r="M1956" s="2">
        <f t="shared" si="123"/>
        <v>0</v>
      </c>
    </row>
    <row r="1957" spans="10:13">
      <c r="J1957" t="str">
        <f t="shared" si="120"/>
        <v/>
      </c>
      <c r="K1957" s="1">
        <f t="shared" si="121"/>
        <v>0</v>
      </c>
      <c r="L1957" s="1">
        <f t="shared" si="122"/>
        <v>0</v>
      </c>
      <c r="M1957" s="2">
        <f t="shared" si="123"/>
        <v>0</v>
      </c>
    </row>
    <row r="1958" spans="10:13">
      <c r="J1958" t="str">
        <f t="shared" si="120"/>
        <v/>
      </c>
      <c r="K1958" s="1">
        <f t="shared" si="121"/>
        <v>0</v>
      </c>
      <c r="L1958" s="1">
        <f t="shared" si="122"/>
        <v>0</v>
      </c>
      <c r="M1958" s="2">
        <f t="shared" si="123"/>
        <v>0</v>
      </c>
    </row>
    <row r="1959" spans="10:13">
      <c r="J1959" t="str">
        <f t="shared" si="120"/>
        <v/>
      </c>
      <c r="K1959" s="1">
        <f t="shared" si="121"/>
        <v>0</v>
      </c>
      <c r="L1959" s="1">
        <f t="shared" si="122"/>
        <v>0</v>
      </c>
      <c r="M1959" s="2">
        <f t="shared" si="123"/>
        <v>0</v>
      </c>
    </row>
    <row r="1960" spans="10:13">
      <c r="J1960" t="str">
        <f t="shared" si="120"/>
        <v/>
      </c>
      <c r="K1960" s="1">
        <f t="shared" si="121"/>
        <v>0</v>
      </c>
      <c r="L1960" s="1">
        <f t="shared" si="122"/>
        <v>0</v>
      </c>
      <c r="M1960" s="2">
        <f t="shared" si="123"/>
        <v>0</v>
      </c>
    </row>
    <row r="1961" spans="10:13">
      <c r="J1961" t="str">
        <f t="shared" si="120"/>
        <v/>
      </c>
      <c r="K1961" s="1">
        <f t="shared" si="121"/>
        <v>0</v>
      </c>
      <c r="L1961" s="1">
        <f t="shared" si="122"/>
        <v>0</v>
      </c>
      <c r="M1961" s="2">
        <f t="shared" si="123"/>
        <v>0</v>
      </c>
    </row>
    <row r="1962" spans="10:13">
      <c r="J1962" t="str">
        <f t="shared" si="120"/>
        <v/>
      </c>
      <c r="K1962" s="1">
        <f t="shared" si="121"/>
        <v>0</v>
      </c>
      <c r="L1962" s="1">
        <f t="shared" si="122"/>
        <v>0</v>
      </c>
      <c r="M1962" s="2">
        <f t="shared" si="123"/>
        <v>0</v>
      </c>
    </row>
    <row r="1963" spans="10:13">
      <c r="J1963" t="str">
        <f t="shared" si="120"/>
        <v/>
      </c>
      <c r="K1963" s="1">
        <f t="shared" si="121"/>
        <v>0</v>
      </c>
      <c r="L1963" s="1">
        <f t="shared" si="122"/>
        <v>0</v>
      </c>
      <c r="M1963" s="2">
        <f t="shared" si="123"/>
        <v>0</v>
      </c>
    </row>
    <row r="1964" spans="10:13">
      <c r="J1964" t="str">
        <f t="shared" si="120"/>
        <v/>
      </c>
      <c r="K1964" s="1">
        <f t="shared" si="121"/>
        <v>0</v>
      </c>
      <c r="L1964" s="1">
        <f t="shared" si="122"/>
        <v>0</v>
      </c>
      <c r="M1964" s="2">
        <f t="shared" si="123"/>
        <v>0</v>
      </c>
    </row>
    <row r="1965" spans="10:13">
      <c r="J1965" t="str">
        <f t="shared" si="120"/>
        <v/>
      </c>
      <c r="K1965" s="1">
        <f t="shared" si="121"/>
        <v>0</v>
      </c>
      <c r="L1965" s="1">
        <f t="shared" si="122"/>
        <v>0</v>
      </c>
      <c r="M1965" s="2">
        <f t="shared" si="123"/>
        <v>0</v>
      </c>
    </row>
    <row r="1966" spans="10:13">
      <c r="J1966" t="str">
        <f t="shared" si="120"/>
        <v/>
      </c>
      <c r="K1966" s="1">
        <f t="shared" si="121"/>
        <v>0</v>
      </c>
      <c r="L1966" s="1">
        <f t="shared" si="122"/>
        <v>0</v>
      </c>
      <c r="M1966" s="2">
        <f t="shared" si="123"/>
        <v>0</v>
      </c>
    </row>
    <row r="1967" spans="10:13">
      <c r="J1967" t="str">
        <f t="shared" si="120"/>
        <v/>
      </c>
      <c r="K1967" s="1">
        <f t="shared" si="121"/>
        <v>0</v>
      </c>
      <c r="L1967" s="1">
        <f t="shared" si="122"/>
        <v>0</v>
      </c>
      <c r="M1967" s="2">
        <f t="shared" si="123"/>
        <v>0</v>
      </c>
    </row>
    <row r="1968" spans="10:13">
      <c r="J1968" t="str">
        <f t="shared" si="120"/>
        <v/>
      </c>
      <c r="K1968" s="1">
        <f t="shared" si="121"/>
        <v>0</v>
      </c>
      <c r="L1968" s="1">
        <f t="shared" si="122"/>
        <v>0</v>
      </c>
      <c r="M1968" s="2">
        <f t="shared" si="123"/>
        <v>0</v>
      </c>
    </row>
    <row r="1969" spans="10:13">
      <c r="J1969" t="str">
        <f t="shared" si="120"/>
        <v/>
      </c>
      <c r="K1969" s="1">
        <f t="shared" si="121"/>
        <v>0</v>
      </c>
      <c r="L1969" s="1">
        <f t="shared" si="122"/>
        <v>0</v>
      </c>
      <c r="M1969" s="2">
        <f t="shared" si="123"/>
        <v>0</v>
      </c>
    </row>
    <row r="1970" spans="10:13">
      <c r="J1970" t="str">
        <f t="shared" si="120"/>
        <v/>
      </c>
      <c r="K1970" s="1">
        <f t="shared" si="121"/>
        <v>0</v>
      </c>
      <c r="L1970" s="1">
        <f t="shared" si="122"/>
        <v>0</v>
      </c>
      <c r="M1970" s="2">
        <f t="shared" si="123"/>
        <v>0</v>
      </c>
    </row>
    <row r="1971" spans="10:13">
      <c r="J1971" t="str">
        <f t="shared" si="120"/>
        <v/>
      </c>
      <c r="K1971" s="1">
        <f t="shared" si="121"/>
        <v>0</v>
      </c>
      <c r="L1971" s="1">
        <f t="shared" si="122"/>
        <v>0</v>
      </c>
      <c r="M1971" s="2">
        <f t="shared" si="123"/>
        <v>0</v>
      </c>
    </row>
    <row r="1972" spans="10:13">
      <c r="J1972" t="str">
        <f t="shared" si="120"/>
        <v/>
      </c>
      <c r="K1972" s="1">
        <f t="shared" si="121"/>
        <v>0</v>
      </c>
      <c r="L1972" s="1">
        <f t="shared" si="122"/>
        <v>0</v>
      </c>
      <c r="M1972" s="2">
        <f t="shared" si="123"/>
        <v>0</v>
      </c>
    </row>
    <row r="1973" spans="10:13">
      <c r="J1973" t="str">
        <f t="shared" si="120"/>
        <v/>
      </c>
      <c r="K1973" s="1">
        <f t="shared" si="121"/>
        <v>0</v>
      </c>
      <c r="L1973" s="1">
        <f t="shared" si="122"/>
        <v>0</v>
      </c>
      <c r="M1973" s="2">
        <f t="shared" si="123"/>
        <v>0</v>
      </c>
    </row>
    <row r="1974" spans="10:13">
      <c r="J1974" t="str">
        <f t="shared" si="120"/>
        <v/>
      </c>
      <c r="K1974" s="1">
        <f t="shared" si="121"/>
        <v>0</v>
      </c>
      <c r="L1974" s="1">
        <f t="shared" si="122"/>
        <v>0</v>
      </c>
      <c r="M1974" s="2">
        <f t="shared" si="123"/>
        <v>0</v>
      </c>
    </row>
    <row r="1975" spans="10:13">
      <c r="J1975" t="str">
        <f t="shared" si="120"/>
        <v/>
      </c>
      <c r="K1975" s="1">
        <f t="shared" si="121"/>
        <v>0</v>
      </c>
      <c r="L1975" s="1">
        <f t="shared" si="122"/>
        <v>0</v>
      </c>
      <c r="M1975" s="2">
        <f t="shared" si="123"/>
        <v>0</v>
      </c>
    </row>
    <row r="1976" spans="10:13">
      <c r="J1976" t="str">
        <f t="shared" si="120"/>
        <v/>
      </c>
      <c r="K1976" s="1">
        <f t="shared" si="121"/>
        <v>0</v>
      </c>
      <c r="L1976" s="1">
        <f t="shared" si="122"/>
        <v>0</v>
      </c>
      <c r="M1976" s="2">
        <f t="shared" si="123"/>
        <v>0</v>
      </c>
    </row>
    <row r="1977" spans="10:13">
      <c r="J1977" t="str">
        <f t="shared" si="120"/>
        <v/>
      </c>
      <c r="K1977" s="1">
        <f t="shared" si="121"/>
        <v>0</v>
      </c>
      <c r="L1977" s="1">
        <f t="shared" si="122"/>
        <v>0</v>
      </c>
      <c r="M1977" s="2">
        <f t="shared" si="123"/>
        <v>0</v>
      </c>
    </row>
    <row r="1978" spans="10:13">
      <c r="J1978" t="str">
        <f t="shared" si="120"/>
        <v/>
      </c>
      <c r="K1978" s="1">
        <f t="shared" si="121"/>
        <v>0</v>
      </c>
      <c r="L1978" s="1">
        <f t="shared" si="122"/>
        <v>0</v>
      </c>
      <c r="M1978" s="2">
        <f t="shared" si="123"/>
        <v>0</v>
      </c>
    </row>
    <row r="1979" spans="10:13">
      <c r="J1979" t="str">
        <f t="shared" si="120"/>
        <v/>
      </c>
      <c r="K1979" s="1">
        <f t="shared" si="121"/>
        <v>0</v>
      </c>
      <c r="L1979" s="1">
        <f t="shared" si="122"/>
        <v>0</v>
      </c>
      <c r="M1979" s="2">
        <f t="shared" si="123"/>
        <v>0</v>
      </c>
    </row>
    <row r="1980" spans="10:13">
      <c r="J1980" t="str">
        <f t="shared" si="120"/>
        <v/>
      </c>
      <c r="K1980" s="1">
        <f t="shared" si="121"/>
        <v>0</v>
      </c>
      <c r="L1980" s="1">
        <f t="shared" si="122"/>
        <v>0</v>
      </c>
      <c r="M1980" s="2">
        <f t="shared" si="123"/>
        <v>0</v>
      </c>
    </row>
    <row r="1981" spans="10:13">
      <c r="J1981" t="str">
        <f t="shared" si="120"/>
        <v/>
      </c>
      <c r="K1981" s="1">
        <f t="shared" si="121"/>
        <v>0</v>
      </c>
      <c r="L1981" s="1">
        <f t="shared" si="122"/>
        <v>0</v>
      </c>
      <c r="M1981" s="2">
        <f t="shared" si="123"/>
        <v>0</v>
      </c>
    </row>
    <row r="1982" spans="10:13">
      <c r="J1982" t="str">
        <f t="shared" si="120"/>
        <v/>
      </c>
      <c r="K1982" s="1">
        <f t="shared" si="121"/>
        <v>0</v>
      </c>
      <c r="L1982" s="1">
        <f t="shared" si="122"/>
        <v>0</v>
      </c>
      <c r="M1982" s="2">
        <f t="shared" si="123"/>
        <v>0</v>
      </c>
    </row>
    <row r="1983" spans="10:13">
      <c r="J1983" t="str">
        <f t="shared" si="120"/>
        <v/>
      </c>
      <c r="K1983" s="1">
        <f t="shared" si="121"/>
        <v>0</v>
      </c>
      <c r="L1983" s="1">
        <f t="shared" si="122"/>
        <v>0</v>
      </c>
      <c r="M1983" s="2">
        <f t="shared" si="123"/>
        <v>0</v>
      </c>
    </row>
    <row r="1984" spans="10:13">
      <c r="J1984" t="str">
        <f t="shared" si="120"/>
        <v/>
      </c>
      <c r="K1984" s="1">
        <f t="shared" si="121"/>
        <v>0</v>
      </c>
      <c r="L1984" s="1">
        <f t="shared" si="122"/>
        <v>0</v>
      </c>
      <c r="M1984" s="2">
        <f t="shared" si="123"/>
        <v>0</v>
      </c>
    </row>
    <row r="1985" spans="10:13">
      <c r="J1985" t="str">
        <f t="shared" si="120"/>
        <v/>
      </c>
      <c r="K1985" s="1">
        <f t="shared" si="121"/>
        <v>0</v>
      </c>
      <c r="L1985" s="1">
        <f t="shared" si="122"/>
        <v>0</v>
      </c>
      <c r="M1985" s="2">
        <f t="shared" si="123"/>
        <v>0</v>
      </c>
    </row>
    <row r="1986" spans="10:13">
      <c r="J1986" t="str">
        <f t="shared" si="120"/>
        <v/>
      </c>
      <c r="K1986" s="1">
        <f t="shared" si="121"/>
        <v>0</v>
      </c>
      <c r="L1986" s="1">
        <f t="shared" si="122"/>
        <v>0</v>
      </c>
      <c r="M1986" s="2">
        <f t="shared" si="123"/>
        <v>0</v>
      </c>
    </row>
    <row r="1987" spans="10:13">
      <c r="J1987" t="str">
        <f t="shared" si="120"/>
        <v/>
      </c>
      <c r="K1987" s="1">
        <f t="shared" si="121"/>
        <v>0</v>
      </c>
      <c r="L1987" s="1">
        <f t="shared" si="122"/>
        <v>0</v>
      </c>
      <c r="M1987" s="2">
        <f t="shared" si="123"/>
        <v>0</v>
      </c>
    </row>
    <row r="1988" spans="10:13">
      <c r="J1988" t="str">
        <f t="shared" si="120"/>
        <v/>
      </c>
      <c r="K1988" s="1">
        <f t="shared" si="121"/>
        <v>0</v>
      </c>
      <c r="L1988" s="1">
        <f t="shared" si="122"/>
        <v>0</v>
      </c>
      <c r="M1988" s="2">
        <f t="shared" si="123"/>
        <v>0</v>
      </c>
    </row>
    <row r="1989" spans="10:13">
      <c r="J1989" t="str">
        <f t="shared" si="120"/>
        <v/>
      </c>
      <c r="K1989" s="1">
        <f t="shared" si="121"/>
        <v>0</v>
      </c>
      <c r="L1989" s="1">
        <f t="shared" si="122"/>
        <v>0</v>
      </c>
      <c r="M1989" s="2">
        <f t="shared" si="123"/>
        <v>0</v>
      </c>
    </row>
    <row r="1990" spans="10:13">
      <c r="J1990" t="str">
        <f t="shared" si="120"/>
        <v/>
      </c>
      <c r="K1990" s="1">
        <f t="shared" si="121"/>
        <v>0</v>
      </c>
      <c r="L1990" s="1">
        <f t="shared" si="122"/>
        <v>0</v>
      </c>
      <c r="M1990" s="2">
        <f t="shared" si="123"/>
        <v>0</v>
      </c>
    </row>
    <row r="1991" spans="10:13">
      <c r="J1991" t="str">
        <f t="shared" si="120"/>
        <v/>
      </c>
      <c r="K1991" s="1">
        <f t="shared" si="121"/>
        <v>0</v>
      </c>
      <c r="L1991" s="1">
        <f t="shared" si="122"/>
        <v>0</v>
      </c>
      <c r="M1991" s="2">
        <f t="shared" si="123"/>
        <v>0</v>
      </c>
    </row>
    <row r="1992" spans="10:13">
      <c r="J1992" t="str">
        <f t="shared" si="120"/>
        <v/>
      </c>
      <c r="K1992" s="1">
        <f t="shared" si="121"/>
        <v>0</v>
      </c>
      <c r="L1992" s="1">
        <f t="shared" si="122"/>
        <v>0</v>
      </c>
      <c r="M1992" s="2">
        <f t="shared" si="123"/>
        <v>0</v>
      </c>
    </row>
    <row r="1993" spans="10:13">
      <c r="J1993" t="str">
        <f>IF(K1993&gt;0,IF(C1993="open","plan open",IF(C1993="close","plan close","")),IF(C1993="open","unplan open",IF(C1993="close","unplan close","")))</f>
        <v/>
      </c>
      <c r="K1993" s="1">
        <f t="shared" ref="K1993:K2001" si="124">O1993+Q1993+S1993+U1993+W1993+Y1993+AA1993+AC1993+AE1993+AG1993+AI1993+AK1993+AM1993+AO1993+AQ1993+AS1993+AU1993+AW1993+AY1993+BA1993+BC1993+BE1993+BG1993+BI1993+BK1993+BM1993+BO1993++BQ1993+BS1993+BU1993+BW1993</f>
        <v>0</v>
      </c>
      <c r="L1993" s="1">
        <f t="shared" ref="L1993:L2001" si="125">P1993+R1993+T1993+V1993+X1993+Z1993+AB1993+AD1993+AF1993+AH1993+AJ1993+AL1993+AN1993+AP1993+AR1993+AT1993+AV1993+AX1993+AZ1993+BB1993+BD1993+BF1993+BH1993+BJ1993+BL1993+BN1993+BP1993++BR1993+BT1993+BV1993+BX1993</f>
        <v>0</v>
      </c>
      <c r="M1993" s="2">
        <f t="shared" ref="M1993:M2001" si="126">IFERROR(L1993/K1993,0)</f>
        <v>0</v>
      </c>
    </row>
    <row r="1994" spans="10:13">
      <c r="J1994" t="str">
        <f>IF(K1994&gt;0,IF(C1994="open","plan open",IF(C1994="close","plan close","")),IF(C1994="open","unplan open",IF(C1994="close","unplan close","")))</f>
        <v/>
      </c>
      <c r="K1994" s="1">
        <f t="shared" si="124"/>
        <v>0</v>
      </c>
      <c r="L1994" s="1">
        <f t="shared" si="125"/>
        <v>0</v>
      </c>
      <c r="M1994" s="2">
        <f t="shared" si="126"/>
        <v>0</v>
      </c>
    </row>
    <row r="1995" spans="10:13">
      <c r="J1995" t="str">
        <f>IF(K1995&gt;0,IF(C1995="open","plan open",IF(C1995="close","plan close","")),IF(C1995="open","unplan open",IF(C1995="close","unplan close","")))</f>
        <v/>
      </c>
      <c r="K1995" s="1">
        <f t="shared" si="124"/>
        <v>0</v>
      </c>
      <c r="L1995" s="1">
        <f t="shared" si="125"/>
        <v>0</v>
      </c>
      <c r="M1995" s="2">
        <f t="shared" si="126"/>
        <v>0</v>
      </c>
    </row>
    <row r="1996" spans="10:13">
      <c r="J1996" t="str">
        <f>IF(K1996&gt;0,IF(C1996="open","plan open",IF(C1996="close","plan close","")),IF(C1996="open","unplan open",IF(C1996="close","unplan close","")))</f>
        <v/>
      </c>
      <c r="K1996" s="1">
        <f t="shared" si="124"/>
        <v>0</v>
      </c>
      <c r="L1996" s="1">
        <f t="shared" si="125"/>
        <v>0</v>
      </c>
      <c r="M1996" s="2">
        <f t="shared" si="126"/>
        <v>0</v>
      </c>
    </row>
    <row r="1997" spans="10:13">
      <c r="J1997" t="str">
        <f>IF(K1997&gt;0,IF(C1997="open","plan open",IF(C1997="close","plan close","")),IF(C1997="open","unplan open",IF(C1997="close","unplan close","")))</f>
        <v/>
      </c>
      <c r="K1997" s="1">
        <f t="shared" si="124"/>
        <v>0</v>
      </c>
      <c r="L1997" s="1">
        <f t="shared" si="125"/>
        <v>0</v>
      </c>
      <c r="M1997" s="2">
        <f t="shared" si="126"/>
        <v>0</v>
      </c>
    </row>
    <row r="1998" spans="10:13">
      <c r="J1998" t="str">
        <f>IF(K1998&gt;0,IF(C1998="open","plan open",IF(C1998="close","plan close","")),IF(C1998="open","unplan open",IF(C1998="close","unplan close","")))</f>
        <v/>
      </c>
      <c r="K1998" s="1">
        <f t="shared" si="124"/>
        <v>0</v>
      </c>
      <c r="L1998" s="1">
        <f t="shared" si="125"/>
        <v>0</v>
      </c>
      <c r="M1998" s="2">
        <f t="shared" si="126"/>
        <v>0</v>
      </c>
    </row>
    <row r="1999" spans="10:13">
      <c r="J1999" t="str">
        <f>IF(K1999&gt;0,IF(C1999="open","plan open",IF(C1999="close","plan close","")),IF(C1999="open","unplan open",IF(C1999="close","unplan close","")))</f>
        <v/>
      </c>
      <c r="K1999" s="1">
        <f t="shared" si="124"/>
        <v>0</v>
      </c>
      <c r="L1999" s="1">
        <f t="shared" si="125"/>
        <v>0</v>
      </c>
      <c r="M1999" s="2">
        <f t="shared" si="126"/>
        <v>0</v>
      </c>
    </row>
    <row r="2000" spans="10:13">
      <c r="J2000" t="str">
        <f>IF(K2000&gt;0,IF(C2000="open","plan open",IF(C2000="close","plan close","")),IF(C2000="open","unplan open",IF(C2000="close","unplan close","")))</f>
        <v/>
      </c>
      <c r="K2000" s="1">
        <f t="shared" si="124"/>
        <v>0</v>
      </c>
      <c r="L2000" s="1">
        <f t="shared" si="125"/>
        <v>0</v>
      </c>
      <c r="M2000" s="2">
        <f t="shared" si="126"/>
        <v>0</v>
      </c>
    </row>
    <row r="2001" spans="10:13">
      <c r="J2001" t="str">
        <f>IF(K2001&gt;0,IF(C2001="open","plan open",IF(C2001="close","plan close","")),IF(C2001="open","unplan open",IF(C2001="close","unplan close","")))</f>
        <v/>
      </c>
      <c r="K2001" s="1">
        <f t="shared" si="124"/>
        <v>0</v>
      </c>
      <c r="L2001" s="1">
        <f t="shared" si="125"/>
        <v>0</v>
      </c>
      <c r="M2001" s="2">
        <f t="shared" si="126"/>
        <v>0</v>
      </c>
    </row>
    <row r="2002" spans="10:10">
      <c r="J2002" t="str">
        <f t="shared" ref="J2002:J2065" si="127">IF(K2002&gt;0,IF(C2002="open","plan open",IF(C2002="close","plan close","")),IF(C2002="open","unplan open",IF(C2002="close","unplan close","")))</f>
        <v/>
      </c>
    </row>
    <row r="2003" spans="10:10">
      <c r="J2003" t="str">
        <f t="shared" si="127"/>
        <v/>
      </c>
    </row>
    <row r="2004" spans="10:10">
      <c r="J2004" t="str">
        <f t="shared" si="127"/>
        <v/>
      </c>
    </row>
    <row r="2005" spans="10:10">
      <c r="J2005" t="str">
        <f t="shared" si="127"/>
        <v/>
      </c>
    </row>
    <row r="2006" spans="10:10">
      <c r="J2006" t="str">
        <f t="shared" si="127"/>
        <v/>
      </c>
    </row>
    <row r="2007" spans="10:10">
      <c r="J2007" t="str">
        <f t="shared" si="127"/>
        <v/>
      </c>
    </row>
    <row r="2008" spans="10:10">
      <c r="J2008" t="str">
        <f t="shared" si="127"/>
        <v/>
      </c>
    </row>
    <row r="2009" spans="10:10">
      <c r="J2009" t="str">
        <f t="shared" si="127"/>
        <v/>
      </c>
    </row>
    <row r="2010" spans="10:10">
      <c r="J2010" t="str">
        <f t="shared" si="127"/>
        <v/>
      </c>
    </row>
    <row r="2011" spans="10:10">
      <c r="J2011" t="str">
        <f t="shared" si="127"/>
        <v/>
      </c>
    </row>
    <row r="2012" spans="10:10">
      <c r="J2012" t="str">
        <f t="shared" si="127"/>
        <v/>
      </c>
    </row>
    <row r="2013" spans="10:10">
      <c r="J2013" t="str">
        <f t="shared" si="127"/>
        <v/>
      </c>
    </row>
    <row r="2014" spans="10:10">
      <c r="J2014" t="str">
        <f t="shared" si="127"/>
        <v/>
      </c>
    </row>
    <row r="2015" spans="10:10">
      <c r="J2015" t="str">
        <f t="shared" si="127"/>
        <v/>
      </c>
    </row>
    <row r="2016" spans="10:10">
      <c r="J2016" t="str">
        <f t="shared" si="127"/>
        <v/>
      </c>
    </row>
    <row r="2017" spans="10:10">
      <c r="J2017" t="str">
        <f t="shared" si="127"/>
        <v/>
      </c>
    </row>
    <row r="2018" spans="10:10">
      <c r="J2018" t="str">
        <f t="shared" si="127"/>
        <v/>
      </c>
    </row>
    <row r="2019" spans="10:10">
      <c r="J2019" t="str">
        <f t="shared" si="127"/>
        <v/>
      </c>
    </row>
    <row r="2020" spans="10:10">
      <c r="J2020" t="str">
        <f t="shared" si="127"/>
        <v/>
      </c>
    </row>
    <row r="2021" spans="10:10">
      <c r="J2021" t="str">
        <f t="shared" si="127"/>
        <v/>
      </c>
    </row>
    <row r="2022" spans="10:10">
      <c r="J2022" t="str">
        <f t="shared" si="127"/>
        <v/>
      </c>
    </row>
    <row r="2023" spans="10:10">
      <c r="J2023" t="str">
        <f t="shared" si="127"/>
        <v/>
      </c>
    </row>
    <row r="2024" spans="10:10">
      <c r="J2024" t="str">
        <f t="shared" si="127"/>
        <v/>
      </c>
    </row>
    <row r="2025" spans="10:10">
      <c r="J2025" t="str">
        <f t="shared" si="127"/>
        <v/>
      </c>
    </row>
    <row r="2026" spans="10:10">
      <c r="J2026" t="str">
        <f t="shared" si="127"/>
        <v/>
      </c>
    </row>
    <row r="2027" spans="10:10">
      <c r="J2027" t="str">
        <f t="shared" si="127"/>
        <v/>
      </c>
    </row>
    <row r="2028" spans="10:10">
      <c r="J2028" t="str">
        <f t="shared" si="127"/>
        <v/>
      </c>
    </row>
    <row r="2029" spans="10:10">
      <c r="J2029" t="str">
        <f t="shared" si="127"/>
        <v/>
      </c>
    </row>
    <row r="2030" spans="10:10">
      <c r="J2030" t="str">
        <f t="shared" si="127"/>
        <v/>
      </c>
    </row>
    <row r="2031" spans="10:10">
      <c r="J2031" t="str">
        <f t="shared" si="127"/>
        <v/>
      </c>
    </row>
    <row r="2032" spans="10:10">
      <c r="J2032" t="str">
        <f t="shared" si="127"/>
        <v/>
      </c>
    </row>
    <row r="2033" spans="10:10">
      <c r="J2033" t="str">
        <f t="shared" si="127"/>
        <v/>
      </c>
    </row>
    <row r="2034" spans="10:10">
      <c r="J2034" t="str">
        <f t="shared" si="127"/>
        <v/>
      </c>
    </row>
    <row r="2035" spans="10:10">
      <c r="J2035" t="str">
        <f t="shared" si="127"/>
        <v/>
      </c>
    </row>
    <row r="2036" spans="10:10">
      <c r="J2036" t="str">
        <f t="shared" si="127"/>
        <v/>
      </c>
    </row>
    <row r="2037" spans="10:10">
      <c r="J2037" t="str">
        <f t="shared" si="127"/>
        <v/>
      </c>
    </row>
    <row r="2038" spans="10:10">
      <c r="J2038" t="str">
        <f t="shared" si="127"/>
        <v/>
      </c>
    </row>
    <row r="2039" spans="10:10">
      <c r="J2039" t="str">
        <f t="shared" si="127"/>
        <v/>
      </c>
    </row>
    <row r="2040" spans="10:10">
      <c r="J2040" t="str">
        <f t="shared" si="127"/>
        <v/>
      </c>
    </row>
    <row r="2041" spans="10:10">
      <c r="J2041" t="str">
        <f t="shared" si="127"/>
        <v/>
      </c>
    </row>
    <row r="2042" spans="10:10">
      <c r="J2042" t="str">
        <f t="shared" si="127"/>
        <v/>
      </c>
    </row>
    <row r="2043" spans="10:10">
      <c r="J2043" t="str">
        <f t="shared" si="127"/>
        <v/>
      </c>
    </row>
    <row r="2044" spans="10:10">
      <c r="J2044" t="str">
        <f t="shared" si="127"/>
        <v/>
      </c>
    </row>
    <row r="2045" spans="10:10">
      <c r="J2045" t="str">
        <f t="shared" si="127"/>
        <v/>
      </c>
    </row>
    <row r="2046" spans="10:10">
      <c r="J2046" t="str">
        <f t="shared" si="127"/>
        <v/>
      </c>
    </row>
    <row r="2047" spans="10:10">
      <c r="J2047" t="str">
        <f t="shared" si="127"/>
        <v/>
      </c>
    </row>
    <row r="2048" spans="10:10">
      <c r="J2048" t="str">
        <f t="shared" si="127"/>
        <v/>
      </c>
    </row>
    <row r="2049" spans="10:10">
      <c r="J2049" t="str">
        <f t="shared" si="127"/>
        <v/>
      </c>
    </row>
    <row r="2050" spans="10:10">
      <c r="J2050" t="str">
        <f t="shared" si="127"/>
        <v/>
      </c>
    </row>
    <row r="2051" spans="10:10">
      <c r="J2051" t="str">
        <f t="shared" si="127"/>
        <v/>
      </c>
    </row>
    <row r="2052" spans="10:10">
      <c r="J2052" t="str">
        <f t="shared" si="127"/>
        <v/>
      </c>
    </row>
    <row r="2053" spans="10:10">
      <c r="J2053" t="str">
        <f t="shared" si="127"/>
        <v/>
      </c>
    </row>
    <row r="2054" spans="10:10">
      <c r="J2054" t="str">
        <f t="shared" si="127"/>
        <v/>
      </c>
    </row>
    <row r="2055" spans="10:10">
      <c r="J2055" t="str">
        <f t="shared" si="127"/>
        <v/>
      </c>
    </row>
    <row r="2056" spans="10:10">
      <c r="J2056" t="str">
        <f t="shared" si="127"/>
        <v/>
      </c>
    </row>
    <row r="2057" spans="10:10">
      <c r="J2057" t="str">
        <f t="shared" si="127"/>
        <v/>
      </c>
    </row>
    <row r="2058" spans="10:10">
      <c r="J2058" t="str">
        <f t="shared" si="127"/>
        <v/>
      </c>
    </row>
    <row r="2059" spans="10:10">
      <c r="J2059" t="str">
        <f t="shared" si="127"/>
        <v/>
      </c>
    </row>
    <row r="2060" spans="10:10">
      <c r="J2060" t="str">
        <f t="shared" si="127"/>
        <v/>
      </c>
    </row>
    <row r="2061" spans="10:10">
      <c r="J2061" t="str">
        <f t="shared" si="127"/>
        <v/>
      </c>
    </row>
    <row r="2062" spans="10:10">
      <c r="J2062" t="str">
        <f t="shared" si="127"/>
        <v/>
      </c>
    </row>
    <row r="2063" spans="10:10">
      <c r="J2063" t="str">
        <f t="shared" si="127"/>
        <v/>
      </c>
    </row>
    <row r="2064" spans="10:10">
      <c r="J2064" t="str">
        <f t="shared" si="127"/>
        <v/>
      </c>
    </row>
    <row r="2065" spans="10:10">
      <c r="J2065" t="str">
        <f t="shared" si="127"/>
        <v/>
      </c>
    </row>
    <row r="2066" spans="10:10">
      <c r="J2066" t="str">
        <f t="shared" ref="J2066:J2129" si="128">IF(K2066&gt;0,IF(C2066="open","plan open",IF(C2066="close","plan close","")),IF(C2066="open","unplan open",IF(C2066="close","unplan close","")))</f>
        <v/>
      </c>
    </row>
    <row r="2067" spans="10:10">
      <c r="J2067" t="str">
        <f t="shared" si="128"/>
        <v/>
      </c>
    </row>
    <row r="2068" spans="10:10">
      <c r="J2068" t="str">
        <f t="shared" si="128"/>
        <v/>
      </c>
    </row>
    <row r="2069" spans="10:10">
      <c r="J2069" t="str">
        <f t="shared" si="128"/>
        <v/>
      </c>
    </row>
    <row r="2070" spans="10:10">
      <c r="J2070" t="str">
        <f t="shared" si="128"/>
        <v/>
      </c>
    </row>
    <row r="2071" spans="10:10">
      <c r="J2071" t="str">
        <f t="shared" si="128"/>
        <v/>
      </c>
    </row>
    <row r="2072" spans="10:10">
      <c r="J2072" t="str">
        <f t="shared" si="128"/>
        <v/>
      </c>
    </row>
    <row r="2073" spans="10:10">
      <c r="J2073" t="str">
        <f t="shared" si="128"/>
        <v/>
      </c>
    </row>
    <row r="2074" spans="10:10">
      <c r="J2074" t="str">
        <f t="shared" si="128"/>
        <v/>
      </c>
    </row>
    <row r="2075" spans="10:10">
      <c r="J2075" t="str">
        <f t="shared" si="128"/>
        <v/>
      </c>
    </row>
    <row r="2076" spans="10:10">
      <c r="J2076" t="str">
        <f t="shared" si="128"/>
        <v/>
      </c>
    </row>
    <row r="2077" spans="10:10">
      <c r="J2077" t="str">
        <f t="shared" si="128"/>
        <v/>
      </c>
    </row>
    <row r="2078" spans="10:10">
      <c r="J2078" t="str">
        <f t="shared" si="128"/>
        <v/>
      </c>
    </row>
    <row r="2079" spans="10:10">
      <c r="J2079" t="str">
        <f t="shared" si="128"/>
        <v/>
      </c>
    </row>
    <row r="2080" spans="10:10">
      <c r="J2080" t="str">
        <f t="shared" si="128"/>
        <v/>
      </c>
    </row>
    <row r="2081" spans="10:10">
      <c r="J2081" t="str">
        <f t="shared" si="128"/>
        <v/>
      </c>
    </row>
    <row r="2082" spans="10:10">
      <c r="J2082" t="str">
        <f t="shared" si="128"/>
        <v/>
      </c>
    </row>
    <row r="2083" spans="10:10">
      <c r="J2083" t="str">
        <f t="shared" si="128"/>
        <v/>
      </c>
    </row>
    <row r="2084" spans="10:10">
      <c r="J2084" t="str">
        <f t="shared" si="128"/>
        <v/>
      </c>
    </row>
    <row r="2085" spans="10:10">
      <c r="J2085" t="str">
        <f t="shared" si="128"/>
        <v/>
      </c>
    </row>
    <row r="2086" spans="10:10">
      <c r="J2086" t="str">
        <f t="shared" si="128"/>
        <v/>
      </c>
    </row>
    <row r="2087" spans="10:10">
      <c r="J2087" t="str">
        <f t="shared" si="128"/>
        <v/>
      </c>
    </row>
    <row r="2088" spans="10:10">
      <c r="J2088" t="str">
        <f t="shared" si="128"/>
        <v/>
      </c>
    </row>
    <row r="2089" spans="10:10">
      <c r="J2089" t="str">
        <f t="shared" si="128"/>
        <v/>
      </c>
    </row>
    <row r="2090" spans="10:10">
      <c r="J2090" t="str">
        <f t="shared" si="128"/>
        <v/>
      </c>
    </row>
    <row r="2091" spans="10:10">
      <c r="J2091" t="str">
        <f t="shared" si="128"/>
        <v/>
      </c>
    </row>
    <row r="2092" spans="10:10">
      <c r="J2092" t="str">
        <f t="shared" si="128"/>
        <v/>
      </c>
    </row>
    <row r="2093" spans="10:10">
      <c r="J2093" t="str">
        <f t="shared" si="128"/>
        <v/>
      </c>
    </row>
    <row r="2094" spans="10:10">
      <c r="J2094" t="str">
        <f t="shared" si="128"/>
        <v/>
      </c>
    </row>
    <row r="2095" spans="10:10">
      <c r="J2095" t="str">
        <f t="shared" si="128"/>
        <v/>
      </c>
    </row>
    <row r="2096" spans="10:10">
      <c r="J2096" t="str">
        <f t="shared" si="128"/>
        <v/>
      </c>
    </row>
    <row r="2097" spans="10:10">
      <c r="J2097" t="str">
        <f t="shared" si="128"/>
        <v/>
      </c>
    </row>
    <row r="2098" spans="10:10">
      <c r="J2098" t="str">
        <f t="shared" si="128"/>
        <v/>
      </c>
    </row>
    <row r="2099" spans="10:10">
      <c r="J2099" t="str">
        <f t="shared" si="128"/>
        <v/>
      </c>
    </row>
    <row r="2100" spans="10:10">
      <c r="J2100" t="str">
        <f t="shared" si="128"/>
        <v/>
      </c>
    </row>
    <row r="2101" spans="10:10">
      <c r="J2101" t="str">
        <f t="shared" si="128"/>
        <v/>
      </c>
    </row>
    <row r="2102" spans="10:10">
      <c r="J2102" t="str">
        <f t="shared" si="128"/>
        <v/>
      </c>
    </row>
    <row r="2103" spans="10:10">
      <c r="J2103" t="str">
        <f t="shared" si="128"/>
        <v/>
      </c>
    </row>
    <row r="2104" spans="10:10">
      <c r="J2104" t="str">
        <f t="shared" si="128"/>
        <v/>
      </c>
    </row>
    <row r="2105" spans="10:10">
      <c r="J2105" t="str">
        <f t="shared" si="128"/>
        <v/>
      </c>
    </row>
    <row r="2106" spans="10:10">
      <c r="J2106" t="str">
        <f t="shared" si="128"/>
        <v/>
      </c>
    </row>
    <row r="2107" spans="10:10">
      <c r="J2107" t="str">
        <f t="shared" si="128"/>
        <v/>
      </c>
    </row>
    <row r="2108" spans="10:10">
      <c r="J2108" t="str">
        <f t="shared" si="128"/>
        <v/>
      </c>
    </row>
    <row r="2109" spans="10:10">
      <c r="J2109" t="str">
        <f t="shared" si="128"/>
        <v/>
      </c>
    </row>
    <row r="2110" spans="10:10">
      <c r="J2110" t="str">
        <f t="shared" si="128"/>
        <v/>
      </c>
    </row>
    <row r="2111" spans="10:10">
      <c r="J2111" t="str">
        <f t="shared" si="128"/>
        <v/>
      </c>
    </row>
    <row r="2112" spans="10:10">
      <c r="J2112" t="str">
        <f t="shared" si="128"/>
        <v/>
      </c>
    </row>
    <row r="2113" spans="10:10">
      <c r="J2113" t="str">
        <f t="shared" si="128"/>
        <v/>
      </c>
    </row>
    <row r="2114" spans="10:10">
      <c r="J2114" t="str">
        <f t="shared" si="128"/>
        <v/>
      </c>
    </row>
    <row r="2115" spans="10:10">
      <c r="J2115" t="str">
        <f t="shared" si="128"/>
        <v/>
      </c>
    </row>
    <row r="2116" spans="10:10">
      <c r="J2116" t="str">
        <f t="shared" si="128"/>
        <v/>
      </c>
    </row>
    <row r="2117" spans="10:10">
      <c r="J2117" t="str">
        <f t="shared" si="128"/>
        <v/>
      </c>
    </row>
    <row r="2118" spans="10:10">
      <c r="J2118" t="str">
        <f t="shared" si="128"/>
        <v/>
      </c>
    </row>
    <row r="2119" spans="10:10">
      <c r="J2119" t="str">
        <f t="shared" si="128"/>
        <v/>
      </c>
    </row>
    <row r="2120" spans="10:10">
      <c r="J2120" t="str">
        <f t="shared" si="128"/>
        <v/>
      </c>
    </row>
    <row r="2121" spans="10:10">
      <c r="J2121" t="str">
        <f t="shared" si="128"/>
        <v/>
      </c>
    </row>
    <row r="2122" spans="10:10">
      <c r="J2122" t="str">
        <f t="shared" si="128"/>
        <v/>
      </c>
    </row>
    <row r="2123" spans="10:10">
      <c r="J2123" t="str">
        <f t="shared" si="128"/>
        <v/>
      </c>
    </row>
    <row r="2124" spans="10:10">
      <c r="J2124" t="str">
        <f t="shared" si="128"/>
        <v/>
      </c>
    </row>
    <row r="2125" spans="10:10">
      <c r="J2125" t="str">
        <f t="shared" si="128"/>
        <v/>
      </c>
    </row>
    <row r="2126" spans="10:10">
      <c r="J2126" t="str">
        <f t="shared" si="128"/>
        <v/>
      </c>
    </row>
    <row r="2127" spans="10:10">
      <c r="J2127" t="str">
        <f t="shared" si="128"/>
        <v/>
      </c>
    </row>
    <row r="2128" spans="10:10">
      <c r="J2128" t="str">
        <f t="shared" si="128"/>
        <v/>
      </c>
    </row>
    <row r="2129" spans="10:10">
      <c r="J2129" t="str">
        <f t="shared" si="128"/>
        <v/>
      </c>
    </row>
    <row r="2130" spans="10:10">
      <c r="J2130" t="str">
        <f t="shared" ref="J2130:J2193" si="129">IF(K2130&gt;0,IF(C2130="open","plan open",IF(C2130="close","plan close","")),IF(C2130="open","unplan open",IF(C2130="close","unplan close","")))</f>
        <v/>
      </c>
    </row>
    <row r="2131" spans="10:10">
      <c r="J2131" t="str">
        <f t="shared" si="129"/>
        <v/>
      </c>
    </row>
    <row r="2132" spans="10:10">
      <c r="J2132" t="str">
        <f t="shared" si="129"/>
        <v/>
      </c>
    </row>
    <row r="2133" spans="10:10">
      <c r="J2133" t="str">
        <f t="shared" si="129"/>
        <v/>
      </c>
    </row>
    <row r="2134" spans="10:10">
      <c r="J2134" t="str">
        <f t="shared" si="129"/>
        <v/>
      </c>
    </row>
    <row r="2135" spans="10:10">
      <c r="J2135" t="str">
        <f t="shared" si="129"/>
        <v/>
      </c>
    </row>
    <row r="2136" spans="10:10">
      <c r="J2136" t="str">
        <f t="shared" si="129"/>
        <v/>
      </c>
    </row>
    <row r="2137" spans="10:10">
      <c r="J2137" t="str">
        <f t="shared" si="129"/>
        <v/>
      </c>
    </row>
    <row r="2138" spans="10:10">
      <c r="J2138" t="str">
        <f t="shared" si="129"/>
        <v/>
      </c>
    </row>
    <row r="2139" spans="10:10">
      <c r="J2139" t="str">
        <f t="shared" si="129"/>
        <v/>
      </c>
    </row>
    <row r="2140" spans="10:10">
      <c r="J2140" t="str">
        <f t="shared" si="129"/>
        <v/>
      </c>
    </row>
    <row r="2141" spans="10:10">
      <c r="J2141" t="str">
        <f t="shared" si="129"/>
        <v/>
      </c>
    </row>
    <row r="2142" spans="10:10">
      <c r="J2142" t="str">
        <f t="shared" si="129"/>
        <v/>
      </c>
    </row>
    <row r="2143" spans="10:10">
      <c r="J2143" t="str">
        <f t="shared" si="129"/>
        <v/>
      </c>
    </row>
    <row r="2144" spans="10:10">
      <c r="J2144" t="str">
        <f t="shared" si="129"/>
        <v/>
      </c>
    </row>
    <row r="2145" spans="10:10">
      <c r="J2145" t="str">
        <f t="shared" si="129"/>
        <v/>
      </c>
    </row>
    <row r="2146" spans="10:10">
      <c r="J2146" t="str">
        <f t="shared" si="129"/>
        <v/>
      </c>
    </row>
    <row r="2147" spans="10:10">
      <c r="J2147" t="str">
        <f t="shared" si="129"/>
        <v/>
      </c>
    </row>
    <row r="2148" spans="10:10">
      <c r="J2148" t="str">
        <f t="shared" si="129"/>
        <v/>
      </c>
    </row>
    <row r="2149" spans="10:10">
      <c r="J2149" t="str">
        <f t="shared" si="129"/>
        <v/>
      </c>
    </row>
    <row r="2150" spans="10:10">
      <c r="J2150" t="str">
        <f t="shared" si="129"/>
        <v/>
      </c>
    </row>
    <row r="2151" spans="10:10">
      <c r="J2151" t="str">
        <f t="shared" si="129"/>
        <v/>
      </c>
    </row>
    <row r="2152" spans="10:10">
      <c r="J2152" t="str">
        <f t="shared" si="129"/>
        <v/>
      </c>
    </row>
    <row r="2153" spans="10:10">
      <c r="J2153" t="str">
        <f t="shared" si="129"/>
        <v/>
      </c>
    </row>
    <row r="2154" spans="10:10">
      <c r="J2154" t="str">
        <f t="shared" si="129"/>
        <v/>
      </c>
    </row>
    <row r="2155" spans="10:10">
      <c r="J2155" t="str">
        <f t="shared" si="129"/>
        <v/>
      </c>
    </row>
    <row r="2156" spans="10:10">
      <c r="J2156" t="str">
        <f t="shared" si="129"/>
        <v/>
      </c>
    </row>
    <row r="2157" spans="10:10">
      <c r="J2157" t="str">
        <f t="shared" si="129"/>
        <v/>
      </c>
    </row>
    <row r="2158" spans="10:10">
      <c r="J2158" t="str">
        <f t="shared" si="129"/>
        <v/>
      </c>
    </row>
    <row r="2159" spans="10:10">
      <c r="J2159" t="str">
        <f t="shared" si="129"/>
        <v/>
      </c>
    </row>
    <row r="2160" spans="10:10">
      <c r="J2160" t="str">
        <f t="shared" si="129"/>
        <v/>
      </c>
    </row>
    <row r="2161" spans="10:10">
      <c r="J2161" t="str">
        <f t="shared" si="129"/>
        <v/>
      </c>
    </row>
    <row r="2162" spans="10:10">
      <c r="J2162" t="str">
        <f t="shared" si="129"/>
        <v/>
      </c>
    </row>
    <row r="2163" spans="10:10">
      <c r="J2163" t="str">
        <f t="shared" si="129"/>
        <v/>
      </c>
    </row>
    <row r="2164" spans="10:10">
      <c r="J2164" t="str">
        <f t="shared" si="129"/>
        <v/>
      </c>
    </row>
    <row r="2165" spans="10:10">
      <c r="J2165" t="str">
        <f t="shared" si="129"/>
        <v/>
      </c>
    </row>
    <row r="2166" spans="10:10">
      <c r="J2166" t="str">
        <f t="shared" si="129"/>
        <v/>
      </c>
    </row>
    <row r="2167" spans="10:10">
      <c r="J2167" t="str">
        <f t="shared" si="129"/>
        <v/>
      </c>
    </row>
    <row r="2168" spans="10:10">
      <c r="J2168" t="str">
        <f t="shared" si="129"/>
        <v/>
      </c>
    </row>
    <row r="2169" spans="10:10">
      <c r="J2169" t="str">
        <f t="shared" si="129"/>
        <v/>
      </c>
    </row>
    <row r="2170" spans="10:10">
      <c r="J2170" t="str">
        <f t="shared" si="129"/>
        <v/>
      </c>
    </row>
    <row r="2171" spans="10:10">
      <c r="J2171" t="str">
        <f t="shared" si="129"/>
        <v/>
      </c>
    </row>
    <row r="2172" spans="10:10">
      <c r="J2172" t="str">
        <f t="shared" si="129"/>
        <v/>
      </c>
    </row>
    <row r="2173" spans="10:10">
      <c r="J2173" t="str">
        <f t="shared" si="129"/>
        <v/>
      </c>
    </row>
    <row r="2174" spans="10:10">
      <c r="J2174" t="str">
        <f t="shared" si="129"/>
        <v/>
      </c>
    </row>
    <row r="2175" spans="10:10">
      <c r="J2175" t="str">
        <f t="shared" si="129"/>
        <v/>
      </c>
    </row>
    <row r="2176" spans="10:10">
      <c r="J2176" t="str">
        <f t="shared" si="129"/>
        <v/>
      </c>
    </row>
    <row r="2177" spans="10:10">
      <c r="J2177" t="str">
        <f t="shared" si="129"/>
        <v/>
      </c>
    </row>
    <row r="2178" spans="10:10">
      <c r="J2178" t="str">
        <f t="shared" si="129"/>
        <v/>
      </c>
    </row>
    <row r="2179" spans="10:10">
      <c r="J2179" t="str">
        <f t="shared" si="129"/>
        <v/>
      </c>
    </row>
    <row r="2180" spans="10:10">
      <c r="J2180" t="str">
        <f t="shared" si="129"/>
        <v/>
      </c>
    </row>
    <row r="2181" spans="10:10">
      <c r="J2181" t="str">
        <f t="shared" si="129"/>
        <v/>
      </c>
    </row>
    <row r="2182" spans="10:10">
      <c r="J2182" t="str">
        <f t="shared" si="129"/>
        <v/>
      </c>
    </row>
    <row r="2183" spans="10:10">
      <c r="J2183" t="str">
        <f t="shared" si="129"/>
        <v/>
      </c>
    </row>
    <row r="2184" spans="10:10">
      <c r="J2184" t="str">
        <f t="shared" si="129"/>
        <v/>
      </c>
    </row>
    <row r="2185" spans="10:10">
      <c r="J2185" t="str">
        <f t="shared" si="129"/>
        <v/>
      </c>
    </row>
    <row r="2186" spans="10:10">
      <c r="J2186" t="str">
        <f t="shared" si="129"/>
        <v/>
      </c>
    </row>
    <row r="2187" spans="10:10">
      <c r="J2187" t="str">
        <f t="shared" si="129"/>
        <v/>
      </c>
    </row>
    <row r="2188" spans="10:10">
      <c r="J2188" t="str">
        <f t="shared" si="129"/>
        <v/>
      </c>
    </row>
    <row r="2189" spans="10:10">
      <c r="J2189" t="str">
        <f t="shared" si="129"/>
        <v/>
      </c>
    </row>
    <row r="2190" spans="10:10">
      <c r="J2190" t="str">
        <f t="shared" si="129"/>
        <v/>
      </c>
    </row>
    <row r="2191" spans="10:10">
      <c r="J2191" t="str">
        <f t="shared" si="129"/>
        <v/>
      </c>
    </row>
    <row r="2192" spans="10:10">
      <c r="J2192" t="str">
        <f t="shared" si="129"/>
        <v/>
      </c>
    </row>
    <row r="2193" spans="10:10">
      <c r="J2193" t="str">
        <f t="shared" si="129"/>
        <v/>
      </c>
    </row>
    <row r="2194" spans="10:10">
      <c r="J2194" t="str">
        <f t="shared" ref="J2194:J2257" si="130">IF(K2194&gt;0,IF(C2194="open","plan open",IF(C2194="close","plan close","")),IF(C2194="open","unplan open",IF(C2194="close","unplan close","")))</f>
        <v/>
      </c>
    </row>
    <row r="2195" spans="10:10">
      <c r="J2195" t="str">
        <f t="shared" si="130"/>
        <v/>
      </c>
    </row>
    <row r="2196" spans="10:10">
      <c r="J2196" t="str">
        <f t="shared" si="130"/>
        <v/>
      </c>
    </row>
    <row r="2197" spans="10:10">
      <c r="J2197" t="str">
        <f t="shared" si="130"/>
        <v/>
      </c>
    </row>
    <row r="2198" spans="10:10">
      <c r="J2198" t="str">
        <f t="shared" si="130"/>
        <v/>
      </c>
    </row>
    <row r="2199" spans="10:10">
      <c r="J2199" t="str">
        <f t="shared" si="130"/>
        <v/>
      </c>
    </row>
    <row r="2200" spans="10:10">
      <c r="J2200" t="str">
        <f t="shared" si="130"/>
        <v/>
      </c>
    </row>
    <row r="2201" spans="10:10">
      <c r="J2201" t="str">
        <f t="shared" si="130"/>
        <v/>
      </c>
    </row>
    <row r="2202" spans="10:10">
      <c r="J2202" t="str">
        <f t="shared" si="130"/>
        <v/>
      </c>
    </row>
    <row r="2203" spans="10:10">
      <c r="J2203" t="str">
        <f t="shared" si="130"/>
        <v/>
      </c>
    </row>
    <row r="2204" spans="10:10">
      <c r="J2204" t="str">
        <f t="shared" si="130"/>
        <v/>
      </c>
    </row>
    <row r="2205" spans="10:10">
      <c r="J2205" t="str">
        <f t="shared" si="130"/>
        <v/>
      </c>
    </row>
    <row r="2206" spans="10:10">
      <c r="J2206" t="str">
        <f t="shared" si="130"/>
        <v/>
      </c>
    </row>
    <row r="2207" spans="10:10">
      <c r="J2207" t="str">
        <f t="shared" si="130"/>
        <v/>
      </c>
    </row>
    <row r="2208" spans="10:10">
      <c r="J2208" t="str">
        <f t="shared" si="130"/>
        <v/>
      </c>
    </row>
    <row r="2209" spans="10:10">
      <c r="J2209" t="str">
        <f t="shared" si="130"/>
        <v/>
      </c>
    </row>
    <row r="2210" spans="10:10">
      <c r="J2210" t="str">
        <f t="shared" si="130"/>
        <v/>
      </c>
    </row>
    <row r="2211" spans="10:10">
      <c r="J2211" t="str">
        <f t="shared" si="130"/>
        <v/>
      </c>
    </row>
    <row r="2212" spans="10:10">
      <c r="J2212" t="str">
        <f t="shared" si="130"/>
        <v/>
      </c>
    </row>
    <row r="2213" spans="10:10">
      <c r="J2213" t="str">
        <f t="shared" si="130"/>
        <v/>
      </c>
    </row>
    <row r="2214" spans="10:10">
      <c r="J2214" t="str">
        <f t="shared" si="130"/>
        <v/>
      </c>
    </row>
    <row r="2215" spans="10:10">
      <c r="J2215" t="str">
        <f t="shared" si="130"/>
        <v/>
      </c>
    </row>
    <row r="2216" spans="10:10">
      <c r="J2216" t="str">
        <f t="shared" si="130"/>
        <v/>
      </c>
    </row>
    <row r="2217" spans="10:10">
      <c r="J2217" t="str">
        <f t="shared" si="130"/>
        <v/>
      </c>
    </row>
    <row r="2218" spans="10:10">
      <c r="J2218" t="str">
        <f t="shared" si="130"/>
        <v/>
      </c>
    </row>
    <row r="2219" spans="10:10">
      <c r="J2219" t="str">
        <f t="shared" si="130"/>
        <v/>
      </c>
    </row>
    <row r="2220" spans="10:10">
      <c r="J2220" t="str">
        <f t="shared" si="130"/>
        <v/>
      </c>
    </row>
    <row r="2221" spans="10:10">
      <c r="J2221" t="str">
        <f t="shared" si="130"/>
        <v/>
      </c>
    </row>
    <row r="2222" spans="10:10">
      <c r="J2222" t="str">
        <f t="shared" si="130"/>
        <v/>
      </c>
    </row>
    <row r="2223" spans="10:10">
      <c r="J2223" t="str">
        <f t="shared" si="130"/>
        <v/>
      </c>
    </row>
    <row r="2224" spans="10:10">
      <c r="J2224" t="str">
        <f t="shared" si="130"/>
        <v/>
      </c>
    </row>
    <row r="2225" spans="10:10">
      <c r="J2225" t="str">
        <f t="shared" si="130"/>
        <v/>
      </c>
    </row>
    <row r="2226" spans="10:10">
      <c r="J2226" t="str">
        <f t="shared" si="130"/>
        <v/>
      </c>
    </row>
    <row r="2227" spans="10:10">
      <c r="J2227" t="str">
        <f t="shared" si="130"/>
        <v/>
      </c>
    </row>
    <row r="2228" spans="10:10">
      <c r="J2228" t="str">
        <f t="shared" si="130"/>
        <v/>
      </c>
    </row>
    <row r="2229" spans="10:10">
      <c r="J2229" t="str">
        <f t="shared" si="130"/>
        <v/>
      </c>
    </row>
    <row r="2230" spans="10:10">
      <c r="J2230" t="str">
        <f t="shared" si="130"/>
        <v/>
      </c>
    </row>
    <row r="2231" spans="10:10">
      <c r="J2231" t="str">
        <f t="shared" si="130"/>
        <v/>
      </c>
    </row>
    <row r="2232" spans="10:10">
      <c r="J2232" t="str">
        <f t="shared" si="130"/>
        <v/>
      </c>
    </row>
    <row r="2233" spans="10:10">
      <c r="J2233" t="str">
        <f t="shared" si="130"/>
        <v/>
      </c>
    </row>
    <row r="2234" spans="10:10">
      <c r="J2234" t="str">
        <f t="shared" si="130"/>
        <v/>
      </c>
    </row>
    <row r="2235" spans="10:10">
      <c r="J2235" t="str">
        <f t="shared" si="130"/>
        <v/>
      </c>
    </row>
    <row r="2236" spans="10:10">
      <c r="J2236" t="str">
        <f t="shared" si="130"/>
        <v/>
      </c>
    </row>
    <row r="2237" spans="10:10">
      <c r="J2237" t="str">
        <f t="shared" si="130"/>
        <v/>
      </c>
    </row>
    <row r="2238" spans="10:10">
      <c r="J2238" t="str">
        <f t="shared" si="130"/>
        <v/>
      </c>
    </row>
    <row r="2239" spans="10:10">
      <c r="J2239" t="str">
        <f t="shared" si="130"/>
        <v/>
      </c>
    </row>
    <row r="2240" spans="10:10">
      <c r="J2240" t="str">
        <f t="shared" si="130"/>
        <v/>
      </c>
    </row>
    <row r="2241" spans="10:10">
      <c r="J2241" t="str">
        <f t="shared" si="130"/>
        <v/>
      </c>
    </row>
    <row r="2242" spans="10:10">
      <c r="J2242" t="str">
        <f t="shared" si="130"/>
        <v/>
      </c>
    </row>
    <row r="2243" spans="10:10">
      <c r="J2243" t="str">
        <f t="shared" si="130"/>
        <v/>
      </c>
    </row>
    <row r="2244" spans="10:10">
      <c r="J2244" t="str">
        <f t="shared" si="130"/>
        <v/>
      </c>
    </row>
    <row r="2245" spans="10:10">
      <c r="J2245" t="str">
        <f t="shared" si="130"/>
        <v/>
      </c>
    </row>
    <row r="2246" spans="10:10">
      <c r="J2246" t="str">
        <f t="shared" si="130"/>
        <v/>
      </c>
    </row>
    <row r="2247" spans="10:10">
      <c r="J2247" t="str">
        <f t="shared" si="130"/>
        <v/>
      </c>
    </row>
    <row r="2248" spans="10:10">
      <c r="J2248" t="str">
        <f t="shared" si="130"/>
        <v/>
      </c>
    </row>
    <row r="2249" spans="10:10">
      <c r="J2249" t="str">
        <f t="shared" si="130"/>
        <v/>
      </c>
    </row>
    <row r="2250" spans="10:10">
      <c r="J2250" t="str">
        <f t="shared" si="130"/>
        <v/>
      </c>
    </row>
    <row r="2251" spans="10:10">
      <c r="J2251" t="str">
        <f t="shared" si="130"/>
        <v/>
      </c>
    </row>
    <row r="2252" spans="10:10">
      <c r="J2252" t="str">
        <f t="shared" si="130"/>
        <v/>
      </c>
    </row>
    <row r="2253" spans="10:10">
      <c r="J2253" t="str">
        <f t="shared" si="130"/>
        <v/>
      </c>
    </row>
    <row r="2254" spans="10:10">
      <c r="J2254" t="str">
        <f t="shared" si="130"/>
        <v/>
      </c>
    </row>
    <row r="2255" spans="10:10">
      <c r="J2255" t="str">
        <f t="shared" si="130"/>
        <v/>
      </c>
    </row>
    <row r="2256" spans="10:10">
      <c r="J2256" t="str">
        <f t="shared" si="130"/>
        <v/>
      </c>
    </row>
    <row r="2257" spans="10:10">
      <c r="J2257" t="str">
        <f t="shared" si="130"/>
        <v/>
      </c>
    </row>
    <row r="2258" spans="10:10">
      <c r="J2258" t="str">
        <f t="shared" ref="J2258:J2321" si="131">IF(K2258&gt;0,IF(C2258="open","plan open",IF(C2258="close","plan close","")),IF(C2258="open","unplan open",IF(C2258="close","unplan close","")))</f>
        <v/>
      </c>
    </row>
    <row r="2259" spans="10:10">
      <c r="J2259" t="str">
        <f t="shared" si="131"/>
        <v/>
      </c>
    </row>
    <row r="2260" spans="10:10">
      <c r="J2260" t="str">
        <f t="shared" si="131"/>
        <v/>
      </c>
    </row>
    <row r="2261" spans="10:10">
      <c r="J2261" t="str">
        <f t="shared" si="131"/>
        <v/>
      </c>
    </row>
    <row r="2262" spans="10:10">
      <c r="J2262" t="str">
        <f t="shared" si="131"/>
        <v/>
      </c>
    </row>
    <row r="2263" spans="10:10">
      <c r="J2263" t="str">
        <f t="shared" si="131"/>
        <v/>
      </c>
    </row>
    <row r="2264" spans="10:10">
      <c r="J2264" t="str">
        <f t="shared" si="131"/>
        <v/>
      </c>
    </row>
    <row r="2265" spans="10:10">
      <c r="J2265" t="str">
        <f t="shared" si="131"/>
        <v/>
      </c>
    </row>
    <row r="2266" spans="10:10">
      <c r="J2266" t="str">
        <f t="shared" si="131"/>
        <v/>
      </c>
    </row>
    <row r="2267" spans="10:10">
      <c r="J2267" t="str">
        <f t="shared" si="131"/>
        <v/>
      </c>
    </row>
    <row r="2268" spans="10:10">
      <c r="J2268" t="str">
        <f t="shared" si="131"/>
        <v/>
      </c>
    </row>
    <row r="2269" spans="10:10">
      <c r="J2269" t="str">
        <f t="shared" si="131"/>
        <v/>
      </c>
    </row>
    <row r="2270" spans="10:10">
      <c r="J2270" t="str">
        <f t="shared" si="131"/>
        <v/>
      </c>
    </row>
    <row r="2271" spans="10:10">
      <c r="J2271" t="str">
        <f t="shared" si="131"/>
        <v/>
      </c>
    </row>
    <row r="2272" spans="10:10">
      <c r="J2272" t="str">
        <f t="shared" si="131"/>
        <v/>
      </c>
    </row>
    <row r="2273" spans="10:10">
      <c r="J2273" t="str">
        <f t="shared" si="131"/>
        <v/>
      </c>
    </row>
    <row r="2274" spans="10:10">
      <c r="J2274" t="str">
        <f t="shared" si="131"/>
        <v/>
      </c>
    </row>
    <row r="2275" spans="10:10">
      <c r="J2275" t="str">
        <f t="shared" si="131"/>
        <v/>
      </c>
    </row>
    <row r="2276" spans="10:10">
      <c r="J2276" t="str">
        <f t="shared" si="131"/>
        <v/>
      </c>
    </row>
    <row r="2277" spans="10:10">
      <c r="J2277" t="str">
        <f t="shared" si="131"/>
        <v/>
      </c>
    </row>
    <row r="2278" spans="10:10">
      <c r="J2278" t="str">
        <f t="shared" si="131"/>
        <v/>
      </c>
    </row>
    <row r="2279" spans="10:10">
      <c r="J2279" t="str">
        <f t="shared" si="131"/>
        <v/>
      </c>
    </row>
    <row r="2280" spans="10:10">
      <c r="J2280" t="str">
        <f t="shared" si="131"/>
        <v/>
      </c>
    </row>
    <row r="2281" spans="10:10">
      <c r="J2281" t="str">
        <f t="shared" si="131"/>
        <v/>
      </c>
    </row>
    <row r="2282" spans="10:10">
      <c r="J2282" t="str">
        <f t="shared" si="131"/>
        <v/>
      </c>
    </row>
    <row r="2283" spans="10:10">
      <c r="J2283" t="str">
        <f t="shared" si="131"/>
        <v/>
      </c>
    </row>
    <row r="2284" spans="10:10">
      <c r="J2284" t="str">
        <f t="shared" si="131"/>
        <v/>
      </c>
    </row>
    <row r="2285" spans="10:10">
      <c r="J2285" t="str">
        <f t="shared" si="131"/>
        <v/>
      </c>
    </row>
    <row r="2286" spans="10:10">
      <c r="J2286" t="str">
        <f t="shared" si="131"/>
        <v/>
      </c>
    </row>
    <row r="2287" spans="10:10">
      <c r="J2287" t="str">
        <f t="shared" si="131"/>
        <v/>
      </c>
    </row>
    <row r="2288" spans="10:10">
      <c r="J2288" t="str">
        <f t="shared" si="131"/>
        <v/>
      </c>
    </row>
    <row r="2289" spans="10:10">
      <c r="J2289" t="str">
        <f t="shared" si="131"/>
        <v/>
      </c>
    </row>
    <row r="2290" spans="10:10">
      <c r="J2290" t="str">
        <f t="shared" si="131"/>
        <v/>
      </c>
    </row>
    <row r="2291" spans="10:10">
      <c r="J2291" t="str">
        <f t="shared" si="131"/>
        <v/>
      </c>
    </row>
    <row r="2292" spans="10:10">
      <c r="J2292" t="str">
        <f t="shared" si="131"/>
        <v/>
      </c>
    </row>
    <row r="2293" spans="10:10">
      <c r="J2293" t="str">
        <f t="shared" si="131"/>
        <v/>
      </c>
    </row>
    <row r="2294" spans="10:10">
      <c r="J2294" t="str">
        <f t="shared" si="131"/>
        <v/>
      </c>
    </row>
    <row r="2295" spans="10:10">
      <c r="J2295" t="str">
        <f t="shared" si="131"/>
        <v/>
      </c>
    </row>
    <row r="2296" spans="10:10">
      <c r="J2296" t="str">
        <f t="shared" si="131"/>
        <v/>
      </c>
    </row>
    <row r="2297" spans="10:10">
      <c r="J2297" t="str">
        <f t="shared" si="131"/>
        <v/>
      </c>
    </row>
    <row r="2298" spans="10:10">
      <c r="J2298" t="str">
        <f t="shared" si="131"/>
        <v/>
      </c>
    </row>
    <row r="2299" spans="10:10">
      <c r="J2299" t="str">
        <f t="shared" si="131"/>
        <v/>
      </c>
    </row>
    <row r="2300" spans="10:10">
      <c r="J2300" t="str">
        <f t="shared" si="131"/>
        <v/>
      </c>
    </row>
    <row r="2301" spans="10:10">
      <c r="J2301" t="str">
        <f t="shared" si="131"/>
        <v/>
      </c>
    </row>
    <row r="2302" spans="10:10">
      <c r="J2302" t="str">
        <f t="shared" si="131"/>
        <v/>
      </c>
    </row>
    <row r="2303" spans="10:10">
      <c r="J2303" t="str">
        <f t="shared" si="131"/>
        <v/>
      </c>
    </row>
    <row r="2304" spans="10:10">
      <c r="J2304" t="str">
        <f t="shared" si="131"/>
        <v/>
      </c>
    </row>
    <row r="2305" spans="10:10">
      <c r="J2305" t="str">
        <f t="shared" si="131"/>
        <v/>
      </c>
    </row>
    <row r="2306" spans="10:10">
      <c r="J2306" t="str">
        <f t="shared" si="131"/>
        <v/>
      </c>
    </row>
    <row r="2307" spans="10:10">
      <c r="J2307" t="str">
        <f t="shared" si="131"/>
        <v/>
      </c>
    </row>
    <row r="2308" spans="10:10">
      <c r="J2308" t="str">
        <f t="shared" si="131"/>
        <v/>
      </c>
    </row>
    <row r="2309" spans="10:10">
      <c r="J2309" t="str">
        <f t="shared" si="131"/>
        <v/>
      </c>
    </row>
    <row r="2310" spans="10:10">
      <c r="J2310" t="str">
        <f t="shared" si="131"/>
        <v/>
      </c>
    </row>
    <row r="2311" spans="10:10">
      <c r="J2311" t="str">
        <f t="shared" si="131"/>
        <v/>
      </c>
    </row>
    <row r="2312" spans="10:10">
      <c r="J2312" t="str">
        <f t="shared" si="131"/>
        <v/>
      </c>
    </row>
    <row r="2313" spans="10:10">
      <c r="J2313" t="str">
        <f t="shared" si="131"/>
        <v/>
      </c>
    </row>
    <row r="2314" spans="10:10">
      <c r="J2314" t="str">
        <f t="shared" si="131"/>
        <v/>
      </c>
    </row>
    <row r="2315" spans="10:10">
      <c r="J2315" t="str">
        <f t="shared" si="131"/>
        <v/>
      </c>
    </row>
    <row r="2316" spans="10:10">
      <c r="J2316" t="str">
        <f t="shared" si="131"/>
        <v/>
      </c>
    </row>
    <row r="2317" spans="10:10">
      <c r="J2317" t="str">
        <f t="shared" si="131"/>
        <v/>
      </c>
    </row>
    <row r="2318" spans="10:10">
      <c r="J2318" t="str">
        <f t="shared" si="131"/>
        <v/>
      </c>
    </row>
    <row r="2319" spans="10:10">
      <c r="J2319" t="str">
        <f t="shared" si="131"/>
        <v/>
      </c>
    </row>
    <row r="2320" spans="10:10">
      <c r="J2320" t="str">
        <f t="shared" si="131"/>
        <v/>
      </c>
    </row>
    <row r="2321" spans="10:10">
      <c r="J2321" t="str">
        <f t="shared" si="131"/>
        <v/>
      </c>
    </row>
    <row r="2322" spans="10:10">
      <c r="J2322" t="str">
        <f t="shared" ref="J2322:J2385" si="132">IF(K2322&gt;0,IF(C2322="open","plan open",IF(C2322="close","plan close","")),IF(C2322="open","unplan open",IF(C2322="close","unplan close","")))</f>
        <v/>
      </c>
    </row>
    <row r="2323" spans="10:10">
      <c r="J2323" t="str">
        <f t="shared" si="132"/>
        <v/>
      </c>
    </row>
    <row r="2324" spans="10:10">
      <c r="J2324" t="str">
        <f t="shared" si="132"/>
        <v/>
      </c>
    </row>
    <row r="2325" spans="10:10">
      <c r="J2325" t="str">
        <f t="shared" si="132"/>
        <v/>
      </c>
    </row>
    <row r="2326" spans="10:10">
      <c r="J2326" t="str">
        <f t="shared" si="132"/>
        <v/>
      </c>
    </row>
    <row r="2327" spans="10:10">
      <c r="J2327" t="str">
        <f t="shared" si="132"/>
        <v/>
      </c>
    </row>
    <row r="2328" spans="10:10">
      <c r="J2328" t="str">
        <f t="shared" si="132"/>
        <v/>
      </c>
    </row>
    <row r="2329" spans="10:10">
      <c r="J2329" t="str">
        <f t="shared" si="132"/>
        <v/>
      </c>
    </row>
    <row r="2330" spans="10:10">
      <c r="J2330" t="str">
        <f t="shared" si="132"/>
        <v/>
      </c>
    </row>
    <row r="2331" spans="10:10">
      <c r="J2331" t="str">
        <f t="shared" si="132"/>
        <v/>
      </c>
    </row>
    <row r="2332" spans="10:10">
      <c r="J2332" t="str">
        <f t="shared" si="132"/>
        <v/>
      </c>
    </row>
    <row r="2333" spans="10:10">
      <c r="J2333" t="str">
        <f t="shared" si="132"/>
        <v/>
      </c>
    </row>
    <row r="2334" spans="10:10">
      <c r="J2334" t="str">
        <f t="shared" si="132"/>
        <v/>
      </c>
    </row>
    <row r="2335" spans="10:10">
      <c r="J2335" t="str">
        <f t="shared" si="132"/>
        <v/>
      </c>
    </row>
    <row r="2336" spans="10:10">
      <c r="J2336" t="str">
        <f t="shared" si="132"/>
        <v/>
      </c>
    </row>
    <row r="2337" spans="10:10">
      <c r="J2337" t="str">
        <f t="shared" si="132"/>
        <v/>
      </c>
    </row>
    <row r="2338" spans="10:10">
      <c r="J2338" t="str">
        <f t="shared" si="132"/>
        <v/>
      </c>
    </row>
    <row r="2339" spans="10:10">
      <c r="J2339" t="str">
        <f t="shared" si="132"/>
        <v/>
      </c>
    </row>
    <row r="2340" spans="10:10">
      <c r="J2340" t="str">
        <f t="shared" si="132"/>
        <v/>
      </c>
    </row>
    <row r="2341" spans="10:10">
      <c r="J2341" t="str">
        <f t="shared" si="132"/>
        <v/>
      </c>
    </row>
    <row r="2342" spans="10:10">
      <c r="J2342" t="str">
        <f t="shared" si="132"/>
        <v/>
      </c>
    </row>
    <row r="2343" spans="10:10">
      <c r="J2343" t="str">
        <f t="shared" si="132"/>
        <v/>
      </c>
    </row>
    <row r="2344" spans="10:10">
      <c r="J2344" t="str">
        <f t="shared" si="132"/>
        <v/>
      </c>
    </row>
    <row r="2345" spans="10:10">
      <c r="J2345" t="str">
        <f t="shared" si="132"/>
        <v/>
      </c>
    </row>
    <row r="2346" spans="10:10">
      <c r="J2346" t="str">
        <f t="shared" si="132"/>
        <v/>
      </c>
    </row>
    <row r="2347" spans="10:10">
      <c r="J2347" t="str">
        <f t="shared" si="132"/>
        <v/>
      </c>
    </row>
    <row r="2348" spans="10:10">
      <c r="J2348" t="str">
        <f t="shared" si="132"/>
        <v/>
      </c>
    </row>
    <row r="2349" spans="10:10">
      <c r="J2349" t="str">
        <f t="shared" si="132"/>
        <v/>
      </c>
    </row>
    <row r="2350" spans="10:10">
      <c r="J2350" t="str">
        <f t="shared" si="132"/>
        <v/>
      </c>
    </row>
    <row r="2351" spans="10:10">
      <c r="J2351" t="str">
        <f t="shared" si="132"/>
        <v/>
      </c>
    </row>
    <row r="2352" spans="10:10">
      <c r="J2352" t="str">
        <f t="shared" si="132"/>
        <v/>
      </c>
    </row>
    <row r="2353" spans="10:10">
      <c r="J2353" t="str">
        <f t="shared" si="132"/>
        <v/>
      </c>
    </row>
    <row r="2354" spans="10:10">
      <c r="J2354" t="str">
        <f t="shared" si="132"/>
        <v/>
      </c>
    </row>
    <row r="2355" spans="10:10">
      <c r="J2355" t="str">
        <f t="shared" si="132"/>
        <v/>
      </c>
    </row>
    <row r="2356" spans="10:10">
      <c r="J2356" t="str">
        <f t="shared" si="132"/>
        <v/>
      </c>
    </row>
    <row r="2357" spans="10:10">
      <c r="J2357" t="str">
        <f t="shared" si="132"/>
        <v/>
      </c>
    </row>
    <row r="2358" spans="10:10">
      <c r="J2358" t="str">
        <f t="shared" si="132"/>
        <v/>
      </c>
    </row>
    <row r="2359" spans="10:10">
      <c r="J2359" t="str">
        <f t="shared" si="132"/>
        <v/>
      </c>
    </row>
    <row r="2360" spans="10:10">
      <c r="J2360" t="str">
        <f t="shared" si="132"/>
        <v/>
      </c>
    </row>
    <row r="2361" spans="10:10">
      <c r="J2361" t="str">
        <f t="shared" si="132"/>
        <v/>
      </c>
    </row>
    <row r="2362" spans="10:10">
      <c r="J2362" t="str">
        <f t="shared" si="132"/>
        <v/>
      </c>
    </row>
    <row r="2363" spans="10:10">
      <c r="J2363" t="str">
        <f t="shared" si="132"/>
        <v/>
      </c>
    </row>
    <row r="2364" spans="10:10">
      <c r="J2364" t="str">
        <f t="shared" si="132"/>
        <v/>
      </c>
    </row>
    <row r="2365" spans="10:10">
      <c r="J2365" t="str">
        <f t="shared" si="132"/>
        <v/>
      </c>
    </row>
    <row r="2366" spans="10:10">
      <c r="J2366" t="str">
        <f t="shared" si="132"/>
        <v/>
      </c>
    </row>
    <row r="2367" spans="10:10">
      <c r="J2367" t="str">
        <f t="shared" si="132"/>
        <v/>
      </c>
    </row>
    <row r="2368" spans="10:10">
      <c r="J2368" t="str">
        <f t="shared" si="132"/>
        <v/>
      </c>
    </row>
    <row r="2369" spans="10:10">
      <c r="J2369" t="str">
        <f t="shared" si="132"/>
        <v/>
      </c>
    </row>
    <row r="2370" spans="10:10">
      <c r="J2370" t="str">
        <f t="shared" si="132"/>
        <v/>
      </c>
    </row>
    <row r="2371" spans="10:10">
      <c r="J2371" t="str">
        <f t="shared" si="132"/>
        <v/>
      </c>
    </row>
    <row r="2372" spans="10:10">
      <c r="J2372" t="str">
        <f t="shared" si="132"/>
        <v/>
      </c>
    </row>
    <row r="2373" spans="10:10">
      <c r="J2373" t="str">
        <f t="shared" si="132"/>
        <v/>
      </c>
    </row>
    <row r="2374" spans="10:10">
      <c r="J2374" t="str">
        <f t="shared" si="132"/>
        <v/>
      </c>
    </row>
    <row r="2375" spans="10:10">
      <c r="J2375" t="str">
        <f t="shared" si="132"/>
        <v/>
      </c>
    </row>
    <row r="2376" spans="10:10">
      <c r="J2376" t="str">
        <f t="shared" si="132"/>
        <v/>
      </c>
    </row>
    <row r="2377" spans="10:10">
      <c r="J2377" t="str">
        <f t="shared" si="132"/>
        <v/>
      </c>
    </row>
    <row r="2378" spans="10:10">
      <c r="J2378" t="str">
        <f t="shared" si="132"/>
        <v/>
      </c>
    </row>
    <row r="2379" spans="10:10">
      <c r="J2379" t="str">
        <f t="shared" si="132"/>
        <v/>
      </c>
    </row>
    <row r="2380" spans="10:10">
      <c r="J2380" t="str">
        <f t="shared" si="132"/>
        <v/>
      </c>
    </row>
    <row r="2381" spans="10:10">
      <c r="J2381" t="str">
        <f t="shared" si="132"/>
        <v/>
      </c>
    </row>
    <row r="2382" spans="10:10">
      <c r="J2382" t="str">
        <f t="shared" si="132"/>
        <v/>
      </c>
    </row>
    <row r="2383" spans="10:10">
      <c r="J2383" t="str">
        <f t="shared" si="132"/>
        <v/>
      </c>
    </row>
    <row r="2384" spans="10:10">
      <c r="J2384" t="str">
        <f t="shared" si="132"/>
        <v/>
      </c>
    </row>
    <row r="2385" spans="10:10">
      <c r="J2385" t="str">
        <f t="shared" si="132"/>
        <v/>
      </c>
    </row>
    <row r="2386" spans="10:10">
      <c r="J2386" t="str">
        <f t="shared" ref="J2386:J2449" si="133">IF(K2386&gt;0,IF(C2386="open","plan open",IF(C2386="close","plan close","")),IF(C2386="open","unplan open",IF(C2386="close","unplan close","")))</f>
        <v/>
      </c>
    </row>
    <row r="2387" spans="10:10">
      <c r="J2387" t="str">
        <f t="shared" si="133"/>
        <v/>
      </c>
    </row>
    <row r="2388" spans="10:10">
      <c r="J2388" t="str">
        <f t="shared" si="133"/>
        <v/>
      </c>
    </row>
    <row r="2389" spans="10:10">
      <c r="J2389" t="str">
        <f t="shared" si="133"/>
        <v/>
      </c>
    </row>
    <row r="2390" spans="10:10">
      <c r="J2390" t="str">
        <f t="shared" si="133"/>
        <v/>
      </c>
    </row>
    <row r="2391" spans="10:10">
      <c r="J2391" t="str">
        <f t="shared" si="133"/>
        <v/>
      </c>
    </row>
    <row r="2392" spans="10:10">
      <c r="J2392" t="str">
        <f t="shared" si="133"/>
        <v/>
      </c>
    </row>
    <row r="2393" spans="10:10">
      <c r="J2393" t="str">
        <f t="shared" si="133"/>
        <v/>
      </c>
    </row>
    <row r="2394" spans="10:10">
      <c r="J2394" t="str">
        <f t="shared" si="133"/>
        <v/>
      </c>
    </row>
    <row r="2395" spans="10:10">
      <c r="J2395" t="str">
        <f t="shared" si="133"/>
        <v/>
      </c>
    </row>
    <row r="2396" spans="10:10">
      <c r="J2396" t="str">
        <f t="shared" si="133"/>
        <v/>
      </c>
    </row>
    <row r="2397" spans="10:10">
      <c r="J2397" t="str">
        <f t="shared" si="133"/>
        <v/>
      </c>
    </row>
    <row r="2398" spans="10:10">
      <c r="J2398" t="str">
        <f t="shared" si="133"/>
        <v/>
      </c>
    </row>
    <row r="2399" spans="10:10">
      <c r="J2399" t="str">
        <f t="shared" si="133"/>
        <v/>
      </c>
    </row>
    <row r="2400" spans="10:10">
      <c r="J2400" t="str">
        <f t="shared" si="133"/>
        <v/>
      </c>
    </row>
    <row r="2401" spans="10:10">
      <c r="J2401" t="str">
        <f t="shared" si="133"/>
        <v/>
      </c>
    </row>
    <row r="2402" spans="10:10">
      <c r="J2402" t="str">
        <f t="shared" si="133"/>
        <v/>
      </c>
    </row>
    <row r="2403" spans="10:10">
      <c r="J2403" t="str">
        <f t="shared" si="133"/>
        <v/>
      </c>
    </row>
    <row r="2404" spans="10:10">
      <c r="J2404" t="str">
        <f t="shared" si="133"/>
        <v/>
      </c>
    </row>
    <row r="2405" spans="10:10">
      <c r="J2405" t="str">
        <f t="shared" si="133"/>
        <v/>
      </c>
    </row>
    <row r="2406" spans="10:10">
      <c r="J2406" t="str">
        <f t="shared" si="133"/>
        <v/>
      </c>
    </row>
    <row r="2407" spans="10:10">
      <c r="J2407" t="str">
        <f t="shared" si="133"/>
        <v/>
      </c>
    </row>
    <row r="2408" spans="10:10">
      <c r="J2408" t="str">
        <f t="shared" si="133"/>
        <v/>
      </c>
    </row>
    <row r="2409" spans="10:10">
      <c r="J2409" t="str">
        <f t="shared" si="133"/>
        <v/>
      </c>
    </row>
    <row r="2410" spans="10:10">
      <c r="J2410" t="str">
        <f t="shared" si="133"/>
        <v/>
      </c>
    </row>
    <row r="2411" spans="10:10">
      <c r="J2411" t="str">
        <f t="shared" si="133"/>
        <v/>
      </c>
    </row>
    <row r="2412" spans="10:10">
      <c r="J2412" t="str">
        <f t="shared" si="133"/>
        <v/>
      </c>
    </row>
    <row r="2413" spans="10:10">
      <c r="J2413" t="str">
        <f t="shared" si="133"/>
        <v/>
      </c>
    </row>
    <row r="2414" spans="10:10">
      <c r="J2414" t="str">
        <f t="shared" si="133"/>
        <v/>
      </c>
    </row>
    <row r="2415" spans="10:10">
      <c r="J2415" t="str">
        <f t="shared" si="133"/>
        <v/>
      </c>
    </row>
    <row r="2416" spans="10:10">
      <c r="J2416" t="str">
        <f t="shared" si="133"/>
        <v/>
      </c>
    </row>
    <row r="2417" spans="10:10">
      <c r="J2417" t="str">
        <f t="shared" si="133"/>
        <v/>
      </c>
    </row>
    <row r="2418" spans="10:10">
      <c r="J2418" t="str">
        <f t="shared" si="133"/>
        <v/>
      </c>
    </row>
    <row r="2419" spans="10:10">
      <c r="J2419" t="str">
        <f t="shared" si="133"/>
        <v/>
      </c>
    </row>
    <row r="2420" spans="10:10">
      <c r="J2420" t="str">
        <f t="shared" si="133"/>
        <v/>
      </c>
    </row>
    <row r="2421" spans="10:10">
      <c r="J2421" t="str">
        <f t="shared" si="133"/>
        <v/>
      </c>
    </row>
    <row r="2422" spans="10:10">
      <c r="J2422" t="str">
        <f t="shared" si="133"/>
        <v/>
      </c>
    </row>
    <row r="2423" spans="10:10">
      <c r="J2423" t="str">
        <f t="shared" si="133"/>
        <v/>
      </c>
    </row>
    <row r="2424" spans="10:10">
      <c r="J2424" t="str">
        <f t="shared" si="133"/>
        <v/>
      </c>
    </row>
    <row r="2425" spans="10:10">
      <c r="J2425" t="str">
        <f t="shared" si="133"/>
        <v/>
      </c>
    </row>
    <row r="2426" spans="10:10">
      <c r="J2426" t="str">
        <f t="shared" si="133"/>
        <v/>
      </c>
    </row>
    <row r="2427" spans="10:10">
      <c r="J2427" t="str">
        <f t="shared" si="133"/>
        <v/>
      </c>
    </row>
    <row r="2428" spans="10:10">
      <c r="J2428" t="str">
        <f t="shared" si="133"/>
        <v/>
      </c>
    </row>
    <row r="2429" spans="10:10">
      <c r="J2429" t="str">
        <f t="shared" si="133"/>
        <v/>
      </c>
    </row>
    <row r="2430" spans="10:10">
      <c r="J2430" t="str">
        <f t="shared" si="133"/>
        <v/>
      </c>
    </row>
    <row r="2431" spans="10:10">
      <c r="J2431" t="str">
        <f t="shared" si="133"/>
        <v/>
      </c>
    </row>
    <row r="2432" spans="10:10">
      <c r="J2432" t="str">
        <f t="shared" si="133"/>
        <v/>
      </c>
    </row>
    <row r="2433" spans="10:10">
      <c r="J2433" t="str">
        <f t="shared" si="133"/>
        <v/>
      </c>
    </row>
    <row r="2434" spans="10:10">
      <c r="J2434" t="str">
        <f t="shared" si="133"/>
        <v/>
      </c>
    </row>
    <row r="2435" spans="10:10">
      <c r="J2435" t="str">
        <f t="shared" si="133"/>
        <v/>
      </c>
    </row>
    <row r="2436" spans="10:10">
      <c r="J2436" t="str">
        <f t="shared" si="133"/>
        <v/>
      </c>
    </row>
    <row r="2437" spans="10:10">
      <c r="J2437" t="str">
        <f t="shared" si="133"/>
        <v/>
      </c>
    </row>
    <row r="2438" spans="10:10">
      <c r="J2438" t="str">
        <f t="shared" si="133"/>
        <v/>
      </c>
    </row>
    <row r="2439" spans="10:10">
      <c r="J2439" t="str">
        <f t="shared" si="133"/>
        <v/>
      </c>
    </row>
    <row r="2440" spans="10:10">
      <c r="J2440" t="str">
        <f t="shared" si="133"/>
        <v/>
      </c>
    </row>
    <row r="2441" spans="10:10">
      <c r="J2441" t="str">
        <f t="shared" si="133"/>
        <v/>
      </c>
    </row>
    <row r="2442" spans="10:10">
      <c r="J2442" t="str">
        <f t="shared" si="133"/>
        <v/>
      </c>
    </row>
    <row r="2443" spans="10:10">
      <c r="J2443" t="str">
        <f t="shared" si="133"/>
        <v/>
      </c>
    </row>
    <row r="2444" spans="10:10">
      <c r="J2444" t="str">
        <f t="shared" si="133"/>
        <v/>
      </c>
    </row>
    <row r="2445" spans="10:10">
      <c r="J2445" t="str">
        <f t="shared" si="133"/>
        <v/>
      </c>
    </row>
    <row r="2446" spans="10:10">
      <c r="J2446" t="str">
        <f t="shared" si="133"/>
        <v/>
      </c>
    </row>
    <row r="2447" spans="10:10">
      <c r="J2447" t="str">
        <f t="shared" si="133"/>
        <v/>
      </c>
    </row>
    <row r="2448" spans="10:10">
      <c r="J2448" t="str">
        <f t="shared" si="133"/>
        <v/>
      </c>
    </row>
    <row r="2449" spans="10:10">
      <c r="J2449" t="str">
        <f t="shared" si="133"/>
        <v/>
      </c>
    </row>
    <row r="2450" spans="10:10">
      <c r="J2450" t="str">
        <f t="shared" ref="J2450:J2513" si="134">IF(K2450&gt;0,IF(C2450="open","plan open",IF(C2450="close","plan close","")),IF(C2450="open","unplan open",IF(C2450="close","unplan close","")))</f>
        <v/>
      </c>
    </row>
    <row r="2451" spans="10:10">
      <c r="J2451" t="str">
        <f t="shared" si="134"/>
        <v/>
      </c>
    </row>
    <row r="2452" spans="10:10">
      <c r="J2452" t="str">
        <f t="shared" si="134"/>
        <v/>
      </c>
    </row>
    <row r="2453" spans="10:10">
      <c r="J2453" t="str">
        <f t="shared" si="134"/>
        <v/>
      </c>
    </row>
    <row r="2454" spans="10:10">
      <c r="J2454" t="str">
        <f t="shared" si="134"/>
        <v/>
      </c>
    </row>
    <row r="2455" spans="10:10">
      <c r="J2455" t="str">
        <f t="shared" si="134"/>
        <v/>
      </c>
    </row>
    <row r="2456" spans="10:10">
      <c r="J2456" t="str">
        <f t="shared" si="134"/>
        <v/>
      </c>
    </row>
    <row r="2457" spans="10:10">
      <c r="J2457" t="str">
        <f t="shared" si="134"/>
        <v/>
      </c>
    </row>
    <row r="2458" spans="10:10">
      <c r="J2458" t="str">
        <f t="shared" si="134"/>
        <v/>
      </c>
    </row>
    <row r="2459" spans="10:10">
      <c r="J2459" t="str">
        <f t="shared" si="134"/>
        <v/>
      </c>
    </row>
    <row r="2460" spans="10:10">
      <c r="J2460" t="str">
        <f t="shared" si="134"/>
        <v/>
      </c>
    </row>
    <row r="2461" spans="10:10">
      <c r="J2461" t="str">
        <f t="shared" si="134"/>
        <v/>
      </c>
    </row>
    <row r="2462" spans="10:10">
      <c r="J2462" t="str">
        <f t="shared" si="134"/>
        <v/>
      </c>
    </row>
    <row r="2463" spans="10:10">
      <c r="J2463" t="str">
        <f t="shared" si="134"/>
        <v/>
      </c>
    </row>
    <row r="2464" spans="10:10">
      <c r="J2464" t="str">
        <f t="shared" si="134"/>
        <v/>
      </c>
    </row>
    <row r="2465" spans="10:10">
      <c r="J2465" t="str">
        <f t="shared" si="134"/>
        <v/>
      </c>
    </row>
    <row r="2466" spans="10:10">
      <c r="J2466" t="str">
        <f t="shared" si="134"/>
        <v/>
      </c>
    </row>
    <row r="2467" spans="10:10">
      <c r="J2467" t="str">
        <f t="shared" si="134"/>
        <v/>
      </c>
    </row>
    <row r="2468" spans="10:10">
      <c r="J2468" t="str">
        <f t="shared" si="134"/>
        <v/>
      </c>
    </row>
    <row r="2469" spans="10:10">
      <c r="J2469" t="str">
        <f t="shared" si="134"/>
        <v/>
      </c>
    </row>
    <row r="2470" spans="10:10">
      <c r="J2470" t="str">
        <f t="shared" si="134"/>
        <v/>
      </c>
    </row>
    <row r="2471" spans="10:10">
      <c r="J2471" t="str">
        <f t="shared" si="134"/>
        <v/>
      </c>
    </row>
    <row r="2472" spans="10:10">
      <c r="J2472" t="str">
        <f t="shared" si="134"/>
        <v/>
      </c>
    </row>
    <row r="2473" spans="10:10">
      <c r="J2473" t="str">
        <f t="shared" si="134"/>
        <v/>
      </c>
    </row>
    <row r="2474" spans="10:10">
      <c r="J2474" t="str">
        <f t="shared" si="134"/>
        <v/>
      </c>
    </row>
    <row r="2475" spans="10:10">
      <c r="J2475" t="str">
        <f t="shared" si="134"/>
        <v/>
      </c>
    </row>
    <row r="2476" spans="10:10">
      <c r="J2476" t="str">
        <f t="shared" si="134"/>
        <v/>
      </c>
    </row>
    <row r="2477" spans="10:10">
      <c r="J2477" t="str">
        <f t="shared" si="134"/>
        <v/>
      </c>
    </row>
    <row r="2478" spans="10:10">
      <c r="J2478" t="str">
        <f t="shared" si="134"/>
        <v/>
      </c>
    </row>
    <row r="2479" spans="10:10">
      <c r="J2479" t="str">
        <f t="shared" si="134"/>
        <v/>
      </c>
    </row>
    <row r="2480" spans="10:10">
      <c r="J2480" t="str">
        <f t="shared" si="134"/>
        <v/>
      </c>
    </row>
    <row r="2481" spans="10:10">
      <c r="J2481" t="str">
        <f t="shared" si="134"/>
        <v/>
      </c>
    </row>
    <row r="2482" spans="10:10">
      <c r="J2482" t="str">
        <f t="shared" si="134"/>
        <v/>
      </c>
    </row>
    <row r="2483" spans="10:10">
      <c r="J2483" t="str">
        <f t="shared" si="134"/>
        <v/>
      </c>
    </row>
    <row r="2484" spans="10:10">
      <c r="J2484" t="str">
        <f t="shared" si="134"/>
        <v/>
      </c>
    </row>
    <row r="2485" spans="10:10">
      <c r="J2485" t="str">
        <f t="shared" si="134"/>
        <v/>
      </c>
    </row>
    <row r="2486" spans="10:10">
      <c r="J2486" t="str">
        <f t="shared" si="134"/>
        <v/>
      </c>
    </row>
    <row r="2487" spans="10:10">
      <c r="J2487" t="str">
        <f t="shared" si="134"/>
        <v/>
      </c>
    </row>
    <row r="2488" spans="10:10">
      <c r="J2488" t="str">
        <f t="shared" si="134"/>
        <v/>
      </c>
    </row>
    <row r="2489" spans="10:10">
      <c r="J2489" t="str">
        <f t="shared" si="134"/>
        <v/>
      </c>
    </row>
    <row r="2490" spans="10:10">
      <c r="J2490" t="str">
        <f t="shared" si="134"/>
        <v/>
      </c>
    </row>
    <row r="2491" spans="10:10">
      <c r="J2491" t="str">
        <f t="shared" si="134"/>
        <v/>
      </c>
    </row>
    <row r="2492" spans="10:10">
      <c r="J2492" t="str">
        <f t="shared" si="134"/>
        <v/>
      </c>
    </row>
    <row r="2493" spans="10:10">
      <c r="J2493" t="str">
        <f t="shared" si="134"/>
        <v/>
      </c>
    </row>
    <row r="2494" spans="10:10">
      <c r="J2494" t="str">
        <f t="shared" si="134"/>
        <v/>
      </c>
    </row>
    <row r="2495" spans="10:10">
      <c r="J2495" t="str">
        <f t="shared" si="134"/>
        <v/>
      </c>
    </row>
    <row r="2496" spans="10:10">
      <c r="J2496" t="str">
        <f t="shared" si="134"/>
        <v/>
      </c>
    </row>
    <row r="2497" spans="10:10">
      <c r="J2497" t="str">
        <f t="shared" si="134"/>
        <v/>
      </c>
    </row>
    <row r="2498" spans="10:10">
      <c r="J2498" t="str">
        <f t="shared" si="134"/>
        <v/>
      </c>
    </row>
    <row r="2499" spans="10:10">
      <c r="J2499" t="str">
        <f t="shared" si="134"/>
        <v/>
      </c>
    </row>
    <row r="2500" spans="10:10">
      <c r="J2500" t="str">
        <f t="shared" si="134"/>
        <v/>
      </c>
    </row>
    <row r="2501" spans="10:10">
      <c r="J2501" t="str">
        <f t="shared" si="134"/>
        <v/>
      </c>
    </row>
    <row r="2502" spans="10:10">
      <c r="J2502" t="str">
        <f t="shared" si="134"/>
        <v/>
      </c>
    </row>
    <row r="2503" spans="10:10">
      <c r="J2503" t="str">
        <f t="shared" si="134"/>
        <v/>
      </c>
    </row>
    <row r="2504" spans="10:10">
      <c r="J2504" t="str">
        <f t="shared" si="134"/>
        <v/>
      </c>
    </row>
    <row r="2505" spans="10:10">
      <c r="J2505" t="str">
        <f t="shared" si="134"/>
        <v/>
      </c>
    </row>
    <row r="2506" spans="10:10">
      <c r="J2506" t="str">
        <f t="shared" si="134"/>
        <v/>
      </c>
    </row>
    <row r="2507" spans="10:10">
      <c r="J2507" t="str">
        <f t="shared" si="134"/>
        <v/>
      </c>
    </row>
    <row r="2508" spans="10:10">
      <c r="J2508" t="str">
        <f t="shared" si="134"/>
        <v/>
      </c>
    </row>
    <row r="2509" spans="10:10">
      <c r="J2509" t="str">
        <f t="shared" si="134"/>
        <v/>
      </c>
    </row>
    <row r="2510" spans="10:10">
      <c r="J2510" t="str">
        <f t="shared" si="134"/>
        <v/>
      </c>
    </row>
    <row r="2511" spans="10:10">
      <c r="J2511" t="str">
        <f t="shared" si="134"/>
        <v/>
      </c>
    </row>
    <row r="2512" spans="10:10">
      <c r="J2512" t="str">
        <f t="shared" si="134"/>
        <v/>
      </c>
    </row>
    <row r="2513" spans="10:10">
      <c r="J2513" t="str">
        <f t="shared" si="134"/>
        <v/>
      </c>
    </row>
    <row r="2514" spans="10:10">
      <c r="J2514" t="str">
        <f t="shared" ref="J2514:J2577" si="135">IF(K2514&gt;0,IF(C2514="open","plan open",IF(C2514="close","plan close","")),IF(C2514="open","unplan open",IF(C2514="close","unplan close","")))</f>
        <v/>
      </c>
    </row>
    <row r="2515" spans="10:10">
      <c r="J2515" t="str">
        <f t="shared" si="135"/>
        <v/>
      </c>
    </row>
    <row r="2516" spans="10:10">
      <c r="J2516" t="str">
        <f t="shared" si="135"/>
        <v/>
      </c>
    </row>
    <row r="2517" spans="10:10">
      <c r="J2517" t="str">
        <f t="shared" si="135"/>
        <v/>
      </c>
    </row>
    <row r="2518" spans="10:10">
      <c r="J2518" t="str">
        <f t="shared" si="135"/>
        <v/>
      </c>
    </row>
    <row r="2519" spans="10:10">
      <c r="J2519" t="str">
        <f t="shared" si="135"/>
        <v/>
      </c>
    </row>
    <row r="2520" spans="10:10">
      <c r="J2520" t="str">
        <f t="shared" si="135"/>
        <v/>
      </c>
    </row>
    <row r="2521" spans="10:10">
      <c r="J2521" t="str">
        <f t="shared" si="135"/>
        <v/>
      </c>
    </row>
    <row r="2522" spans="10:10">
      <c r="J2522" t="str">
        <f t="shared" si="135"/>
        <v/>
      </c>
    </row>
    <row r="2523" spans="10:10">
      <c r="J2523" t="str">
        <f t="shared" si="135"/>
        <v/>
      </c>
    </row>
    <row r="2524" spans="10:10">
      <c r="J2524" t="str">
        <f t="shared" si="135"/>
        <v/>
      </c>
    </row>
    <row r="2525" spans="10:10">
      <c r="J2525" t="str">
        <f t="shared" si="135"/>
        <v/>
      </c>
    </row>
    <row r="2526" spans="10:10">
      <c r="J2526" t="str">
        <f t="shared" si="135"/>
        <v/>
      </c>
    </row>
    <row r="2527" spans="10:10">
      <c r="J2527" t="str">
        <f t="shared" si="135"/>
        <v/>
      </c>
    </row>
    <row r="2528" spans="10:10">
      <c r="J2528" t="str">
        <f t="shared" si="135"/>
        <v/>
      </c>
    </row>
    <row r="2529" spans="10:10">
      <c r="J2529" t="str">
        <f t="shared" si="135"/>
        <v/>
      </c>
    </row>
    <row r="2530" spans="10:10">
      <c r="J2530" t="str">
        <f t="shared" si="135"/>
        <v/>
      </c>
    </row>
    <row r="2531" spans="10:10">
      <c r="J2531" t="str">
        <f t="shared" si="135"/>
        <v/>
      </c>
    </row>
    <row r="2532" spans="10:10">
      <c r="J2532" t="str">
        <f t="shared" si="135"/>
        <v/>
      </c>
    </row>
    <row r="2533" spans="10:10">
      <c r="J2533" t="str">
        <f t="shared" si="135"/>
        <v/>
      </c>
    </row>
    <row r="2534" spans="10:10">
      <c r="J2534" t="str">
        <f t="shared" si="135"/>
        <v/>
      </c>
    </row>
    <row r="2535" spans="10:10">
      <c r="J2535" t="str">
        <f t="shared" si="135"/>
        <v/>
      </c>
    </row>
    <row r="2536" spans="10:10">
      <c r="J2536" t="str">
        <f t="shared" si="135"/>
        <v/>
      </c>
    </row>
    <row r="2537" spans="10:10">
      <c r="J2537" t="str">
        <f t="shared" si="135"/>
        <v/>
      </c>
    </row>
    <row r="2538" spans="10:10">
      <c r="J2538" t="str">
        <f t="shared" si="135"/>
        <v/>
      </c>
    </row>
    <row r="2539" spans="10:10">
      <c r="J2539" t="str">
        <f t="shared" si="135"/>
        <v/>
      </c>
    </row>
    <row r="2540" spans="10:10">
      <c r="J2540" t="str">
        <f t="shared" si="135"/>
        <v/>
      </c>
    </row>
    <row r="2541" spans="10:10">
      <c r="J2541" t="str">
        <f t="shared" si="135"/>
        <v/>
      </c>
    </row>
    <row r="2542" spans="10:10">
      <c r="J2542" t="str">
        <f t="shared" si="135"/>
        <v/>
      </c>
    </row>
    <row r="2543" spans="10:10">
      <c r="J2543" t="str">
        <f t="shared" si="135"/>
        <v/>
      </c>
    </row>
    <row r="2544" spans="10:10">
      <c r="J2544" t="str">
        <f t="shared" si="135"/>
        <v/>
      </c>
    </row>
    <row r="2545" spans="10:10">
      <c r="J2545" t="str">
        <f t="shared" si="135"/>
        <v/>
      </c>
    </row>
    <row r="2546" spans="10:10">
      <c r="J2546" t="str">
        <f t="shared" si="135"/>
        <v/>
      </c>
    </row>
    <row r="2547" spans="10:10">
      <c r="J2547" t="str">
        <f t="shared" si="135"/>
        <v/>
      </c>
    </row>
    <row r="2548" spans="10:10">
      <c r="J2548" t="str">
        <f t="shared" si="135"/>
        <v/>
      </c>
    </row>
    <row r="2549" spans="10:10">
      <c r="J2549" t="str">
        <f t="shared" si="135"/>
        <v/>
      </c>
    </row>
    <row r="2550" spans="10:10">
      <c r="J2550" t="str">
        <f t="shared" si="135"/>
        <v/>
      </c>
    </row>
    <row r="2551" spans="10:10">
      <c r="J2551" t="str">
        <f t="shared" si="135"/>
        <v/>
      </c>
    </row>
    <row r="2552" spans="10:10">
      <c r="J2552" t="str">
        <f t="shared" si="135"/>
        <v/>
      </c>
    </row>
    <row r="2553" spans="10:10">
      <c r="J2553" t="str">
        <f t="shared" si="135"/>
        <v/>
      </c>
    </row>
    <row r="2554" spans="10:10">
      <c r="J2554" t="str">
        <f t="shared" si="135"/>
        <v/>
      </c>
    </row>
    <row r="2555" spans="10:10">
      <c r="J2555" t="str">
        <f t="shared" si="135"/>
        <v/>
      </c>
    </row>
    <row r="2556" spans="10:10">
      <c r="J2556" t="str">
        <f t="shared" si="135"/>
        <v/>
      </c>
    </row>
    <row r="2557" spans="10:10">
      <c r="J2557" t="str">
        <f t="shared" si="135"/>
        <v/>
      </c>
    </row>
    <row r="2558" spans="10:10">
      <c r="J2558" t="str">
        <f t="shared" si="135"/>
        <v/>
      </c>
    </row>
    <row r="2559" spans="10:10">
      <c r="J2559" t="str">
        <f t="shared" si="135"/>
        <v/>
      </c>
    </row>
    <row r="2560" spans="10:10">
      <c r="J2560" t="str">
        <f t="shared" si="135"/>
        <v/>
      </c>
    </row>
    <row r="2561" spans="10:10">
      <c r="J2561" t="str">
        <f t="shared" si="135"/>
        <v/>
      </c>
    </row>
    <row r="2562" spans="10:10">
      <c r="J2562" t="str">
        <f t="shared" si="135"/>
        <v/>
      </c>
    </row>
    <row r="2563" spans="10:10">
      <c r="J2563" t="str">
        <f t="shared" si="135"/>
        <v/>
      </c>
    </row>
    <row r="2564" spans="10:10">
      <c r="J2564" t="str">
        <f t="shared" si="135"/>
        <v/>
      </c>
    </row>
    <row r="2565" spans="10:10">
      <c r="J2565" t="str">
        <f t="shared" si="135"/>
        <v/>
      </c>
    </row>
    <row r="2566" spans="10:10">
      <c r="J2566" t="str">
        <f t="shared" si="135"/>
        <v/>
      </c>
    </row>
    <row r="2567" spans="10:10">
      <c r="J2567" t="str">
        <f t="shared" si="135"/>
        <v/>
      </c>
    </row>
    <row r="2568" spans="10:10">
      <c r="J2568" t="str">
        <f t="shared" si="135"/>
        <v/>
      </c>
    </row>
    <row r="2569" spans="10:10">
      <c r="J2569" t="str">
        <f t="shared" si="135"/>
        <v/>
      </c>
    </row>
    <row r="2570" spans="10:10">
      <c r="J2570" t="str">
        <f t="shared" si="135"/>
        <v/>
      </c>
    </row>
    <row r="2571" spans="10:10">
      <c r="J2571" t="str">
        <f t="shared" si="135"/>
        <v/>
      </c>
    </row>
    <row r="2572" spans="10:10">
      <c r="J2572" t="str">
        <f t="shared" si="135"/>
        <v/>
      </c>
    </row>
    <row r="2573" spans="10:10">
      <c r="J2573" t="str">
        <f t="shared" si="135"/>
        <v/>
      </c>
    </row>
    <row r="2574" spans="10:10">
      <c r="J2574" t="str">
        <f t="shared" si="135"/>
        <v/>
      </c>
    </row>
    <row r="2575" spans="10:10">
      <c r="J2575" t="str">
        <f t="shared" si="135"/>
        <v/>
      </c>
    </row>
    <row r="2576" spans="10:10">
      <c r="J2576" t="str">
        <f t="shared" si="135"/>
        <v/>
      </c>
    </row>
    <row r="2577" spans="10:10">
      <c r="J2577" t="str">
        <f t="shared" si="135"/>
        <v/>
      </c>
    </row>
    <row r="2578" spans="10:10">
      <c r="J2578" t="str">
        <f t="shared" ref="J2578:J2641" si="136">IF(K2578&gt;0,IF(C2578="open","plan open",IF(C2578="close","plan close","")),IF(C2578="open","unplan open",IF(C2578="close","unplan close","")))</f>
        <v/>
      </c>
    </row>
    <row r="2579" spans="10:10">
      <c r="J2579" t="str">
        <f t="shared" si="136"/>
        <v/>
      </c>
    </row>
    <row r="2580" spans="10:10">
      <c r="J2580" t="str">
        <f t="shared" si="136"/>
        <v/>
      </c>
    </row>
    <row r="2581" spans="10:10">
      <c r="J2581" t="str">
        <f t="shared" si="136"/>
        <v/>
      </c>
    </row>
    <row r="2582" spans="10:10">
      <c r="J2582" t="str">
        <f t="shared" si="136"/>
        <v/>
      </c>
    </row>
    <row r="2583" spans="10:10">
      <c r="J2583" t="str">
        <f t="shared" si="136"/>
        <v/>
      </c>
    </row>
    <row r="2584" spans="10:10">
      <c r="J2584" t="str">
        <f t="shared" si="136"/>
        <v/>
      </c>
    </row>
    <row r="2585" spans="10:10">
      <c r="J2585" t="str">
        <f t="shared" si="136"/>
        <v/>
      </c>
    </row>
    <row r="2586" spans="10:10">
      <c r="J2586" t="str">
        <f t="shared" si="136"/>
        <v/>
      </c>
    </row>
    <row r="2587" spans="10:10">
      <c r="J2587" t="str">
        <f t="shared" si="136"/>
        <v/>
      </c>
    </row>
    <row r="2588" spans="10:10">
      <c r="J2588" t="str">
        <f t="shared" si="136"/>
        <v/>
      </c>
    </row>
    <row r="2589" spans="10:10">
      <c r="J2589" t="str">
        <f t="shared" si="136"/>
        <v/>
      </c>
    </row>
    <row r="2590" spans="10:10">
      <c r="J2590" t="str">
        <f t="shared" si="136"/>
        <v/>
      </c>
    </row>
    <row r="2591" spans="10:10">
      <c r="J2591" t="str">
        <f t="shared" si="136"/>
        <v/>
      </c>
    </row>
    <row r="2592" spans="10:10">
      <c r="J2592" t="str">
        <f t="shared" si="136"/>
        <v/>
      </c>
    </row>
    <row r="2593" spans="10:10">
      <c r="J2593" t="str">
        <f t="shared" si="136"/>
        <v/>
      </c>
    </row>
    <row r="2594" spans="10:10">
      <c r="J2594" t="str">
        <f t="shared" si="136"/>
        <v/>
      </c>
    </row>
    <row r="2595" spans="10:10">
      <c r="J2595" t="str">
        <f t="shared" si="136"/>
        <v/>
      </c>
    </row>
    <row r="2596" spans="10:10">
      <c r="J2596" t="str">
        <f t="shared" si="136"/>
        <v/>
      </c>
    </row>
    <row r="2597" spans="10:10">
      <c r="J2597" t="str">
        <f t="shared" si="136"/>
        <v/>
      </c>
    </row>
    <row r="2598" spans="10:10">
      <c r="J2598" t="str">
        <f t="shared" si="136"/>
        <v/>
      </c>
    </row>
    <row r="2599" spans="10:10">
      <c r="J2599" t="str">
        <f t="shared" si="136"/>
        <v/>
      </c>
    </row>
    <row r="2600" spans="10:10">
      <c r="J2600" t="str">
        <f t="shared" si="136"/>
        <v/>
      </c>
    </row>
    <row r="2601" spans="10:10">
      <c r="J2601" t="str">
        <f t="shared" si="136"/>
        <v/>
      </c>
    </row>
    <row r="2602" spans="10:10">
      <c r="J2602" t="str">
        <f t="shared" si="136"/>
        <v/>
      </c>
    </row>
    <row r="2603" spans="10:10">
      <c r="J2603" t="str">
        <f t="shared" si="136"/>
        <v/>
      </c>
    </row>
    <row r="2604" spans="10:10">
      <c r="J2604" t="str">
        <f t="shared" si="136"/>
        <v/>
      </c>
    </row>
    <row r="2605" spans="10:10">
      <c r="J2605" t="str">
        <f t="shared" si="136"/>
        <v/>
      </c>
    </row>
    <row r="2606" spans="10:10">
      <c r="J2606" t="str">
        <f t="shared" si="136"/>
        <v/>
      </c>
    </row>
    <row r="2607" spans="10:10">
      <c r="J2607" t="str">
        <f t="shared" si="136"/>
        <v/>
      </c>
    </row>
    <row r="2608" spans="10:10">
      <c r="J2608" t="str">
        <f t="shared" si="136"/>
        <v/>
      </c>
    </row>
    <row r="2609" spans="10:10">
      <c r="J2609" t="str">
        <f t="shared" si="136"/>
        <v/>
      </c>
    </row>
    <row r="2610" spans="10:10">
      <c r="J2610" t="str">
        <f t="shared" si="136"/>
        <v/>
      </c>
    </row>
    <row r="2611" spans="10:10">
      <c r="J2611" t="str">
        <f t="shared" si="136"/>
        <v/>
      </c>
    </row>
    <row r="2612" spans="10:10">
      <c r="J2612" t="str">
        <f t="shared" si="136"/>
        <v/>
      </c>
    </row>
    <row r="2613" spans="10:10">
      <c r="J2613" t="str">
        <f t="shared" si="136"/>
        <v/>
      </c>
    </row>
    <row r="2614" spans="10:10">
      <c r="J2614" t="str">
        <f t="shared" si="136"/>
        <v/>
      </c>
    </row>
    <row r="2615" spans="10:10">
      <c r="J2615" t="str">
        <f t="shared" si="136"/>
        <v/>
      </c>
    </row>
    <row r="2616" spans="10:10">
      <c r="J2616" t="str">
        <f t="shared" si="136"/>
        <v/>
      </c>
    </row>
    <row r="2617" spans="10:10">
      <c r="J2617" t="str">
        <f t="shared" si="136"/>
        <v/>
      </c>
    </row>
    <row r="2618" spans="10:10">
      <c r="J2618" t="str">
        <f t="shared" si="136"/>
        <v/>
      </c>
    </row>
    <row r="2619" spans="10:10">
      <c r="J2619" t="str">
        <f t="shared" si="136"/>
        <v/>
      </c>
    </row>
    <row r="2620" spans="10:10">
      <c r="J2620" t="str">
        <f t="shared" si="136"/>
        <v/>
      </c>
    </row>
    <row r="2621" spans="10:10">
      <c r="J2621" t="str">
        <f t="shared" si="136"/>
        <v/>
      </c>
    </row>
    <row r="2622" spans="10:10">
      <c r="J2622" t="str">
        <f t="shared" si="136"/>
        <v/>
      </c>
    </row>
    <row r="2623" spans="10:10">
      <c r="J2623" t="str">
        <f t="shared" si="136"/>
        <v/>
      </c>
    </row>
    <row r="2624" spans="10:10">
      <c r="J2624" t="str">
        <f t="shared" si="136"/>
        <v/>
      </c>
    </row>
    <row r="2625" spans="10:10">
      <c r="J2625" t="str">
        <f t="shared" si="136"/>
        <v/>
      </c>
    </row>
    <row r="2626" spans="10:10">
      <c r="J2626" t="str">
        <f t="shared" si="136"/>
        <v/>
      </c>
    </row>
    <row r="2627" spans="10:10">
      <c r="J2627" t="str">
        <f t="shared" si="136"/>
        <v/>
      </c>
    </row>
    <row r="2628" spans="10:10">
      <c r="J2628" t="str">
        <f t="shared" si="136"/>
        <v/>
      </c>
    </row>
    <row r="2629" spans="10:10">
      <c r="J2629" t="str">
        <f t="shared" si="136"/>
        <v/>
      </c>
    </row>
    <row r="2630" spans="10:10">
      <c r="J2630" t="str">
        <f t="shared" si="136"/>
        <v/>
      </c>
    </row>
    <row r="2631" spans="10:10">
      <c r="J2631" t="str">
        <f t="shared" si="136"/>
        <v/>
      </c>
    </row>
    <row r="2632" spans="10:10">
      <c r="J2632" t="str">
        <f t="shared" si="136"/>
        <v/>
      </c>
    </row>
    <row r="2633" spans="10:10">
      <c r="J2633" t="str">
        <f t="shared" si="136"/>
        <v/>
      </c>
    </row>
    <row r="2634" spans="10:10">
      <c r="J2634" t="str">
        <f t="shared" si="136"/>
        <v/>
      </c>
    </row>
    <row r="2635" spans="10:10">
      <c r="J2635" t="str">
        <f t="shared" si="136"/>
        <v/>
      </c>
    </row>
    <row r="2636" spans="10:10">
      <c r="J2636" t="str">
        <f t="shared" si="136"/>
        <v/>
      </c>
    </row>
    <row r="2637" spans="10:10">
      <c r="J2637" t="str">
        <f t="shared" si="136"/>
        <v/>
      </c>
    </row>
    <row r="2638" spans="10:10">
      <c r="J2638" t="str">
        <f t="shared" si="136"/>
        <v/>
      </c>
    </row>
    <row r="2639" spans="10:10">
      <c r="J2639" t="str">
        <f t="shared" si="136"/>
        <v/>
      </c>
    </row>
    <row r="2640" spans="10:10">
      <c r="J2640" t="str">
        <f t="shared" si="136"/>
        <v/>
      </c>
    </row>
    <row r="2641" spans="10:10">
      <c r="J2641" t="str">
        <f t="shared" si="136"/>
        <v/>
      </c>
    </row>
    <row r="2642" spans="10:10">
      <c r="J2642" t="str">
        <f t="shared" ref="J2642:J2705" si="137">IF(K2642&gt;0,IF(C2642="open","plan open",IF(C2642="close","plan close","")),IF(C2642="open","unplan open",IF(C2642="close","unplan close","")))</f>
        <v/>
      </c>
    </row>
    <row r="2643" spans="10:10">
      <c r="J2643" t="str">
        <f t="shared" si="137"/>
        <v/>
      </c>
    </row>
    <row r="2644" spans="10:10">
      <c r="J2644" t="str">
        <f t="shared" si="137"/>
        <v/>
      </c>
    </row>
    <row r="2645" spans="10:10">
      <c r="J2645" t="str">
        <f t="shared" si="137"/>
        <v/>
      </c>
    </row>
    <row r="2646" spans="10:10">
      <c r="J2646" t="str">
        <f t="shared" si="137"/>
        <v/>
      </c>
    </row>
    <row r="2647" spans="10:10">
      <c r="J2647" t="str">
        <f t="shared" si="137"/>
        <v/>
      </c>
    </row>
    <row r="2648" spans="10:10">
      <c r="J2648" t="str">
        <f t="shared" si="137"/>
        <v/>
      </c>
    </row>
    <row r="2649" spans="10:10">
      <c r="J2649" t="str">
        <f t="shared" si="137"/>
        <v/>
      </c>
    </row>
    <row r="2650" spans="10:10">
      <c r="J2650" t="str">
        <f t="shared" si="137"/>
        <v/>
      </c>
    </row>
    <row r="2651" spans="10:10">
      <c r="J2651" t="str">
        <f t="shared" si="137"/>
        <v/>
      </c>
    </row>
    <row r="2652" spans="10:10">
      <c r="J2652" t="str">
        <f t="shared" si="137"/>
        <v/>
      </c>
    </row>
    <row r="2653" spans="10:10">
      <c r="J2653" t="str">
        <f t="shared" si="137"/>
        <v/>
      </c>
    </row>
    <row r="2654" spans="10:10">
      <c r="J2654" t="str">
        <f t="shared" si="137"/>
        <v/>
      </c>
    </row>
    <row r="2655" spans="10:10">
      <c r="J2655" t="str">
        <f t="shared" si="137"/>
        <v/>
      </c>
    </row>
    <row r="2656" spans="10:10">
      <c r="J2656" t="str">
        <f t="shared" si="137"/>
        <v/>
      </c>
    </row>
    <row r="2657" spans="10:10">
      <c r="J2657" t="str">
        <f t="shared" si="137"/>
        <v/>
      </c>
    </row>
    <row r="2658" spans="10:10">
      <c r="J2658" t="str">
        <f t="shared" si="137"/>
        <v/>
      </c>
    </row>
    <row r="2659" spans="10:10">
      <c r="J2659" t="str">
        <f t="shared" si="137"/>
        <v/>
      </c>
    </row>
    <row r="2660" spans="10:10">
      <c r="J2660" t="str">
        <f t="shared" si="137"/>
        <v/>
      </c>
    </row>
    <row r="2661" spans="10:10">
      <c r="J2661" t="str">
        <f t="shared" si="137"/>
        <v/>
      </c>
    </row>
    <row r="2662" spans="10:10">
      <c r="J2662" t="str">
        <f t="shared" si="137"/>
        <v/>
      </c>
    </row>
    <row r="2663" spans="10:10">
      <c r="J2663" t="str">
        <f t="shared" si="137"/>
        <v/>
      </c>
    </row>
    <row r="2664" spans="10:10">
      <c r="J2664" t="str">
        <f t="shared" si="137"/>
        <v/>
      </c>
    </row>
    <row r="2665" spans="10:10">
      <c r="J2665" t="str">
        <f t="shared" si="137"/>
        <v/>
      </c>
    </row>
    <row r="2666" spans="10:10">
      <c r="J2666" t="str">
        <f t="shared" si="137"/>
        <v/>
      </c>
    </row>
    <row r="2667" spans="10:10">
      <c r="J2667" t="str">
        <f t="shared" si="137"/>
        <v/>
      </c>
    </row>
    <row r="2668" spans="10:10">
      <c r="J2668" t="str">
        <f t="shared" si="137"/>
        <v/>
      </c>
    </row>
    <row r="2669" spans="10:10">
      <c r="J2669" t="str">
        <f t="shared" si="137"/>
        <v/>
      </c>
    </row>
    <row r="2670" spans="10:10">
      <c r="J2670" t="str">
        <f t="shared" si="137"/>
        <v/>
      </c>
    </row>
    <row r="2671" spans="10:10">
      <c r="J2671" t="str">
        <f t="shared" si="137"/>
        <v/>
      </c>
    </row>
    <row r="2672" spans="10:10">
      <c r="J2672" t="str">
        <f t="shared" si="137"/>
        <v/>
      </c>
    </row>
    <row r="2673" spans="10:10">
      <c r="J2673" t="str">
        <f t="shared" si="137"/>
        <v/>
      </c>
    </row>
    <row r="2674" spans="10:10">
      <c r="J2674" t="str">
        <f t="shared" si="137"/>
        <v/>
      </c>
    </row>
    <row r="2675" spans="10:10">
      <c r="J2675" t="str">
        <f t="shared" si="137"/>
        <v/>
      </c>
    </row>
    <row r="2676" spans="10:10">
      <c r="J2676" t="str">
        <f t="shared" si="137"/>
        <v/>
      </c>
    </row>
    <row r="2677" spans="10:10">
      <c r="J2677" t="str">
        <f t="shared" si="137"/>
        <v/>
      </c>
    </row>
    <row r="2678" spans="10:10">
      <c r="J2678" t="str">
        <f t="shared" si="137"/>
        <v/>
      </c>
    </row>
    <row r="2679" spans="10:10">
      <c r="J2679" t="str">
        <f t="shared" si="137"/>
        <v/>
      </c>
    </row>
    <row r="2680" spans="10:10">
      <c r="J2680" t="str">
        <f t="shared" si="137"/>
        <v/>
      </c>
    </row>
    <row r="2681" spans="10:10">
      <c r="J2681" t="str">
        <f t="shared" si="137"/>
        <v/>
      </c>
    </row>
    <row r="2682" spans="10:10">
      <c r="J2682" t="str">
        <f t="shared" si="137"/>
        <v/>
      </c>
    </row>
    <row r="2683" spans="10:10">
      <c r="J2683" t="str">
        <f t="shared" si="137"/>
        <v/>
      </c>
    </row>
    <row r="2684" spans="10:10">
      <c r="J2684" t="str">
        <f t="shared" si="137"/>
        <v/>
      </c>
    </row>
    <row r="2685" spans="10:10">
      <c r="J2685" t="str">
        <f t="shared" si="137"/>
        <v/>
      </c>
    </row>
    <row r="2686" spans="10:10">
      <c r="J2686" t="str">
        <f t="shared" si="137"/>
        <v/>
      </c>
    </row>
    <row r="2687" spans="10:10">
      <c r="J2687" t="str">
        <f t="shared" si="137"/>
        <v/>
      </c>
    </row>
    <row r="2688" spans="10:10">
      <c r="J2688" t="str">
        <f t="shared" si="137"/>
        <v/>
      </c>
    </row>
    <row r="2689" spans="10:10">
      <c r="J2689" t="str">
        <f t="shared" si="137"/>
        <v/>
      </c>
    </row>
    <row r="2690" spans="10:10">
      <c r="J2690" t="str">
        <f t="shared" si="137"/>
        <v/>
      </c>
    </row>
    <row r="2691" spans="10:10">
      <c r="J2691" t="str">
        <f t="shared" si="137"/>
        <v/>
      </c>
    </row>
    <row r="2692" spans="10:10">
      <c r="J2692" t="str">
        <f t="shared" si="137"/>
        <v/>
      </c>
    </row>
    <row r="2693" spans="10:10">
      <c r="J2693" t="str">
        <f t="shared" si="137"/>
        <v/>
      </c>
    </row>
    <row r="2694" spans="10:10">
      <c r="J2694" t="str">
        <f t="shared" si="137"/>
        <v/>
      </c>
    </row>
    <row r="2695" spans="10:10">
      <c r="J2695" t="str">
        <f t="shared" si="137"/>
        <v/>
      </c>
    </row>
    <row r="2696" spans="10:10">
      <c r="J2696" t="str">
        <f t="shared" si="137"/>
        <v/>
      </c>
    </row>
    <row r="2697" spans="10:10">
      <c r="J2697" t="str">
        <f t="shared" si="137"/>
        <v/>
      </c>
    </row>
    <row r="2698" spans="10:10">
      <c r="J2698" t="str">
        <f t="shared" si="137"/>
        <v/>
      </c>
    </row>
    <row r="2699" spans="10:10">
      <c r="J2699" t="str">
        <f t="shared" si="137"/>
        <v/>
      </c>
    </row>
    <row r="2700" spans="10:10">
      <c r="J2700" t="str">
        <f t="shared" si="137"/>
        <v/>
      </c>
    </row>
    <row r="2701" spans="10:10">
      <c r="J2701" t="str">
        <f t="shared" si="137"/>
        <v/>
      </c>
    </row>
    <row r="2702" spans="10:10">
      <c r="J2702" t="str">
        <f t="shared" si="137"/>
        <v/>
      </c>
    </row>
    <row r="2703" spans="10:10">
      <c r="J2703" t="str">
        <f t="shared" si="137"/>
        <v/>
      </c>
    </row>
    <row r="2704" spans="10:10">
      <c r="J2704" t="str">
        <f t="shared" si="137"/>
        <v/>
      </c>
    </row>
    <row r="2705" spans="10:10">
      <c r="J2705" t="str">
        <f t="shared" si="137"/>
        <v/>
      </c>
    </row>
    <row r="2706" spans="10:10">
      <c r="J2706" t="str">
        <f t="shared" ref="J2706:J2769" si="138">IF(K2706&gt;0,IF(C2706="open","plan open",IF(C2706="close","plan close","")),IF(C2706="open","unplan open",IF(C2706="close","unplan close","")))</f>
        <v/>
      </c>
    </row>
    <row r="2707" spans="10:10">
      <c r="J2707" t="str">
        <f t="shared" si="138"/>
        <v/>
      </c>
    </row>
    <row r="2708" spans="10:10">
      <c r="J2708" t="str">
        <f t="shared" si="138"/>
        <v/>
      </c>
    </row>
    <row r="2709" spans="10:10">
      <c r="J2709" t="str">
        <f t="shared" si="138"/>
        <v/>
      </c>
    </row>
    <row r="2710" spans="10:10">
      <c r="J2710" t="str">
        <f t="shared" si="138"/>
        <v/>
      </c>
    </row>
    <row r="2711" spans="10:10">
      <c r="J2711" t="str">
        <f t="shared" si="138"/>
        <v/>
      </c>
    </row>
    <row r="2712" spans="10:10">
      <c r="J2712" t="str">
        <f t="shared" si="138"/>
        <v/>
      </c>
    </row>
    <row r="2713" spans="10:10">
      <c r="J2713" t="str">
        <f t="shared" si="138"/>
        <v/>
      </c>
    </row>
    <row r="2714" spans="10:10">
      <c r="J2714" t="str">
        <f t="shared" si="138"/>
        <v/>
      </c>
    </row>
    <row r="2715" spans="10:10">
      <c r="J2715" t="str">
        <f t="shared" si="138"/>
        <v/>
      </c>
    </row>
    <row r="2716" spans="10:10">
      <c r="J2716" t="str">
        <f t="shared" si="138"/>
        <v/>
      </c>
    </row>
    <row r="2717" spans="10:10">
      <c r="J2717" t="str">
        <f t="shared" si="138"/>
        <v/>
      </c>
    </row>
    <row r="2718" spans="10:10">
      <c r="J2718" t="str">
        <f t="shared" si="138"/>
        <v/>
      </c>
    </row>
    <row r="2719" spans="10:10">
      <c r="J2719" t="str">
        <f t="shared" si="138"/>
        <v/>
      </c>
    </row>
    <row r="2720" spans="10:10">
      <c r="J2720" t="str">
        <f t="shared" si="138"/>
        <v/>
      </c>
    </row>
    <row r="2721" spans="10:10">
      <c r="J2721" t="str">
        <f t="shared" si="138"/>
        <v/>
      </c>
    </row>
    <row r="2722" spans="10:10">
      <c r="J2722" t="str">
        <f t="shared" si="138"/>
        <v/>
      </c>
    </row>
    <row r="2723" spans="10:10">
      <c r="J2723" t="str">
        <f t="shared" si="138"/>
        <v/>
      </c>
    </row>
    <row r="2724" spans="10:10">
      <c r="J2724" t="str">
        <f t="shared" si="138"/>
        <v/>
      </c>
    </row>
    <row r="2725" spans="10:10">
      <c r="J2725" t="str">
        <f t="shared" si="138"/>
        <v/>
      </c>
    </row>
    <row r="2726" spans="10:10">
      <c r="J2726" t="str">
        <f t="shared" si="138"/>
        <v/>
      </c>
    </row>
    <row r="2727" spans="10:10">
      <c r="J2727" t="str">
        <f t="shared" si="138"/>
        <v/>
      </c>
    </row>
    <row r="2728" spans="10:10">
      <c r="J2728" t="str">
        <f t="shared" si="138"/>
        <v/>
      </c>
    </row>
    <row r="2729" spans="10:10">
      <c r="J2729" t="str">
        <f t="shared" si="138"/>
        <v/>
      </c>
    </row>
    <row r="2730" spans="10:10">
      <c r="J2730" t="str">
        <f t="shared" si="138"/>
        <v/>
      </c>
    </row>
    <row r="2731" spans="10:10">
      <c r="J2731" t="str">
        <f t="shared" si="138"/>
        <v/>
      </c>
    </row>
    <row r="2732" spans="10:10">
      <c r="J2732" t="str">
        <f t="shared" si="138"/>
        <v/>
      </c>
    </row>
    <row r="2733" spans="10:10">
      <c r="J2733" t="str">
        <f t="shared" si="138"/>
        <v/>
      </c>
    </row>
    <row r="2734" spans="10:10">
      <c r="J2734" t="str">
        <f t="shared" si="138"/>
        <v/>
      </c>
    </row>
    <row r="2735" spans="10:10">
      <c r="J2735" t="str">
        <f t="shared" si="138"/>
        <v/>
      </c>
    </row>
    <row r="2736" spans="10:10">
      <c r="J2736" t="str">
        <f t="shared" si="138"/>
        <v/>
      </c>
    </row>
    <row r="2737" spans="10:10">
      <c r="J2737" t="str">
        <f t="shared" si="138"/>
        <v/>
      </c>
    </row>
    <row r="2738" spans="10:10">
      <c r="J2738" t="str">
        <f t="shared" si="138"/>
        <v/>
      </c>
    </row>
    <row r="2739" spans="10:10">
      <c r="J2739" t="str">
        <f t="shared" si="138"/>
        <v/>
      </c>
    </row>
    <row r="2740" spans="10:10">
      <c r="J2740" t="str">
        <f t="shared" si="138"/>
        <v/>
      </c>
    </row>
    <row r="2741" spans="10:10">
      <c r="J2741" t="str">
        <f t="shared" si="138"/>
        <v/>
      </c>
    </row>
    <row r="2742" spans="10:10">
      <c r="J2742" t="str">
        <f t="shared" si="138"/>
        <v/>
      </c>
    </row>
    <row r="2743" spans="10:10">
      <c r="J2743" t="str">
        <f t="shared" si="138"/>
        <v/>
      </c>
    </row>
    <row r="2744" spans="10:10">
      <c r="J2744" t="str">
        <f t="shared" si="138"/>
        <v/>
      </c>
    </row>
    <row r="2745" spans="10:10">
      <c r="J2745" t="str">
        <f t="shared" si="138"/>
        <v/>
      </c>
    </row>
    <row r="2746" spans="10:10">
      <c r="J2746" t="str">
        <f t="shared" si="138"/>
        <v/>
      </c>
    </row>
    <row r="2747" spans="10:10">
      <c r="J2747" t="str">
        <f t="shared" si="138"/>
        <v/>
      </c>
    </row>
    <row r="2748" spans="10:10">
      <c r="J2748" t="str">
        <f t="shared" si="138"/>
        <v/>
      </c>
    </row>
    <row r="2749" spans="10:10">
      <c r="J2749" t="str">
        <f t="shared" si="138"/>
        <v/>
      </c>
    </row>
    <row r="2750" spans="10:10">
      <c r="J2750" t="str">
        <f t="shared" si="138"/>
        <v/>
      </c>
    </row>
    <row r="2751" spans="10:10">
      <c r="J2751" t="str">
        <f t="shared" si="138"/>
        <v/>
      </c>
    </row>
    <row r="2752" spans="10:10">
      <c r="J2752" t="str">
        <f t="shared" si="138"/>
        <v/>
      </c>
    </row>
    <row r="2753" spans="10:10">
      <c r="J2753" t="str">
        <f t="shared" si="138"/>
        <v/>
      </c>
    </row>
    <row r="2754" spans="10:10">
      <c r="J2754" t="str">
        <f t="shared" si="138"/>
        <v/>
      </c>
    </row>
    <row r="2755" spans="10:10">
      <c r="J2755" t="str">
        <f t="shared" si="138"/>
        <v/>
      </c>
    </row>
    <row r="2756" spans="10:10">
      <c r="J2756" t="str">
        <f t="shared" si="138"/>
        <v/>
      </c>
    </row>
    <row r="2757" spans="10:10">
      <c r="J2757" t="str">
        <f t="shared" si="138"/>
        <v/>
      </c>
    </row>
    <row r="2758" spans="10:10">
      <c r="J2758" t="str">
        <f t="shared" si="138"/>
        <v/>
      </c>
    </row>
    <row r="2759" spans="10:10">
      <c r="J2759" t="str">
        <f t="shared" si="138"/>
        <v/>
      </c>
    </row>
    <row r="2760" spans="10:10">
      <c r="J2760" t="str">
        <f t="shared" si="138"/>
        <v/>
      </c>
    </row>
    <row r="2761" spans="10:10">
      <c r="J2761" t="str">
        <f t="shared" si="138"/>
        <v/>
      </c>
    </row>
    <row r="2762" spans="10:10">
      <c r="J2762" t="str">
        <f t="shared" si="138"/>
        <v/>
      </c>
    </row>
    <row r="2763" spans="10:10">
      <c r="J2763" t="str">
        <f t="shared" si="138"/>
        <v/>
      </c>
    </row>
    <row r="2764" spans="10:10">
      <c r="J2764" t="str">
        <f t="shared" si="138"/>
        <v/>
      </c>
    </row>
    <row r="2765" spans="10:10">
      <c r="J2765" t="str">
        <f t="shared" si="138"/>
        <v/>
      </c>
    </row>
    <row r="2766" spans="10:10">
      <c r="J2766" t="str">
        <f t="shared" si="138"/>
        <v/>
      </c>
    </row>
    <row r="2767" spans="10:10">
      <c r="J2767" t="str">
        <f t="shared" si="138"/>
        <v/>
      </c>
    </row>
    <row r="2768" spans="10:10">
      <c r="J2768" t="str">
        <f t="shared" si="138"/>
        <v/>
      </c>
    </row>
    <row r="2769" spans="10:10">
      <c r="J2769" t="str">
        <f t="shared" si="138"/>
        <v/>
      </c>
    </row>
    <row r="2770" spans="10:10">
      <c r="J2770" t="str">
        <f t="shared" ref="J2770:J2833" si="139">IF(K2770&gt;0,IF(C2770="open","plan open",IF(C2770="close","plan close","")),IF(C2770="open","unplan open",IF(C2770="close","unplan close","")))</f>
        <v/>
      </c>
    </row>
    <row r="2771" spans="10:10">
      <c r="J2771" t="str">
        <f t="shared" si="139"/>
        <v/>
      </c>
    </row>
    <row r="2772" spans="10:10">
      <c r="J2772" t="str">
        <f t="shared" si="139"/>
        <v/>
      </c>
    </row>
    <row r="2773" spans="10:10">
      <c r="J2773" t="str">
        <f t="shared" si="139"/>
        <v/>
      </c>
    </row>
    <row r="2774" spans="10:10">
      <c r="J2774" t="str">
        <f t="shared" si="139"/>
        <v/>
      </c>
    </row>
    <row r="2775" spans="10:10">
      <c r="J2775" t="str">
        <f t="shared" si="139"/>
        <v/>
      </c>
    </row>
    <row r="2776" spans="10:10">
      <c r="J2776" t="str">
        <f t="shared" si="139"/>
        <v/>
      </c>
    </row>
    <row r="2777" spans="10:10">
      <c r="J2777" t="str">
        <f t="shared" si="139"/>
        <v/>
      </c>
    </row>
    <row r="2778" spans="10:10">
      <c r="J2778" t="str">
        <f t="shared" si="139"/>
        <v/>
      </c>
    </row>
    <row r="2779" spans="10:10">
      <c r="J2779" t="str">
        <f t="shared" si="139"/>
        <v/>
      </c>
    </row>
    <row r="2780" spans="10:10">
      <c r="J2780" t="str">
        <f t="shared" si="139"/>
        <v/>
      </c>
    </row>
    <row r="2781" spans="10:10">
      <c r="J2781" t="str">
        <f t="shared" si="139"/>
        <v/>
      </c>
    </row>
    <row r="2782" spans="10:10">
      <c r="J2782" t="str">
        <f t="shared" si="139"/>
        <v/>
      </c>
    </row>
    <row r="2783" spans="10:10">
      <c r="J2783" t="str">
        <f t="shared" si="139"/>
        <v/>
      </c>
    </row>
    <row r="2784" spans="10:10">
      <c r="J2784" t="str">
        <f t="shared" si="139"/>
        <v/>
      </c>
    </row>
    <row r="2785" spans="10:10">
      <c r="J2785" t="str">
        <f t="shared" si="139"/>
        <v/>
      </c>
    </row>
    <row r="2786" spans="10:10">
      <c r="J2786" t="str">
        <f t="shared" si="139"/>
        <v/>
      </c>
    </row>
    <row r="2787" spans="10:10">
      <c r="J2787" t="str">
        <f t="shared" si="139"/>
        <v/>
      </c>
    </row>
    <row r="2788" spans="10:10">
      <c r="J2788" t="str">
        <f t="shared" si="139"/>
        <v/>
      </c>
    </row>
    <row r="2789" spans="10:10">
      <c r="J2789" t="str">
        <f t="shared" si="139"/>
        <v/>
      </c>
    </row>
    <row r="2790" spans="10:10">
      <c r="J2790" t="str">
        <f t="shared" si="139"/>
        <v/>
      </c>
    </row>
    <row r="2791" spans="10:10">
      <c r="J2791" t="str">
        <f t="shared" si="139"/>
        <v/>
      </c>
    </row>
    <row r="2792" spans="10:10">
      <c r="J2792" t="str">
        <f t="shared" si="139"/>
        <v/>
      </c>
    </row>
    <row r="2793" spans="10:10">
      <c r="J2793" t="str">
        <f t="shared" si="139"/>
        <v/>
      </c>
    </row>
    <row r="2794" spans="10:10">
      <c r="J2794" t="str">
        <f t="shared" si="139"/>
        <v/>
      </c>
    </row>
    <row r="2795" spans="10:10">
      <c r="J2795" t="str">
        <f t="shared" si="139"/>
        <v/>
      </c>
    </row>
    <row r="2796" spans="10:10">
      <c r="J2796" t="str">
        <f t="shared" si="139"/>
        <v/>
      </c>
    </row>
    <row r="2797" spans="10:10">
      <c r="J2797" t="str">
        <f t="shared" si="139"/>
        <v/>
      </c>
    </row>
    <row r="2798" spans="10:10">
      <c r="J2798" t="str">
        <f t="shared" si="139"/>
        <v/>
      </c>
    </row>
    <row r="2799" spans="10:10">
      <c r="J2799" t="str">
        <f t="shared" si="139"/>
        <v/>
      </c>
    </row>
    <row r="2800" spans="10:10">
      <c r="J2800" t="str">
        <f t="shared" si="139"/>
        <v/>
      </c>
    </row>
    <row r="2801" spans="10:10">
      <c r="J2801" t="str">
        <f t="shared" si="139"/>
        <v/>
      </c>
    </row>
    <row r="2802" spans="10:10">
      <c r="J2802" t="str">
        <f t="shared" si="139"/>
        <v/>
      </c>
    </row>
    <row r="2803" spans="10:10">
      <c r="J2803" t="str">
        <f t="shared" si="139"/>
        <v/>
      </c>
    </row>
    <row r="2804" spans="10:10">
      <c r="J2804" t="str">
        <f t="shared" si="139"/>
        <v/>
      </c>
    </row>
    <row r="2805" spans="10:10">
      <c r="J2805" t="str">
        <f t="shared" si="139"/>
        <v/>
      </c>
    </row>
    <row r="2806" spans="10:10">
      <c r="J2806" t="str">
        <f t="shared" si="139"/>
        <v/>
      </c>
    </row>
    <row r="2807" spans="10:10">
      <c r="J2807" t="str">
        <f t="shared" si="139"/>
        <v/>
      </c>
    </row>
    <row r="2808" spans="10:10">
      <c r="J2808" t="str">
        <f t="shared" si="139"/>
        <v/>
      </c>
    </row>
    <row r="2809" spans="10:10">
      <c r="J2809" t="str">
        <f t="shared" si="139"/>
        <v/>
      </c>
    </row>
    <row r="2810" spans="10:10">
      <c r="J2810" t="str">
        <f t="shared" si="139"/>
        <v/>
      </c>
    </row>
    <row r="2811" spans="10:10">
      <c r="J2811" t="str">
        <f t="shared" si="139"/>
        <v/>
      </c>
    </row>
    <row r="2812" spans="10:10">
      <c r="J2812" t="str">
        <f t="shared" si="139"/>
        <v/>
      </c>
    </row>
    <row r="2813" spans="10:10">
      <c r="J2813" t="str">
        <f t="shared" si="139"/>
        <v/>
      </c>
    </row>
    <row r="2814" spans="10:10">
      <c r="J2814" t="str">
        <f t="shared" si="139"/>
        <v/>
      </c>
    </row>
    <row r="2815" spans="10:10">
      <c r="J2815" t="str">
        <f t="shared" si="139"/>
        <v/>
      </c>
    </row>
    <row r="2816" spans="10:10">
      <c r="J2816" t="str">
        <f t="shared" si="139"/>
        <v/>
      </c>
    </row>
    <row r="2817" spans="10:10">
      <c r="J2817" t="str">
        <f t="shared" si="139"/>
        <v/>
      </c>
    </row>
    <row r="2818" spans="10:10">
      <c r="J2818" t="str">
        <f t="shared" si="139"/>
        <v/>
      </c>
    </row>
    <row r="2819" spans="10:10">
      <c r="J2819" t="str">
        <f t="shared" si="139"/>
        <v/>
      </c>
    </row>
    <row r="2820" spans="10:10">
      <c r="J2820" t="str">
        <f t="shared" si="139"/>
        <v/>
      </c>
    </row>
    <row r="2821" spans="10:10">
      <c r="J2821" t="str">
        <f t="shared" si="139"/>
        <v/>
      </c>
    </row>
    <row r="2822" spans="10:10">
      <c r="J2822" t="str">
        <f t="shared" si="139"/>
        <v/>
      </c>
    </row>
    <row r="2823" spans="10:10">
      <c r="J2823" t="str">
        <f t="shared" si="139"/>
        <v/>
      </c>
    </row>
    <row r="2824" spans="10:10">
      <c r="J2824" t="str">
        <f t="shared" si="139"/>
        <v/>
      </c>
    </row>
    <row r="2825" spans="10:10">
      <c r="J2825" t="str">
        <f t="shared" si="139"/>
        <v/>
      </c>
    </row>
    <row r="2826" spans="10:10">
      <c r="J2826" t="str">
        <f t="shared" si="139"/>
        <v/>
      </c>
    </row>
    <row r="2827" spans="10:10">
      <c r="J2827" t="str">
        <f t="shared" si="139"/>
        <v/>
      </c>
    </row>
    <row r="2828" spans="10:10">
      <c r="J2828" t="str">
        <f t="shared" si="139"/>
        <v/>
      </c>
    </row>
    <row r="2829" spans="10:10">
      <c r="J2829" t="str">
        <f t="shared" si="139"/>
        <v/>
      </c>
    </row>
    <row r="2830" spans="10:10">
      <c r="J2830" t="str">
        <f t="shared" si="139"/>
        <v/>
      </c>
    </row>
    <row r="2831" spans="10:10">
      <c r="J2831" t="str">
        <f t="shared" si="139"/>
        <v/>
      </c>
    </row>
    <row r="2832" spans="10:10">
      <c r="J2832" t="str">
        <f t="shared" si="139"/>
        <v/>
      </c>
    </row>
    <row r="2833" spans="10:10">
      <c r="J2833" t="str">
        <f t="shared" si="139"/>
        <v/>
      </c>
    </row>
    <row r="2834" spans="10:10">
      <c r="J2834" t="str">
        <f t="shared" ref="J2834:J2897" si="140">IF(K2834&gt;0,IF(C2834="open","plan open",IF(C2834="close","plan close","")),IF(C2834="open","unplan open",IF(C2834="close","unplan close","")))</f>
        <v/>
      </c>
    </row>
    <row r="2835" spans="10:10">
      <c r="J2835" t="str">
        <f t="shared" si="140"/>
        <v/>
      </c>
    </row>
    <row r="2836" spans="10:10">
      <c r="J2836" t="str">
        <f t="shared" si="140"/>
        <v/>
      </c>
    </row>
    <row r="2837" spans="10:10">
      <c r="J2837" t="str">
        <f t="shared" si="140"/>
        <v/>
      </c>
    </row>
    <row r="2838" spans="10:10">
      <c r="J2838" t="str">
        <f t="shared" si="140"/>
        <v/>
      </c>
    </row>
    <row r="2839" spans="10:10">
      <c r="J2839" t="str">
        <f t="shared" si="140"/>
        <v/>
      </c>
    </row>
    <row r="2840" spans="10:10">
      <c r="J2840" t="str">
        <f t="shared" si="140"/>
        <v/>
      </c>
    </row>
    <row r="2841" spans="10:10">
      <c r="J2841" t="str">
        <f t="shared" si="140"/>
        <v/>
      </c>
    </row>
    <row r="2842" spans="10:10">
      <c r="J2842" t="str">
        <f t="shared" si="140"/>
        <v/>
      </c>
    </row>
    <row r="2843" spans="10:10">
      <c r="J2843" t="str">
        <f t="shared" si="140"/>
        <v/>
      </c>
    </row>
    <row r="2844" spans="10:10">
      <c r="J2844" t="str">
        <f t="shared" si="140"/>
        <v/>
      </c>
    </row>
    <row r="2845" spans="10:10">
      <c r="J2845" t="str">
        <f t="shared" si="140"/>
        <v/>
      </c>
    </row>
    <row r="2846" spans="10:10">
      <c r="J2846" t="str">
        <f t="shared" si="140"/>
        <v/>
      </c>
    </row>
    <row r="2847" spans="10:10">
      <c r="J2847" t="str">
        <f t="shared" si="140"/>
        <v/>
      </c>
    </row>
    <row r="2848" spans="10:10">
      <c r="J2848" t="str">
        <f t="shared" si="140"/>
        <v/>
      </c>
    </row>
    <row r="2849" spans="10:10">
      <c r="J2849" t="str">
        <f t="shared" si="140"/>
        <v/>
      </c>
    </row>
    <row r="2850" spans="10:10">
      <c r="J2850" t="str">
        <f t="shared" si="140"/>
        <v/>
      </c>
    </row>
    <row r="2851" spans="10:10">
      <c r="J2851" t="str">
        <f t="shared" si="140"/>
        <v/>
      </c>
    </row>
    <row r="2852" spans="10:10">
      <c r="J2852" t="str">
        <f t="shared" si="140"/>
        <v/>
      </c>
    </row>
    <row r="2853" spans="10:10">
      <c r="J2853" t="str">
        <f t="shared" si="140"/>
        <v/>
      </c>
    </row>
    <row r="2854" spans="10:10">
      <c r="J2854" t="str">
        <f t="shared" si="140"/>
        <v/>
      </c>
    </row>
    <row r="2855" spans="10:10">
      <c r="J2855" t="str">
        <f t="shared" si="140"/>
        <v/>
      </c>
    </row>
    <row r="2856" spans="10:10">
      <c r="J2856" t="str">
        <f t="shared" si="140"/>
        <v/>
      </c>
    </row>
    <row r="2857" spans="10:10">
      <c r="J2857" t="str">
        <f t="shared" si="140"/>
        <v/>
      </c>
    </row>
    <row r="2858" spans="10:10">
      <c r="J2858" t="str">
        <f t="shared" si="140"/>
        <v/>
      </c>
    </row>
    <row r="2859" spans="10:10">
      <c r="J2859" t="str">
        <f t="shared" si="140"/>
        <v/>
      </c>
    </row>
    <row r="2860" spans="10:10">
      <c r="J2860" t="str">
        <f t="shared" si="140"/>
        <v/>
      </c>
    </row>
    <row r="2861" spans="10:10">
      <c r="J2861" t="str">
        <f t="shared" si="140"/>
        <v/>
      </c>
    </row>
    <row r="2862" spans="10:10">
      <c r="J2862" t="str">
        <f t="shared" si="140"/>
        <v/>
      </c>
    </row>
    <row r="2863" spans="10:10">
      <c r="J2863" t="str">
        <f t="shared" si="140"/>
        <v/>
      </c>
    </row>
    <row r="2864" spans="10:10">
      <c r="J2864" t="str">
        <f t="shared" si="140"/>
        <v/>
      </c>
    </row>
    <row r="2865" spans="10:10">
      <c r="J2865" t="str">
        <f t="shared" si="140"/>
        <v/>
      </c>
    </row>
    <row r="2866" spans="10:10">
      <c r="J2866" t="str">
        <f t="shared" si="140"/>
        <v/>
      </c>
    </row>
    <row r="2867" spans="10:10">
      <c r="J2867" t="str">
        <f t="shared" si="140"/>
        <v/>
      </c>
    </row>
    <row r="2868" spans="10:10">
      <c r="J2868" t="str">
        <f t="shared" si="140"/>
        <v/>
      </c>
    </row>
    <row r="2869" spans="10:10">
      <c r="J2869" t="str">
        <f t="shared" si="140"/>
        <v/>
      </c>
    </row>
    <row r="2870" spans="10:10">
      <c r="J2870" t="str">
        <f t="shared" si="140"/>
        <v/>
      </c>
    </row>
    <row r="2871" spans="10:10">
      <c r="J2871" t="str">
        <f t="shared" si="140"/>
        <v/>
      </c>
    </row>
    <row r="2872" spans="10:10">
      <c r="J2872" t="str">
        <f t="shared" si="140"/>
        <v/>
      </c>
    </row>
    <row r="2873" spans="10:10">
      <c r="J2873" t="str">
        <f t="shared" si="140"/>
        <v/>
      </c>
    </row>
    <row r="2874" spans="10:10">
      <c r="J2874" t="str">
        <f t="shared" si="140"/>
        <v/>
      </c>
    </row>
    <row r="2875" spans="10:10">
      <c r="J2875" t="str">
        <f t="shared" si="140"/>
        <v/>
      </c>
    </row>
    <row r="2876" spans="10:10">
      <c r="J2876" t="str">
        <f t="shared" si="140"/>
        <v/>
      </c>
    </row>
    <row r="2877" spans="10:10">
      <c r="J2877" t="str">
        <f t="shared" si="140"/>
        <v/>
      </c>
    </row>
    <row r="2878" spans="10:10">
      <c r="J2878" t="str">
        <f t="shared" si="140"/>
        <v/>
      </c>
    </row>
    <row r="2879" spans="10:10">
      <c r="J2879" t="str">
        <f t="shared" si="140"/>
        <v/>
      </c>
    </row>
    <row r="2880" spans="10:10">
      <c r="J2880" t="str">
        <f t="shared" si="140"/>
        <v/>
      </c>
    </row>
    <row r="2881" spans="10:10">
      <c r="J2881" t="str">
        <f t="shared" si="140"/>
        <v/>
      </c>
    </row>
    <row r="2882" spans="10:10">
      <c r="J2882" t="str">
        <f t="shared" si="140"/>
        <v/>
      </c>
    </row>
    <row r="2883" spans="10:10">
      <c r="J2883" t="str">
        <f t="shared" si="140"/>
        <v/>
      </c>
    </row>
    <row r="2884" spans="10:10">
      <c r="J2884" t="str">
        <f t="shared" si="140"/>
        <v/>
      </c>
    </row>
    <row r="2885" spans="10:10">
      <c r="J2885" t="str">
        <f t="shared" si="140"/>
        <v/>
      </c>
    </row>
    <row r="2886" spans="10:10">
      <c r="J2886" t="str">
        <f t="shared" si="140"/>
        <v/>
      </c>
    </row>
    <row r="2887" spans="10:10">
      <c r="J2887" t="str">
        <f t="shared" si="140"/>
        <v/>
      </c>
    </row>
    <row r="2888" spans="10:10">
      <c r="J2888" t="str">
        <f t="shared" si="140"/>
        <v/>
      </c>
    </row>
    <row r="2889" spans="10:10">
      <c r="J2889" t="str">
        <f t="shared" si="140"/>
        <v/>
      </c>
    </row>
    <row r="2890" spans="10:10">
      <c r="J2890" t="str">
        <f t="shared" si="140"/>
        <v/>
      </c>
    </row>
    <row r="2891" spans="10:10">
      <c r="J2891" t="str">
        <f t="shared" si="140"/>
        <v/>
      </c>
    </row>
    <row r="2892" spans="10:10">
      <c r="J2892" t="str">
        <f t="shared" si="140"/>
        <v/>
      </c>
    </row>
    <row r="2893" spans="10:10">
      <c r="J2893" t="str">
        <f t="shared" si="140"/>
        <v/>
      </c>
    </row>
    <row r="2894" spans="10:10">
      <c r="J2894" t="str">
        <f t="shared" si="140"/>
        <v/>
      </c>
    </row>
    <row r="2895" spans="10:10">
      <c r="J2895" t="str">
        <f t="shared" si="140"/>
        <v/>
      </c>
    </row>
    <row r="2896" spans="10:10">
      <c r="J2896" t="str">
        <f t="shared" si="140"/>
        <v/>
      </c>
    </row>
    <row r="2897" spans="10:10">
      <c r="J2897" t="str">
        <f t="shared" si="140"/>
        <v/>
      </c>
    </row>
    <row r="2898" spans="10:10">
      <c r="J2898" t="str">
        <f t="shared" ref="J2898:J2961" si="141">IF(K2898&gt;0,IF(C2898="open","plan open",IF(C2898="close","plan close","")),IF(C2898="open","unplan open",IF(C2898="close","unplan close","")))</f>
        <v/>
      </c>
    </row>
    <row r="2899" spans="10:10">
      <c r="J2899" t="str">
        <f t="shared" si="141"/>
        <v/>
      </c>
    </row>
    <row r="2900" spans="10:10">
      <c r="J2900" t="str">
        <f t="shared" si="141"/>
        <v/>
      </c>
    </row>
    <row r="2901" spans="10:10">
      <c r="J2901" t="str">
        <f t="shared" si="141"/>
        <v/>
      </c>
    </row>
    <row r="2902" spans="10:10">
      <c r="J2902" t="str">
        <f t="shared" si="141"/>
        <v/>
      </c>
    </row>
    <row r="2903" spans="10:10">
      <c r="J2903" t="str">
        <f t="shared" si="141"/>
        <v/>
      </c>
    </row>
    <row r="2904" spans="10:10">
      <c r="J2904" t="str">
        <f t="shared" si="141"/>
        <v/>
      </c>
    </row>
    <row r="2905" spans="10:10">
      <c r="J2905" t="str">
        <f t="shared" si="141"/>
        <v/>
      </c>
    </row>
    <row r="2906" spans="10:10">
      <c r="J2906" t="str">
        <f t="shared" si="141"/>
        <v/>
      </c>
    </row>
    <row r="2907" spans="10:10">
      <c r="J2907" t="str">
        <f t="shared" si="141"/>
        <v/>
      </c>
    </row>
    <row r="2908" spans="10:10">
      <c r="J2908" t="str">
        <f t="shared" si="141"/>
        <v/>
      </c>
    </row>
    <row r="2909" spans="10:10">
      <c r="J2909" t="str">
        <f t="shared" si="141"/>
        <v/>
      </c>
    </row>
    <row r="2910" spans="10:10">
      <c r="J2910" t="str">
        <f t="shared" si="141"/>
        <v/>
      </c>
    </row>
    <row r="2911" spans="10:10">
      <c r="J2911" t="str">
        <f t="shared" si="141"/>
        <v/>
      </c>
    </row>
    <row r="2912" spans="10:10">
      <c r="J2912" t="str">
        <f t="shared" si="141"/>
        <v/>
      </c>
    </row>
    <row r="2913" spans="10:10">
      <c r="J2913" t="str">
        <f t="shared" si="141"/>
        <v/>
      </c>
    </row>
    <row r="2914" spans="10:10">
      <c r="J2914" t="str">
        <f t="shared" si="141"/>
        <v/>
      </c>
    </row>
    <row r="2915" spans="10:10">
      <c r="J2915" t="str">
        <f t="shared" si="141"/>
        <v/>
      </c>
    </row>
    <row r="2916" spans="10:10">
      <c r="J2916" t="str">
        <f t="shared" si="141"/>
        <v/>
      </c>
    </row>
    <row r="2917" spans="10:10">
      <c r="J2917" t="str">
        <f t="shared" si="141"/>
        <v/>
      </c>
    </row>
    <row r="2918" spans="10:10">
      <c r="J2918" t="str">
        <f t="shared" si="141"/>
        <v/>
      </c>
    </row>
    <row r="2919" spans="10:10">
      <c r="J2919" t="str">
        <f t="shared" si="141"/>
        <v/>
      </c>
    </row>
    <row r="2920" spans="10:10">
      <c r="J2920" t="str">
        <f t="shared" si="141"/>
        <v/>
      </c>
    </row>
    <row r="2921" spans="10:10">
      <c r="J2921" t="str">
        <f t="shared" si="141"/>
        <v/>
      </c>
    </row>
    <row r="2922" spans="10:10">
      <c r="J2922" t="str">
        <f t="shared" si="141"/>
        <v/>
      </c>
    </row>
    <row r="2923" spans="10:10">
      <c r="J2923" t="str">
        <f t="shared" si="141"/>
        <v/>
      </c>
    </row>
    <row r="2924" spans="10:10">
      <c r="J2924" t="str">
        <f t="shared" si="141"/>
        <v/>
      </c>
    </row>
    <row r="2925" spans="10:10">
      <c r="J2925" t="str">
        <f t="shared" si="141"/>
        <v/>
      </c>
    </row>
    <row r="2926" spans="10:10">
      <c r="J2926" t="str">
        <f t="shared" si="141"/>
        <v/>
      </c>
    </row>
    <row r="2927" spans="10:10">
      <c r="J2927" t="str">
        <f t="shared" si="141"/>
        <v/>
      </c>
    </row>
    <row r="2928" spans="10:10">
      <c r="J2928" t="str">
        <f t="shared" si="141"/>
        <v/>
      </c>
    </row>
    <row r="2929" spans="10:10">
      <c r="J2929" t="str">
        <f t="shared" si="141"/>
        <v/>
      </c>
    </row>
    <row r="2930" spans="10:10">
      <c r="J2930" t="str">
        <f t="shared" si="141"/>
        <v/>
      </c>
    </row>
    <row r="2931" spans="10:10">
      <c r="J2931" t="str">
        <f t="shared" si="141"/>
        <v/>
      </c>
    </row>
    <row r="2932" spans="10:10">
      <c r="J2932" t="str">
        <f t="shared" si="141"/>
        <v/>
      </c>
    </row>
    <row r="2933" spans="10:10">
      <c r="J2933" t="str">
        <f t="shared" si="141"/>
        <v/>
      </c>
    </row>
    <row r="2934" spans="10:10">
      <c r="J2934" t="str">
        <f t="shared" si="141"/>
        <v/>
      </c>
    </row>
    <row r="2935" spans="10:10">
      <c r="J2935" t="str">
        <f t="shared" si="141"/>
        <v/>
      </c>
    </row>
    <row r="2936" spans="10:10">
      <c r="J2936" t="str">
        <f t="shared" si="141"/>
        <v/>
      </c>
    </row>
    <row r="2937" spans="10:10">
      <c r="J2937" t="str">
        <f t="shared" si="141"/>
        <v/>
      </c>
    </row>
    <row r="2938" spans="10:10">
      <c r="J2938" t="str">
        <f t="shared" si="141"/>
        <v/>
      </c>
    </row>
    <row r="2939" spans="10:10">
      <c r="J2939" t="str">
        <f t="shared" si="141"/>
        <v/>
      </c>
    </row>
    <row r="2940" spans="10:10">
      <c r="J2940" t="str">
        <f t="shared" si="141"/>
        <v/>
      </c>
    </row>
    <row r="2941" spans="10:10">
      <c r="J2941" t="str">
        <f t="shared" si="141"/>
        <v/>
      </c>
    </row>
    <row r="2942" spans="10:10">
      <c r="J2942" t="str">
        <f t="shared" si="141"/>
        <v/>
      </c>
    </row>
    <row r="2943" spans="10:10">
      <c r="J2943" t="str">
        <f t="shared" si="141"/>
        <v/>
      </c>
    </row>
    <row r="2944" spans="10:10">
      <c r="J2944" t="str">
        <f t="shared" si="141"/>
        <v/>
      </c>
    </row>
    <row r="2945" spans="10:10">
      <c r="J2945" t="str">
        <f t="shared" si="141"/>
        <v/>
      </c>
    </row>
    <row r="2946" spans="10:10">
      <c r="J2946" t="str">
        <f t="shared" si="141"/>
        <v/>
      </c>
    </row>
    <row r="2947" spans="10:10">
      <c r="J2947" t="str">
        <f t="shared" si="141"/>
        <v/>
      </c>
    </row>
    <row r="2948" spans="10:10">
      <c r="J2948" t="str">
        <f t="shared" si="141"/>
        <v/>
      </c>
    </row>
    <row r="2949" spans="10:10">
      <c r="J2949" t="str">
        <f t="shared" si="141"/>
        <v/>
      </c>
    </row>
    <row r="2950" spans="10:10">
      <c r="J2950" t="str">
        <f t="shared" si="141"/>
        <v/>
      </c>
    </row>
    <row r="2951" spans="10:10">
      <c r="J2951" t="str">
        <f t="shared" si="141"/>
        <v/>
      </c>
    </row>
    <row r="2952" spans="10:10">
      <c r="J2952" t="str">
        <f t="shared" si="141"/>
        <v/>
      </c>
    </row>
    <row r="2953" spans="10:10">
      <c r="J2953" t="str">
        <f t="shared" si="141"/>
        <v/>
      </c>
    </row>
    <row r="2954" spans="10:10">
      <c r="J2954" t="str">
        <f t="shared" si="141"/>
        <v/>
      </c>
    </row>
    <row r="2955" spans="10:10">
      <c r="J2955" t="str">
        <f t="shared" si="141"/>
        <v/>
      </c>
    </row>
    <row r="2956" spans="10:10">
      <c r="J2956" t="str">
        <f t="shared" si="141"/>
        <v/>
      </c>
    </row>
    <row r="2957" spans="10:10">
      <c r="J2957" t="str">
        <f t="shared" si="141"/>
        <v/>
      </c>
    </row>
    <row r="2958" spans="10:10">
      <c r="J2958" t="str">
        <f t="shared" si="141"/>
        <v/>
      </c>
    </row>
    <row r="2959" spans="10:10">
      <c r="J2959" t="str">
        <f t="shared" si="141"/>
        <v/>
      </c>
    </row>
    <row r="2960" spans="10:10">
      <c r="J2960" t="str">
        <f t="shared" si="141"/>
        <v/>
      </c>
    </row>
    <row r="2961" spans="10:10">
      <c r="J2961" t="str">
        <f t="shared" si="141"/>
        <v/>
      </c>
    </row>
    <row r="2962" spans="10:10">
      <c r="J2962" t="str">
        <f t="shared" ref="J2962:J3025" si="142">IF(K2962&gt;0,IF(C2962="open","plan open",IF(C2962="close","plan close","")),IF(C2962="open","unplan open",IF(C2962="close","unplan close","")))</f>
        <v/>
      </c>
    </row>
    <row r="2963" spans="10:10">
      <c r="J2963" t="str">
        <f t="shared" si="142"/>
        <v/>
      </c>
    </row>
    <row r="2964" spans="10:10">
      <c r="J2964" t="str">
        <f t="shared" si="142"/>
        <v/>
      </c>
    </row>
    <row r="2965" spans="10:10">
      <c r="J2965" t="str">
        <f t="shared" si="142"/>
        <v/>
      </c>
    </row>
    <row r="2966" spans="10:10">
      <c r="J2966" t="str">
        <f t="shared" si="142"/>
        <v/>
      </c>
    </row>
    <row r="2967" spans="10:10">
      <c r="J2967" t="str">
        <f t="shared" si="142"/>
        <v/>
      </c>
    </row>
    <row r="2968" spans="10:10">
      <c r="J2968" t="str">
        <f t="shared" si="142"/>
        <v/>
      </c>
    </row>
    <row r="2969" spans="10:10">
      <c r="J2969" t="str">
        <f t="shared" si="142"/>
        <v/>
      </c>
    </row>
    <row r="2970" spans="10:10">
      <c r="J2970" t="str">
        <f t="shared" si="142"/>
        <v/>
      </c>
    </row>
    <row r="2971" spans="10:10">
      <c r="J2971" t="str">
        <f t="shared" si="142"/>
        <v/>
      </c>
    </row>
    <row r="2972" spans="10:10">
      <c r="J2972" t="str">
        <f t="shared" si="142"/>
        <v/>
      </c>
    </row>
    <row r="2973" spans="10:10">
      <c r="J2973" t="str">
        <f t="shared" si="142"/>
        <v/>
      </c>
    </row>
    <row r="2974" spans="10:10">
      <c r="J2974" t="str">
        <f t="shared" si="142"/>
        <v/>
      </c>
    </row>
    <row r="2975" spans="10:10">
      <c r="J2975" t="str">
        <f t="shared" si="142"/>
        <v/>
      </c>
    </row>
    <row r="2976" spans="10:10">
      <c r="J2976" t="str">
        <f t="shared" si="142"/>
        <v/>
      </c>
    </row>
    <row r="2977" spans="10:10">
      <c r="J2977" t="str">
        <f t="shared" si="142"/>
        <v/>
      </c>
    </row>
    <row r="2978" spans="10:10">
      <c r="J2978" t="str">
        <f t="shared" si="142"/>
        <v/>
      </c>
    </row>
    <row r="2979" spans="10:10">
      <c r="J2979" t="str">
        <f t="shared" si="142"/>
        <v/>
      </c>
    </row>
    <row r="2980" spans="10:10">
      <c r="J2980" t="str">
        <f t="shared" si="142"/>
        <v/>
      </c>
    </row>
    <row r="2981" spans="10:10">
      <c r="J2981" t="str">
        <f t="shared" si="142"/>
        <v/>
      </c>
    </row>
    <row r="2982" spans="10:10">
      <c r="J2982" t="str">
        <f t="shared" si="142"/>
        <v/>
      </c>
    </row>
    <row r="2983" spans="10:10">
      <c r="J2983" t="str">
        <f t="shared" si="142"/>
        <v/>
      </c>
    </row>
    <row r="2984" spans="10:10">
      <c r="J2984" t="str">
        <f t="shared" si="142"/>
        <v/>
      </c>
    </row>
    <row r="2985" spans="10:10">
      <c r="J2985" t="str">
        <f t="shared" si="142"/>
        <v/>
      </c>
    </row>
    <row r="2986" spans="10:10">
      <c r="J2986" t="str">
        <f t="shared" si="142"/>
        <v/>
      </c>
    </row>
    <row r="2987" spans="10:10">
      <c r="J2987" t="str">
        <f t="shared" si="142"/>
        <v/>
      </c>
    </row>
    <row r="2988" spans="10:10">
      <c r="J2988" t="str">
        <f t="shared" si="142"/>
        <v/>
      </c>
    </row>
    <row r="2989" spans="10:10">
      <c r="J2989" t="str">
        <f t="shared" si="142"/>
        <v/>
      </c>
    </row>
    <row r="2990" spans="10:10">
      <c r="J2990" t="str">
        <f t="shared" si="142"/>
        <v/>
      </c>
    </row>
    <row r="2991" spans="10:10">
      <c r="J2991" t="str">
        <f t="shared" si="142"/>
        <v/>
      </c>
    </row>
    <row r="2992" spans="10:10">
      <c r="J2992" t="str">
        <f t="shared" si="142"/>
        <v/>
      </c>
    </row>
    <row r="2993" spans="10:10">
      <c r="J2993" t="str">
        <f t="shared" si="142"/>
        <v/>
      </c>
    </row>
    <row r="2994" spans="10:10">
      <c r="J2994" t="str">
        <f t="shared" si="142"/>
        <v/>
      </c>
    </row>
    <row r="2995" spans="10:10">
      <c r="J2995" t="str">
        <f t="shared" si="142"/>
        <v/>
      </c>
    </row>
    <row r="2996" spans="10:10">
      <c r="J2996" t="str">
        <f t="shared" si="142"/>
        <v/>
      </c>
    </row>
    <row r="2997" spans="10:10">
      <c r="J2997" t="str">
        <f t="shared" si="142"/>
        <v/>
      </c>
    </row>
    <row r="2998" spans="10:10">
      <c r="J2998" t="str">
        <f t="shared" si="142"/>
        <v/>
      </c>
    </row>
    <row r="2999" spans="10:10">
      <c r="J2999" t="str">
        <f t="shared" si="142"/>
        <v/>
      </c>
    </row>
    <row r="3000" spans="10:10">
      <c r="J3000" t="str">
        <f t="shared" si="142"/>
        <v/>
      </c>
    </row>
    <row r="3001" spans="10:10">
      <c r="J3001" t="str">
        <f t="shared" si="142"/>
        <v/>
      </c>
    </row>
    <row r="3002" spans="10:10">
      <c r="J3002" t="str">
        <f t="shared" si="142"/>
        <v/>
      </c>
    </row>
    <row r="3003" spans="10:10">
      <c r="J3003" t="str">
        <f t="shared" si="142"/>
        <v/>
      </c>
    </row>
    <row r="3004" spans="10:10">
      <c r="J3004" t="str">
        <f t="shared" si="142"/>
        <v/>
      </c>
    </row>
    <row r="3005" spans="10:10">
      <c r="J3005" t="str">
        <f t="shared" si="142"/>
        <v/>
      </c>
    </row>
    <row r="3006" spans="10:10">
      <c r="J3006" t="str">
        <f t="shared" si="142"/>
        <v/>
      </c>
    </row>
    <row r="3007" spans="10:10">
      <c r="J3007" t="str">
        <f t="shared" si="142"/>
        <v/>
      </c>
    </row>
    <row r="3008" spans="10:10">
      <c r="J3008" t="str">
        <f t="shared" si="142"/>
        <v/>
      </c>
    </row>
    <row r="3009" spans="10:10">
      <c r="J3009" t="str">
        <f t="shared" si="142"/>
        <v/>
      </c>
    </row>
    <row r="3010" spans="10:10">
      <c r="J3010" t="str">
        <f t="shared" si="142"/>
        <v/>
      </c>
    </row>
    <row r="3011" spans="10:10">
      <c r="J3011" t="str">
        <f t="shared" si="142"/>
        <v/>
      </c>
    </row>
    <row r="3012" spans="10:10">
      <c r="J3012" t="str">
        <f t="shared" si="142"/>
        <v/>
      </c>
    </row>
    <row r="3013" spans="10:10">
      <c r="J3013" t="str">
        <f t="shared" si="142"/>
        <v/>
      </c>
    </row>
    <row r="3014" spans="10:10">
      <c r="J3014" t="str">
        <f t="shared" si="142"/>
        <v/>
      </c>
    </row>
    <row r="3015" spans="10:10">
      <c r="J3015" t="str">
        <f t="shared" si="142"/>
        <v/>
      </c>
    </row>
    <row r="3016" spans="10:10">
      <c r="J3016" t="str">
        <f t="shared" si="142"/>
        <v/>
      </c>
    </row>
    <row r="3017" spans="10:10">
      <c r="J3017" t="str">
        <f t="shared" si="142"/>
        <v/>
      </c>
    </row>
    <row r="3018" spans="10:10">
      <c r="J3018" t="str">
        <f t="shared" si="142"/>
        <v/>
      </c>
    </row>
    <row r="3019" spans="10:10">
      <c r="J3019" t="str">
        <f t="shared" si="142"/>
        <v/>
      </c>
    </row>
    <row r="3020" spans="10:10">
      <c r="J3020" t="str">
        <f t="shared" si="142"/>
        <v/>
      </c>
    </row>
    <row r="3021" spans="10:10">
      <c r="J3021" t="str">
        <f t="shared" si="142"/>
        <v/>
      </c>
    </row>
    <row r="3022" spans="10:10">
      <c r="J3022" t="str">
        <f t="shared" si="142"/>
        <v/>
      </c>
    </row>
    <row r="3023" spans="10:10">
      <c r="J3023" t="str">
        <f t="shared" si="142"/>
        <v/>
      </c>
    </row>
    <row r="3024" spans="10:10">
      <c r="J3024" t="str">
        <f t="shared" si="142"/>
        <v/>
      </c>
    </row>
    <row r="3025" spans="10:10">
      <c r="J3025" t="str">
        <f t="shared" si="142"/>
        <v/>
      </c>
    </row>
    <row r="3026" spans="10:10">
      <c r="J3026" t="str">
        <f t="shared" ref="J3026:J3089" si="143">IF(K3026&gt;0,IF(C3026="open","plan open",IF(C3026="close","plan close","")),IF(C3026="open","unplan open",IF(C3026="close","unplan close","")))</f>
        <v/>
      </c>
    </row>
    <row r="3027" spans="10:10">
      <c r="J3027" t="str">
        <f t="shared" si="143"/>
        <v/>
      </c>
    </row>
    <row r="3028" spans="10:10">
      <c r="J3028" t="str">
        <f t="shared" si="143"/>
        <v/>
      </c>
    </row>
    <row r="3029" spans="10:10">
      <c r="J3029" t="str">
        <f t="shared" si="143"/>
        <v/>
      </c>
    </row>
    <row r="3030" spans="10:10">
      <c r="J3030" t="str">
        <f t="shared" si="143"/>
        <v/>
      </c>
    </row>
    <row r="3031" spans="10:10">
      <c r="J3031" t="str">
        <f t="shared" si="143"/>
        <v/>
      </c>
    </row>
    <row r="3032" spans="10:10">
      <c r="J3032" t="str">
        <f t="shared" si="143"/>
        <v/>
      </c>
    </row>
    <row r="3033" spans="10:10">
      <c r="J3033" t="str">
        <f t="shared" si="143"/>
        <v/>
      </c>
    </row>
    <row r="3034" spans="10:10">
      <c r="J3034" t="str">
        <f t="shared" si="143"/>
        <v/>
      </c>
    </row>
    <row r="3035" spans="10:10">
      <c r="J3035" t="str">
        <f t="shared" si="143"/>
        <v/>
      </c>
    </row>
    <row r="3036" spans="10:10">
      <c r="J3036" t="str">
        <f t="shared" si="143"/>
        <v/>
      </c>
    </row>
    <row r="3037" spans="10:10">
      <c r="J3037" t="str">
        <f t="shared" si="143"/>
        <v/>
      </c>
    </row>
    <row r="3038" spans="10:10">
      <c r="J3038" t="str">
        <f t="shared" si="143"/>
        <v/>
      </c>
    </row>
    <row r="3039" spans="10:10">
      <c r="J3039" t="str">
        <f t="shared" si="143"/>
        <v/>
      </c>
    </row>
    <row r="3040" spans="10:10">
      <c r="J3040" t="str">
        <f t="shared" si="143"/>
        <v/>
      </c>
    </row>
    <row r="3041" spans="10:10">
      <c r="J3041" t="str">
        <f t="shared" si="143"/>
        <v/>
      </c>
    </row>
    <row r="3042" spans="10:10">
      <c r="J3042" t="str">
        <f t="shared" si="143"/>
        <v/>
      </c>
    </row>
    <row r="3043" spans="10:10">
      <c r="J3043" t="str">
        <f t="shared" si="143"/>
        <v/>
      </c>
    </row>
    <row r="3044" spans="10:10">
      <c r="J3044" t="str">
        <f t="shared" si="143"/>
        <v/>
      </c>
    </row>
    <row r="3045" spans="10:10">
      <c r="J3045" t="str">
        <f t="shared" si="143"/>
        <v/>
      </c>
    </row>
    <row r="3046" spans="10:10">
      <c r="J3046" t="str">
        <f t="shared" si="143"/>
        <v/>
      </c>
    </row>
    <row r="3047" spans="10:10">
      <c r="J3047" t="str">
        <f t="shared" si="143"/>
        <v/>
      </c>
    </row>
    <row r="3048" spans="10:10">
      <c r="J3048" t="str">
        <f t="shared" si="143"/>
        <v/>
      </c>
    </row>
    <row r="3049" spans="10:10">
      <c r="J3049" t="str">
        <f t="shared" si="143"/>
        <v/>
      </c>
    </row>
    <row r="3050" spans="10:10">
      <c r="J3050" t="str">
        <f t="shared" si="143"/>
        <v/>
      </c>
    </row>
    <row r="3051" spans="10:10">
      <c r="J3051" t="str">
        <f t="shared" si="143"/>
        <v/>
      </c>
    </row>
    <row r="3052" spans="10:10">
      <c r="J3052" t="str">
        <f t="shared" si="143"/>
        <v/>
      </c>
    </row>
    <row r="3053" spans="10:10">
      <c r="J3053" t="str">
        <f t="shared" si="143"/>
        <v/>
      </c>
    </row>
    <row r="3054" spans="10:10">
      <c r="J3054" t="str">
        <f t="shared" si="143"/>
        <v/>
      </c>
    </row>
    <row r="3055" spans="10:10">
      <c r="J3055" t="str">
        <f t="shared" si="143"/>
        <v/>
      </c>
    </row>
    <row r="3056" spans="10:10">
      <c r="J3056" t="str">
        <f t="shared" si="143"/>
        <v/>
      </c>
    </row>
    <row r="3057" spans="10:10">
      <c r="J3057" t="str">
        <f t="shared" si="143"/>
        <v/>
      </c>
    </row>
    <row r="3058" spans="10:10">
      <c r="J3058" t="str">
        <f t="shared" si="143"/>
        <v/>
      </c>
    </row>
    <row r="3059" spans="10:10">
      <c r="J3059" t="str">
        <f t="shared" si="143"/>
        <v/>
      </c>
    </row>
    <row r="3060" spans="10:10">
      <c r="J3060" t="str">
        <f t="shared" si="143"/>
        <v/>
      </c>
    </row>
    <row r="3061" spans="10:10">
      <c r="J3061" t="str">
        <f t="shared" si="143"/>
        <v/>
      </c>
    </row>
    <row r="3062" spans="10:10">
      <c r="J3062" t="str">
        <f t="shared" si="143"/>
        <v/>
      </c>
    </row>
    <row r="3063" spans="10:10">
      <c r="J3063" t="str">
        <f t="shared" si="143"/>
        <v/>
      </c>
    </row>
    <row r="3064" spans="10:10">
      <c r="J3064" t="str">
        <f t="shared" si="143"/>
        <v/>
      </c>
    </row>
    <row r="3065" spans="10:10">
      <c r="J3065" t="str">
        <f t="shared" si="143"/>
        <v/>
      </c>
    </row>
    <row r="3066" spans="10:10">
      <c r="J3066" t="str">
        <f t="shared" si="143"/>
        <v/>
      </c>
    </row>
    <row r="3067" spans="10:10">
      <c r="J3067" t="str">
        <f t="shared" si="143"/>
        <v/>
      </c>
    </row>
    <row r="3068" spans="10:10">
      <c r="J3068" t="str">
        <f t="shared" si="143"/>
        <v/>
      </c>
    </row>
    <row r="3069" spans="10:10">
      <c r="J3069" t="str">
        <f t="shared" si="143"/>
        <v/>
      </c>
    </row>
    <row r="3070" spans="10:10">
      <c r="J3070" t="str">
        <f t="shared" si="143"/>
        <v/>
      </c>
    </row>
    <row r="3071" spans="10:10">
      <c r="J3071" t="str">
        <f t="shared" si="143"/>
        <v/>
      </c>
    </row>
    <row r="3072" spans="10:10">
      <c r="J3072" t="str">
        <f t="shared" si="143"/>
        <v/>
      </c>
    </row>
    <row r="3073" spans="10:10">
      <c r="J3073" t="str">
        <f t="shared" si="143"/>
        <v/>
      </c>
    </row>
    <row r="3074" spans="10:10">
      <c r="J3074" t="str">
        <f t="shared" si="143"/>
        <v/>
      </c>
    </row>
    <row r="3075" spans="10:10">
      <c r="J3075" t="str">
        <f t="shared" si="143"/>
        <v/>
      </c>
    </row>
    <row r="3076" spans="10:10">
      <c r="J3076" t="str">
        <f t="shared" si="143"/>
        <v/>
      </c>
    </row>
    <row r="3077" spans="10:10">
      <c r="J3077" t="str">
        <f t="shared" si="143"/>
        <v/>
      </c>
    </row>
    <row r="3078" spans="10:10">
      <c r="J3078" t="str">
        <f t="shared" si="143"/>
        <v/>
      </c>
    </row>
    <row r="3079" spans="10:10">
      <c r="J3079" t="str">
        <f t="shared" si="143"/>
        <v/>
      </c>
    </row>
    <row r="3080" spans="10:10">
      <c r="J3080" t="str">
        <f t="shared" si="143"/>
        <v/>
      </c>
    </row>
    <row r="3081" spans="10:10">
      <c r="J3081" t="str">
        <f t="shared" si="143"/>
        <v/>
      </c>
    </row>
    <row r="3082" spans="10:10">
      <c r="J3082" t="str">
        <f t="shared" si="143"/>
        <v/>
      </c>
    </row>
    <row r="3083" spans="10:10">
      <c r="J3083" t="str">
        <f t="shared" si="143"/>
        <v/>
      </c>
    </row>
    <row r="3084" spans="10:10">
      <c r="J3084" t="str">
        <f t="shared" si="143"/>
        <v/>
      </c>
    </row>
    <row r="3085" spans="10:10">
      <c r="J3085" t="str">
        <f t="shared" si="143"/>
        <v/>
      </c>
    </row>
    <row r="3086" spans="10:10">
      <c r="J3086" t="str">
        <f t="shared" si="143"/>
        <v/>
      </c>
    </row>
    <row r="3087" spans="10:10">
      <c r="J3087" t="str">
        <f t="shared" si="143"/>
        <v/>
      </c>
    </row>
    <row r="3088" spans="10:10">
      <c r="J3088" t="str">
        <f t="shared" si="143"/>
        <v/>
      </c>
    </row>
    <row r="3089" spans="10:10">
      <c r="J3089" t="str">
        <f t="shared" si="143"/>
        <v/>
      </c>
    </row>
    <row r="3090" spans="10:10">
      <c r="J3090" t="str">
        <f t="shared" ref="J3090:J3153" si="144">IF(K3090&gt;0,IF(C3090="open","plan open",IF(C3090="close","plan close","")),IF(C3090="open","unplan open",IF(C3090="close","unplan close","")))</f>
        <v/>
      </c>
    </row>
    <row r="3091" spans="10:10">
      <c r="J3091" t="str">
        <f t="shared" si="144"/>
        <v/>
      </c>
    </row>
    <row r="3092" spans="10:10">
      <c r="J3092" t="str">
        <f t="shared" si="144"/>
        <v/>
      </c>
    </row>
    <row r="3093" spans="10:10">
      <c r="J3093" t="str">
        <f t="shared" si="144"/>
        <v/>
      </c>
    </row>
    <row r="3094" spans="10:10">
      <c r="J3094" t="str">
        <f t="shared" si="144"/>
        <v/>
      </c>
    </row>
    <row r="3095" spans="10:10">
      <c r="J3095" t="str">
        <f t="shared" si="144"/>
        <v/>
      </c>
    </row>
    <row r="3096" spans="10:10">
      <c r="J3096" t="str">
        <f t="shared" si="144"/>
        <v/>
      </c>
    </row>
    <row r="3097" spans="10:10">
      <c r="J3097" t="str">
        <f t="shared" si="144"/>
        <v/>
      </c>
    </row>
    <row r="3098" spans="10:10">
      <c r="J3098" t="str">
        <f t="shared" si="144"/>
        <v/>
      </c>
    </row>
    <row r="3099" spans="10:10">
      <c r="J3099" t="str">
        <f t="shared" si="144"/>
        <v/>
      </c>
    </row>
    <row r="3100" spans="10:10">
      <c r="J3100" t="str">
        <f t="shared" si="144"/>
        <v/>
      </c>
    </row>
    <row r="3101" spans="10:10">
      <c r="J3101" t="str">
        <f t="shared" si="144"/>
        <v/>
      </c>
    </row>
    <row r="3102" spans="10:10">
      <c r="J3102" t="str">
        <f t="shared" si="144"/>
        <v/>
      </c>
    </row>
    <row r="3103" spans="10:10">
      <c r="J3103" t="str">
        <f t="shared" si="144"/>
        <v/>
      </c>
    </row>
    <row r="3104" spans="10:10">
      <c r="J3104" t="str">
        <f t="shared" si="144"/>
        <v/>
      </c>
    </row>
    <row r="3105" spans="10:10">
      <c r="J3105" t="str">
        <f t="shared" si="144"/>
        <v/>
      </c>
    </row>
    <row r="3106" spans="10:10">
      <c r="J3106" t="str">
        <f t="shared" si="144"/>
        <v/>
      </c>
    </row>
    <row r="3107" spans="10:10">
      <c r="J3107" t="str">
        <f t="shared" si="144"/>
        <v/>
      </c>
    </row>
    <row r="3108" spans="10:10">
      <c r="J3108" t="str">
        <f t="shared" si="144"/>
        <v/>
      </c>
    </row>
    <row r="3109" spans="10:10">
      <c r="J3109" t="str">
        <f t="shared" si="144"/>
        <v/>
      </c>
    </row>
    <row r="3110" spans="10:10">
      <c r="J3110" t="str">
        <f t="shared" si="144"/>
        <v/>
      </c>
    </row>
    <row r="3111" spans="10:10">
      <c r="J3111" t="str">
        <f t="shared" si="144"/>
        <v/>
      </c>
    </row>
    <row r="3112" spans="10:10">
      <c r="J3112" t="str">
        <f t="shared" si="144"/>
        <v/>
      </c>
    </row>
    <row r="3113" spans="10:10">
      <c r="J3113" t="str">
        <f t="shared" si="144"/>
        <v/>
      </c>
    </row>
    <row r="3114" spans="10:10">
      <c r="J3114" t="str">
        <f t="shared" si="144"/>
        <v/>
      </c>
    </row>
    <row r="3115" spans="10:10">
      <c r="J3115" t="str">
        <f t="shared" si="144"/>
        <v/>
      </c>
    </row>
    <row r="3116" spans="10:10">
      <c r="J3116" t="str">
        <f t="shared" si="144"/>
        <v/>
      </c>
    </row>
    <row r="3117" spans="10:10">
      <c r="J3117" t="str">
        <f t="shared" si="144"/>
        <v/>
      </c>
    </row>
    <row r="3118" spans="10:10">
      <c r="J3118" t="str">
        <f t="shared" si="144"/>
        <v/>
      </c>
    </row>
    <row r="3119" spans="10:10">
      <c r="J3119" t="str">
        <f t="shared" si="144"/>
        <v/>
      </c>
    </row>
    <row r="3120" spans="10:10">
      <c r="J3120" t="str">
        <f t="shared" si="144"/>
        <v/>
      </c>
    </row>
    <row r="3121" spans="10:10">
      <c r="J3121" t="str">
        <f t="shared" si="144"/>
        <v/>
      </c>
    </row>
    <row r="3122" spans="10:10">
      <c r="J3122" t="str">
        <f t="shared" si="144"/>
        <v/>
      </c>
    </row>
    <row r="3123" spans="10:10">
      <c r="J3123" t="str">
        <f t="shared" si="144"/>
        <v/>
      </c>
    </row>
    <row r="3124" spans="10:10">
      <c r="J3124" t="str">
        <f t="shared" si="144"/>
        <v/>
      </c>
    </row>
    <row r="3125" spans="10:10">
      <c r="J3125" t="str">
        <f t="shared" si="144"/>
        <v/>
      </c>
    </row>
    <row r="3126" spans="10:10">
      <c r="J3126" t="str">
        <f t="shared" si="144"/>
        <v/>
      </c>
    </row>
    <row r="3127" spans="10:10">
      <c r="J3127" t="str">
        <f t="shared" si="144"/>
        <v/>
      </c>
    </row>
    <row r="3128" spans="10:10">
      <c r="J3128" t="str">
        <f t="shared" si="144"/>
        <v/>
      </c>
    </row>
    <row r="3129" spans="10:10">
      <c r="J3129" t="str">
        <f t="shared" si="144"/>
        <v/>
      </c>
    </row>
    <row r="3130" spans="10:10">
      <c r="J3130" t="str">
        <f t="shared" si="144"/>
        <v/>
      </c>
    </row>
    <row r="3131" spans="10:10">
      <c r="J3131" t="str">
        <f t="shared" si="144"/>
        <v/>
      </c>
    </row>
    <row r="3132" spans="10:10">
      <c r="J3132" t="str">
        <f t="shared" si="144"/>
        <v/>
      </c>
    </row>
    <row r="3133" spans="10:10">
      <c r="J3133" t="str">
        <f t="shared" si="144"/>
        <v/>
      </c>
    </row>
    <row r="3134" spans="10:10">
      <c r="J3134" t="str">
        <f t="shared" si="144"/>
        <v/>
      </c>
    </row>
    <row r="3135" spans="10:10">
      <c r="J3135" t="str">
        <f t="shared" si="144"/>
        <v/>
      </c>
    </row>
    <row r="3136" spans="10:10">
      <c r="J3136" t="str">
        <f t="shared" si="144"/>
        <v/>
      </c>
    </row>
    <row r="3137" spans="10:10">
      <c r="J3137" t="str">
        <f t="shared" si="144"/>
        <v/>
      </c>
    </row>
    <row r="3138" spans="10:10">
      <c r="J3138" t="str">
        <f t="shared" si="144"/>
        <v/>
      </c>
    </row>
    <row r="3139" spans="10:10">
      <c r="J3139" t="str">
        <f t="shared" si="144"/>
        <v/>
      </c>
    </row>
    <row r="3140" spans="10:10">
      <c r="J3140" t="str">
        <f t="shared" si="144"/>
        <v/>
      </c>
    </row>
    <row r="3141" spans="10:10">
      <c r="J3141" t="str">
        <f t="shared" si="144"/>
        <v/>
      </c>
    </row>
    <row r="3142" spans="10:10">
      <c r="J3142" t="str">
        <f t="shared" si="144"/>
        <v/>
      </c>
    </row>
    <row r="3143" spans="10:10">
      <c r="J3143" t="str">
        <f t="shared" si="144"/>
        <v/>
      </c>
    </row>
    <row r="3144" spans="10:10">
      <c r="J3144" t="str">
        <f t="shared" si="144"/>
        <v/>
      </c>
    </row>
    <row r="3145" spans="10:10">
      <c r="J3145" t="str">
        <f t="shared" si="144"/>
        <v/>
      </c>
    </row>
    <row r="3146" spans="10:10">
      <c r="J3146" t="str">
        <f t="shared" si="144"/>
        <v/>
      </c>
    </row>
    <row r="3147" spans="10:10">
      <c r="J3147" t="str">
        <f t="shared" si="144"/>
        <v/>
      </c>
    </row>
    <row r="3148" spans="10:10">
      <c r="J3148" t="str">
        <f t="shared" si="144"/>
        <v/>
      </c>
    </row>
    <row r="3149" spans="10:10">
      <c r="J3149" t="str">
        <f t="shared" si="144"/>
        <v/>
      </c>
    </row>
    <row r="3150" spans="10:10">
      <c r="J3150" t="str">
        <f t="shared" si="144"/>
        <v/>
      </c>
    </row>
    <row r="3151" spans="10:10">
      <c r="J3151" t="str">
        <f t="shared" si="144"/>
        <v/>
      </c>
    </row>
    <row r="3152" spans="10:10">
      <c r="J3152" t="str">
        <f t="shared" si="144"/>
        <v/>
      </c>
    </row>
    <row r="3153" spans="10:10">
      <c r="J3153" t="str">
        <f t="shared" si="144"/>
        <v/>
      </c>
    </row>
    <row r="3154" spans="10:10">
      <c r="J3154" t="str">
        <f t="shared" ref="J3154:J3217" si="145">IF(K3154&gt;0,IF(C3154="open","plan open",IF(C3154="close","plan close","")),IF(C3154="open","unplan open",IF(C3154="close","unplan close","")))</f>
        <v/>
      </c>
    </row>
    <row r="3155" spans="10:10">
      <c r="J3155" t="str">
        <f t="shared" si="145"/>
        <v/>
      </c>
    </row>
    <row r="3156" spans="10:10">
      <c r="J3156" t="str">
        <f t="shared" si="145"/>
        <v/>
      </c>
    </row>
    <row r="3157" spans="10:10">
      <c r="J3157" t="str">
        <f t="shared" si="145"/>
        <v/>
      </c>
    </row>
    <row r="3158" spans="10:10">
      <c r="J3158" t="str">
        <f t="shared" si="145"/>
        <v/>
      </c>
    </row>
    <row r="3159" spans="10:10">
      <c r="J3159" t="str">
        <f t="shared" si="145"/>
        <v/>
      </c>
    </row>
    <row r="3160" spans="10:10">
      <c r="J3160" t="str">
        <f t="shared" si="145"/>
        <v/>
      </c>
    </row>
    <row r="3161" spans="10:10">
      <c r="J3161" t="str">
        <f t="shared" si="145"/>
        <v/>
      </c>
    </row>
    <row r="3162" spans="10:10">
      <c r="J3162" t="str">
        <f t="shared" si="145"/>
        <v/>
      </c>
    </row>
    <row r="3163" spans="10:10">
      <c r="J3163" t="str">
        <f t="shared" si="145"/>
        <v/>
      </c>
    </row>
    <row r="3164" spans="10:10">
      <c r="J3164" t="str">
        <f t="shared" si="145"/>
        <v/>
      </c>
    </row>
    <row r="3165" spans="10:10">
      <c r="J3165" t="str">
        <f t="shared" si="145"/>
        <v/>
      </c>
    </row>
    <row r="3166" spans="10:10">
      <c r="J3166" t="str">
        <f t="shared" si="145"/>
        <v/>
      </c>
    </row>
    <row r="3167" spans="10:10">
      <c r="J3167" t="str">
        <f t="shared" si="145"/>
        <v/>
      </c>
    </row>
    <row r="3168" spans="10:10">
      <c r="J3168" t="str">
        <f t="shared" si="145"/>
        <v/>
      </c>
    </row>
    <row r="3169" spans="10:10">
      <c r="J3169" t="str">
        <f t="shared" si="145"/>
        <v/>
      </c>
    </row>
    <row r="3170" spans="10:10">
      <c r="J3170" t="str">
        <f t="shared" si="145"/>
        <v/>
      </c>
    </row>
    <row r="3171" spans="10:10">
      <c r="J3171" t="str">
        <f t="shared" si="145"/>
        <v/>
      </c>
    </row>
    <row r="3172" spans="10:10">
      <c r="J3172" t="str">
        <f t="shared" si="145"/>
        <v/>
      </c>
    </row>
    <row r="3173" spans="10:10">
      <c r="J3173" t="str">
        <f t="shared" si="145"/>
        <v/>
      </c>
    </row>
    <row r="3174" spans="10:10">
      <c r="J3174" t="str">
        <f t="shared" si="145"/>
        <v/>
      </c>
    </row>
    <row r="3175" spans="10:10">
      <c r="J3175" t="str">
        <f t="shared" si="145"/>
        <v/>
      </c>
    </row>
    <row r="3176" spans="10:10">
      <c r="J3176" t="str">
        <f t="shared" si="145"/>
        <v/>
      </c>
    </row>
    <row r="3177" spans="10:10">
      <c r="J3177" t="str">
        <f t="shared" si="145"/>
        <v/>
      </c>
    </row>
    <row r="3178" spans="10:10">
      <c r="J3178" t="str">
        <f t="shared" si="145"/>
        <v/>
      </c>
    </row>
    <row r="3179" spans="10:10">
      <c r="J3179" t="str">
        <f t="shared" si="145"/>
        <v/>
      </c>
    </row>
    <row r="3180" spans="10:10">
      <c r="J3180" t="str">
        <f t="shared" si="145"/>
        <v/>
      </c>
    </row>
    <row r="3181" spans="10:10">
      <c r="J3181" t="str">
        <f t="shared" si="145"/>
        <v/>
      </c>
    </row>
    <row r="3182" spans="10:10">
      <c r="J3182" t="str">
        <f t="shared" si="145"/>
        <v/>
      </c>
    </row>
    <row r="3183" spans="10:10">
      <c r="J3183" t="str">
        <f t="shared" si="145"/>
        <v/>
      </c>
    </row>
    <row r="3184" spans="10:10">
      <c r="J3184" t="str">
        <f t="shared" si="145"/>
        <v/>
      </c>
    </row>
    <row r="3185" spans="10:10">
      <c r="J3185" t="str">
        <f t="shared" si="145"/>
        <v/>
      </c>
    </row>
    <row r="3186" spans="10:10">
      <c r="J3186" t="str">
        <f t="shared" si="145"/>
        <v/>
      </c>
    </row>
    <row r="3187" spans="10:10">
      <c r="J3187" t="str">
        <f t="shared" si="145"/>
        <v/>
      </c>
    </row>
    <row r="3188" spans="10:10">
      <c r="J3188" t="str">
        <f t="shared" si="145"/>
        <v/>
      </c>
    </row>
    <row r="3189" spans="10:10">
      <c r="J3189" t="str">
        <f t="shared" si="145"/>
        <v/>
      </c>
    </row>
    <row r="3190" spans="10:10">
      <c r="J3190" t="str">
        <f t="shared" si="145"/>
        <v/>
      </c>
    </row>
    <row r="3191" spans="10:10">
      <c r="J3191" t="str">
        <f t="shared" si="145"/>
        <v/>
      </c>
    </row>
    <row r="3192" spans="10:10">
      <c r="J3192" t="str">
        <f t="shared" si="145"/>
        <v/>
      </c>
    </row>
    <row r="3193" spans="10:10">
      <c r="J3193" t="str">
        <f t="shared" si="145"/>
        <v/>
      </c>
    </row>
    <row r="3194" spans="10:10">
      <c r="J3194" t="str">
        <f t="shared" si="145"/>
        <v/>
      </c>
    </row>
    <row r="3195" spans="10:10">
      <c r="J3195" t="str">
        <f t="shared" si="145"/>
        <v/>
      </c>
    </row>
    <row r="3196" spans="10:10">
      <c r="J3196" t="str">
        <f t="shared" si="145"/>
        <v/>
      </c>
    </row>
    <row r="3197" spans="10:10">
      <c r="J3197" t="str">
        <f t="shared" si="145"/>
        <v/>
      </c>
    </row>
    <row r="3198" spans="10:10">
      <c r="J3198" t="str">
        <f t="shared" si="145"/>
        <v/>
      </c>
    </row>
    <row r="3199" spans="10:10">
      <c r="J3199" t="str">
        <f t="shared" si="145"/>
        <v/>
      </c>
    </row>
    <row r="3200" spans="10:10">
      <c r="J3200" t="str">
        <f t="shared" si="145"/>
        <v/>
      </c>
    </row>
    <row r="3201" spans="10:10">
      <c r="J3201" t="str">
        <f t="shared" si="145"/>
        <v/>
      </c>
    </row>
    <row r="3202" spans="10:10">
      <c r="J3202" t="str">
        <f t="shared" si="145"/>
        <v/>
      </c>
    </row>
    <row r="3203" spans="10:10">
      <c r="J3203" t="str">
        <f t="shared" si="145"/>
        <v/>
      </c>
    </row>
    <row r="3204" spans="10:10">
      <c r="J3204" t="str">
        <f t="shared" si="145"/>
        <v/>
      </c>
    </row>
    <row r="3205" spans="10:10">
      <c r="J3205" t="str">
        <f t="shared" si="145"/>
        <v/>
      </c>
    </row>
    <row r="3206" spans="10:10">
      <c r="J3206" t="str">
        <f t="shared" si="145"/>
        <v/>
      </c>
    </row>
    <row r="3207" spans="10:10">
      <c r="J3207" t="str">
        <f t="shared" si="145"/>
        <v/>
      </c>
    </row>
    <row r="3208" spans="10:10">
      <c r="J3208" t="str">
        <f t="shared" si="145"/>
        <v/>
      </c>
    </row>
    <row r="3209" spans="10:10">
      <c r="J3209" t="str">
        <f t="shared" si="145"/>
        <v/>
      </c>
    </row>
    <row r="3210" spans="10:10">
      <c r="J3210" t="str">
        <f t="shared" si="145"/>
        <v/>
      </c>
    </row>
    <row r="3211" spans="10:10">
      <c r="J3211" t="str">
        <f t="shared" si="145"/>
        <v/>
      </c>
    </row>
    <row r="3212" spans="10:10">
      <c r="J3212" t="str">
        <f t="shared" si="145"/>
        <v/>
      </c>
    </row>
    <row r="3213" spans="10:10">
      <c r="J3213" t="str">
        <f t="shared" si="145"/>
        <v/>
      </c>
    </row>
    <row r="3214" spans="10:10">
      <c r="J3214" t="str">
        <f t="shared" si="145"/>
        <v/>
      </c>
    </row>
    <row r="3215" spans="10:10">
      <c r="J3215" t="str">
        <f t="shared" si="145"/>
        <v/>
      </c>
    </row>
    <row r="3216" spans="10:10">
      <c r="J3216" t="str">
        <f t="shared" si="145"/>
        <v/>
      </c>
    </row>
    <row r="3217" spans="10:10">
      <c r="J3217" t="str">
        <f t="shared" si="145"/>
        <v/>
      </c>
    </row>
    <row r="3218" spans="10:10">
      <c r="J3218" t="str">
        <f t="shared" ref="J3218:J3281" si="146">IF(K3218&gt;0,IF(C3218="open","plan open",IF(C3218="close","plan close","")),IF(C3218="open","unplan open",IF(C3218="close","unplan close","")))</f>
        <v/>
      </c>
    </row>
    <row r="3219" spans="10:10">
      <c r="J3219" t="str">
        <f t="shared" si="146"/>
        <v/>
      </c>
    </row>
    <row r="3220" spans="10:10">
      <c r="J3220" t="str">
        <f t="shared" si="146"/>
        <v/>
      </c>
    </row>
    <row r="3221" spans="10:10">
      <c r="J3221" t="str">
        <f t="shared" si="146"/>
        <v/>
      </c>
    </row>
    <row r="3222" spans="10:10">
      <c r="J3222" t="str">
        <f t="shared" si="146"/>
        <v/>
      </c>
    </row>
    <row r="3223" spans="10:10">
      <c r="J3223" t="str">
        <f t="shared" si="146"/>
        <v/>
      </c>
    </row>
    <row r="3224" spans="10:10">
      <c r="J3224" t="str">
        <f t="shared" si="146"/>
        <v/>
      </c>
    </row>
    <row r="3225" spans="10:10">
      <c r="J3225" t="str">
        <f t="shared" si="146"/>
        <v/>
      </c>
    </row>
    <row r="3226" spans="10:10">
      <c r="J3226" t="str">
        <f t="shared" si="146"/>
        <v/>
      </c>
    </row>
    <row r="3227" spans="10:10">
      <c r="J3227" t="str">
        <f t="shared" si="146"/>
        <v/>
      </c>
    </row>
    <row r="3228" spans="10:10">
      <c r="J3228" t="str">
        <f t="shared" si="146"/>
        <v/>
      </c>
    </row>
    <row r="3229" spans="10:10">
      <c r="J3229" t="str">
        <f t="shared" si="146"/>
        <v/>
      </c>
    </row>
    <row r="3230" spans="10:10">
      <c r="J3230" t="str">
        <f t="shared" si="146"/>
        <v/>
      </c>
    </row>
    <row r="3231" spans="10:10">
      <c r="J3231" t="str">
        <f t="shared" si="146"/>
        <v/>
      </c>
    </row>
    <row r="3232" spans="10:10">
      <c r="J3232" t="str">
        <f t="shared" si="146"/>
        <v/>
      </c>
    </row>
    <row r="3233" spans="10:10">
      <c r="J3233" t="str">
        <f t="shared" si="146"/>
        <v/>
      </c>
    </row>
    <row r="3234" spans="10:10">
      <c r="J3234" t="str">
        <f t="shared" si="146"/>
        <v/>
      </c>
    </row>
    <row r="3235" spans="10:10">
      <c r="J3235" t="str">
        <f t="shared" si="146"/>
        <v/>
      </c>
    </row>
    <row r="3236" spans="10:10">
      <c r="J3236" t="str">
        <f t="shared" si="146"/>
        <v/>
      </c>
    </row>
    <row r="3237" spans="10:10">
      <c r="J3237" t="str">
        <f t="shared" si="146"/>
        <v/>
      </c>
    </row>
    <row r="3238" spans="10:10">
      <c r="J3238" t="str">
        <f t="shared" si="146"/>
        <v/>
      </c>
    </row>
    <row r="3239" spans="10:10">
      <c r="J3239" t="str">
        <f t="shared" si="146"/>
        <v/>
      </c>
    </row>
    <row r="3240" spans="10:10">
      <c r="J3240" t="str">
        <f t="shared" si="146"/>
        <v/>
      </c>
    </row>
    <row r="3241" spans="10:10">
      <c r="J3241" t="str">
        <f t="shared" si="146"/>
        <v/>
      </c>
    </row>
    <row r="3242" spans="10:10">
      <c r="J3242" t="str">
        <f t="shared" si="146"/>
        <v/>
      </c>
    </row>
    <row r="3243" spans="10:10">
      <c r="J3243" t="str">
        <f t="shared" si="146"/>
        <v/>
      </c>
    </row>
    <row r="3244" spans="10:10">
      <c r="J3244" t="str">
        <f t="shared" si="146"/>
        <v/>
      </c>
    </row>
    <row r="3245" spans="10:10">
      <c r="J3245" t="str">
        <f t="shared" si="146"/>
        <v/>
      </c>
    </row>
    <row r="3246" spans="10:10">
      <c r="J3246" t="str">
        <f t="shared" si="146"/>
        <v/>
      </c>
    </row>
    <row r="3247" spans="10:10">
      <c r="J3247" t="str">
        <f t="shared" si="146"/>
        <v/>
      </c>
    </row>
    <row r="3248" spans="10:10">
      <c r="J3248" t="str">
        <f t="shared" si="146"/>
        <v/>
      </c>
    </row>
    <row r="3249" spans="10:10">
      <c r="J3249" t="str">
        <f t="shared" si="146"/>
        <v/>
      </c>
    </row>
    <row r="3250" spans="10:10">
      <c r="J3250" t="str">
        <f t="shared" si="146"/>
        <v/>
      </c>
    </row>
    <row r="3251" spans="10:10">
      <c r="J3251" t="str">
        <f t="shared" si="146"/>
        <v/>
      </c>
    </row>
    <row r="3252" spans="10:10">
      <c r="J3252" t="str">
        <f t="shared" si="146"/>
        <v/>
      </c>
    </row>
    <row r="3253" spans="10:10">
      <c r="J3253" t="str">
        <f t="shared" si="146"/>
        <v/>
      </c>
    </row>
    <row r="3254" spans="10:10">
      <c r="J3254" t="str">
        <f t="shared" si="146"/>
        <v/>
      </c>
    </row>
    <row r="3255" spans="10:10">
      <c r="J3255" t="str">
        <f t="shared" si="146"/>
        <v/>
      </c>
    </row>
    <row r="3256" spans="10:10">
      <c r="J3256" t="str">
        <f t="shared" si="146"/>
        <v/>
      </c>
    </row>
    <row r="3257" spans="10:10">
      <c r="J3257" t="str">
        <f t="shared" si="146"/>
        <v/>
      </c>
    </row>
    <row r="3258" spans="10:10">
      <c r="J3258" t="str">
        <f t="shared" si="146"/>
        <v/>
      </c>
    </row>
    <row r="3259" spans="10:10">
      <c r="J3259" t="str">
        <f t="shared" si="146"/>
        <v/>
      </c>
    </row>
    <row r="3260" spans="10:10">
      <c r="J3260" t="str">
        <f t="shared" si="146"/>
        <v/>
      </c>
    </row>
    <row r="3261" spans="10:10">
      <c r="J3261" t="str">
        <f t="shared" si="146"/>
        <v/>
      </c>
    </row>
    <row r="3262" spans="10:10">
      <c r="J3262" t="str">
        <f t="shared" si="146"/>
        <v/>
      </c>
    </row>
    <row r="3263" spans="10:10">
      <c r="J3263" t="str">
        <f t="shared" si="146"/>
        <v/>
      </c>
    </row>
    <row r="3264" spans="10:10">
      <c r="J3264" t="str">
        <f t="shared" si="146"/>
        <v/>
      </c>
    </row>
    <row r="3265" spans="10:10">
      <c r="J3265" t="str">
        <f t="shared" si="146"/>
        <v/>
      </c>
    </row>
    <row r="3266" spans="10:10">
      <c r="J3266" t="str">
        <f t="shared" si="146"/>
        <v/>
      </c>
    </row>
    <row r="3267" spans="10:10">
      <c r="J3267" t="str">
        <f t="shared" si="146"/>
        <v/>
      </c>
    </row>
    <row r="3268" spans="10:10">
      <c r="J3268" t="str">
        <f t="shared" si="146"/>
        <v/>
      </c>
    </row>
    <row r="3269" spans="10:10">
      <c r="J3269" t="str">
        <f t="shared" si="146"/>
        <v/>
      </c>
    </row>
    <row r="3270" spans="10:10">
      <c r="J3270" t="str">
        <f t="shared" si="146"/>
        <v/>
      </c>
    </row>
    <row r="3271" spans="10:10">
      <c r="J3271" t="str">
        <f t="shared" si="146"/>
        <v/>
      </c>
    </row>
    <row r="3272" spans="10:10">
      <c r="J3272" t="str">
        <f t="shared" si="146"/>
        <v/>
      </c>
    </row>
    <row r="3273" spans="10:10">
      <c r="J3273" t="str">
        <f t="shared" si="146"/>
        <v/>
      </c>
    </row>
    <row r="3274" spans="10:10">
      <c r="J3274" t="str">
        <f t="shared" si="146"/>
        <v/>
      </c>
    </row>
    <row r="3275" spans="10:10">
      <c r="J3275" t="str">
        <f t="shared" si="146"/>
        <v/>
      </c>
    </row>
    <row r="3276" spans="10:10">
      <c r="J3276" t="str">
        <f t="shared" si="146"/>
        <v/>
      </c>
    </row>
    <row r="3277" spans="10:10">
      <c r="J3277" t="str">
        <f t="shared" si="146"/>
        <v/>
      </c>
    </row>
    <row r="3278" spans="10:10">
      <c r="J3278" t="str">
        <f t="shared" si="146"/>
        <v/>
      </c>
    </row>
    <row r="3279" spans="10:10">
      <c r="J3279" t="str">
        <f t="shared" si="146"/>
        <v/>
      </c>
    </row>
    <row r="3280" spans="10:10">
      <c r="J3280" t="str">
        <f t="shared" si="146"/>
        <v/>
      </c>
    </row>
    <row r="3281" spans="10:10">
      <c r="J3281" t="str">
        <f t="shared" si="146"/>
        <v/>
      </c>
    </row>
    <row r="3282" spans="10:10">
      <c r="J3282" t="str">
        <f t="shared" ref="J3282:J3333" si="147">IF(K3282&gt;0,IF(C3282="open","plan open",IF(C3282="close","plan close","")),IF(C3282="open","unplan open",IF(C3282="close","unplan close","")))</f>
        <v/>
      </c>
    </row>
    <row r="3283" spans="10:10">
      <c r="J3283" t="str">
        <f t="shared" si="147"/>
        <v/>
      </c>
    </row>
    <row r="3284" spans="10:10">
      <c r="J3284" t="str">
        <f t="shared" si="147"/>
        <v/>
      </c>
    </row>
    <row r="3285" spans="10:10">
      <c r="J3285" t="str">
        <f t="shared" si="147"/>
        <v/>
      </c>
    </row>
    <row r="3286" spans="10:10">
      <c r="J3286" t="str">
        <f t="shared" si="147"/>
        <v/>
      </c>
    </row>
    <row r="3287" spans="10:10">
      <c r="J3287" t="str">
        <f t="shared" si="147"/>
        <v/>
      </c>
    </row>
    <row r="3288" spans="10:10">
      <c r="J3288" t="str">
        <f t="shared" si="147"/>
        <v/>
      </c>
    </row>
    <row r="3289" spans="10:10">
      <c r="J3289" t="str">
        <f t="shared" si="147"/>
        <v/>
      </c>
    </row>
    <row r="3290" spans="10:10">
      <c r="J3290" t="str">
        <f t="shared" si="147"/>
        <v/>
      </c>
    </row>
    <row r="3291" spans="10:10">
      <c r="J3291" t="str">
        <f t="shared" si="147"/>
        <v/>
      </c>
    </row>
    <row r="3292" spans="10:10">
      <c r="J3292" t="str">
        <f t="shared" si="147"/>
        <v/>
      </c>
    </row>
    <row r="3293" spans="10:10">
      <c r="J3293" t="str">
        <f t="shared" si="147"/>
        <v/>
      </c>
    </row>
    <row r="3294" spans="10:10">
      <c r="J3294" t="str">
        <f t="shared" si="147"/>
        <v/>
      </c>
    </row>
    <row r="3295" spans="10:10">
      <c r="J3295" t="str">
        <f t="shared" si="147"/>
        <v/>
      </c>
    </row>
    <row r="3296" spans="10:10">
      <c r="J3296" t="str">
        <f t="shared" si="147"/>
        <v/>
      </c>
    </row>
    <row r="3297" spans="10:10">
      <c r="J3297" t="str">
        <f t="shared" si="147"/>
        <v/>
      </c>
    </row>
    <row r="3298" spans="10:10">
      <c r="J3298" t="str">
        <f t="shared" si="147"/>
        <v/>
      </c>
    </row>
    <row r="3299" spans="10:10">
      <c r="J3299" t="str">
        <f t="shared" si="147"/>
        <v/>
      </c>
    </row>
    <row r="3300" spans="10:10">
      <c r="J3300" t="str">
        <f t="shared" si="147"/>
        <v/>
      </c>
    </row>
    <row r="3301" spans="10:10">
      <c r="J3301" t="str">
        <f t="shared" si="147"/>
        <v/>
      </c>
    </row>
    <row r="3302" spans="10:10">
      <c r="J3302" t="str">
        <f t="shared" si="147"/>
        <v/>
      </c>
    </row>
    <row r="3303" spans="10:10">
      <c r="J3303" t="str">
        <f t="shared" si="147"/>
        <v/>
      </c>
    </row>
    <row r="3304" spans="10:10">
      <c r="J3304" t="str">
        <f t="shared" si="147"/>
        <v/>
      </c>
    </row>
    <row r="3305" spans="10:10">
      <c r="J3305" t="str">
        <f t="shared" si="147"/>
        <v/>
      </c>
    </row>
    <row r="3306" spans="10:10">
      <c r="J3306" t="str">
        <f t="shared" si="147"/>
        <v/>
      </c>
    </row>
    <row r="3307" spans="10:10">
      <c r="J3307" t="str">
        <f t="shared" si="147"/>
        <v/>
      </c>
    </row>
    <row r="3308" spans="10:10">
      <c r="J3308" t="str">
        <f t="shared" si="147"/>
        <v/>
      </c>
    </row>
    <row r="3309" spans="10:10">
      <c r="J3309" t="str">
        <f t="shared" si="147"/>
        <v/>
      </c>
    </row>
    <row r="3310" spans="10:10">
      <c r="J3310" t="str">
        <f t="shared" si="147"/>
        <v/>
      </c>
    </row>
    <row r="3311" spans="10:10">
      <c r="J3311" t="str">
        <f t="shared" si="147"/>
        <v/>
      </c>
    </row>
    <row r="3312" spans="10:10">
      <c r="J3312" t="str">
        <f t="shared" si="147"/>
        <v/>
      </c>
    </row>
    <row r="3313" spans="10:10">
      <c r="J3313" t="str">
        <f t="shared" si="147"/>
        <v/>
      </c>
    </row>
    <row r="3314" spans="10:10">
      <c r="J3314" t="str">
        <f t="shared" si="147"/>
        <v/>
      </c>
    </row>
    <row r="3315" spans="10:10">
      <c r="J3315" t="str">
        <f t="shared" si="147"/>
        <v/>
      </c>
    </row>
    <row r="3316" spans="10:10">
      <c r="J3316" t="str">
        <f t="shared" si="147"/>
        <v/>
      </c>
    </row>
    <row r="3317" spans="10:10">
      <c r="J3317" t="str">
        <f t="shared" si="147"/>
        <v/>
      </c>
    </row>
    <row r="3318" spans="10:10">
      <c r="J3318" t="str">
        <f t="shared" si="147"/>
        <v/>
      </c>
    </row>
    <row r="3319" spans="10:10">
      <c r="J3319" t="str">
        <f t="shared" si="147"/>
        <v/>
      </c>
    </row>
    <row r="3320" spans="10:10">
      <c r="J3320" t="str">
        <f t="shared" si="147"/>
        <v/>
      </c>
    </row>
    <row r="3321" spans="10:10">
      <c r="J3321" t="str">
        <f t="shared" si="147"/>
        <v/>
      </c>
    </row>
    <row r="3322" spans="10:10">
      <c r="J3322" t="str">
        <f t="shared" si="147"/>
        <v/>
      </c>
    </row>
    <row r="3323" spans="10:10">
      <c r="J3323" t="str">
        <f t="shared" si="147"/>
        <v/>
      </c>
    </row>
    <row r="3324" spans="10:10">
      <c r="J3324" t="str">
        <f t="shared" si="147"/>
        <v/>
      </c>
    </row>
    <row r="3325" spans="10:10">
      <c r="J3325" t="str">
        <f t="shared" si="147"/>
        <v/>
      </c>
    </row>
    <row r="3326" spans="10:10">
      <c r="J3326" t="str">
        <f t="shared" si="147"/>
        <v/>
      </c>
    </row>
    <row r="3327" spans="10:10">
      <c r="J3327" t="str">
        <f t="shared" si="147"/>
        <v/>
      </c>
    </row>
    <row r="3328" spans="10:10">
      <c r="J3328" t="str">
        <f t="shared" si="147"/>
        <v/>
      </c>
    </row>
    <row r="3329" spans="10:10">
      <c r="J3329" t="str">
        <f t="shared" si="147"/>
        <v/>
      </c>
    </row>
    <row r="3330" spans="10:10">
      <c r="J3330" t="str">
        <f t="shared" si="147"/>
        <v/>
      </c>
    </row>
    <row r="3331" spans="10:10">
      <c r="J3331" t="str">
        <f t="shared" si="147"/>
        <v/>
      </c>
    </row>
    <row r="3332" spans="10:10">
      <c r="J3332" t="str">
        <f t="shared" si="147"/>
        <v/>
      </c>
    </row>
    <row r="3333" spans="10:10">
      <c r="J3333" t="str">
        <f t="shared" si="147"/>
        <v/>
      </c>
    </row>
  </sheetData>
  <autoFilter ref="A5:J7">
    <extLst/>
  </autoFilter>
  <mergeCells count="143">
    <mergeCell ref="K1:M1"/>
    <mergeCell ref="D2:E2"/>
    <mergeCell ref="H2:I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O3:P3"/>
    <mergeCell ref="Q3:R3"/>
    <mergeCell ref="S3:T3"/>
    <mergeCell ref="U3:V3"/>
    <mergeCell ref="W3:X3"/>
    <mergeCell ref="Y3:Z3"/>
    <mergeCell ref="AA3:AB3"/>
    <mergeCell ref="AC3:AD3"/>
    <mergeCell ref="AE3:AF3"/>
    <mergeCell ref="AG3:AH3"/>
    <mergeCell ref="AI3:AJ3"/>
    <mergeCell ref="AK3:AL3"/>
    <mergeCell ref="AM3:AN3"/>
    <mergeCell ref="AO3:AP3"/>
    <mergeCell ref="AQ3:AR3"/>
    <mergeCell ref="AS3:AT3"/>
    <mergeCell ref="AU3:AV3"/>
    <mergeCell ref="AW3:AX3"/>
    <mergeCell ref="AY3:AZ3"/>
    <mergeCell ref="BA3:BB3"/>
    <mergeCell ref="BC3:BD3"/>
    <mergeCell ref="BE3:BF3"/>
    <mergeCell ref="BG3:BH3"/>
    <mergeCell ref="BI3:BJ3"/>
    <mergeCell ref="BK3:BL3"/>
    <mergeCell ref="BM3:BN3"/>
    <mergeCell ref="BO3:BP3"/>
    <mergeCell ref="BQ3:BR3"/>
    <mergeCell ref="BS3:BT3"/>
    <mergeCell ref="BU3:BV3"/>
    <mergeCell ref="BW3:BX3"/>
    <mergeCell ref="O4:P4"/>
    <mergeCell ref="Q4:R4"/>
    <mergeCell ref="S4:T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AQ4:AR4"/>
    <mergeCell ref="AS4:AT4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BO4:BP4"/>
    <mergeCell ref="BQ4:BR4"/>
    <mergeCell ref="BS4:BT4"/>
    <mergeCell ref="BU4:BV4"/>
    <mergeCell ref="BW4:BX4"/>
    <mergeCell ref="O5:BX5"/>
    <mergeCell ref="O6:P6"/>
    <mergeCell ref="Q6:R6"/>
    <mergeCell ref="S6:T6"/>
    <mergeCell ref="U6:V6"/>
    <mergeCell ref="W6:X6"/>
    <mergeCell ref="Y6:Z6"/>
    <mergeCell ref="AA6:AB6"/>
    <mergeCell ref="AC6:AD6"/>
    <mergeCell ref="AE6:AF6"/>
    <mergeCell ref="AG6:AH6"/>
    <mergeCell ref="AI6:AJ6"/>
    <mergeCell ref="AK6:AL6"/>
    <mergeCell ref="AM6:AN6"/>
    <mergeCell ref="AO6:AP6"/>
    <mergeCell ref="AQ6:AR6"/>
    <mergeCell ref="AS6:AT6"/>
    <mergeCell ref="AU6:AV6"/>
    <mergeCell ref="AW6:AX6"/>
    <mergeCell ref="AY6:AZ6"/>
    <mergeCell ref="BA6:BB6"/>
    <mergeCell ref="BC6:BD6"/>
    <mergeCell ref="BE6:BF6"/>
    <mergeCell ref="BG6:BH6"/>
    <mergeCell ref="BI6:BJ6"/>
    <mergeCell ref="BK6:BL6"/>
    <mergeCell ref="BM6:BN6"/>
    <mergeCell ref="BO6:BP6"/>
    <mergeCell ref="BQ6:BR6"/>
    <mergeCell ref="BS6:BT6"/>
    <mergeCell ref="BU6:BV6"/>
    <mergeCell ref="BW6:BX6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N5:N6"/>
    <mergeCell ref="K2:M4"/>
  </mergeCells>
  <conditionalFormatting sqref="B5">
    <cfRule type="cellIs" dxfId="0" priority="14" operator="equal">
      <formula>close</formula>
    </cfRule>
    <cfRule type="cellIs" dxfId="1" priority="15" operator="equal">
      <formula>open</formula>
    </cfRule>
  </conditionalFormatting>
  <conditionalFormatting sqref="B2:B4">
    <cfRule type="cellIs" dxfId="2" priority="5" operator="equal">
      <formula>"E"</formula>
    </cfRule>
    <cfRule type="cellIs" dxfId="3" priority="4" operator="equal">
      <formula>"M"</formula>
    </cfRule>
    <cfRule type="cellIs" dxfId="4" priority="3" operator="equal">
      <formula>open</formula>
    </cfRule>
    <cfRule type="cellIs" dxfId="5" priority="2" operator="equal">
      <formula>close</formula>
    </cfRule>
  </conditionalFormatting>
  <conditionalFormatting sqref="B8:B21">
    <cfRule type="cellIs" dxfId="6" priority="12" operator="equal">
      <formula>close</formula>
    </cfRule>
    <cfRule type="cellIs" dxfId="7" priority="13" operator="equal">
      <formula>open</formula>
    </cfRule>
  </conditionalFormatting>
  <conditionalFormatting sqref="C2:C4">
    <cfRule type="cellIs" dxfId="4" priority="7" operator="equal">
      <formula>"open"</formula>
    </cfRule>
    <cfRule type="cellIs" dxfId="5" priority="6" operator="equal">
      <formula>"close"</formula>
    </cfRule>
  </conditionalFormatting>
  <conditionalFormatting sqref="J$1:J$1048576">
    <cfRule type="containsText" dxfId="8" priority="1" operator="between" text="unplan">
      <formula>NOT(ISERROR(SEARCH("unplan",J1)))</formula>
    </cfRule>
  </conditionalFormatting>
  <conditionalFormatting sqref="B1;A5;B22:B65536">
    <cfRule type="cellIs" dxfId="0" priority="16" operator="equal">
      <formula>close</formula>
    </cfRule>
    <cfRule type="cellIs" dxfId="1" priority="17" operator="equal">
      <formula>open</formula>
    </cfRule>
  </conditionalFormatting>
  <conditionalFormatting sqref="B1;B5;B8:B65536">
    <cfRule type="cellIs" dxfId="9" priority="10" operator="equal">
      <formula>"M"</formula>
    </cfRule>
    <cfRule type="cellIs" dxfId="10" priority="11" operator="equal">
      <formula>"E"</formula>
    </cfRule>
  </conditionalFormatting>
  <conditionalFormatting sqref="C1;C5;C8:C65536">
    <cfRule type="cellIs" dxfId="0" priority="8" operator="equal">
      <formula>"close"</formula>
    </cfRule>
    <cfRule type="cellIs" dxfId="1" priority="9" operator="equal">
      <formula>"open"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newbie15</dc:creator>
  <cp:lastModifiedBy>google1592126830</cp:lastModifiedBy>
  <dcterms:created xsi:type="dcterms:W3CDTF">2020-04-21T01:33:00Z</dcterms:created>
  <dcterms:modified xsi:type="dcterms:W3CDTF">2020-06-29T04:53:15Z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