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cookjava\HSH_200221\"/>
    </mc:Choice>
  </mc:AlternateContent>
  <xr:revisionPtr revIDLastSave="0" documentId="13_ncr:1_{392067BB-9C51-4D98-AC0B-BE19E6FD1A4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8" i="1" l="1"/>
  <c r="C52" i="1"/>
  <c r="C51" i="1"/>
</calcChain>
</file>

<file path=xl/sharedStrings.xml><?xml version="1.0" encoding="utf-8"?>
<sst xmlns="http://schemas.openxmlformats.org/spreadsheetml/2006/main" count="32" uniqueCount="25">
  <si>
    <t>실험1. 질의반경에 따른 검색횟수</t>
    <phoneticPr fontId="1" type="noConversion"/>
  </si>
  <si>
    <t>TLSH</t>
    <phoneticPr fontId="1" type="noConversion"/>
  </si>
  <si>
    <t>HSH</t>
    <phoneticPr fontId="1" type="noConversion"/>
  </si>
  <si>
    <t>n=10000</t>
    <phoneticPr fontId="1" type="noConversion"/>
  </si>
  <si>
    <t>20/02/20(목)</t>
    <phoneticPr fontId="1" type="noConversion"/>
  </si>
  <si>
    <t>실험2. 노드 수에 따른 검색횟수</t>
    <phoneticPr fontId="1" type="noConversion"/>
  </si>
  <si>
    <t>고려할것</t>
    <phoneticPr fontId="1" type="noConversion"/>
  </si>
  <si>
    <t>1. 범위질의로는 가장 가까운 노드를 찾지 못할 수 있음</t>
    <phoneticPr fontId="1" type="noConversion"/>
  </si>
  <si>
    <t>r=30</t>
    <phoneticPr fontId="1" type="noConversion"/>
  </si>
  <si>
    <t>Range Query</t>
    <phoneticPr fontId="1" type="noConversion"/>
  </si>
  <si>
    <t>20/02/24(월)</t>
    <phoneticPr fontId="1" type="noConversion"/>
  </si>
  <si>
    <t>kNN</t>
    <phoneticPr fontId="1" type="noConversion"/>
  </si>
  <si>
    <t>실험3. 노드 수에 따른 검색횟수</t>
    <phoneticPr fontId="1" type="noConversion"/>
  </si>
  <si>
    <t>20/02/21(금)</t>
    <phoneticPr fontId="1" type="noConversion"/>
  </si>
  <si>
    <t>20/02/27(목)</t>
    <phoneticPr fontId="1" type="noConversion"/>
  </si>
  <si>
    <t>실험4. HSH에 의한 탐지율 및 검색성능실험</t>
    <phoneticPr fontId="1" type="noConversion"/>
  </si>
  <si>
    <t>Normal</t>
    <phoneticPr fontId="1" type="noConversion"/>
  </si>
  <si>
    <t>Attack</t>
    <phoneticPr fontId="1" type="noConversion"/>
  </si>
  <si>
    <t>Recall</t>
    <phoneticPr fontId="1" type="noConversion"/>
  </si>
  <si>
    <t>PN</t>
    <phoneticPr fontId="1" type="noConversion"/>
  </si>
  <si>
    <t>PA</t>
    <phoneticPr fontId="1" type="noConversion"/>
  </si>
  <si>
    <t>FPR</t>
    <phoneticPr fontId="1" type="noConversion"/>
  </si>
  <si>
    <t>평균검색수</t>
    <phoneticPr fontId="1" type="noConversion"/>
  </si>
  <si>
    <t>avg</t>
    <phoneticPr fontId="1" type="noConversion"/>
  </si>
  <si>
    <t>n=24,000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</si>
</sst>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실험</a:t>
            </a:r>
            <a:r>
              <a:rPr lang="en-US" altLang="ko-KR"/>
              <a:t>2. </a:t>
            </a:r>
            <a:r>
              <a:rPr lang="ko-KR" altLang="en-US"/>
              <a:t>노드개수에 따른 검색성능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TLSH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Sheet1!$C$26:$G$26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Sheet1!$C$27:$G$27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E-431C-BFCB-B6996AFA4E00}"/>
            </c:ext>
          </c:extLst>
        </c:ser>
        <c:ser>
          <c:idx val="1"/>
          <c:order val="1"/>
          <c:tx>
            <c:strRef>
              <c:f>Sheet1!$B$28</c:f>
              <c:strCache>
                <c:ptCount val="1"/>
                <c:pt idx="0">
                  <c:v>HSH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Sheet1!$C$26:$G$26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Sheet1!$C$28:$G$28</c:f>
              <c:numCache>
                <c:formatCode>General</c:formatCode>
                <c:ptCount val="5"/>
                <c:pt idx="0">
                  <c:v>566</c:v>
                </c:pt>
                <c:pt idx="1">
                  <c:v>162</c:v>
                </c:pt>
                <c:pt idx="2">
                  <c:v>724</c:v>
                </c:pt>
                <c:pt idx="3">
                  <c:v>1180</c:v>
                </c:pt>
                <c:pt idx="4">
                  <c:v>3458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DE-431C-BFCB-B6996AFA4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058000"/>
        <c:axId val="482886384"/>
      </c:barChart>
      <c:catAx>
        <c:axId val="65905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2886384"/>
        <c:crosses val="autoZero"/>
        <c:auto val="1"/>
        <c:lblAlgn val="ctr"/>
        <c:lblOffset val="100"/>
        <c:noMultiLvlLbl val="0"/>
      </c:catAx>
      <c:valAx>
        <c:axId val="4828863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905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실험</a:t>
            </a:r>
            <a:r>
              <a:rPr lang="en-US" altLang="ko-KR"/>
              <a:t>1. </a:t>
            </a:r>
            <a:r>
              <a:rPr lang="ko-KR" altLang="en-US"/>
              <a:t>질의반경에 따른 검색횟수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TLSH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Sheet1!$C$6:$G$6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Sheet1!$C$7:$G$7</c:f>
              <c:numCache>
                <c:formatCode>General</c:formatCode>
                <c:ptCount val="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F-4636-BE1C-A719269130B4}"/>
            </c:ext>
          </c:extLst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HSH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Sheet1!$C$6:$G$6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Sheet1!$C$8:$G$8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566</c:v>
                </c:pt>
                <c:pt idx="3">
                  <c:v>6959</c:v>
                </c:pt>
                <c:pt idx="4">
                  <c:v>8260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EF-4636-BE1C-A7192691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218744"/>
        <c:axId val="582219384"/>
      </c:barChart>
      <c:catAx>
        <c:axId val="582218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2219384"/>
        <c:crosses val="autoZero"/>
        <c:auto val="1"/>
        <c:lblAlgn val="ctr"/>
        <c:lblOffset val="100"/>
        <c:noMultiLvlLbl val="0"/>
      </c:catAx>
      <c:valAx>
        <c:axId val="58221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221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실험</a:t>
            </a:r>
            <a:r>
              <a:rPr lang="en-US" altLang="ko-KR"/>
              <a:t>3. </a:t>
            </a:r>
            <a:r>
              <a:rPr lang="ko-KR" altLang="en-US"/>
              <a:t>노드개수에 따른 검색성능</a:t>
            </a:r>
            <a:r>
              <a:rPr lang="en-US" altLang="ko-KR"/>
              <a:t>(kNN)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Sheet1!$J$27</c:f>
              <c:strCache>
                <c:ptCount val="1"/>
                <c:pt idx="0">
                  <c:v>TLSH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Sheet1!$K$26:$O$26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Sheet1!$K$27:$O$27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F8-4E57-9FB4-E9246DD94923}"/>
            </c:ext>
          </c:extLst>
        </c:ser>
        <c:ser>
          <c:idx val="1"/>
          <c:order val="1"/>
          <c:tx>
            <c:strRef>
              <c:f>Sheet1!$J$28</c:f>
              <c:strCache>
                <c:ptCount val="1"/>
                <c:pt idx="0">
                  <c:v>HSH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Sheet1!$K$26:$O$26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cat>
          <c:val>
            <c:numRef>
              <c:f>Sheet1!$K$28:$O$28</c:f>
              <c:numCache>
                <c:formatCode>General</c:formatCode>
                <c:ptCount val="5"/>
                <c:pt idx="0">
                  <c:v>4394</c:v>
                </c:pt>
                <c:pt idx="1">
                  <c:v>8886</c:v>
                </c:pt>
                <c:pt idx="2">
                  <c:v>14360</c:v>
                </c:pt>
                <c:pt idx="3">
                  <c:v>17781</c:v>
                </c:pt>
                <c:pt idx="4">
                  <c:v>22534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F8-4E57-9FB4-E9246DD94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332464"/>
        <c:axId val="237863600"/>
      </c:barChart>
      <c:catAx>
        <c:axId val="57633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7863600"/>
        <c:crosses val="autoZero"/>
        <c:auto val="1"/>
        <c:lblAlgn val="ctr"/>
        <c:lblOffset val="100"/>
        <c:noMultiLvlLbl val="0"/>
      </c:catAx>
      <c:valAx>
        <c:axId val="23786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633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28</xdr:row>
      <xdr:rowOff>57150</xdr:rowOff>
    </xdr:from>
    <xdr:to>
      <xdr:col>7</xdr:col>
      <xdr:colOff>440531</xdr:colOff>
      <xdr:row>41</xdr:row>
      <xdr:rowOff>14287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53EEA0E-FB8D-4A2D-98A1-367819EE8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71437</xdr:colOff>
      <xdr:row>9</xdr:row>
      <xdr:rowOff>45244</xdr:rowOff>
    </xdr:from>
    <xdr:to>
      <xdr:col>7</xdr:col>
      <xdr:colOff>500062</xdr:colOff>
      <xdr:row>22</xdr:row>
      <xdr:rowOff>2382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F0C00E4-81F6-4463-A899-88243FFC2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17859</xdr:colOff>
      <xdr:row>28</xdr:row>
      <xdr:rowOff>57151</xdr:rowOff>
    </xdr:from>
    <xdr:to>
      <xdr:col>15</xdr:col>
      <xdr:colOff>446484</xdr:colOff>
      <xdr:row>41</xdr:row>
      <xdr:rowOff>14288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690DD67-BC18-4E89-B621-4F7A8D194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2"/>
  <sheetViews>
    <sheetView tabSelected="1" topLeftCell="A19" zoomScale="80" zoomScaleNormal="80" workbookViewId="0">
      <selection activeCell="G50" sqref="G50"/>
    </sheetView>
  </sheetViews>
  <sheetFormatPr defaultRowHeight="16.5" x14ac:dyDescent="0.3"/>
  <cols>
    <col min="2" max="2" width="9" customWidth="1"/>
  </cols>
  <sheetData>
    <row r="2" spans="2:15" x14ac:dyDescent="0.3">
      <c r="B2" t="s">
        <v>4</v>
      </c>
    </row>
    <row r="4" spans="2:15" x14ac:dyDescent="0.3">
      <c r="B4" t="s">
        <v>0</v>
      </c>
      <c r="F4" t="s">
        <v>9</v>
      </c>
    </row>
    <row r="5" spans="2:15" x14ac:dyDescent="0.3">
      <c r="B5" t="s">
        <v>3</v>
      </c>
    </row>
    <row r="6" spans="2:15" x14ac:dyDescent="0.3">
      <c r="B6" s="1"/>
      <c r="C6" s="1">
        <v>10</v>
      </c>
      <c r="D6" s="1">
        <v>20</v>
      </c>
      <c r="E6" s="1">
        <v>30</v>
      </c>
      <c r="F6" s="1">
        <v>40</v>
      </c>
      <c r="G6" s="1">
        <v>50</v>
      </c>
      <c r="I6" s="2"/>
      <c r="J6" s="1"/>
      <c r="K6" s="1"/>
      <c r="L6" s="1"/>
      <c r="M6" s="1"/>
      <c r="N6" s="1"/>
      <c r="O6" s="1"/>
    </row>
    <row r="7" spans="2:15" x14ac:dyDescent="0.3">
      <c r="B7" s="1" t="s">
        <v>1</v>
      </c>
      <c r="C7" s="1">
        <v>10000</v>
      </c>
      <c r="D7" s="1">
        <v>10000</v>
      </c>
      <c r="E7" s="1">
        <v>10000</v>
      </c>
      <c r="F7" s="1">
        <v>10000</v>
      </c>
      <c r="G7" s="1">
        <v>10000</v>
      </c>
      <c r="I7" s="2"/>
      <c r="J7" s="1"/>
      <c r="K7" s="1"/>
      <c r="L7" s="1"/>
      <c r="M7" s="1"/>
      <c r="N7" s="1"/>
      <c r="O7" s="1"/>
    </row>
    <row r="8" spans="2:15" x14ac:dyDescent="0.3">
      <c r="B8" s="1" t="s">
        <v>2</v>
      </c>
      <c r="C8" s="1">
        <v>14</v>
      </c>
      <c r="D8" s="1">
        <v>14</v>
      </c>
      <c r="E8" s="1">
        <v>566</v>
      </c>
      <c r="F8" s="1">
        <v>6959</v>
      </c>
      <c r="G8" s="1">
        <v>8260</v>
      </c>
      <c r="I8" s="2"/>
      <c r="J8" s="1"/>
      <c r="K8" s="1"/>
      <c r="L8" s="1"/>
      <c r="M8" s="1"/>
      <c r="N8" s="1"/>
      <c r="O8" s="1"/>
    </row>
    <row r="23" spans="2:17" x14ac:dyDescent="0.3">
      <c r="B23" t="s">
        <v>13</v>
      </c>
      <c r="J23" t="s">
        <v>10</v>
      </c>
      <c r="Q23">
        <v>20</v>
      </c>
    </row>
    <row r="25" spans="2:17" x14ac:dyDescent="0.3">
      <c r="B25" t="s">
        <v>5</v>
      </c>
      <c r="E25" t="s">
        <v>8</v>
      </c>
      <c r="F25" t="s">
        <v>9</v>
      </c>
      <c r="J25" t="s">
        <v>12</v>
      </c>
      <c r="N25" t="s">
        <v>11</v>
      </c>
    </row>
    <row r="26" spans="2:17" x14ac:dyDescent="0.3">
      <c r="C26">
        <v>10000</v>
      </c>
      <c r="D26">
        <v>20000</v>
      </c>
      <c r="E26">
        <v>30000</v>
      </c>
      <c r="F26">
        <v>40000</v>
      </c>
      <c r="G26">
        <v>50000</v>
      </c>
      <c r="K26">
        <v>10000</v>
      </c>
      <c r="L26">
        <v>20000</v>
      </c>
      <c r="M26">
        <v>30000</v>
      </c>
      <c r="N26">
        <v>40000</v>
      </c>
      <c r="O26">
        <v>50000</v>
      </c>
    </row>
    <row r="27" spans="2:17" x14ac:dyDescent="0.3">
      <c r="B27" t="s">
        <v>1</v>
      </c>
      <c r="C27">
        <v>10000</v>
      </c>
      <c r="D27">
        <v>20000</v>
      </c>
      <c r="E27">
        <v>30000</v>
      </c>
      <c r="F27">
        <v>40000</v>
      </c>
      <c r="G27">
        <v>50000</v>
      </c>
      <c r="J27" t="s">
        <v>1</v>
      </c>
      <c r="K27">
        <v>10000</v>
      </c>
      <c r="L27">
        <v>20000</v>
      </c>
      <c r="M27">
        <v>30000</v>
      </c>
      <c r="N27">
        <v>40000</v>
      </c>
      <c r="O27">
        <v>50000</v>
      </c>
    </row>
    <row r="28" spans="2:17" x14ac:dyDescent="0.3">
      <c r="B28" t="s">
        <v>2</v>
      </c>
      <c r="C28">
        <v>566</v>
      </c>
      <c r="D28">
        <v>162</v>
      </c>
      <c r="E28">
        <v>724</v>
      </c>
      <c r="F28">
        <v>1180</v>
      </c>
      <c r="G28">
        <v>3458</v>
      </c>
      <c r="J28" t="s">
        <v>2</v>
      </c>
      <c r="K28">
        <v>4394</v>
      </c>
      <c r="L28">
        <v>8886</v>
      </c>
      <c r="M28">
        <v>14360</v>
      </c>
      <c r="N28">
        <v>17781</v>
      </c>
      <c r="O28">
        <v>22534</v>
      </c>
    </row>
    <row r="43" spans="2:9" x14ac:dyDescent="0.3">
      <c r="B43" t="s">
        <v>14</v>
      </c>
    </row>
    <row r="45" spans="2:9" x14ac:dyDescent="0.3">
      <c r="B45" t="s">
        <v>15</v>
      </c>
    </row>
    <row r="46" spans="2:9" x14ac:dyDescent="0.3">
      <c r="G46" t="s">
        <v>24</v>
      </c>
    </row>
    <row r="47" spans="2:9" x14ac:dyDescent="0.3">
      <c r="C47" t="s">
        <v>16</v>
      </c>
      <c r="D47" t="s">
        <v>17</v>
      </c>
      <c r="G47" t="s">
        <v>16</v>
      </c>
      <c r="H47" t="s">
        <v>17</v>
      </c>
      <c r="I47" t="s">
        <v>23</v>
      </c>
    </row>
    <row r="48" spans="2:9" x14ac:dyDescent="0.3">
      <c r="B48" t="s">
        <v>19</v>
      </c>
      <c r="C48">
        <v>2779</v>
      </c>
      <c r="D48">
        <v>274</v>
      </c>
      <c r="F48" t="s">
        <v>22</v>
      </c>
      <c r="G48">
        <v>11519</v>
      </c>
      <c r="H48">
        <v>10270</v>
      </c>
      <c r="I48">
        <f>(11519+10270)/2</f>
        <v>10894.5</v>
      </c>
    </row>
    <row r="49" spans="2:4" x14ac:dyDescent="0.3">
      <c r="B49" t="s">
        <v>20</v>
      </c>
      <c r="C49">
        <v>221</v>
      </c>
      <c r="D49">
        <v>2726</v>
      </c>
    </row>
    <row r="51" spans="2:4" x14ac:dyDescent="0.3">
      <c r="B51" t="s">
        <v>18</v>
      </c>
      <c r="C51">
        <f>2726/3000*100</f>
        <v>90.86666666666666</v>
      </c>
    </row>
    <row r="52" spans="2:4" x14ac:dyDescent="0.3">
      <c r="B52" t="s">
        <v>21</v>
      </c>
      <c r="C52">
        <f>221/3000*100</f>
        <v>7.3666666666666671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17BD-BAE0-4284-A890-7C81BF790C7F}">
  <dimension ref="B2:B3"/>
  <sheetViews>
    <sheetView workbookViewId="0">
      <selection activeCell="B4" sqref="B4"/>
    </sheetView>
  </sheetViews>
  <sheetFormatPr defaultRowHeight="16.5" x14ac:dyDescent="0.3"/>
  <sheetData>
    <row r="2" spans="2:2" x14ac:dyDescent="0.3">
      <c r="B2" t="s">
        <v>6</v>
      </c>
    </row>
    <row r="3" spans="2:2" x14ac:dyDescent="0.3">
      <c r="B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Dowon</cp:lastModifiedBy>
  <dcterms:created xsi:type="dcterms:W3CDTF">2020-02-19T06:48:51Z</dcterms:created>
  <dcterms:modified xsi:type="dcterms:W3CDTF">2020-02-28T00:01:59Z</dcterms:modified>
</cp:coreProperties>
</file>