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firstSheet="2" activeTab="4"/>
  </bookViews>
  <sheets>
    <sheet name="A4横向 (8)" sheetId="21" r:id="rId1"/>
    <sheet name="银行工行" sheetId="14" r:id="rId2"/>
    <sheet name="建设银行" sheetId="15" r:id="rId3"/>
    <sheet name="现金" sheetId="16" r:id="rId4"/>
    <sheet name="其他应付款" sheetId="10" r:id="rId5"/>
    <sheet name="实收资本" sheetId="9" r:id="rId6"/>
    <sheet name="应收账款" sheetId="8" r:id="rId7"/>
    <sheet name="应收账款（其他应收款）" sheetId="7" r:id="rId8"/>
    <sheet name="财务费用-手续费" sheetId="6" r:id="rId9"/>
    <sheet name="管理费用-咨询费" sheetId="4" r:id="rId10"/>
    <sheet name="管理费用-保险费" sheetId="5" r:id="rId11"/>
    <sheet name="应付职工薪酬-工资" sheetId="2" r:id="rId12"/>
    <sheet name="预付账款" sheetId="17" r:id="rId13"/>
    <sheet name="管理费用-不明" sheetId="18" r:id="rId14"/>
    <sheet name="A4横向 (6)" sheetId="19" r:id="rId15"/>
    <sheet name="A4横向 (7)" sheetId="20" r:id="rId16"/>
    <sheet name="A4横向 (9)" sheetId="22" r:id="rId17"/>
  </sheets>
  <definedNames>
    <definedName name="A4HArea1" localSheetId="14">'A4横向 (6)'!$A$1:$J$34</definedName>
    <definedName name="A4HArea1" localSheetId="15">'A4横向 (7)'!$A$1:$J$34</definedName>
    <definedName name="A4HArea1" localSheetId="0">'A4横向 (8)'!$A$1:$J$34</definedName>
    <definedName name="A4HArea1" localSheetId="16">'A4横向 (9)'!$A$1:$J$34</definedName>
    <definedName name="A4HArea1" localSheetId="8">'财务费用-手续费'!$A$1:$J$35</definedName>
    <definedName name="A4HArea1" localSheetId="10">'管理费用-保险费'!$A$1:$J$34</definedName>
    <definedName name="A4HArea1" localSheetId="13">'管理费用-不明'!$A$1:$J$34</definedName>
    <definedName name="A4HArea1" localSheetId="9">'管理费用-咨询费'!$A$1:$J$34</definedName>
    <definedName name="A4HArea1" localSheetId="4">其他应付款!$A$1:$J$34</definedName>
    <definedName name="A4HArea1" localSheetId="5">实收资本!$A$1:$J$35</definedName>
    <definedName name="A4HArea1" localSheetId="6">应收账款!$A$1:$J$34</definedName>
    <definedName name="A4HArea1" localSheetId="7">'应收账款（其他应收款）'!$A$1:$J$34</definedName>
    <definedName name="A4HArea1" localSheetId="12">预付账款!$A$1:$J$34</definedName>
    <definedName name="A4HArea1">'应付职工薪酬-工资'!$A$1:$J$34</definedName>
    <definedName name="A4HArea2" localSheetId="14">'A4横向 (6)'!$B$8:$J$32</definedName>
    <definedName name="A4HArea2" localSheetId="15">'A4横向 (7)'!$B$8:$J$32</definedName>
    <definedName name="A4HArea2" localSheetId="0">'A4横向 (8)'!$B$8:$J$32</definedName>
    <definedName name="A4HArea2" localSheetId="16">'A4横向 (9)'!$B$8:$J$32</definedName>
    <definedName name="A4HArea2" localSheetId="8">'财务费用-手续费'!$B$8:$J$33</definedName>
    <definedName name="A4HArea2" localSheetId="10">'管理费用-保险费'!$B$8:$J$32</definedName>
    <definedName name="A4HArea2" localSheetId="13">'管理费用-不明'!$B$8:$J$32</definedName>
    <definedName name="A4HArea2" localSheetId="9">'管理费用-咨询费'!$B$8:$J$32</definedName>
    <definedName name="A4HArea2" localSheetId="4">其他应付款!$B$8:$J$32</definedName>
    <definedName name="A4HArea2" localSheetId="5">实收资本!$B$8:$J$33</definedName>
    <definedName name="A4HArea2" localSheetId="6">应收账款!$B$8:$J$32</definedName>
    <definedName name="A4HArea2" localSheetId="7">'应收账款（其他应收款）'!$B$8:$J$32</definedName>
    <definedName name="A4HArea2" localSheetId="12">预付账款!$B$8:$J$32</definedName>
    <definedName name="A4HArea2">'应付职工薪酬-工资'!$B$8:$J$32</definedName>
    <definedName name="A4VArea1" localSheetId="14">#REF!</definedName>
    <definedName name="A4VArea1" localSheetId="15">#REF!</definedName>
    <definedName name="A4VArea1" localSheetId="0">#REF!</definedName>
    <definedName name="A4VArea1" localSheetId="16">#REF!</definedName>
    <definedName name="A4VArea1" localSheetId="8">#REF!</definedName>
    <definedName name="A4VArea1" localSheetId="10">#REF!</definedName>
    <definedName name="A4VArea1" localSheetId="13">#REF!</definedName>
    <definedName name="A4VArea1" localSheetId="9">#REF!</definedName>
    <definedName name="A4VArea1" localSheetId="4">#REF!</definedName>
    <definedName name="A4VArea1" localSheetId="5">#REF!</definedName>
    <definedName name="A4VArea1" localSheetId="6">#REF!</definedName>
    <definedName name="A4VArea1" localSheetId="7">#REF!</definedName>
    <definedName name="A4VArea1" localSheetId="12">#REF!</definedName>
    <definedName name="A4VArea1">#REF!</definedName>
    <definedName name="A4VArea2" localSheetId="14">#REF!</definedName>
    <definedName name="A4VArea2" localSheetId="15">#REF!</definedName>
    <definedName name="A4VArea2" localSheetId="0">#REF!</definedName>
    <definedName name="A4VArea2" localSheetId="16">#REF!</definedName>
    <definedName name="A4VArea2" localSheetId="8">#REF!</definedName>
    <definedName name="A4VArea2" localSheetId="10">#REF!</definedName>
    <definedName name="A4VArea2" localSheetId="13">#REF!</definedName>
    <definedName name="A4VArea2" localSheetId="9">#REF!</definedName>
    <definedName name="A4VArea2" localSheetId="4">#REF!</definedName>
    <definedName name="A4VArea2" localSheetId="5">#REF!</definedName>
    <definedName name="A4VArea2" localSheetId="6">#REF!</definedName>
    <definedName name="A4VArea2" localSheetId="7">#REF!</definedName>
    <definedName name="A4VArea2" localSheetId="12">#REF!</definedName>
    <definedName name="A4VArea2">#REF!</definedName>
    <definedName name="B5HArea1" localSheetId="14">#REF!</definedName>
    <definedName name="B5HArea1" localSheetId="15">#REF!</definedName>
    <definedName name="B5HArea1" localSheetId="0">#REF!</definedName>
    <definedName name="B5HArea1" localSheetId="16">#REF!</definedName>
    <definedName name="B5HArea1" localSheetId="8">#REF!</definedName>
    <definedName name="B5HArea1" localSheetId="10">#REF!</definedName>
    <definedName name="B5HArea1" localSheetId="13">#REF!</definedName>
    <definedName name="B5HArea1" localSheetId="9">#REF!</definedName>
    <definedName name="B5HArea1" localSheetId="4">#REF!</definedName>
    <definedName name="B5HArea1" localSheetId="5">#REF!</definedName>
    <definedName name="B5HArea1" localSheetId="6">#REF!</definedName>
    <definedName name="B5HArea1" localSheetId="7">#REF!</definedName>
    <definedName name="B5HArea1" localSheetId="12">#REF!</definedName>
    <definedName name="B5HArea1">#REF!</definedName>
    <definedName name="B5HArea2" localSheetId="14">#REF!</definedName>
    <definedName name="B5HArea2" localSheetId="15">#REF!</definedName>
    <definedName name="B5HArea2" localSheetId="0">#REF!</definedName>
    <definedName name="B5HArea2" localSheetId="16">#REF!</definedName>
    <definedName name="B5HArea2" localSheetId="8">#REF!</definedName>
    <definedName name="B5HArea2" localSheetId="10">#REF!</definedName>
    <definedName name="B5HArea2" localSheetId="13">#REF!</definedName>
    <definedName name="B5HArea2" localSheetId="9">#REF!</definedName>
    <definedName name="B5HArea2" localSheetId="4">#REF!</definedName>
    <definedName name="B5HArea2" localSheetId="5">#REF!</definedName>
    <definedName name="B5HArea2" localSheetId="6">#REF!</definedName>
    <definedName name="B5HArea2" localSheetId="7">#REF!</definedName>
    <definedName name="B5HArea2" localSheetId="12">#REF!</definedName>
    <definedName name="B5HArea2">#REF!</definedName>
    <definedName name="B5VArea1" localSheetId="14">#REF!</definedName>
    <definedName name="B5VArea1" localSheetId="15">#REF!</definedName>
    <definedName name="B5VArea1" localSheetId="0">#REF!</definedName>
    <definedName name="B5VArea1" localSheetId="16">#REF!</definedName>
    <definedName name="B5VArea1" localSheetId="8">#REF!</definedName>
    <definedName name="B5VArea1" localSheetId="10">#REF!</definedName>
    <definedName name="B5VArea1" localSheetId="13">#REF!</definedName>
    <definedName name="B5VArea1" localSheetId="9">#REF!</definedName>
    <definedName name="B5VArea1" localSheetId="4">#REF!</definedName>
    <definedName name="B5VArea1" localSheetId="5">#REF!</definedName>
    <definedName name="B5VArea1" localSheetId="6">#REF!</definedName>
    <definedName name="B5VArea1" localSheetId="7">#REF!</definedName>
    <definedName name="B5VArea1" localSheetId="12">#REF!</definedName>
    <definedName name="B5VArea1">#REF!</definedName>
    <definedName name="B5VArea2" localSheetId="14">#REF!</definedName>
    <definedName name="B5VArea2" localSheetId="15">#REF!</definedName>
    <definedName name="B5VArea2" localSheetId="0">#REF!</definedName>
    <definedName name="B5VArea2" localSheetId="16">#REF!</definedName>
    <definedName name="B5VArea2" localSheetId="8">#REF!</definedName>
    <definedName name="B5VArea2" localSheetId="10">#REF!</definedName>
    <definedName name="B5VArea2" localSheetId="13">#REF!</definedName>
    <definedName name="B5VArea2" localSheetId="9">#REF!</definedName>
    <definedName name="B5VArea2" localSheetId="4">#REF!</definedName>
    <definedName name="B5VArea2" localSheetId="5">#REF!</definedName>
    <definedName name="B5VArea2" localSheetId="6">#REF!</definedName>
    <definedName name="B5VArea2" localSheetId="7">#REF!</definedName>
    <definedName name="B5VArea2" localSheetId="12">#REF!</definedName>
    <definedName name="B5VArea2">#REF!</definedName>
    <definedName name="OArea1" localSheetId="14">#REF!</definedName>
    <definedName name="OArea1" localSheetId="15">#REF!</definedName>
    <definedName name="OArea1" localSheetId="0">#REF!</definedName>
    <definedName name="OArea1" localSheetId="16">#REF!</definedName>
    <definedName name="OArea1" localSheetId="8">#REF!</definedName>
    <definedName name="OArea1" localSheetId="10">#REF!</definedName>
    <definedName name="OArea1" localSheetId="13">#REF!</definedName>
    <definedName name="OArea1" localSheetId="9">#REF!</definedName>
    <definedName name="OArea1" localSheetId="4">#REF!</definedName>
    <definedName name="OArea1" localSheetId="5">#REF!</definedName>
    <definedName name="OArea1" localSheetId="6">#REF!</definedName>
    <definedName name="OArea1" localSheetId="7">#REF!</definedName>
    <definedName name="OArea1" localSheetId="12">#REF!</definedName>
    <definedName name="OArea1">#REF!</definedName>
    <definedName name="OArea2" localSheetId="14">#REF!</definedName>
    <definedName name="OArea2" localSheetId="15">#REF!</definedName>
    <definedName name="OArea2" localSheetId="0">#REF!</definedName>
    <definedName name="OArea2" localSheetId="16">#REF!</definedName>
    <definedName name="OArea2" localSheetId="8">#REF!</definedName>
    <definedName name="OArea2" localSheetId="10">#REF!</definedName>
    <definedName name="OArea2" localSheetId="13">#REF!</definedName>
    <definedName name="OArea2" localSheetId="9">#REF!</definedName>
    <definedName name="OArea2" localSheetId="4">#REF!</definedName>
    <definedName name="OArea2" localSheetId="5">#REF!</definedName>
    <definedName name="OArea2" localSheetId="6">#REF!</definedName>
    <definedName name="OArea2" localSheetId="7">#REF!</definedName>
    <definedName name="OArea2" localSheetId="12">#REF!</definedName>
    <definedName name="OArea2">#REF!</definedName>
    <definedName name="XHArea1" localSheetId="14">#REF!</definedName>
    <definedName name="XHArea1" localSheetId="15">#REF!</definedName>
    <definedName name="XHArea1" localSheetId="0">#REF!</definedName>
    <definedName name="XHArea1" localSheetId="16">#REF!</definedName>
    <definedName name="XHArea1" localSheetId="8">#REF!</definedName>
    <definedName name="XHArea1" localSheetId="10">#REF!</definedName>
    <definedName name="XHArea1" localSheetId="13">#REF!</definedName>
    <definedName name="XHArea1" localSheetId="9">#REF!</definedName>
    <definedName name="XHArea1" localSheetId="4">#REF!</definedName>
    <definedName name="XHArea1" localSheetId="5">#REF!</definedName>
    <definedName name="XHArea1" localSheetId="6">#REF!</definedName>
    <definedName name="XHArea1" localSheetId="7">#REF!</definedName>
    <definedName name="XHArea1" localSheetId="12">#REF!</definedName>
    <definedName name="XHArea1">#REF!</definedName>
    <definedName name="XHArea2" localSheetId="14">#REF!</definedName>
    <definedName name="XHArea2" localSheetId="15">#REF!</definedName>
    <definedName name="XHArea2" localSheetId="0">#REF!</definedName>
    <definedName name="XHArea2" localSheetId="16">#REF!</definedName>
    <definedName name="XHArea2" localSheetId="8">#REF!</definedName>
    <definedName name="XHArea2" localSheetId="10">#REF!</definedName>
    <definedName name="XHArea2" localSheetId="13">#REF!</definedName>
    <definedName name="XHArea2" localSheetId="9">#REF!</definedName>
    <definedName name="XHArea2" localSheetId="4">#REF!</definedName>
    <definedName name="XHArea2" localSheetId="5">#REF!</definedName>
    <definedName name="XHArea2" localSheetId="6">#REF!</definedName>
    <definedName name="XHArea2" localSheetId="7">#REF!</definedName>
    <definedName name="XHArea2" localSheetId="12">#REF!</definedName>
    <definedName name="XHArea2">#REF!</definedName>
    <definedName name="XVArea1" localSheetId="14">#REF!</definedName>
    <definedName name="XVArea1" localSheetId="15">#REF!</definedName>
    <definedName name="XVArea1" localSheetId="0">#REF!</definedName>
    <definedName name="XVArea1" localSheetId="16">#REF!</definedName>
    <definedName name="XVArea1" localSheetId="8">#REF!</definedName>
    <definedName name="XVArea1" localSheetId="10">#REF!</definedName>
    <definedName name="XVArea1" localSheetId="13">#REF!</definedName>
    <definedName name="XVArea1" localSheetId="9">#REF!</definedName>
    <definedName name="XVArea1" localSheetId="4">#REF!</definedName>
    <definedName name="XVArea1" localSheetId="5">#REF!</definedName>
    <definedName name="XVArea1" localSheetId="6">#REF!</definedName>
    <definedName name="XVArea1" localSheetId="7">#REF!</definedName>
    <definedName name="XVArea1" localSheetId="12">#REF!</definedName>
    <definedName name="XVArea1">#REF!</definedName>
    <definedName name="XVArea2" localSheetId="14">#REF!</definedName>
    <definedName name="XVArea2" localSheetId="15">#REF!</definedName>
    <definedName name="XVArea2" localSheetId="0">#REF!</definedName>
    <definedName name="XVArea2" localSheetId="16">#REF!</definedName>
    <definedName name="XVArea2" localSheetId="8">#REF!</definedName>
    <definedName name="XVArea2" localSheetId="10">#REF!</definedName>
    <definedName name="XVArea2" localSheetId="13">#REF!</definedName>
    <definedName name="XVArea2" localSheetId="9">#REF!</definedName>
    <definedName name="XVArea2" localSheetId="4">#REF!</definedName>
    <definedName name="XVArea2" localSheetId="5">#REF!</definedName>
    <definedName name="XVArea2" localSheetId="6">#REF!</definedName>
    <definedName name="XVArea2" localSheetId="7">#REF!</definedName>
    <definedName name="XVArea2" localSheetId="12">#REF!</definedName>
    <definedName name="XVArea2">#REF!</definedName>
    <definedName name="阿道夫东方闪电" localSheetId="14">#REF!</definedName>
    <definedName name="阿道夫东方闪电" localSheetId="15">#REF!</definedName>
    <definedName name="阿道夫东方闪电" localSheetId="0">#REF!</definedName>
    <definedName name="阿道夫东方闪电" localSheetId="16">#REF!</definedName>
    <definedName name="阿道夫东方闪电" localSheetId="8">#REF!</definedName>
    <definedName name="阿道夫东方闪电" localSheetId="13">#REF!</definedName>
    <definedName name="阿道夫东方闪电" localSheetId="4">#REF!</definedName>
    <definedName name="阿道夫东方闪电" localSheetId="5">#REF!</definedName>
    <definedName name="阿道夫东方闪电" localSheetId="6">#REF!</definedName>
    <definedName name="阿道夫东方闪电" localSheetId="7">#REF!</definedName>
    <definedName name="阿道夫东方闪电" localSheetId="12">#REF!</definedName>
    <definedName name="阿道夫东方闪电">#REF!</definedName>
    <definedName name="库存现金" localSheetId="14">#REF!</definedName>
    <definedName name="库存现金" localSheetId="15">#REF!</definedName>
    <definedName name="库存现金" localSheetId="0">#REF!</definedName>
    <definedName name="库存现金" localSheetId="16">#REF!</definedName>
    <definedName name="库存现金" localSheetId="8">#REF!</definedName>
    <definedName name="库存现金" localSheetId="13">#REF!</definedName>
    <definedName name="库存现金" localSheetId="4">#REF!</definedName>
    <definedName name="库存现金" localSheetId="5">#REF!</definedName>
    <definedName name="库存现金" localSheetId="6">#REF!</definedName>
    <definedName name="库存现金" localSheetId="7">#REF!</definedName>
    <definedName name="库存现金" localSheetId="12">#REF!</definedName>
    <definedName name="库存现金">#REF!</definedName>
  </definedNames>
  <calcPr calcId="124519"/>
</workbook>
</file>

<file path=xl/calcChain.xml><?xml version="1.0" encoding="utf-8"?>
<calcChain xmlns="http://schemas.openxmlformats.org/spreadsheetml/2006/main">
  <c r="G4" i="16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F6" i="15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5" i="1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4"/>
  <c r="F147" i="15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G146"/>
</calcChain>
</file>

<file path=xl/sharedStrings.xml><?xml version="1.0" encoding="utf-8"?>
<sst xmlns="http://schemas.openxmlformats.org/spreadsheetml/2006/main" count="1427" uniqueCount="552">
  <si>
    <t>科目:[会计科目]</t>
    <phoneticPr fontId="1" type="noConversion"/>
  </si>
  <si>
    <t>凭证</t>
    <phoneticPr fontId="1" type="noConversion"/>
  </si>
  <si>
    <t>借方金额</t>
    <phoneticPr fontId="1" type="noConversion"/>
  </si>
  <si>
    <t>贷方金额</t>
    <phoneticPr fontId="1" type="noConversion"/>
  </si>
  <si>
    <t>方向</t>
    <phoneticPr fontId="1" type="noConversion"/>
  </si>
  <si>
    <t>摘          要</t>
    <phoneticPr fontId="1" type="noConversion"/>
  </si>
  <si>
    <t>[年度]年</t>
    <phoneticPr fontId="1" type="noConversion"/>
  </si>
  <si>
    <t>余     额</t>
    <phoneticPr fontId="1" type="noConversion"/>
  </si>
  <si>
    <t>月</t>
    <phoneticPr fontId="1" type="noConversion"/>
  </si>
  <si>
    <t>日</t>
    <phoneticPr fontId="1" type="noConversion"/>
  </si>
  <si>
    <t>字</t>
    <phoneticPr fontId="1" type="noConversion"/>
  </si>
  <si>
    <t>号</t>
    <phoneticPr fontId="1" type="noConversion"/>
  </si>
  <si>
    <t>会计期间:[会计期间]</t>
    <phoneticPr fontId="1" type="noConversion"/>
  </si>
  <si>
    <t>分页号:[分页号]</t>
    <phoneticPr fontId="1" type="noConversion"/>
  </si>
  <si>
    <t>[核算单位]</t>
    <phoneticPr fontId="1" type="noConversion"/>
  </si>
  <si>
    <t>明 细 账</t>
    <phoneticPr fontId="1" type="noConversion"/>
  </si>
  <si>
    <t>借</t>
    <phoneticPr fontId="1" type="noConversion"/>
  </si>
  <si>
    <r>
      <t>0</t>
    </r>
    <r>
      <rPr>
        <sz val="10"/>
        <rFont val="宋体"/>
        <family val="3"/>
        <charset val="134"/>
      </rPr>
      <t>3</t>
    </r>
    <phoneticPr fontId="1" type="noConversion"/>
  </si>
  <si>
    <r>
      <t>0</t>
    </r>
    <r>
      <rPr>
        <sz val="10"/>
        <rFont val="宋体"/>
        <family val="3"/>
        <charset val="134"/>
      </rPr>
      <t>2</t>
    </r>
    <phoneticPr fontId="1" type="noConversion"/>
  </si>
  <si>
    <r>
      <t>[</t>
    </r>
    <r>
      <rPr>
        <b/>
        <sz val="10"/>
        <rFont val="宋体"/>
        <family val="3"/>
        <charset val="134"/>
      </rPr>
      <t>2012</t>
    </r>
    <r>
      <rPr>
        <b/>
        <sz val="10"/>
        <rFont val="宋体"/>
        <charset val="134"/>
      </rPr>
      <t>]年</t>
    </r>
    <phoneticPr fontId="1" type="noConversion"/>
  </si>
  <si>
    <t>银行往来(工行）</t>
    <phoneticPr fontId="10" type="noConversion"/>
  </si>
  <si>
    <t>日期</t>
    <phoneticPr fontId="10" type="noConversion"/>
  </si>
  <si>
    <t>摘要</t>
    <phoneticPr fontId="10" type="noConversion"/>
  </si>
  <si>
    <t>期初</t>
    <phoneticPr fontId="10" type="noConversion"/>
  </si>
  <si>
    <t>贷方发生</t>
    <phoneticPr fontId="10" type="noConversion"/>
  </si>
  <si>
    <t>借方发生</t>
    <phoneticPr fontId="10" type="noConversion"/>
  </si>
  <si>
    <t>余额（借）</t>
    <phoneticPr fontId="10" type="noConversion"/>
  </si>
  <si>
    <t>12.03.02</t>
  </si>
  <si>
    <t>转深圳周淑真款手续费</t>
    <phoneticPr fontId="10" type="noConversion"/>
  </si>
  <si>
    <t>取现金备用</t>
    <phoneticPr fontId="10" type="noConversion"/>
  </si>
  <si>
    <t>12.03.05</t>
  </si>
  <si>
    <t>12.03.15</t>
  </si>
  <si>
    <t>12.03.21</t>
    <phoneticPr fontId="10" type="noConversion"/>
  </si>
  <si>
    <t>转深圳周淑真款(手续费22.5）</t>
    <phoneticPr fontId="10" type="noConversion"/>
  </si>
  <si>
    <t>12.03.22</t>
    <phoneticPr fontId="10" type="noConversion"/>
  </si>
  <si>
    <t>付黄石奥山保费及手续费</t>
    <phoneticPr fontId="10" type="noConversion"/>
  </si>
  <si>
    <t>12.03.23</t>
    <phoneticPr fontId="10" type="noConversion"/>
  </si>
  <si>
    <t>预付软包工程款</t>
    <phoneticPr fontId="10" type="noConversion"/>
  </si>
  <si>
    <t>12.05.12</t>
    <phoneticPr fontId="10" type="noConversion"/>
  </si>
  <si>
    <t>取现金</t>
    <phoneticPr fontId="10" type="noConversion"/>
  </si>
  <si>
    <t>12.05.16</t>
    <phoneticPr fontId="10" type="noConversion"/>
  </si>
  <si>
    <t>12.05.17</t>
    <phoneticPr fontId="10" type="noConversion"/>
  </si>
  <si>
    <t>付工资（李，张）</t>
    <phoneticPr fontId="10" type="noConversion"/>
  </si>
  <si>
    <t>12.06.19</t>
    <phoneticPr fontId="10" type="noConversion"/>
  </si>
  <si>
    <t>取现</t>
    <phoneticPr fontId="10" type="noConversion"/>
  </si>
  <si>
    <t>12.07.13</t>
    <phoneticPr fontId="10" type="noConversion"/>
  </si>
  <si>
    <t>12.07.16</t>
    <phoneticPr fontId="10" type="noConversion"/>
  </si>
  <si>
    <t>付李柏芳内部借款</t>
    <phoneticPr fontId="10" type="noConversion"/>
  </si>
  <si>
    <t>补记黄总转入资金</t>
    <phoneticPr fontId="10" type="noConversion"/>
  </si>
  <si>
    <t>取现付国检竣工图价款</t>
    <phoneticPr fontId="10" type="noConversion"/>
  </si>
  <si>
    <t>12.07.17</t>
    <phoneticPr fontId="10" type="noConversion"/>
  </si>
  <si>
    <t>付李柏芳工资</t>
    <phoneticPr fontId="10" type="noConversion"/>
  </si>
  <si>
    <t>付李会艺人工费（取现付）</t>
    <phoneticPr fontId="10" type="noConversion"/>
  </si>
  <si>
    <t>12.07.19</t>
    <phoneticPr fontId="10" type="noConversion"/>
  </si>
  <si>
    <t>补记转账手续费7.13两笔4元</t>
    <phoneticPr fontId="10" type="noConversion"/>
  </si>
  <si>
    <t>12.07.23</t>
    <phoneticPr fontId="10" type="noConversion"/>
  </si>
  <si>
    <t>为付竣工图取现</t>
    <phoneticPr fontId="10" type="noConversion"/>
  </si>
  <si>
    <t>为付竣工图取现扣手续费</t>
    <phoneticPr fontId="10" type="noConversion"/>
  </si>
  <si>
    <t>12.08.16</t>
    <phoneticPr fontId="10" type="noConversion"/>
  </si>
  <si>
    <t>付李柏芳报账及内部欠李资金</t>
    <phoneticPr fontId="10" type="noConversion"/>
  </si>
  <si>
    <t>付李会艺工程款</t>
    <phoneticPr fontId="10" type="noConversion"/>
  </si>
  <si>
    <t>12.12.25</t>
    <phoneticPr fontId="10" type="noConversion"/>
  </si>
  <si>
    <t>张志华报账</t>
    <phoneticPr fontId="10" type="noConversion"/>
  </si>
  <si>
    <t>代黄总支付邹爱青款项（支出）</t>
    <phoneticPr fontId="10" type="noConversion"/>
  </si>
  <si>
    <t>代黄总支付邹爱青款项（收入）</t>
    <phoneticPr fontId="10" type="noConversion"/>
  </si>
  <si>
    <t>黄总归还周淑真款项</t>
    <phoneticPr fontId="10" type="noConversion"/>
  </si>
  <si>
    <t>12.12.19</t>
    <phoneticPr fontId="10" type="noConversion"/>
  </si>
  <si>
    <t>付李柏芳，张志敏车辆使用费（和工资一起发）</t>
    <phoneticPr fontId="10" type="noConversion"/>
  </si>
  <si>
    <t>12.12.18</t>
    <phoneticPr fontId="10" type="noConversion"/>
  </si>
  <si>
    <t>付工资合计</t>
    <phoneticPr fontId="10" type="noConversion"/>
  </si>
  <si>
    <t>代中饰交社保，发工资等合计</t>
    <phoneticPr fontId="10" type="noConversion"/>
  </si>
  <si>
    <t>收到黄文涛转入股东投资款</t>
    <phoneticPr fontId="10" type="noConversion"/>
  </si>
  <si>
    <t>银行扣信息费</t>
    <phoneticPr fontId="10" type="noConversion"/>
  </si>
  <si>
    <t>12.12.10</t>
    <phoneticPr fontId="10" type="noConversion"/>
  </si>
  <si>
    <t>代黄总付款</t>
    <phoneticPr fontId="10" type="noConversion"/>
  </si>
  <si>
    <t>付李季报账</t>
    <phoneticPr fontId="10" type="noConversion"/>
  </si>
  <si>
    <r>
      <t>12.12</t>
    </r>
    <r>
      <rPr>
        <sz val="12"/>
        <rFont val="宋体"/>
        <charset val="134"/>
      </rPr>
      <t>.04</t>
    </r>
    <phoneticPr fontId="10" type="noConversion"/>
  </si>
  <si>
    <t>代付中饰公司购买预算软件</t>
    <phoneticPr fontId="10" type="noConversion"/>
  </si>
  <si>
    <t>12.11.26</t>
    <phoneticPr fontId="10" type="noConversion"/>
  </si>
  <si>
    <t>付张志敏报账</t>
    <phoneticPr fontId="10" type="noConversion"/>
  </si>
  <si>
    <t>付蔡嘉槐报账</t>
    <phoneticPr fontId="10" type="noConversion"/>
  </si>
  <si>
    <t>付杜玉泉报账</t>
    <phoneticPr fontId="10" type="noConversion"/>
  </si>
  <si>
    <t>付曹欢报账</t>
    <phoneticPr fontId="10" type="noConversion"/>
  </si>
  <si>
    <t>付张红亮不帐</t>
    <phoneticPr fontId="10" type="noConversion"/>
  </si>
  <si>
    <t>付杨樱报账</t>
    <phoneticPr fontId="10" type="noConversion"/>
  </si>
  <si>
    <t>付张志华报账</t>
    <phoneticPr fontId="10" type="noConversion"/>
  </si>
  <si>
    <t>取现金（代中饰缴社保及备用金）</t>
    <phoneticPr fontId="10" type="noConversion"/>
  </si>
  <si>
    <t>12.11.19</t>
    <phoneticPr fontId="10" type="noConversion"/>
  </si>
  <si>
    <t>付咸宁，奥山青山维修</t>
    <phoneticPr fontId="10" type="noConversion"/>
  </si>
  <si>
    <t>12.11.16</t>
    <phoneticPr fontId="10" type="noConversion"/>
  </si>
  <si>
    <t>付11月工资等</t>
    <phoneticPr fontId="10" type="noConversion"/>
  </si>
  <si>
    <t>12.11.15</t>
    <phoneticPr fontId="10" type="noConversion"/>
  </si>
  <si>
    <t>银行扣短信服务费</t>
    <phoneticPr fontId="10" type="noConversion"/>
  </si>
  <si>
    <t>12.11.08</t>
    <phoneticPr fontId="10" type="noConversion"/>
  </si>
  <si>
    <t>12.11.06</t>
    <phoneticPr fontId="10" type="noConversion"/>
  </si>
  <si>
    <t>12.10.31</t>
    <phoneticPr fontId="10" type="noConversion"/>
  </si>
  <si>
    <t>付李柏芳报账</t>
    <phoneticPr fontId="10" type="noConversion"/>
  </si>
  <si>
    <t>付黄总房租</t>
    <phoneticPr fontId="10" type="noConversion"/>
  </si>
  <si>
    <t>12.10.19</t>
    <phoneticPr fontId="10" type="noConversion"/>
  </si>
  <si>
    <t>付管理人员工资</t>
    <phoneticPr fontId="10" type="noConversion"/>
  </si>
  <si>
    <t>12.10.18</t>
    <phoneticPr fontId="10" type="noConversion"/>
  </si>
  <si>
    <t>张志华报招待费</t>
    <phoneticPr fontId="10" type="noConversion"/>
  </si>
  <si>
    <t>12.10.17</t>
    <phoneticPr fontId="10" type="noConversion"/>
  </si>
  <si>
    <t>12.10.13</t>
    <phoneticPr fontId="10" type="noConversion"/>
  </si>
  <si>
    <t>因向广东邹爱清付款股东减资</t>
    <phoneticPr fontId="10" type="noConversion"/>
  </si>
  <si>
    <t>12.10.12</t>
    <phoneticPr fontId="10" type="noConversion"/>
  </si>
  <si>
    <t>付纯净水款</t>
    <phoneticPr fontId="10" type="noConversion"/>
  </si>
  <si>
    <t>12.10.11</t>
    <phoneticPr fontId="10" type="noConversion"/>
  </si>
  <si>
    <t>12.10.08</t>
    <phoneticPr fontId="10" type="noConversion"/>
  </si>
  <si>
    <t>付黄文莉围网工程款</t>
    <phoneticPr fontId="10" type="noConversion"/>
  </si>
  <si>
    <t>12.10.07</t>
    <phoneticPr fontId="10" type="noConversion"/>
  </si>
  <si>
    <t>付李柏芳报账和借款5000</t>
    <phoneticPr fontId="10" type="noConversion"/>
  </si>
  <si>
    <r>
      <t>1</t>
    </r>
    <r>
      <rPr>
        <sz val="12"/>
        <rFont val="宋体"/>
        <charset val="134"/>
      </rPr>
      <t>2.09.26</t>
    </r>
    <phoneticPr fontId="10" type="noConversion"/>
  </si>
  <si>
    <t>12.09.24</t>
    <phoneticPr fontId="10" type="noConversion"/>
  </si>
  <si>
    <t>付陈宝生高杆等电缆管预埋工程</t>
    <phoneticPr fontId="10" type="noConversion"/>
  </si>
  <si>
    <t>付中秋节礼</t>
    <phoneticPr fontId="10" type="noConversion"/>
  </si>
  <si>
    <t>付黄清茶叶款</t>
    <phoneticPr fontId="10" type="noConversion"/>
  </si>
  <si>
    <t>12.09.18</t>
    <phoneticPr fontId="10" type="noConversion"/>
  </si>
  <si>
    <t>转账付工资</t>
    <phoneticPr fontId="10" type="noConversion"/>
  </si>
  <si>
    <t>12.09.17</t>
    <phoneticPr fontId="10" type="noConversion"/>
  </si>
  <si>
    <t>付张雄伟报账</t>
    <phoneticPr fontId="10" type="noConversion"/>
  </si>
  <si>
    <t>12.09.12</t>
    <phoneticPr fontId="10" type="noConversion"/>
  </si>
  <si>
    <t>付胡习兵报账</t>
    <phoneticPr fontId="10" type="noConversion"/>
  </si>
  <si>
    <t>12.09.11</t>
    <phoneticPr fontId="10" type="noConversion"/>
  </si>
  <si>
    <t>付邹爱清借款</t>
    <phoneticPr fontId="10" type="noConversion"/>
  </si>
  <si>
    <t>付朱建芬</t>
    <phoneticPr fontId="10" type="noConversion"/>
  </si>
  <si>
    <t>付国检二期围网（曾）人工费</t>
    <phoneticPr fontId="10" type="noConversion"/>
  </si>
  <si>
    <t>12.09.10</t>
    <phoneticPr fontId="10" type="noConversion"/>
  </si>
  <si>
    <t>付杜桐借款</t>
    <phoneticPr fontId="10" type="noConversion"/>
  </si>
  <si>
    <t>12.09.07</t>
    <phoneticPr fontId="10" type="noConversion"/>
  </si>
  <si>
    <t>付黄石工程空调款</t>
    <phoneticPr fontId="10" type="noConversion"/>
  </si>
  <si>
    <t>12.09.05</t>
    <phoneticPr fontId="10" type="noConversion"/>
  </si>
  <si>
    <t>付公司购买月饼款</t>
    <phoneticPr fontId="10" type="noConversion"/>
  </si>
  <si>
    <t>付张经理报账付国检二期围网钢材款</t>
    <phoneticPr fontId="10" type="noConversion"/>
  </si>
  <si>
    <t>付现代石材青山工程材料款</t>
    <phoneticPr fontId="10" type="noConversion"/>
  </si>
  <si>
    <t>付中饰南方管理费</t>
    <phoneticPr fontId="10" type="noConversion"/>
  </si>
  <si>
    <t>12.09.04</t>
    <phoneticPr fontId="10" type="noConversion"/>
  </si>
  <si>
    <t>12.09.03</t>
    <phoneticPr fontId="10" type="noConversion"/>
  </si>
  <si>
    <t>付李柏芳内部借款用于国检二期</t>
    <phoneticPr fontId="10" type="noConversion"/>
  </si>
  <si>
    <t>补记三笔未记账手续费和银行客服费</t>
    <phoneticPr fontId="10" type="noConversion"/>
  </si>
  <si>
    <t>12.08.31</t>
    <phoneticPr fontId="10" type="noConversion"/>
  </si>
  <si>
    <t>付黄石幕墙工程我方代邱天垫付赔款</t>
    <phoneticPr fontId="10" type="noConversion"/>
  </si>
  <si>
    <t>付张志敏内部借款（围栏施工）</t>
    <phoneticPr fontId="10" type="noConversion"/>
  </si>
  <si>
    <t>付黄石工程款(李会艺）</t>
    <phoneticPr fontId="10" type="noConversion"/>
  </si>
  <si>
    <t>付黄石工程不锈钢工程款</t>
    <phoneticPr fontId="10" type="noConversion"/>
  </si>
  <si>
    <t>付黄石油漆人工费</t>
    <phoneticPr fontId="10" type="noConversion"/>
  </si>
  <si>
    <t>12.08.30</t>
    <phoneticPr fontId="10" type="noConversion"/>
  </si>
  <si>
    <t>付黄石泥水人工费</t>
    <phoneticPr fontId="10" type="noConversion"/>
  </si>
  <si>
    <t>收到二建借入国检项目借款（8月30日）</t>
    <phoneticPr fontId="10" type="noConversion"/>
  </si>
  <si>
    <r>
      <t>1</t>
    </r>
    <r>
      <rPr>
        <sz val="12"/>
        <rFont val="宋体"/>
        <family val="3"/>
        <charset val="134"/>
      </rPr>
      <t>2.08.29</t>
    </r>
    <phoneticPr fontId="10" type="noConversion"/>
  </si>
  <si>
    <t>收到黄总转入借入资金</t>
    <phoneticPr fontId="10" type="noConversion"/>
  </si>
  <si>
    <t>12.08.29</t>
    <phoneticPr fontId="10" type="noConversion"/>
  </si>
  <si>
    <t>付张志敏内部借款（国检应酬）</t>
    <phoneticPr fontId="10" type="noConversion"/>
  </si>
  <si>
    <t>12.08.28</t>
    <phoneticPr fontId="10" type="noConversion"/>
  </si>
  <si>
    <t>付张雄伟内部借款（黄石维修购材料）</t>
    <phoneticPr fontId="10" type="noConversion"/>
  </si>
  <si>
    <t>付周淑真应收款</t>
    <phoneticPr fontId="10" type="noConversion"/>
  </si>
  <si>
    <t>12.08.27</t>
    <phoneticPr fontId="10" type="noConversion"/>
  </si>
  <si>
    <t>付胡部长借款</t>
    <phoneticPr fontId="10" type="noConversion"/>
  </si>
  <si>
    <t>付邱天工程款</t>
    <phoneticPr fontId="10" type="noConversion"/>
  </si>
  <si>
    <t>付徐树仁设计费（黄石）</t>
    <phoneticPr fontId="10" type="noConversion"/>
  </si>
  <si>
    <t>12.08.24</t>
    <phoneticPr fontId="10" type="noConversion"/>
  </si>
  <si>
    <t>付胡部长报账</t>
    <phoneticPr fontId="10" type="noConversion"/>
  </si>
  <si>
    <t>12.08.22</t>
    <phoneticPr fontId="10" type="noConversion"/>
  </si>
  <si>
    <t>付华丽家具款</t>
    <phoneticPr fontId="10" type="noConversion"/>
  </si>
  <si>
    <t>12.08.21</t>
    <phoneticPr fontId="10" type="noConversion"/>
  </si>
  <si>
    <t>付大理石</t>
    <phoneticPr fontId="10" type="noConversion"/>
  </si>
  <si>
    <t>12.08.20</t>
    <phoneticPr fontId="10" type="noConversion"/>
  </si>
  <si>
    <t>付地坪漆（阿牛）</t>
    <phoneticPr fontId="10" type="noConversion"/>
  </si>
  <si>
    <t>黄总转来借入资金</t>
    <phoneticPr fontId="10" type="noConversion"/>
  </si>
  <si>
    <t>12.08.17</t>
    <phoneticPr fontId="10" type="noConversion"/>
  </si>
  <si>
    <t>付工资</t>
    <phoneticPr fontId="10" type="noConversion"/>
  </si>
  <si>
    <t>付标书制作费（总公司）</t>
    <phoneticPr fontId="10" type="noConversion"/>
  </si>
  <si>
    <t>12.08.13</t>
    <phoneticPr fontId="10" type="noConversion"/>
  </si>
  <si>
    <t>12.08.09</t>
    <phoneticPr fontId="10" type="noConversion"/>
  </si>
  <si>
    <t>付泳池工程款</t>
    <phoneticPr fontId="10" type="noConversion"/>
  </si>
  <si>
    <t>12.08.06</t>
    <phoneticPr fontId="10" type="noConversion"/>
  </si>
  <si>
    <t>付邹爱清内部借款（人工费）</t>
    <phoneticPr fontId="10" type="noConversion"/>
  </si>
  <si>
    <t>12.08.02</t>
    <phoneticPr fontId="10" type="noConversion"/>
  </si>
  <si>
    <t>12.08.01</t>
    <phoneticPr fontId="10" type="noConversion"/>
  </si>
  <si>
    <t>付招聘费用</t>
    <phoneticPr fontId="10" type="noConversion"/>
  </si>
  <si>
    <t>12.07.31</t>
    <phoneticPr fontId="10" type="noConversion"/>
  </si>
  <si>
    <t>12.07.29</t>
    <phoneticPr fontId="10" type="noConversion"/>
  </si>
  <si>
    <t>付大理石材料款</t>
    <phoneticPr fontId="10" type="noConversion"/>
  </si>
  <si>
    <t>付面板定金</t>
    <phoneticPr fontId="10" type="noConversion"/>
  </si>
  <si>
    <t>12.07.27</t>
    <phoneticPr fontId="10" type="noConversion"/>
  </si>
  <si>
    <t>付李季内部借款</t>
    <phoneticPr fontId="10" type="noConversion"/>
  </si>
  <si>
    <t>12.07.26</t>
    <phoneticPr fontId="10" type="noConversion"/>
  </si>
  <si>
    <t>付周淑真深圳装修款</t>
    <phoneticPr fontId="10" type="noConversion"/>
  </si>
  <si>
    <t>12.07.24</t>
    <phoneticPr fontId="10" type="noConversion"/>
  </si>
  <si>
    <t>付电路预埋工程款</t>
    <phoneticPr fontId="10" type="noConversion"/>
  </si>
  <si>
    <t>付张志敏</t>
    <phoneticPr fontId="10" type="noConversion"/>
  </si>
  <si>
    <t>12.07.20</t>
    <phoneticPr fontId="10" type="noConversion"/>
  </si>
  <si>
    <t>付李季</t>
    <phoneticPr fontId="10" type="noConversion"/>
  </si>
  <si>
    <t>付胡习兵</t>
    <phoneticPr fontId="10" type="noConversion"/>
  </si>
  <si>
    <t>付方圆材料款</t>
    <phoneticPr fontId="10" type="noConversion"/>
  </si>
  <si>
    <t>收入黄总转入资金</t>
    <phoneticPr fontId="10" type="noConversion"/>
  </si>
  <si>
    <t>付胡部长青山工程人工（证明人：黄总）</t>
    <phoneticPr fontId="10" type="noConversion"/>
  </si>
  <si>
    <t>12.07.09</t>
    <phoneticPr fontId="10" type="noConversion"/>
  </si>
  <si>
    <t>付李柏芳内部借款及取现金</t>
    <phoneticPr fontId="10" type="noConversion"/>
  </si>
  <si>
    <t>12.07.05</t>
    <phoneticPr fontId="10" type="noConversion"/>
  </si>
  <si>
    <t>付总部刻印章款</t>
    <phoneticPr fontId="10" type="noConversion"/>
  </si>
  <si>
    <t>按李柏芳安排付给张雄伟</t>
    <phoneticPr fontId="10" type="noConversion"/>
  </si>
  <si>
    <r>
      <t>1</t>
    </r>
    <r>
      <rPr>
        <sz val="12"/>
        <rFont val="宋体"/>
        <charset val="134"/>
      </rPr>
      <t>2.07.03</t>
    </r>
    <phoneticPr fontId="10" type="noConversion"/>
  </si>
  <si>
    <t>青山报材料款</t>
    <phoneticPr fontId="10" type="noConversion"/>
  </si>
  <si>
    <t>12.07.03</t>
    <phoneticPr fontId="10" type="noConversion"/>
  </si>
  <si>
    <t>银行付息</t>
    <phoneticPr fontId="10" type="noConversion"/>
  </si>
  <si>
    <t>12.07.01</t>
    <phoneticPr fontId="10" type="noConversion"/>
  </si>
  <si>
    <t>付本月未付手续费等</t>
    <phoneticPr fontId="10" type="noConversion"/>
  </si>
  <si>
    <t>12.06.30</t>
    <phoneticPr fontId="10" type="noConversion"/>
  </si>
  <si>
    <t>按黄总要求付周淑真</t>
    <phoneticPr fontId="10" type="noConversion"/>
  </si>
  <si>
    <t>12.06.29</t>
    <phoneticPr fontId="10" type="noConversion"/>
  </si>
  <si>
    <t>付华丽家具安装费</t>
    <phoneticPr fontId="10" type="noConversion"/>
  </si>
  <si>
    <t>收到总公司转来投标款</t>
    <phoneticPr fontId="10" type="noConversion"/>
  </si>
  <si>
    <t>按黄总要求冯雪板材款</t>
    <phoneticPr fontId="10" type="noConversion"/>
  </si>
  <si>
    <t>12.06.25</t>
    <phoneticPr fontId="10" type="noConversion"/>
  </si>
  <si>
    <t>按黄总要求付邹部长</t>
    <phoneticPr fontId="10" type="noConversion"/>
  </si>
  <si>
    <r>
      <t>1</t>
    </r>
    <r>
      <rPr>
        <sz val="12"/>
        <rFont val="宋体"/>
        <charset val="134"/>
      </rPr>
      <t>2.06.21</t>
    </r>
    <phoneticPr fontId="10" type="noConversion"/>
  </si>
  <si>
    <t>按黄总要求付胡部长内部往来款</t>
    <phoneticPr fontId="10" type="noConversion"/>
  </si>
  <si>
    <r>
      <t>收到总公司转来K</t>
    </r>
    <r>
      <rPr>
        <sz val="12"/>
        <rFont val="宋体"/>
        <charset val="134"/>
      </rPr>
      <t>1工程款</t>
    </r>
    <phoneticPr fontId="10" type="noConversion"/>
  </si>
  <si>
    <t>转账付张雄伟端午节福利（5600元中含本帐）</t>
    <phoneticPr fontId="10" type="noConversion"/>
  </si>
  <si>
    <t>12.06.20</t>
    <phoneticPr fontId="10" type="noConversion"/>
  </si>
  <si>
    <t>付张志敏个人借款</t>
    <phoneticPr fontId="10" type="noConversion"/>
  </si>
  <si>
    <t>按李柏芳安排付（见凭证摘要）</t>
    <phoneticPr fontId="10" type="noConversion"/>
  </si>
  <si>
    <t>按李柏芳安排付张雄伟（见凭证摘要）5600元</t>
    <phoneticPr fontId="10" type="noConversion"/>
  </si>
  <si>
    <t>付李柏芳工资和代付200元</t>
    <phoneticPr fontId="10" type="noConversion"/>
  </si>
  <si>
    <t>转账付张雄伟工资（5600元中含本帐）</t>
    <phoneticPr fontId="10" type="noConversion"/>
  </si>
  <si>
    <t>代收代付姚个人款项</t>
    <phoneticPr fontId="10" type="noConversion"/>
  </si>
  <si>
    <t>付胡部长款项（包含胡6000，李柏芳5000借款）</t>
    <phoneticPr fontId="10" type="noConversion"/>
  </si>
  <si>
    <t>付国检张文平防水工程款</t>
    <phoneticPr fontId="10" type="noConversion"/>
  </si>
  <si>
    <r>
      <t>1</t>
    </r>
    <r>
      <rPr>
        <sz val="12"/>
        <rFont val="宋体"/>
        <charset val="134"/>
      </rPr>
      <t>2.06.18</t>
    </r>
    <phoneticPr fontId="10" type="noConversion"/>
  </si>
  <si>
    <t>付黄石李柏芳借款(打入邹账户）</t>
    <phoneticPr fontId="10" type="noConversion"/>
  </si>
  <si>
    <r>
      <t>1</t>
    </r>
    <r>
      <rPr>
        <sz val="12"/>
        <rFont val="宋体"/>
        <charset val="134"/>
      </rPr>
      <t>2.06.15</t>
    </r>
    <phoneticPr fontId="10" type="noConversion"/>
  </si>
  <si>
    <t>按黄总要求付余敏手机款</t>
    <phoneticPr fontId="10" type="noConversion"/>
  </si>
  <si>
    <t>付胡习兵借款</t>
    <phoneticPr fontId="10" type="noConversion"/>
  </si>
  <si>
    <t>取现发工资</t>
    <phoneticPr fontId="10" type="noConversion"/>
  </si>
  <si>
    <t>12.06.15</t>
    <phoneticPr fontId="10" type="noConversion"/>
  </si>
  <si>
    <t>预付青山灯具款</t>
    <phoneticPr fontId="10" type="noConversion"/>
  </si>
  <si>
    <t>付青山税款</t>
    <phoneticPr fontId="10" type="noConversion"/>
  </si>
  <si>
    <t>12.06.14</t>
    <phoneticPr fontId="10" type="noConversion"/>
  </si>
  <si>
    <t>付黄石李柏芳借款购石材</t>
    <phoneticPr fontId="10" type="noConversion"/>
  </si>
  <si>
    <t>付不锈钢，玻璃班组黄石材料款</t>
    <phoneticPr fontId="10" type="noConversion"/>
  </si>
  <si>
    <t>12.06.13</t>
    <phoneticPr fontId="10" type="noConversion"/>
  </si>
  <si>
    <t>付电脑款</t>
    <phoneticPr fontId="10" type="noConversion"/>
  </si>
  <si>
    <t>取款付李柏芳黄石借款</t>
    <phoneticPr fontId="10" type="noConversion"/>
  </si>
  <si>
    <t>12.06.12</t>
    <phoneticPr fontId="10" type="noConversion"/>
  </si>
  <si>
    <t>付邱天玻璃幕墙款</t>
    <phoneticPr fontId="10" type="noConversion"/>
  </si>
  <si>
    <t>付徐树仁设计费</t>
    <phoneticPr fontId="10" type="noConversion"/>
  </si>
  <si>
    <t>12.06.06</t>
    <phoneticPr fontId="10" type="noConversion"/>
  </si>
  <si>
    <t>付胡习兵工人工资</t>
    <phoneticPr fontId="10" type="noConversion"/>
  </si>
  <si>
    <r>
      <t>1</t>
    </r>
    <r>
      <rPr>
        <sz val="12"/>
        <rFont val="宋体"/>
        <family val="3"/>
        <charset val="134"/>
      </rPr>
      <t>2.06.04</t>
    </r>
    <phoneticPr fontId="10" type="noConversion"/>
  </si>
  <si>
    <t>为青山配套费取现</t>
    <phoneticPr fontId="10" type="noConversion"/>
  </si>
  <si>
    <t>12.06.04</t>
    <phoneticPr fontId="10" type="noConversion"/>
  </si>
  <si>
    <t>付李柏芳报账转款手续费</t>
    <phoneticPr fontId="10" type="noConversion"/>
  </si>
  <si>
    <t>12.05.31</t>
    <phoneticPr fontId="10" type="noConversion"/>
  </si>
  <si>
    <t>12.05.29</t>
    <phoneticPr fontId="10" type="noConversion"/>
  </si>
  <si>
    <t>代付姚通讯费（收姚现金100）</t>
    <phoneticPr fontId="10" type="noConversion"/>
  </si>
  <si>
    <r>
      <t>付张清勇泳池结算编制费（总计3</t>
    </r>
    <r>
      <rPr>
        <sz val="12"/>
        <rFont val="宋体"/>
        <charset val="134"/>
      </rPr>
      <t>8000）</t>
    </r>
    <phoneticPr fontId="10" type="noConversion"/>
  </si>
  <si>
    <r>
      <t>1</t>
    </r>
    <r>
      <rPr>
        <sz val="12"/>
        <rFont val="宋体"/>
        <charset val="134"/>
      </rPr>
      <t>2.05.29</t>
    </r>
    <phoneticPr fontId="10" type="noConversion"/>
  </si>
  <si>
    <t>付青山保险费</t>
    <phoneticPr fontId="10" type="noConversion"/>
  </si>
  <si>
    <t>补记银行扣费用</t>
    <phoneticPr fontId="10" type="noConversion"/>
  </si>
  <si>
    <t>12.05.28</t>
    <phoneticPr fontId="10" type="noConversion"/>
  </si>
  <si>
    <t>补记5月25日取现金</t>
    <phoneticPr fontId="10" type="noConversion"/>
  </si>
  <si>
    <t>付青山大理石加工</t>
    <phoneticPr fontId="10" type="noConversion"/>
  </si>
  <si>
    <t>按黄总要求付李武毅</t>
    <phoneticPr fontId="10" type="noConversion"/>
  </si>
  <si>
    <r>
      <t>1</t>
    </r>
    <r>
      <rPr>
        <sz val="12"/>
        <rFont val="宋体"/>
        <family val="3"/>
        <charset val="134"/>
      </rPr>
      <t>2.05.28</t>
    </r>
    <phoneticPr fontId="10" type="noConversion"/>
  </si>
  <si>
    <t>补记黄总转入黄石工程收入款</t>
    <phoneticPr fontId="10" type="noConversion"/>
  </si>
  <si>
    <t>付黄石税金</t>
    <phoneticPr fontId="10" type="noConversion"/>
  </si>
  <si>
    <t>12.05.23</t>
    <phoneticPr fontId="10" type="noConversion"/>
  </si>
  <si>
    <t>补记股东投资（5月17日）</t>
    <phoneticPr fontId="10" type="noConversion"/>
  </si>
  <si>
    <t>付工资（姚）</t>
    <phoneticPr fontId="10" type="noConversion"/>
  </si>
  <si>
    <t>付范登怀</t>
    <phoneticPr fontId="10" type="noConversion"/>
  </si>
  <si>
    <t>存款</t>
    <phoneticPr fontId="10" type="noConversion"/>
  </si>
  <si>
    <t>黄石奥山</t>
    <phoneticPr fontId="10" type="noConversion"/>
  </si>
  <si>
    <t>付丑石预付款</t>
    <phoneticPr fontId="10" type="noConversion"/>
  </si>
  <si>
    <t>12.05.10</t>
    <phoneticPr fontId="10" type="noConversion"/>
  </si>
  <si>
    <t>12.05.08</t>
    <phoneticPr fontId="10" type="noConversion"/>
  </si>
  <si>
    <t>国检</t>
    <phoneticPr fontId="10" type="noConversion"/>
  </si>
  <si>
    <t>打图款</t>
    <phoneticPr fontId="10" type="noConversion"/>
  </si>
  <si>
    <t>12.05.03</t>
    <phoneticPr fontId="10" type="noConversion"/>
  </si>
  <si>
    <t>12.05.02</t>
    <phoneticPr fontId="10" type="noConversion"/>
  </si>
  <si>
    <t>付欧米亚货款</t>
    <phoneticPr fontId="10" type="noConversion"/>
  </si>
  <si>
    <t>付面板</t>
    <phoneticPr fontId="10" type="noConversion"/>
  </si>
  <si>
    <t>12.04.23</t>
    <phoneticPr fontId="10" type="noConversion"/>
  </si>
  <si>
    <t>付李柏芳报账（报88375.6，手续费25）</t>
    <phoneticPr fontId="10" type="noConversion"/>
  </si>
  <si>
    <t>12.04.16</t>
    <phoneticPr fontId="10" type="noConversion"/>
  </si>
  <si>
    <t>付黄石复合地板款</t>
    <phoneticPr fontId="10" type="noConversion"/>
  </si>
  <si>
    <t>付黄石奥山窗帘款</t>
    <phoneticPr fontId="10" type="noConversion"/>
  </si>
  <si>
    <t>付打图晒图款</t>
    <phoneticPr fontId="10" type="noConversion"/>
  </si>
  <si>
    <t>付阿格莱亚照明</t>
    <phoneticPr fontId="10" type="noConversion"/>
  </si>
  <si>
    <t>12.04.12</t>
    <phoneticPr fontId="10" type="noConversion"/>
  </si>
  <si>
    <t>付邱天幕墙款</t>
    <phoneticPr fontId="10" type="noConversion"/>
  </si>
  <si>
    <t>12.04.11</t>
    <phoneticPr fontId="10" type="noConversion"/>
  </si>
  <si>
    <t>付黄总房租及物业</t>
    <phoneticPr fontId="10" type="noConversion"/>
  </si>
  <si>
    <t>付黄石油漆款</t>
    <phoneticPr fontId="10" type="noConversion"/>
  </si>
  <si>
    <t>12.04.09</t>
    <phoneticPr fontId="10" type="noConversion"/>
  </si>
  <si>
    <t>付杨樱报管理费</t>
    <phoneticPr fontId="10" type="noConversion"/>
  </si>
  <si>
    <t>付李柏芳报账（报96168.3，手续费25）</t>
    <phoneticPr fontId="10" type="noConversion"/>
  </si>
  <si>
    <t>付陶土板及挂件尾款</t>
    <phoneticPr fontId="10" type="noConversion"/>
  </si>
  <si>
    <t>12.04.06</t>
    <phoneticPr fontId="10" type="noConversion"/>
  </si>
  <si>
    <t>付GRG30％货款</t>
    <phoneticPr fontId="10" type="noConversion"/>
  </si>
  <si>
    <t>付青山奥山项目章款</t>
    <phoneticPr fontId="10" type="noConversion"/>
  </si>
  <si>
    <t>12.04.05</t>
    <phoneticPr fontId="10" type="noConversion"/>
  </si>
  <si>
    <t>付面板等</t>
    <phoneticPr fontId="10" type="noConversion"/>
  </si>
  <si>
    <t>12.04.03</t>
    <phoneticPr fontId="10" type="noConversion"/>
  </si>
  <si>
    <t>12.04.01</t>
    <phoneticPr fontId="10" type="noConversion"/>
  </si>
  <si>
    <t>付账户管理费</t>
    <phoneticPr fontId="10" type="noConversion"/>
  </si>
  <si>
    <t>12.03.28</t>
    <phoneticPr fontId="10" type="noConversion"/>
  </si>
  <si>
    <t>付设计费（徐树仁）5万25元手续费</t>
    <phoneticPr fontId="10" type="noConversion"/>
  </si>
  <si>
    <r>
      <t>1</t>
    </r>
    <r>
      <rPr>
        <sz val="12"/>
        <rFont val="宋体"/>
        <family val="3"/>
        <charset val="134"/>
      </rPr>
      <t>2.03.29</t>
    </r>
    <phoneticPr fontId="10" type="noConversion"/>
  </si>
  <si>
    <r>
      <t>付邹部长报销黄石8</t>
    </r>
    <r>
      <rPr>
        <sz val="12"/>
        <rFont val="宋体"/>
        <family val="3"/>
        <charset val="134"/>
      </rPr>
      <t>9356.3</t>
    </r>
    <r>
      <rPr>
        <sz val="12"/>
        <rFont val="宋体"/>
        <charset val="134"/>
      </rPr>
      <t>，手续费25</t>
    </r>
    <phoneticPr fontId="10" type="noConversion"/>
  </si>
  <si>
    <t>付轿车保险（实付）</t>
    <phoneticPr fontId="10" type="noConversion"/>
  </si>
  <si>
    <t>12.03.29</t>
    <phoneticPr fontId="10" type="noConversion"/>
  </si>
  <si>
    <t>付购买施工背心款</t>
    <phoneticPr fontId="10" type="noConversion"/>
  </si>
  <si>
    <t>付罗强面板等</t>
    <phoneticPr fontId="10" type="noConversion"/>
  </si>
  <si>
    <t>12.03.26</t>
    <phoneticPr fontId="10" type="noConversion"/>
  </si>
  <si>
    <t>付张青勇国检预结算</t>
    <phoneticPr fontId="10" type="noConversion"/>
  </si>
  <si>
    <t>取现金备用4笔</t>
    <phoneticPr fontId="10" type="noConversion"/>
  </si>
  <si>
    <t>付空调定金</t>
    <phoneticPr fontId="10" type="noConversion"/>
  </si>
  <si>
    <r>
      <t>12.03.2</t>
    </r>
    <r>
      <rPr>
        <sz val="12"/>
        <rFont val="宋体"/>
        <family val="3"/>
        <charset val="134"/>
      </rPr>
      <t>2</t>
    </r>
    <phoneticPr fontId="10" type="noConversion"/>
  </si>
  <si>
    <t>付陶土板定金</t>
    <phoneticPr fontId="10" type="noConversion"/>
  </si>
  <si>
    <t>收息</t>
    <phoneticPr fontId="10" type="noConversion"/>
  </si>
  <si>
    <t>12.03.20</t>
    <phoneticPr fontId="10" type="noConversion"/>
  </si>
  <si>
    <t>付邱天幕墙定金</t>
    <phoneticPr fontId="10" type="noConversion"/>
  </si>
  <si>
    <t>12.03.16</t>
  </si>
  <si>
    <t>付开网银开通费</t>
    <phoneticPr fontId="10" type="noConversion"/>
  </si>
  <si>
    <t>付开网银U盾费</t>
    <phoneticPr fontId="10" type="noConversion"/>
  </si>
  <si>
    <t>付黄石奥山工程设计费</t>
    <phoneticPr fontId="10" type="noConversion"/>
  </si>
  <si>
    <t>付方圆定金</t>
    <phoneticPr fontId="10" type="noConversion"/>
  </si>
  <si>
    <t>付固恒GRG定金</t>
    <phoneticPr fontId="10" type="noConversion"/>
  </si>
  <si>
    <t>付招待费（威斯订酒店卡）</t>
    <phoneticPr fontId="10" type="noConversion"/>
  </si>
  <si>
    <t>付邹部长报销黄石91889，手续费25</t>
    <phoneticPr fontId="10" type="noConversion"/>
  </si>
  <si>
    <t>取现金备用元2笔</t>
    <phoneticPr fontId="10" type="noConversion"/>
  </si>
  <si>
    <t>12.03.13</t>
  </si>
  <si>
    <t>取现金备用2500元</t>
    <phoneticPr fontId="10" type="noConversion"/>
  </si>
  <si>
    <t>取现金备用4500元</t>
    <phoneticPr fontId="10" type="noConversion"/>
  </si>
  <si>
    <t>12.03.12</t>
  </si>
  <si>
    <t>付转刘会计100000元（黄石工程）手续费25元</t>
    <phoneticPr fontId="10" type="noConversion"/>
  </si>
  <si>
    <t>银行扣短信</t>
    <phoneticPr fontId="10" type="noConversion"/>
  </si>
  <si>
    <t>12.03.09</t>
  </si>
  <si>
    <t>付刘凯文报管理费两笔2481.8；509.5</t>
    <phoneticPr fontId="10" type="noConversion"/>
  </si>
  <si>
    <t>12.03.08</t>
  </si>
  <si>
    <t>收回垫资</t>
    <phoneticPr fontId="10" type="noConversion"/>
  </si>
  <si>
    <t>建行开户垫资</t>
    <phoneticPr fontId="10" type="noConversion"/>
  </si>
  <si>
    <t>银行往来（建行）</t>
    <phoneticPr fontId="10" type="noConversion"/>
  </si>
  <si>
    <t>杜玉泉报账</t>
    <phoneticPr fontId="10" type="noConversion"/>
  </si>
  <si>
    <t>12.12.27</t>
    <phoneticPr fontId="10" type="noConversion"/>
  </si>
  <si>
    <t>杨樱报账</t>
    <phoneticPr fontId="10" type="noConversion"/>
  </si>
  <si>
    <t>现金增</t>
    <phoneticPr fontId="10" type="noConversion"/>
  </si>
  <si>
    <t>付10月份食堂伙食费</t>
    <phoneticPr fontId="10" type="noConversion"/>
  </si>
  <si>
    <t>12.12.20</t>
    <phoneticPr fontId="10" type="noConversion"/>
  </si>
  <si>
    <t>发工资（博大）</t>
    <phoneticPr fontId="10" type="noConversion"/>
  </si>
  <si>
    <t>收到黄文涛转入股东投资款付手续费</t>
    <phoneticPr fontId="10" type="noConversion"/>
  </si>
  <si>
    <t>收黄总现金</t>
    <phoneticPr fontId="10" type="noConversion"/>
  </si>
  <si>
    <t>付彭维报账</t>
    <phoneticPr fontId="10" type="noConversion"/>
  </si>
  <si>
    <t>代付中饰公司缴社保</t>
    <phoneticPr fontId="10" type="noConversion"/>
  </si>
  <si>
    <t>现金（代中饰缴社保及备用金）</t>
    <phoneticPr fontId="10" type="noConversion"/>
  </si>
  <si>
    <t>付彭维工资</t>
    <phoneticPr fontId="10" type="noConversion"/>
  </si>
  <si>
    <t>12.11.09</t>
    <phoneticPr fontId="10" type="noConversion"/>
  </si>
  <si>
    <t>12.11.05</t>
    <phoneticPr fontId="10" type="noConversion"/>
  </si>
  <si>
    <t>付食堂就餐费</t>
    <phoneticPr fontId="10" type="noConversion"/>
  </si>
  <si>
    <t>付张杜报管理费</t>
    <phoneticPr fontId="10" type="noConversion"/>
  </si>
  <si>
    <t>付杜玉泉打印文件</t>
    <phoneticPr fontId="10" type="noConversion"/>
  </si>
  <si>
    <t>付李承志报账</t>
    <phoneticPr fontId="10" type="noConversion"/>
  </si>
  <si>
    <t>12.10.10</t>
    <phoneticPr fontId="10" type="noConversion"/>
  </si>
  <si>
    <t>付刘凯文报账</t>
    <phoneticPr fontId="10" type="noConversion"/>
  </si>
  <si>
    <t>付杜玉泉打印文件借款</t>
    <phoneticPr fontId="10" type="noConversion"/>
  </si>
  <si>
    <t>付张雄伟广东出差借款</t>
    <phoneticPr fontId="10" type="noConversion"/>
  </si>
  <si>
    <t>银行扣服务费</t>
    <phoneticPr fontId="10" type="noConversion"/>
  </si>
  <si>
    <t>付中秋国庆员工福利</t>
    <phoneticPr fontId="10" type="noConversion"/>
  </si>
  <si>
    <t>12.09.26</t>
    <phoneticPr fontId="10" type="noConversion"/>
  </si>
  <si>
    <t>付冯雪借款</t>
    <phoneticPr fontId="10" type="noConversion"/>
  </si>
  <si>
    <t>付食堂就餐</t>
    <phoneticPr fontId="10" type="noConversion"/>
  </si>
  <si>
    <r>
      <t>1</t>
    </r>
    <r>
      <rPr>
        <sz val="12"/>
        <rFont val="宋体"/>
        <charset val="134"/>
      </rPr>
      <t>2.09.17</t>
    </r>
    <phoneticPr fontId="10" type="noConversion"/>
  </si>
  <si>
    <t>付张经理报账</t>
    <phoneticPr fontId="10" type="noConversion"/>
  </si>
  <si>
    <t>收到现金</t>
    <phoneticPr fontId="10" type="noConversion"/>
  </si>
  <si>
    <t>付财务用品报账</t>
    <phoneticPr fontId="10" type="noConversion"/>
  </si>
  <si>
    <t>付牛作柱退职工资</t>
    <phoneticPr fontId="10" type="noConversion"/>
  </si>
  <si>
    <r>
      <t>1</t>
    </r>
    <r>
      <rPr>
        <sz val="12"/>
        <rFont val="宋体"/>
        <charset val="134"/>
      </rPr>
      <t>2.08.31</t>
    </r>
    <phoneticPr fontId="10" type="noConversion"/>
  </si>
  <si>
    <t>现金</t>
    <phoneticPr fontId="10" type="noConversion"/>
  </si>
  <si>
    <t>付博美展示道具公司</t>
    <phoneticPr fontId="10" type="noConversion"/>
  </si>
  <si>
    <t>付杨樱报管理费等</t>
    <phoneticPr fontId="10" type="noConversion"/>
  </si>
  <si>
    <t>付邹工内部借款</t>
    <phoneticPr fontId="10" type="noConversion"/>
  </si>
  <si>
    <t>付陈洁慰问金</t>
    <phoneticPr fontId="10" type="noConversion"/>
  </si>
  <si>
    <t>付杜玉泉报费用</t>
    <phoneticPr fontId="10" type="noConversion"/>
  </si>
  <si>
    <t>付涂国清制图款</t>
    <phoneticPr fontId="10" type="noConversion"/>
  </si>
  <si>
    <t>12.08.15</t>
    <phoneticPr fontId="10" type="noConversion"/>
  </si>
  <si>
    <t>12.08.14</t>
    <phoneticPr fontId="10" type="noConversion"/>
  </si>
  <si>
    <t>付杜玉泉因公借款</t>
    <phoneticPr fontId="10" type="noConversion"/>
  </si>
  <si>
    <r>
      <t>1</t>
    </r>
    <r>
      <rPr>
        <sz val="12"/>
        <rFont val="宋体"/>
        <family val="3"/>
        <charset val="134"/>
      </rPr>
      <t>2.08.09</t>
    </r>
    <phoneticPr fontId="10" type="noConversion"/>
  </si>
  <si>
    <t>付胡部长内部借款</t>
    <phoneticPr fontId="10" type="noConversion"/>
  </si>
  <si>
    <t>杨樱报管理费</t>
    <phoneticPr fontId="10" type="noConversion"/>
  </si>
  <si>
    <t>付泳池维修</t>
    <phoneticPr fontId="10" type="noConversion"/>
  </si>
  <si>
    <t>付陈洁等报账</t>
    <phoneticPr fontId="10" type="noConversion"/>
  </si>
  <si>
    <t>付高检竣工图费用</t>
    <phoneticPr fontId="10" type="noConversion"/>
  </si>
  <si>
    <t>付管理费用</t>
    <phoneticPr fontId="10" type="noConversion"/>
  </si>
  <si>
    <t>付检测费</t>
    <phoneticPr fontId="10" type="noConversion"/>
  </si>
  <si>
    <t>付伙食费</t>
    <phoneticPr fontId="10" type="noConversion"/>
  </si>
  <si>
    <t>退管理费</t>
    <phoneticPr fontId="10" type="noConversion"/>
  </si>
  <si>
    <t>发工资</t>
    <phoneticPr fontId="10" type="noConversion"/>
  </si>
  <si>
    <t>现金付黄总房租</t>
    <phoneticPr fontId="10" type="noConversion"/>
  </si>
  <si>
    <t>12.07.12</t>
    <phoneticPr fontId="10" type="noConversion"/>
  </si>
  <si>
    <t>付车费</t>
    <phoneticPr fontId="10" type="noConversion"/>
  </si>
  <si>
    <t>付张志敏报汽油钱</t>
    <phoneticPr fontId="10" type="noConversion"/>
  </si>
  <si>
    <t>付二建食堂就餐款</t>
    <phoneticPr fontId="10" type="noConversion"/>
  </si>
  <si>
    <t>12.06.21</t>
    <phoneticPr fontId="10" type="noConversion"/>
  </si>
  <si>
    <t>付端午节福利</t>
    <phoneticPr fontId="10" type="noConversion"/>
  </si>
  <si>
    <t>付陈洁报费用</t>
    <phoneticPr fontId="10" type="noConversion"/>
  </si>
  <si>
    <t>付曹欢报费用</t>
    <phoneticPr fontId="10" type="noConversion"/>
  </si>
  <si>
    <t>付李季报费用</t>
    <phoneticPr fontId="10" type="noConversion"/>
  </si>
  <si>
    <t>代收代付李柏芳款项</t>
    <phoneticPr fontId="10" type="noConversion"/>
  </si>
  <si>
    <t>现金发节礼用</t>
    <phoneticPr fontId="10" type="noConversion"/>
  </si>
  <si>
    <t>姚报费用</t>
    <phoneticPr fontId="10" type="noConversion"/>
  </si>
  <si>
    <t>刘凯文报费用</t>
    <phoneticPr fontId="10" type="noConversion"/>
  </si>
  <si>
    <t>12.06.18</t>
    <phoneticPr fontId="10" type="noConversion"/>
  </si>
  <si>
    <t>现金发工资用</t>
    <phoneticPr fontId="10" type="noConversion"/>
  </si>
  <si>
    <t>付杨樱报费用</t>
    <phoneticPr fontId="10" type="noConversion"/>
  </si>
  <si>
    <t>付李柏芳黄石借款</t>
    <phoneticPr fontId="10" type="noConversion"/>
  </si>
  <si>
    <t>付杜玉泉报高检费用</t>
    <phoneticPr fontId="10" type="noConversion"/>
  </si>
  <si>
    <t>12.06.08</t>
    <phoneticPr fontId="10" type="noConversion"/>
  </si>
  <si>
    <t>为青山办理配套费</t>
    <phoneticPr fontId="10" type="noConversion"/>
  </si>
  <si>
    <t>付刘凯文报费用</t>
    <phoneticPr fontId="10" type="noConversion"/>
  </si>
  <si>
    <t>12.05.30</t>
    <phoneticPr fontId="10" type="noConversion"/>
  </si>
  <si>
    <t>付杨樱报办公费</t>
    <phoneticPr fontId="10" type="noConversion"/>
  </si>
  <si>
    <t>付张志敏报费用</t>
    <phoneticPr fontId="10" type="noConversion"/>
  </si>
  <si>
    <t>收代付通讯费现金100</t>
    <phoneticPr fontId="10" type="noConversion"/>
  </si>
  <si>
    <t>报费用</t>
    <phoneticPr fontId="10" type="noConversion"/>
  </si>
  <si>
    <t>补记5月25日缴投标保证金</t>
    <phoneticPr fontId="10" type="noConversion"/>
  </si>
  <si>
    <t>付青山工程材料</t>
    <phoneticPr fontId="10" type="noConversion"/>
  </si>
  <si>
    <t>付奥林匹克投标资料</t>
    <phoneticPr fontId="10" type="noConversion"/>
  </si>
  <si>
    <t>付黄石木工工资</t>
    <phoneticPr fontId="10" type="noConversion"/>
  </si>
  <si>
    <t>12.05.22</t>
    <phoneticPr fontId="10" type="noConversion"/>
  </si>
  <si>
    <t>付伍春艳退职2日工资</t>
    <phoneticPr fontId="10" type="noConversion"/>
  </si>
  <si>
    <r>
      <t>1</t>
    </r>
    <r>
      <rPr>
        <sz val="12"/>
        <rFont val="宋体"/>
        <charset val="134"/>
      </rPr>
      <t>2.05.18</t>
    </r>
    <phoneticPr fontId="10" type="noConversion"/>
  </si>
  <si>
    <t>付到黄石办事吃饭费用（3人）</t>
    <phoneticPr fontId="10" type="noConversion"/>
  </si>
  <si>
    <t>付现金</t>
    <phoneticPr fontId="10" type="noConversion"/>
  </si>
  <si>
    <t>12.05.15</t>
    <phoneticPr fontId="10" type="noConversion"/>
  </si>
  <si>
    <t>付管理费</t>
    <phoneticPr fontId="10" type="noConversion"/>
  </si>
  <si>
    <t>刘凯文报手续费</t>
    <phoneticPr fontId="10" type="noConversion"/>
  </si>
  <si>
    <t>付李季办公费</t>
    <phoneticPr fontId="10" type="noConversion"/>
  </si>
  <si>
    <t>付李季差旅费</t>
    <phoneticPr fontId="10" type="noConversion"/>
  </si>
  <si>
    <t>付刘凯文办公费</t>
    <phoneticPr fontId="10" type="noConversion"/>
  </si>
  <si>
    <t>付刘凯文差旅费</t>
    <phoneticPr fontId="10" type="noConversion"/>
  </si>
  <si>
    <t>付杜玉泉办公费</t>
    <phoneticPr fontId="10" type="noConversion"/>
  </si>
  <si>
    <t>12.05.07</t>
    <phoneticPr fontId="10" type="noConversion"/>
  </si>
  <si>
    <t>付杜玉泉差旅费</t>
    <phoneticPr fontId="10" type="noConversion"/>
  </si>
  <si>
    <t>付杨会计退职工资保证金</t>
    <phoneticPr fontId="10" type="noConversion"/>
  </si>
  <si>
    <t>12.04.18</t>
    <phoneticPr fontId="10" type="noConversion"/>
  </si>
  <si>
    <t>付曹报管理费用</t>
    <phoneticPr fontId="10" type="noConversion"/>
  </si>
  <si>
    <t>12.04.17</t>
    <phoneticPr fontId="10" type="noConversion"/>
  </si>
  <si>
    <t>付职工工资（补李季少发工资）</t>
    <phoneticPr fontId="10" type="noConversion"/>
  </si>
  <si>
    <r>
      <t>12.04.1</t>
    </r>
    <r>
      <rPr>
        <sz val="12"/>
        <rFont val="宋体"/>
        <family val="3"/>
        <charset val="134"/>
      </rPr>
      <t>7</t>
    </r>
    <phoneticPr fontId="10" type="noConversion"/>
  </si>
  <si>
    <t>付李季报管理费用</t>
    <phoneticPr fontId="10" type="noConversion"/>
  </si>
  <si>
    <t>付刘凯文报管理费用</t>
    <phoneticPr fontId="10" type="noConversion"/>
  </si>
  <si>
    <t>付杨樱报管理费用</t>
    <phoneticPr fontId="10" type="noConversion"/>
  </si>
  <si>
    <t>付职工工资（老李加工资）</t>
    <phoneticPr fontId="10" type="noConversion"/>
  </si>
  <si>
    <t>李报销付现金</t>
    <phoneticPr fontId="10" type="noConversion"/>
  </si>
  <si>
    <t>付职工工资</t>
    <phoneticPr fontId="10" type="noConversion"/>
  </si>
  <si>
    <t>陈洁报</t>
    <phoneticPr fontId="10" type="noConversion"/>
  </si>
  <si>
    <t>付李报费用</t>
    <phoneticPr fontId="10" type="noConversion"/>
  </si>
  <si>
    <t>胡报材料款</t>
    <phoneticPr fontId="10" type="noConversion"/>
  </si>
  <si>
    <t>付胡习兵借支青山奥山工资款</t>
    <phoneticPr fontId="10" type="noConversion"/>
  </si>
  <si>
    <t>办公用品（黄总灯具）</t>
    <phoneticPr fontId="10" type="noConversion"/>
  </si>
  <si>
    <t>付请人打扫三间办公室费用</t>
    <phoneticPr fontId="10" type="noConversion"/>
  </si>
  <si>
    <t>付陈洁报管理费</t>
    <phoneticPr fontId="10" type="noConversion"/>
  </si>
  <si>
    <t>12.03.27</t>
    <phoneticPr fontId="10" type="noConversion"/>
  </si>
  <si>
    <t>付张青勇预算编制出差费</t>
    <phoneticPr fontId="10" type="noConversion"/>
  </si>
  <si>
    <t>付张青勇预算编制出差费(回程高铁)</t>
    <phoneticPr fontId="10" type="noConversion"/>
  </si>
  <si>
    <t>付张青勇预算编制费</t>
    <phoneticPr fontId="10" type="noConversion"/>
  </si>
  <si>
    <t>付刘凯文报办公费</t>
    <phoneticPr fontId="10" type="noConversion"/>
  </si>
  <si>
    <r>
      <t>1</t>
    </r>
    <r>
      <rPr>
        <sz val="12"/>
        <rFont val="宋体"/>
        <charset val="134"/>
      </rPr>
      <t>2.03.21</t>
    </r>
    <phoneticPr fontId="10" type="noConversion"/>
  </si>
  <si>
    <r>
      <t>1</t>
    </r>
    <r>
      <rPr>
        <sz val="12"/>
        <rFont val="宋体"/>
        <family val="3"/>
        <charset val="134"/>
      </rPr>
      <t>2.03.21</t>
    </r>
    <phoneticPr fontId="10" type="noConversion"/>
  </si>
  <si>
    <t>付刘凯文报差旅费</t>
    <phoneticPr fontId="10" type="noConversion"/>
  </si>
  <si>
    <t>付胡俊退职工资管理费</t>
    <phoneticPr fontId="10" type="noConversion"/>
  </si>
  <si>
    <t>付工资2.15--3.15</t>
    <phoneticPr fontId="10" type="noConversion"/>
  </si>
  <si>
    <t>付打号机油墨</t>
    <phoneticPr fontId="10" type="noConversion"/>
  </si>
  <si>
    <t>12.03.19</t>
    <phoneticPr fontId="10" type="noConversion"/>
  </si>
  <si>
    <t>12.03.19</t>
  </si>
  <si>
    <t>付胡俊报管理费</t>
    <phoneticPr fontId="10" type="noConversion"/>
  </si>
  <si>
    <t>建行取现2笔4500元</t>
    <phoneticPr fontId="10" type="noConversion"/>
  </si>
  <si>
    <t>付曹欢报管理费</t>
    <phoneticPr fontId="10" type="noConversion"/>
  </si>
  <si>
    <t>付杜玉泉报管理费</t>
    <phoneticPr fontId="10" type="noConversion"/>
  </si>
  <si>
    <t>建行取现2500元</t>
    <phoneticPr fontId="10" type="noConversion"/>
  </si>
  <si>
    <t>收回杨樱借款</t>
    <phoneticPr fontId="10" type="noConversion"/>
  </si>
  <si>
    <t>建行取现4500元</t>
    <phoneticPr fontId="10" type="noConversion"/>
  </si>
  <si>
    <t>付姚报管理费</t>
    <phoneticPr fontId="10" type="noConversion"/>
  </si>
  <si>
    <t>付总公司买施工背心用款</t>
    <phoneticPr fontId="10" type="noConversion"/>
  </si>
  <si>
    <t>姚报管理费（开户用）</t>
    <phoneticPr fontId="10" type="noConversion"/>
  </si>
  <si>
    <t>归还临时借款姚利东(3月2日银行1元，现金250元）</t>
    <phoneticPr fontId="10" type="noConversion"/>
  </si>
  <si>
    <t>张雄伟报管理费</t>
    <phoneticPr fontId="10" type="noConversion"/>
  </si>
  <si>
    <t>杨樱借款2750元用于深圳学习</t>
    <phoneticPr fontId="10" type="noConversion"/>
  </si>
  <si>
    <t>临时借用姚利东现金250</t>
    <phoneticPr fontId="10" type="noConversion"/>
  </si>
  <si>
    <t>银行取现2500</t>
    <phoneticPr fontId="10" type="noConversion"/>
  </si>
  <si>
    <t>收到姚利东开户垫款</t>
  </si>
  <si>
    <t>收到姚利东开户垫款</t>
    <phoneticPr fontId="10" type="noConversion"/>
  </si>
  <si>
    <t>贷</t>
    <phoneticPr fontId="1" type="noConversion"/>
  </si>
  <si>
    <t>科目:[实收资本]</t>
    <phoneticPr fontId="1" type="noConversion"/>
  </si>
  <si>
    <t>收到股东投资款</t>
    <phoneticPr fontId="10" type="noConversion"/>
  </si>
  <si>
    <t>收到股东投资款</t>
    <phoneticPr fontId="1" type="noConversion"/>
  </si>
  <si>
    <r>
      <t>科目:[应收账款</t>
    </r>
    <r>
      <rPr>
        <b/>
        <sz val="10"/>
        <rFont val="宋体"/>
        <family val="3"/>
        <charset val="134"/>
      </rPr>
      <t>-其他应收款</t>
    </r>
    <r>
      <rPr>
        <b/>
        <sz val="10"/>
        <rFont val="宋体"/>
        <charset val="134"/>
      </rPr>
      <t>]</t>
    </r>
    <phoneticPr fontId="1" type="noConversion"/>
  </si>
  <si>
    <t>转深圳周淑真款</t>
    <phoneticPr fontId="10" type="noConversion"/>
  </si>
  <si>
    <t>转深圳周淑真款</t>
    <phoneticPr fontId="1" type="noConversion"/>
  </si>
  <si>
    <r>
      <t>科目:[财务费用</t>
    </r>
    <r>
      <rPr>
        <b/>
        <sz val="10"/>
        <rFont val="宋体"/>
        <family val="3"/>
        <charset val="134"/>
      </rPr>
      <t>-手续费</t>
    </r>
    <r>
      <rPr>
        <b/>
        <sz val="10"/>
        <rFont val="宋体"/>
        <charset val="134"/>
      </rPr>
      <t>]</t>
    </r>
    <phoneticPr fontId="1" type="noConversion"/>
  </si>
  <si>
    <t>付奥山设计费</t>
    <phoneticPr fontId="10" type="noConversion"/>
  </si>
  <si>
    <r>
      <t>科目:[管理费用</t>
    </r>
    <r>
      <rPr>
        <b/>
        <sz val="10"/>
        <rFont val="宋体"/>
        <family val="3"/>
        <charset val="134"/>
      </rPr>
      <t>-咨询费</t>
    </r>
    <r>
      <rPr>
        <b/>
        <sz val="10"/>
        <rFont val="宋体"/>
        <charset val="134"/>
      </rPr>
      <t>]</t>
    </r>
    <phoneticPr fontId="1" type="noConversion"/>
  </si>
  <si>
    <r>
      <t>0</t>
    </r>
    <r>
      <rPr>
        <sz val="10"/>
        <rFont val="宋体"/>
        <charset val="134"/>
      </rPr>
      <t>3</t>
    </r>
    <phoneticPr fontId="1" type="noConversion"/>
  </si>
  <si>
    <r>
      <t>1</t>
    </r>
    <r>
      <rPr>
        <sz val="10"/>
        <rFont val="宋体"/>
        <charset val="134"/>
      </rPr>
      <t>5</t>
    </r>
    <phoneticPr fontId="1" type="noConversion"/>
  </si>
  <si>
    <t>付奥山设计费</t>
    <phoneticPr fontId="1" type="noConversion"/>
  </si>
  <si>
    <t>贷</t>
    <phoneticPr fontId="1" type="noConversion"/>
  </si>
  <si>
    <r>
      <t>0</t>
    </r>
    <r>
      <rPr>
        <sz val="10"/>
        <rFont val="宋体"/>
        <family val="3"/>
        <charset val="134"/>
      </rPr>
      <t>3</t>
    </r>
    <phoneticPr fontId="1" type="noConversion"/>
  </si>
  <si>
    <r>
      <t>2</t>
    </r>
    <r>
      <rPr>
        <sz val="10"/>
        <rFont val="宋体"/>
        <family val="3"/>
        <charset val="134"/>
      </rPr>
      <t>1</t>
    </r>
    <phoneticPr fontId="1" type="noConversion"/>
  </si>
  <si>
    <t>转深圳周淑真款</t>
    <phoneticPr fontId="1" type="noConversion"/>
  </si>
  <si>
    <t>借</t>
    <phoneticPr fontId="1" type="noConversion"/>
  </si>
  <si>
    <t>转深圳周淑真款手续费</t>
    <phoneticPr fontId="1" type="noConversion"/>
  </si>
  <si>
    <t>转深圳周淑真款手续费</t>
    <phoneticPr fontId="1" type="noConversion"/>
  </si>
  <si>
    <t>21</t>
    <phoneticPr fontId="1" type="noConversion"/>
  </si>
  <si>
    <r>
      <t>科目:[管理费用</t>
    </r>
    <r>
      <rPr>
        <b/>
        <sz val="10"/>
        <rFont val="宋体"/>
        <family val="3"/>
        <charset val="134"/>
      </rPr>
      <t>-手续费</t>
    </r>
    <r>
      <rPr>
        <b/>
        <sz val="10"/>
        <rFont val="宋体"/>
        <charset val="134"/>
      </rPr>
      <t>]</t>
    </r>
    <phoneticPr fontId="1" type="noConversion"/>
  </si>
  <si>
    <r>
      <t>2</t>
    </r>
    <r>
      <rPr>
        <sz val="10"/>
        <rFont val="宋体"/>
        <family val="3"/>
        <charset val="134"/>
      </rPr>
      <t>2</t>
    </r>
    <phoneticPr fontId="1" type="noConversion"/>
  </si>
  <si>
    <t>付黄石奥山保费及手续费</t>
    <phoneticPr fontId="1" type="noConversion"/>
  </si>
  <si>
    <t>预付软包工程款</t>
    <phoneticPr fontId="10" type="noConversion"/>
  </si>
  <si>
    <t>科目:[预付账款]</t>
    <phoneticPr fontId="1" type="noConversion"/>
  </si>
  <si>
    <r>
      <t>0</t>
    </r>
    <r>
      <rPr>
        <sz val="10"/>
        <rFont val="宋体"/>
        <family val="3"/>
        <charset val="134"/>
      </rPr>
      <t>3</t>
    </r>
    <phoneticPr fontId="10" type="noConversion"/>
  </si>
  <si>
    <r>
      <t>2</t>
    </r>
    <r>
      <rPr>
        <sz val="10"/>
        <rFont val="宋体"/>
        <family val="3"/>
        <charset val="134"/>
      </rPr>
      <t>3</t>
    </r>
    <phoneticPr fontId="10" type="noConversion"/>
  </si>
  <si>
    <t>贷</t>
    <phoneticPr fontId="10" type="noConversion"/>
  </si>
  <si>
    <r>
      <t>0</t>
    </r>
    <r>
      <rPr>
        <sz val="10"/>
        <rFont val="宋体"/>
        <family val="3"/>
        <charset val="134"/>
      </rPr>
      <t>5</t>
    </r>
    <phoneticPr fontId="1" type="noConversion"/>
  </si>
  <si>
    <r>
      <t>1</t>
    </r>
    <r>
      <rPr>
        <sz val="10"/>
        <rFont val="宋体"/>
        <family val="3"/>
        <charset val="134"/>
      </rPr>
      <t>7</t>
    </r>
    <phoneticPr fontId="1" type="noConversion"/>
  </si>
  <si>
    <t>付工资（李，张）</t>
    <phoneticPr fontId="1" type="noConversion"/>
  </si>
  <si>
    <r>
      <t>0</t>
    </r>
    <r>
      <rPr>
        <sz val="10"/>
        <rFont val="宋体"/>
        <family val="3"/>
        <charset val="134"/>
      </rPr>
      <t>7</t>
    </r>
    <phoneticPr fontId="1" type="noConversion"/>
  </si>
  <si>
    <r>
      <t>1</t>
    </r>
    <r>
      <rPr>
        <sz val="10"/>
        <rFont val="宋体"/>
        <family val="3"/>
        <charset val="134"/>
      </rPr>
      <t>6</t>
    </r>
    <phoneticPr fontId="1" type="noConversion"/>
  </si>
  <si>
    <t>付李柏芳内部借款</t>
    <phoneticPr fontId="1" type="noConversion"/>
  </si>
  <si>
    <t>补记黄总转入资金</t>
    <phoneticPr fontId="1" type="noConversion"/>
  </si>
  <si>
    <t>付李柏芳工资</t>
    <phoneticPr fontId="1" type="noConversion"/>
  </si>
  <si>
    <t>08</t>
    <phoneticPr fontId="1" type="noConversion"/>
  </si>
  <si>
    <t>建行开户垫资</t>
    <phoneticPr fontId="1" type="noConversion"/>
  </si>
  <si>
    <t>收回垫资</t>
    <phoneticPr fontId="1" type="noConversion"/>
  </si>
  <si>
    <t>03</t>
    <phoneticPr fontId="1" type="noConversion"/>
  </si>
  <si>
    <t>08</t>
    <phoneticPr fontId="1" type="noConversion"/>
  </si>
  <si>
    <t>收到股东投资款</t>
    <phoneticPr fontId="1" type="noConversion"/>
  </si>
  <si>
    <r>
      <t>科目:[管理费用</t>
    </r>
    <r>
      <rPr>
        <b/>
        <sz val="10"/>
        <rFont val="宋体"/>
        <family val="3"/>
        <charset val="134"/>
      </rPr>
      <t>-不明</t>
    </r>
    <r>
      <rPr>
        <b/>
        <sz val="10"/>
        <rFont val="宋体"/>
        <charset val="134"/>
      </rPr>
      <t>]</t>
    </r>
    <phoneticPr fontId="1" type="noConversion"/>
  </si>
  <si>
    <r>
      <t>0</t>
    </r>
    <r>
      <rPr>
        <sz val="10"/>
        <rFont val="宋体"/>
        <family val="3"/>
        <charset val="134"/>
      </rPr>
      <t>9</t>
    </r>
    <phoneticPr fontId="10" type="noConversion"/>
  </si>
  <si>
    <t>付刘凯文报管理费两笔2481.8；509.5</t>
    <phoneticPr fontId="10" type="noConversion"/>
  </si>
  <si>
    <t>09</t>
    <phoneticPr fontId="1" type="noConversion"/>
  </si>
  <si>
    <t>银行扣短信</t>
    <phoneticPr fontId="1" type="noConversion"/>
  </si>
  <si>
    <r>
      <t>0</t>
    </r>
    <r>
      <rPr>
        <sz val="10"/>
        <rFont val="宋体"/>
        <charset val="134"/>
      </rPr>
      <t>7</t>
    </r>
    <phoneticPr fontId="1" type="noConversion"/>
  </si>
  <si>
    <r>
      <t>1</t>
    </r>
    <r>
      <rPr>
        <sz val="10"/>
        <rFont val="宋体"/>
        <charset val="134"/>
      </rPr>
      <t>6</t>
    </r>
    <phoneticPr fontId="1" type="noConversion"/>
  </si>
  <si>
    <t>取现付国检竣工图价款</t>
    <phoneticPr fontId="1" type="noConversion"/>
  </si>
  <si>
    <t>07</t>
    <phoneticPr fontId="1" type="noConversion"/>
  </si>
  <si>
    <t>19</t>
    <phoneticPr fontId="1" type="noConversion"/>
  </si>
  <si>
    <t>补记转账手续费4元</t>
    <phoneticPr fontId="1" type="noConversion"/>
  </si>
  <si>
    <t>为付竣工图取现</t>
    <phoneticPr fontId="1" type="noConversion"/>
  </si>
  <si>
    <r>
      <t>2</t>
    </r>
    <r>
      <rPr>
        <sz val="10"/>
        <rFont val="宋体"/>
        <charset val="134"/>
      </rPr>
      <t>3</t>
    </r>
    <phoneticPr fontId="1" type="noConversion"/>
  </si>
  <si>
    <t>为付竣工图取现扣手续费</t>
    <phoneticPr fontId="1" type="noConversion"/>
  </si>
  <si>
    <t>科目:[其它应付款]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</si>
</sst>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_ "/>
    <numFmt numFmtId="177" formatCode="#,##0.00_);[Red]\(#,##0.00\)"/>
  </numFmts>
  <fonts count="1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6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shrinkToFit="1"/>
    </xf>
    <xf numFmtId="49" fontId="5" fillId="0" borderId="5" xfId="0" applyNumberFormat="1" applyFont="1" applyBorder="1" applyAlignment="1">
      <alignment horizontal="left" vertical="center" shrinkToFit="1"/>
    </xf>
    <xf numFmtId="0" fontId="4" fillId="0" borderId="2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/>
    </xf>
    <xf numFmtId="43" fontId="8" fillId="0" borderId="0" xfId="1" applyNumberFormat="1">
      <alignment vertical="center"/>
    </xf>
    <xf numFmtId="0" fontId="8" fillId="0" borderId="0" xfId="1">
      <alignment vertical="center"/>
    </xf>
    <xf numFmtId="0" fontId="9" fillId="0" borderId="10" xfId="1" applyFont="1" applyBorder="1" applyAlignment="1">
      <alignment horizontal="center" vertical="center"/>
    </xf>
    <xf numFmtId="43" fontId="9" fillId="0" borderId="10" xfId="1" applyNumberFormat="1" applyFont="1" applyBorder="1" applyAlignment="1">
      <alignment horizontal="center" vertical="center"/>
    </xf>
    <xf numFmtId="0" fontId="9" fillId="0" borderId="10" xfId="1" applyFont="1" applyBorder="1">
      <alignment vertical="center"/>
    </xf>
    <xf numFmtId="43" fontId="9" fillId="0" borderId="10" xfId="1" applyNumberFormat="1" applyFont="1" applyBorder="1">
      <alignment vertical="center"/>
    </xf>
    <xf numFmtId="43" fontId="8" fillId="0" borderId="0" xfId="1" applyNumberFormat="1" applyFont="1">
      <alignment vertical="center"/>
    </xf>
    <xf numFmtId="0" fontId="8" fillId="0" borderId="0" xfId="1" applyFont="1">
      <alignment vertical="center"/>
    </xf>
    <xf numFmtId="43" fontId="8" fillId="0" borderId="0" xfId="1" applyNumberFormat="1" applyAlignment="1">
      <alignment horizontal="center" vertical="center"/>
    </xf>
    <xf numFmtId="0" fontId="8" fillId="0" borderId="0" xfId="1" applyAlignment="1">
      <alignment horizontal="left" vertical="center"/>
    </xf>
    <xf numFmtId="0" fontId="8" fillId="0" borderId="0" xfId="1" applyAlignment="1">
      <alignment horizontal="center" vertical="center"/>
    </xf>
    <xf numFmtId="177" fontId="8" fillId="0" borderId="0" xfId="1" applyNumberFormat="1">
      <alignment vertical="center"/>
    </xf>
    <xf numFmtId="177" fontId="8" fillId="0" borderId="0" xfId="1" applyNumberForma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Alignment="1">
      <alignment vertical="center"/>
    </xf>
    <xf numFmtId="49" fontId="5" fillId="0" borderId="2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shrinkToFi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shrinkToFi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H6" sqref="H6:H7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52" t="s">
        <v>6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12"/>
      <c r="C8" s="13"/>
      <c r="D8" s="13"/>
      <c r="E8" s="13"/>
      <c r="F8" s="22"/>
      <c r="G8" s="14"/>
      <c r="H8" s="14"/>
      <c r="I8" s="15"/>
      <c r="J8" s="16"/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J9" sqref="J9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503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46" t="s">
        <v>504</v>
      </c>
      <c r="C8" s="47" t="s">
        <v>505</v>
      </c>
      <c r="D8" s="13"/>
      <c r="E8" s="13"/>
      <c r="F8" s="27" t="s">
        <v>506</v>
      </c>
      <c r="G8" s="14">
        <v>4018</v>
      </c>
      <c r="H8" s="14"/>
      <c r="I8" s="28" t="s">
        <v>507</v>
      </c>
      <c r="J8" s="16">
        <v>4018</v>
      </c>
    </row>
    <row r="9" spans="2:10" s="4" customFormat="1" ht="15" customHeight="1">
      <c r="B9" s="46" t="s">
        <v>542</v>
      </c>
      <c r="C9" s="47" t="s">
        <v>543</v>
      </c>
      <c r="D9" s="13"/>
      <c r="E9" s="13"/>
      <c r="F9" s="65" t="s">
        <v>544</v>
      </c>
      <c r="G9" s="14">
        <v>5000</v>
      </c>
      <c r="H9" s="14"/>
      <c r="I9" s="28" t="s">
        <v>507</v>
      </c>
      <c r="J9" s="16"/>
    </row>
    <row r="10" spans="2:10" s="4" customFormat="1" ht="15" customHeight="1">
      <c r="B10" s="46" t="s">
        <v>542</v>
      </c>
      <c r="C10" s="47" t="s">
        <v>549</v>
      </c>
      <c r="D10" s="13"/>
      <c r="E10" s="13"/>
      <c r="F10" s="65" t="s">
        <v>548</v>
      </c>
      <c r="G10" s="14">
        <v>11000</v>
      </c>
      <c r="H10" s="14"/>
      <c r="I10" s="28" t="s">
        <v>507</v>
      </c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28" t="s">
        <v>507</v>
      </c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28" t="s">
        <v>507</v>
      </c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28" t="s">
        <v>507</v>
      </c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28" t="s">
        <v>507</v>
      </c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28" t="s">
        <v>507</v>
      </c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28" t="s">
        <v>507</v>
      </c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28" t="s">
        <v>507</v>
      </c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28" t="s">
        <v>507</v>
      </c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28" t="s">
        <v>507</v>
      </c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28" t="s">
        <v>507</v>
      </c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28" t="s">
        <v>507</v>
      </c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28" t="s">
        <v>507</v>
      </c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28" t="s">
        <v>507</v>
      </c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28" t="s">
        <v>507</v>
      </c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28" t="s">
        <v>507</v>
      </c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28" t="s">
        <v>507</v>
      </c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28" t="s">
        <v>507</v>
      </c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28" t="s">
        <v>507</v>
      </c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28" t="s">
        <v>507</v>
      </c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28" t="s">
        <v>507</v>
      </c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28" t="s">
        <v>507</v>
      </c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8" t="s">
        <v>507</v>
      </c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7" workbookViewId="0">
      <selection activeCell="F9" sqref="F9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515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508</v>
      </c>
      <c r="C8" s="26" t="s">
        <v>516</v>
      </c>
      <c r="D8" s="13"/>
      <c r="E8" s="13"/>
      <c r="F8" s="48" t="s">
        <v>517</v>
      </c>
      <c r="G8" s="14">
        <v>6060.5</v>
      </c>
      <c r="H8" s="14"/>
      <c r="I8" s="28" t="s">
        <v>511</v>
      </c>
      <c r="J8" s="16">
        <v>6060.5</v>
      </c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28" t="s">
        <v>511</v>
      </c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28" t="s">
        <v>511</v>
      </c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28" t="s">
        <v>511</v>
      </c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28" t="s">
        <v>511</v>
      </c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28" t="s">
        <v>511</v>
      </c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28" t="s">
        <v>511</v>
      </c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28" t="s">
        <v>511</v>
      </c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28" t="s">
        <v>511</v>
      </c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28" t="s">
        <v>511</v>
      </c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28" t="s">
        <v>511</v>
      </c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28" t="s">
        <v>511</v>
      </c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28" t="s">
        <v>511</v>
      </c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28" t="s">
        <v>511</v>
      </c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28" t="s">
        <v>511</v>
      </c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28" t="s">
        <v>511</v>
      </c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28" t="s">
        <v>511</v>
      </c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28" t="s">
        <v>511</v>
      </c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28" t="s">
        <v>511</v>
      </c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28" t="s">
        <v>511</v>
      </c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28" t="s">
        <v>511</v>
      </c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28" t="s">
        <v>511</v>
      </c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28" t="s">
        <v>511</v>
      </c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28" t="s">
        <v>511</v>
      </c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8" t="s">
        <v>511</v>
      </c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"/>
  <dimension ref="B1:J34"/>
  <sheetViews>
    <sheetView showGridLines="0" showZeros="0" topLeftCell="A4" workbookViewId="0">
      <selection activeCell="F10" sqref="F10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64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9" t="s">
        <v>9</v>
      </c>
      <c r="D7" s="9" t="s">
        <v>10</v>
      </c>
      <c r="E7" s="9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523</v>
      </c>
      <c r="C8" s="26" t="s">
        <v>524</v>
      </c>
      <c r="D8" s="13"/>
      <c r="E8" s="13"/>
      <c r="F8" s="48" t="s">
        <v>525</v>
      </c>
      <c r="G8" s="14">
        <v>13246</v>
      </c>
      <c r="H8" s="14">
        <v>13246</v>
      </c>
      <c r="I8" s="28" t="s">
        <v>511</v>
      </c>
      <c r="J8" s="16">
        <v>13246</v>
      </c>
    </row>
    <row r="9" spans="2:10" s="4" customFormat="1" ht="15" customHeight="1">
      <c r="B9" s="25" t="s">
        <v>526</v>
      </c>
      <c r="C9" s="26" t="s">
        <v>524</v>
      </c>
      <c r="D9" s="13"/>
      <c r="E9" s="13"/>
      <c r="F9" s="48" t="s">
        <v>530</v>
      </c>
      <c r="G9" s="14">
        <v>5800</v>
      </c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6:C6"/>
    <mergeCell ref="D6:E6"/>
    <mergeCell ref="F6:F7"/>
    <mergeCell ref="G6:G7"/>
    <mergeCell ref="H6:H7"/>
    <mergeCell ref="I6:I7"/>
    <mergeCell ref="J6:J7"/>
    <mergeCell ref="B5:H5"/>
    <mergeCell ref="B4:F4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B9" sqref="B9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519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520</v>
      </c>
      <c r="C8" s="26" t="s">
        <v>521</v>
      </c>
      <c r="D8" s="13"/>
      <c r="E8" s="13"/>
      <c r="F8" s="48" t="s">
        <v>518</v>
      </c>
      <c r="G8" s="14"/>
      <c r="H8" s="14">
        <v>5025.5</v>
      </c>
      <c r="I8" s="28" t="s">
        <v>522</v>
      </c>
      <c r="J8" s="16">
        <v>5025.5</v>
      </c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L9" sqref="L9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537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520</v>
      </c>
      <c r="C8" s="26" t="s">
        <v>538</v>
      </c>
      <c r="D8" s="13"/>
      <c r="E8" s="13"/>
      <c r="F8" s="48" t="s">
        <v>539</v>
      </c>
      <c r="G8" s="14">
        <v>2991.3</v>
      </c>
      <c r="H8" s="14"/>
      <c r="I8" s="15"/>
      <c r="J8" s="16">
        <v>2991.3</v>
      </c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B5" sqref="B5:H5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52" t="s">
        <v>6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12"/>
      <c r="C8" s="13"/>
      <c r="D8" s="13"/>
      <c r="E8" s="13"/>
      <c r="F8" s="22"/>
      <c r="G8" s="14"/>
      <c r="H8" s="14"/>
      <c r="I8" s="15"/>
      <c r="J8" s="16"/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H6" sqref="H6:H7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52" t="s">
        <v>6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12"/>
      <c r="C8" s="13"/>
      <c r="D8" s="13"/>
      <c r="E8" s="13"/>
      <c r="F8" s="22"/>
      <c r="G8" s="14"/>
      <c r="H8" s="14"/>
      <c r="I8" s="15"/>
      <c r="J8" s="16"/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>
      <selection activeCell="H8" sqref="H8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52" t="s">
        <v>6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12"/>
      <c r="C8" s="13"/>
      <c r="D8" s="13"/>
      <c r="E8" s="13"/>
      <c r="F8" s="22"/>
      <c r="G8" s="14"/>
      <c r="H8" s="14"/>
      <c r="I8" s="15"/>
      <c r="J8" s="16"/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0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B16" sqref="B16"/>
    </sheetView>
  </sheetViews>
  <sheetFormatPr defaultRowHeight="14.25"/>
  <cols>
    <col min="1" max="1" width="7.5" style="30" customWidth="1"/>
    <col min="2" max="2" width="21.25" style="30" customWidth="1"/>
    <col min="3" max="3" width="11.75" style="30" customWidth="1"/>
    <col min="4" max="4" width="12.5" style="30" customWidth="1"/>
    <col min="5" max="5" width="11" style="29" customWidth="1"/>
    <col min="6" max="6" width="11.5" style="29" customWidth="1"/>
    <col min="7" max="7" width="31.375" style="29" customWidth="1"/>
    <col min="8" max="8" width="12.75" style="29" bestFit="1" customWidth="1"/>
    <col min="9" max="9" width="14.5" style="30" customWidth="1"/>
    <col min="10" max="256" width="9" style="30"/>
    <col min="257" max="257" width="7.5" style="30" customWidth="1"/>
    <col min="258" max="258" width="21.25" style="30" customWidth="1"/>
    <col min="259" max="259" width="11.75" style="30" customWidth="1"/>
    <col min="260" max="260" width="12.5" style="30" customWidth="1"/>
    <col min="261" max="261" width="11" style="30" customWidth="1"/>
    <col min="262" max="262" width="11.5" style="30" customWidth="1"/>
    <col min="263" max="263" width="31.375" style="30" customWidth="1"/>
    <col min="264" max="264" width="12.75" style="30" bestFit="1" customWidth="1"/>
    <col min="265" max="265" width="14.5" style="30" customWidth="1"/>
    <col min="266" max="512" width="9" style="30"/>
    <col min="513" max="513" width="7.5" style="30" customWidth="1"/>
    <col min="514" max="514" width="21.25" style="30" customWidth="1"/>
    <col min="515" max="515" width="11.75" style="30" customWidth="1"/>
    <col min="516" max="516" width="12.5" style="30" customWidth="1"/>
    <col min="517" max="517" width="11" style="30" customWidth="1"/>
    <col min="518" max="518" width="11.5" style="30" customWidth="1"/>
    <col min="519" max="519" width="31.375" style="30" customWidth="1"/>
    <col min="520" max="520" width="12.75" style="30" bestFit="1" customWidth="1"/>
    <col min="521" max="521" width="14.5" style="30" customWidth="1"/>
    <col min="522" max="768" width="9" style="30"/>
    <col min="769" max="769" width="7.5" style="30" customWidth="1"/>
    <col min="770" max="770" width="21.25" style="30" customWidth="1"/>
    <col min="771" max="771" width="11.75" style="30" customWidth="1"/>
    <col min="772" max="772" width="12.5" style="30" customWidth="1"/>
    <col min="773" max="773" width="11" style="30" customWidth="1"/>
    <col min="774" max="774" width="11.5" style="30" customWidth="1"/>
    <col min="775" max="775" width="31.375" style="30" customWidth="1"/>
    <col min="776" max="776" width="12.75" style="30" bestFit="1" customWidth="1"/>
    <col min="777" max="777" width="14.5" style="30" customWidth="1"/>
    <col min="778" max="1024" width="9" style="30"/>
    <col min="1025" max="1025" width="7.5" style="30" customWidth="1"/>
    <col min="1026" max="1026" width="21.25" style="30" customWidth="1"/>
    <col min="1027" max="1027" width="11.75" style="30" customWidth="1"/>
    <col min="1028" max="1028" width="12.5" style="30" customWidth="1"/>
    <col min="1029" max="1029" width="11" style="30" customWidth="1"/>
    <col min="1030" max="1030" width="11.5" style="30" customWidth="1"/>
    <col min="1031" max="1031" width="31.375" style="30" customWidth="1"/>
    <col min="1032" max="1032" width="12.75" style="30" bestFit="1" customWidth="1"/>
    <col min="1033" max="1033" width="14.5" style="30" customWidth="1"/>
    <col min="1034" max="1280" width="9" style="30"/>
    <col min="1281" max="1281" width="7.5" style="30" customWidth="1"/>
    <col min="1282" max="1282" width="21.25" style="30" customWidth="1"/>
    <col min="1283" max="1283" width="11.75" style="30" customWidth="1"/>
    <col min="1284" max="1284" width="12.5" style="30" customWidth="1"/>
    <col min="1285" max="1285" width="11" style="30" customWidth="1"/>
    <col min="1286" max="1286" width="11.5" style="30" customWidth="1"/>
    <col min="1287" max="1287" width="31.375" style="30" customWidth="1"/>
    <col min="1288" max="1288" width="12.75" style="30" bestFit="1" customWidth="1"/>
    <col min="1289" max="1289" width="14.5" style="30" customWidth="1"/>
    <col min="1290" max="1536" width="9" style="30"/>
    <col min="1537" max="1537" width="7.5" style="30" customWidth="1"/>
    <col min="1538" max="1538" width="21.25" style="30" customWidth="1"/>
    <col min="1539" max="1539" width="11.75" style="30" customWidth="1"/>
    <col min="1540" max="1540" width="12.5" style="30" customWidth="1"/>
    <col min="1541" max="1541" width="11" style="30" customWidth="1"/>
    <col min="1542" max="1542" width="11.5" style="30" customWidth="1"/>
    <col min="1543" max="1543" width="31.375" style="30" customWidth="1"/>
    <col min="1544" max="1544" width="12.75" style="30" bestFit="1" customWidth="1"/>
    <col min="1545" max="1545" width="14.5" style="30" customWidth="1"/>
    <col min="1546" max="1792" width="9" style="30"/>
    <col min="1793" max="1793" width="7.5" style="30" customWidth="1"/>
    <col min="1794" max="1794" width="21.25" style="30" customWidth="1"/>
    <col min="1795" max="1795" width="11.75" style="30" customWidth="1"/>
    <col min="1796" max="1796" width="12.5" style="30" customWidth="1"/>
    <col min="1797" max="1797" width="11" style="30" customWidth="1"/>
    <col min="1798" max="1798" width="11.5" style="30" customWidth="1"/>
    <col min="1799" max="1799" width="31.375" style="30" customWidth="1"/>
    <col min="1800" max="1800" width="12.75" style="30" bestFit="1" customWidth="1"/>
    <col min="1801" max="1801" width="14.5" style="30" customWidth="1"/>
    <col min="1802" max="2048" width="9" style="30"/>
    <col min="2049" max="2049" width="7.5" style="30" customWidth="1"/>
    <col min="2050" max="2050" width="21.25" style="30" customWidth="1"/>
    <col min="2051" max="2051" width="11.75" style="30" customWidth="1"/>
    <col min="2052" max="2052" width="12.5" style="30" customWidth="1"/>
    <col min="2053" max="2053" width="11" style="30" customWidth="1"/>
    <col min="2054" max="2054" width="11.5" style="30" customWidth="1"/>
    <col min="2055" max="2055" width="31.375" style="30" customWidth="1"/>
    <col min="2056" max="2056" width="12.75" style="30" bestFit="1" customWidth="1"/>
    <col min="2057" max="2057" width="14.5" style="30" customWidth="1"/>
    <col min="2058" max="2304" width="9" style="30"/>
    <col min="2305" max="2305" width="7.5" style="30" customWidth="1"/>
    <col min="2306" max="2306" width="21.25" style="30" customWidth="1"/>
    <col min="2307" max="2307" width="11.75" style="30" customWidth="1"/>
    <col min="2308" max="2308" width="12.5" style="30" customWidth="1"/>
    <col min="2309" max="2309" width="11" style="30" customWidth="1"/>
    <col min="2310" max="2310" width="11.5" style="30" customWidth="1"/>
    <col min="2311" max="2311" width="31.375" style="30" customWidth="1"/>
    <col min="2312" max="2312" width="12.75" style="30" bestFit="1" customWidth="1"/>
    <col min="2313" max="2313" width="14.5" style="30" customWidth="1"/>
    <col min="2314" max="2560" width="9" style="30"/>
    <col min="2561" max="2561" width="7.5" style="30" customWidth="1"/>
    <col min="2562" max="2562" width="21.25" style="30" customWidth="1"/>
    <col min="2563" max="2563" width="11.75" style="30" customWidth="1"/>
    <col min="2564" max="2564" width="12.5" style="30" customWidth="1"/>
    <col min="2565" max="2565" width="11" style="30" customWidth="1"/>
    <col min="2566" max="2566" width="11.5" style="30" customWidth="1"/>
    <col min="2567" max="2567" width="31.375" style="30" customWidth="1"/>
    <col min="2568" max="2568" width="12.75" style="30" bestFit="1" customWidth="1"/>
    <col min="2569" max="2569" width="14.5" style="30" customWidth="1"/>
    <col min="2570" max="2816" width="9" style="30"/>
    <col min="2817" max="2817" width="7.5" style="30" customWidth="1"/>
    <col min="2818" max="2818" width="21.25" style="30" customWidth="1"/>
    <col min="2819" max="2819" width="11.75" style="30" customWidth="1"/>
    <col min="2820" max="2820" width="12.5" style="30" customWidth="1"/>
    <col min="2821" max="2821" width="11" style="30" customWidth="1"/>
    <col min="2822" max="2822" width="11.5" style="30" customWidth="1"/>
    <col min="2823" max="2823" width="31.375" style="30" customWidth="1"/>
    <col min="2824" max="2824" width="12.75" style="30" bestFit="1" customWidth="1"/>
    <col min="2825" max="2825" width="14.5" style="30" customWidth="1"/>
    <col min="2826" max="3072" width="9" style="30"/>
    <col min="3073" max="3073" width="7.5" style="30" customWidth="1"/>
    <col min="3074" max="3074" width="21.25" style="30" customWidth="1"/>
    <col min="3075" max="3075" width="11.75" style="30" customWidth="1"/>
    <col min="3076" max="3076" width="12.5" style="30" customWidth="1"/>
    <col min="3077" max="3077" width="11" style="30" customWidth="1"/>
    <col min="3078" max="3078" width="11.5" style="30" customWidth="1"/>
    <col min="3079" max="3079" width="31.375" style="30" customWidth="1"/>
    <col min="3080" max="3080" width="12.75" style="30" bestFit="1" customWidth="1"/>
    <col min="3081" max="3081" width="14.5" style="30" customWidth="1"/>
    <col min="3082" max="3328" width="9" style="30"/>
    <col min="3329" max="3329" width="7.5" style="30" customWidth="1"/>
    <col min="3330" max="3330" width="21.25" style="30" customWidth="1"/>
    <col min="3331" max="3331" width="11.75" style="30" customWidth="1"/>
    <col min="3332" max="3332" width="12.5" style="30" customWidth="1"/>
    <col min="3333" max="3333" width="11" style="30" customWidth="1"/>
    <col min="3334" max="3334" width="11.5" style="30" customWidth="1"/>
    <col min="3335" max="3335" width="31.375" style="30" customWidth="1"/>
    <col min="3336" max="3336" width="12.75" style="30" bestFit="1" customWidth="1"/>
    <col min="3337" max="3337" width="14.5" style="30" customWidth="1"/>
    <col min="3338" max="3584" width="9" style="30"/>
    <col min="3585" max="3585" width="7.5" style="30" customWidth="1"/>
    <col min="3586" max="3586" width="21.25" style="30" customWidth="1"/>
    <col min="3587" max="3587" width="11.75" style="30" customWidth="1"/>
    <col min="3588" max="3588" width="12.5" style="30" customWidth="1"/>
    <col min="3589" max="3589" width="11" style="30" customWidth="1"/>
    <col min="3590" max="3590" width="11.5" style="30" customWidth="1"/>
    <col min="3591" max="3591" width="31.375" style="30" customWidth="1"/>
    <col min="3592" max="3592" width="12.75" style="30" bestFit="1" customWidth="1"/>
    <col min="3593" max="3593" width="14.5" style="30" customWidth="1"/>
    <col min="3594" max="3840" width="9" style="30"/>
    <col min="3841" max="3841" width="7.5" style="30" customWidth="1"/>
    <col min="3842" max="3842" width="21.25" style="30" customWidth="1"/>
    <col min="3843" max="3843" width="11.75" style="30" customWidth="1"/>
    <col min="3844" max="3844" width="12.5" style="30" customWidth="1"/>
    <col min="3845" max="3845" width="11" style="30" customWidth="1"/>
    <col min="3846" max="3846" width="11.5" style="30" customWidth="1"/>
    <col min="3847" max="3847" width="31.375" style="30" customWidth="1"/>
    <col min="3848" max="3848" width="12.75" style="30" bestFit="1" customWidth="1"/>
    <col min="3849" max="3849" width="14.5" style="30" customWidth="1"/>
    <col min="3850" max="4096" width="9" style="30"/>
    <col min="4097" max="4097" width="7.5" style="30" customWidth="1"/>
    <col min="4098" max="4098" width="21.25" style="30" customWidth="1"/>
    <col min="4099" max="4099" width="11.75" style="30" customWidth="1"/>
    <col min="4100" max="4100" width="12.5" style="30" customWidth="1"/>
    <col min="4101" max="4101" width="11" style="30" customWidth="1"/>
    <col min="4102" max="4102" width="11.5" style="30" customWidth="1"/>
    <col min="4103" max="4103" width="31.375" style="30" customWidth="1"/>
    <col min="4104" max="4104" width="12.75" style="30" bestFit="1" customWidth="1"/>
    <col min="4105" max="4105" width="14.5" style="30" customWidth="1"/>
    <col min="4106" max="4352" width="9" style="30"/>
    <col min="4353" max="4353" width="7.5" style="30" customWidth="1"/>
    <col min="4354" max="4354" width="21.25" style="30" customWidth="1"/>
    <col min="4355" max="4355" width="11.75" style="30" customWidth="1"/>
    <col min="4356" max="4356" width="12.5" style="30" customWidth="1"/>
    <col min="4357" max="4357" width="11" style="30" customWidth="1"/>
    <col min="4358" max="4358" width="11.5" style="30" customWidth="1"/>
    <col min="4359" max="4359" width="31.375" style="30" customWidth="1"/>
    <col min="4360" max="4360" width="12.75" style="30" bestFit="1" customWidth="1"/>
    <col min="4361" max="4361" width="14.5" style="30" customWidth="1"/>
    <col min="4362" max="4608" width="9" style="30"/>
    <col min="4609" max="4609" width="7.5" style="30" customWidth="1"/>
    <col min="4610" max="4610" width="21.25" style="30" customWidth="1"/>
    <col min="4611" max="4611" width="11.75" style="30" customWidth="1"/>
    <col min="4612" max="4612" width="12.5" style="30" customWidth="1"/>
    <col min="4613" max="4613" width="11" style="30" customWidth="1"/>
    <col min="4614" max="4614" width="11.5" style="30" customWidth="1"/>
    <col min="4615" max="4615" width="31.375" style="30" customWidth="1"/>
    <col min="4616" max="4616" width="12.75" style="30" bestFit="1" customWidth="1"/>
    <col min="4617" max="4617" width="14.5" style="30" customWidth="1"/>
    <col min="4618" max="4864" width="9" style="30"/>
    <col min="4865" max="4865" width="7.5" style="30" customWidth="1"/>
    <col min="4866" max="4866" width="21.25" style="30" customWidth="1"/>
    <col min="4867" max="4867" width="11.75" style="30" customWidth="1"/>
    <col min="4868" max="4868" width="12.5" style="30" customWidth="1"/>
    <col min="4869" max="4869" width="11" style="30" customWidth="1"/>
    <col min="4870" max="4870" width="11.5" style="30" customWidth="1"/>
    <col min="4871" max="4871" width="31.375" style="30" customWidth="1"/>
    <col min="4872" max="4872" width="12.75" style="30" bestFit="1" customWidth="1"/>
    <col min="4873" max="4873" width="14.5" style="30" customWidth="1"/>
    <col min="4874" max="5120" width="9" style="30"/>
    <col min="5121" max="5121" width="7.5" style="30" customWidth="1"/>
    <col min="5122" max="5122" width="21.25" style="30" customWidth="1"/>
    <col min="5123" max="5123" width="11.75" style="30" customWidth="1"/>
    <col min="5124" max="5124" width="12.5" style="30" customWidth="1"/>
    <col min="5125" max="5125" width="11" style="30" customWidth="1"/>
    <col min="5126" max="5126" width="11.5" style="30" customWidth="1"/>
    <col min="5127" max="5127" width="31.375" style="30" customWidth="1"/>
    <col min="5128" max="5128" width="12.75" style="30" bestFit="1" customWidth="1"/>
    <col min="5129" max="5129" width="14.5" style="30" customWidth="1"/>
    <col min="5130" max="5376" width="9" style="30"/>
    <col min="5377" max="5377" width="7.5" style="30" customWidth="1"/>
    <col min="5378" max="5378" width="21.25" style="30" customWidth="1"/>
    <col min="5379" max="5379" width="11.75" style="30" customWidth="1"/>
    <col min="5380" max="5380" width="12.5" style="30" customWidth="1"/>
    <col min="5381" max="5381" width="11" style="30" customWidth="1"/>
    <col min="5382" max="5382" width="11.5" style="30" customWidth="1"/>
    <col min="5383" max="5383" width="31.375" style="30" customWidth="1"/>
    <col min="5384" max="5384" width="12.75" style="30" bestFit="1" customWidth="1"/>
    <col min="5385" max="5385" width="14.5" style="30" customWidth="1"/>
    <col min="5386" max="5632" width="9" style="30"/>
    <col min="5633" max="5633" width="7.5" style="30" customWidth="1"/>
    <col min="5634" max="5634" width="21.25" style="30" customWidth="1"/>
    <col min="5635" max="5635" width="11.75" style="30" customWidth="1"/>
    <col min="5636" max="5636" width="12.5" style="30" customWidth="1"/>
    <col min="5637" max="5637" width="11" style="30" customWidth="1"/>
    <col min="5638" max="5638" width="11.5" style="30" customWidth="1"/>
    <col min="5639" max="5639" width="31.375" style="30" customWidth="1"/>
    <col min="5640" max="5640" width="12.75" style="30" bestFit="1" customWidth="1"/>
    <col min="5641" max="5641" width="14.5" style="30" customWidth="1"/>
    <col min="5642" max="5888" width="9" style="30"/>
    <col min="5889" max="5889" width="7.5" style="30" customWidth="1"/>
    <col min="5890" max="5890" width="21.25" style="30" customWidth="1"/>
    <col min="5891" max="5891" width="11.75" style="30" customWidth="1"/>
    <col min="5892" max="5892" width="12.5" style="30" customWidth="1"/>
    <col min="5893" max="5893" width="11" style="30" customWidth="1"/>
    <col min="5894" max="5894" width="11.5" style="30" customWidth="1"/>
    <col min="5895" max="5895" width="31.375" style="30" customWidth="1"/>
    <col min="5896" max="5896" width="12.75" style="30" bestFit="1" customWidth="1"/>
    <col min="5897" max="5897" width="14.5" style="30" customWidth="1"/>
    <col min="5898" max="6144" width="9" style="30"/>
    <col min="6145" max="6145" width="7.5" style="30" customWidth="1"/>
    <col min="6146" max="6146" width="21.25" style="30" customWidth="1"/>
    <col min="6147" max="6147" width="11.75" style="30" customWidth="1"/>
    <col min="6148" max="6148" width="12.5" style="30" customWidth="1"/>
    <col min="6149" max="6149" width="11" style="30" customWidth="1"/>
    <col min="6150" max="6150" width="11.5" style="30" customWidth="1"/>
    <col min="6151" max="6151" width="31.375" style="30" customWidth="1"/>
    <col min="6152" max="6152" width="12.75" style="30" bestFit="1" customWidth="1"/>
    <col min="6153" max="6153" width="14.5" style="30" customWidth="1"/>
    <col min="6154" max="6400" width="9" style="30"/>
    <col min="6401" max="6401" width="7.5" style="30" customWidth="1"/>
    <col min="6402" max="6402" width="21.25" style="30" customWidth="1"/>
    <col min="6403" max="6403" width="11.75" style="30" customWidth="1"/>
    <col min="6404" max="6404" width="12.5" style="30" customWidth="1"/>
    <col min="6405" max="6405" width="11" style="30" customWidth="1"/>
    <col min="6406" max="6406" width="11.5" style="30" customWidth="1"/>
    <col min="6407" max="6407" width="31.375" style="30" customWidth="1"/>
    <col min="6408" max="6408" width="12.75" style="30" bestFit="1" customWidth="1"/>
    <col min="6409" max="6409" width="14.5" style="30" customWidth="1"/>
    <col min="6410" max="6656" width="9" style="30"/>
    <col min="6657" max="6657" width="7.5" style="30" customWidth="1"/>
    <col min="6658" max="6658" width="21.25" style="30" customWidth="1"/>
    <col min="6659" max="6659" width="11.75" style="30" customWidth="1"/>
    <col min="6660" max="6660" width="12.5" style="30" customWidth="1"/>
    <col min="6661" max="6661" width="11" style="30" customWidth="1"/>
    <col min="6662" max="6662" width="11.5" style="30" customWidth="1"/>
    <col min="6663" max="6663" width="31.375" style="30" customWidth="1"/>
    <col min="6664" max="6664" width="12.75" style="30" bestFit="1" customWidth="1"/>
    <col min="6665" max="6665" width="14.5" style="30" customWidth="1"/>
    <col min="6666" max="6912" width="9" style="30"/>
    <col min="6913" max="6913" width="7.5" style="30" customWidth="1"/>
    <col min="6914" max="6914" width="21.25" style="30" customWidth="1"/>
    <col min="6915" max="6915" width="11.75" style="30" customWidth="1"/>
    <col min="6916" max="6916" width="12.5" style="30" customWidth="1"/>
    <col min="6917" max="6917" width="11" style="30" customWidth="1"/>
    <col min="6918" max="6918" width="11.5" style="30" customWidth="1"/>
    <col min="6919" max="6919" width="31.375" style="30" customWidth="1"/>
    <col min="6920" max="6920" width="12.75" style="30" bestFit="1" customWidth="1"/>
    <col min="6921" max="6921" width="14.5" style="30" customWidth="1"/>
    <col min="6922" max="7168" width="9" style="30"/>
    <col min="7169" max="7169" width="7.5" style="30" customWidth="1"/>
    <col min="7170" max="7170" width="21.25" style="30" customWidth="1"/>
    <col min="7171" max="7171" width="11.75" style="30" customWidth="1"/>
    <col min="7172" max="7172" width="12.5" style="30" customWidth="1"/>
    <col min="7173" max="7173" width="11" style="30" customWidth="1"/>
    <col min="7174" max="7174" width="11.5" style="30" customWidth="1"/>
    <col min="7175" max="7175" width="31.375" style="30" customWidth="1"/>
    <col min="7176" max="7176" width="12.75" style="30" bestFit="1" customWidth="1"/>
    <col min="7177" max="7177" width="14.5" style="30" customWidth="1"/>
    <col min="7178" max="7424" width="9" style="30"/>
    <col min="7425" max="7425" width="7.5" style="30" customWidth="1"/>
    <col min="7426" max="7426" width="21.25" style="30" customWidth="1"/>
    <col min="7427" max="7427" width="11.75" style="30" customWidth="1"/>
    <col min="7428" max="7428" width="12.5" style="30" customWidth="1"/>
    <col min="7429" max="7429" width="11" style="30" customWidth="1"/>
    <col min="7430" max="7430" width="11.5" style="30" customWidth="1"/>
    <col min="7431" max="7431" width="31.375" style="30" customWidth="1"/>
    <col min="7432" max="7432" width="12.75" style="30" bestFit="1" customWidth="1"/>
    <col min="7433" max="7433" width="14.5" style="30" customWidth="1"/>
    <col min="7434" max="7680" width="9" style="30"/>
    <col min="7681" max="7681" width="7.5" style="30" customWidth="1"/>
    <col min="7682" max="7682" width="21.25" style="30" customWidth="1"/>
    <col min="7683" max="7683" width="11.75" style="30" customWidth="1"/>
    <col min="7684" max="7684" width="12.5" style="30" customWidth="1"/>
    <col min="7685" max="7685" width="11" style="30" customWidth="1"/>
    <col min="7686" max="7686" width="11.5" style="30" customWidth="1"/>
    <col min="7687" max="7687" width="31.375" style="30" customWidth="1"/>
    <col min="7688" max="7688" width="12.75" style="30" bestFit="1" customWidth="1"/>
    <col min="7689" max="7689" width="14.5" style="30" customWidth="1"/>
    <col min="7690" max="7936" width="9" style="30"/>
    <col min="7937" max="7937" width="7.5" style="30" customWidth="1"/>
    <col min="7938" max="7938" width="21.25" style="30" customWidth="1"/>
    <col min="7939" max="7939" width="11.75" style="30" customWidth="1"/>
    <col min="7940" max="7940" width="12.5" style="30" customWidth="1"/>
    <col min="7941" max="7941" width="11" style="30" customWidth="1"/>
    <col min="7942" max="7942" width="11.5" style="30" customWidth="1"/>
    <col min="7943" max="7943" width="31.375" style="30" customWidth="1"/>
    <col min="7944" max="7944" width="12.75" style="30" bestFit="1" customWidth="1"/>
    <col min="7945" max="7945" width="14.5" style="30" customWidth="1"/>
    <col min="7946" max="8192" width="9" style="30"/>
    <col min="8193" max="8193" width="7.5" style="30" customWidth="1"/>
    <col min="8194" max="8194" width="21.25" style="30" customWidth="1"/>
    <col min="8195" max="8195" width="11.75" style="30" customWidth="1"/>
    <col min="8196" max="8196" width="12.5" style="30" customWidth="1"/>
    <col min="8197" max="8197" width="11" style="30" customWidth="1"/>
    <col min="8198" max="8198" width="11.5" style="30" customWidth="1"/>
    <col min="8199" max="8199" width="31.375" style="30" customWidth="1"/>
    <col min="8200" max="8200" width="12.75" style="30" bestFit="1" customWidth="1"/>
    <col min="8201" max="8201" width="14.5" style="30" customWidth="1"/>
    <col min="8202" max="8448" width="9" style="30"/>
    <col min="8449" max="8449" width="7.5" style="30" customWidth="1"/>
    <col min="8450" max="8450" width="21.25" style="30" customWidth="1"/>
    <col min="8451" max="8451" width="11.75" style="30" customWidth="1"/>
    <col min="8452" max="8452" width="12.5" style="30" customWidth="1"/>
    <col min="8453" max="8453" width="11" style="30" customWidth="1"/>
    <col min="8454" max="8454" width="11.5" style="30" customWidth="1"/>
    <col min="8455" max="8455" width="31.375" style="30" customWidth="1"/>
    <col min="8456" max="8456" width="12.75" style="30" bestFit="1" customWidth="1"/>
    <col min="8457" max="8457" width="14.5" style="30" customWidth="1"/>
    <col min="8458" max="8704" width="9" style="30"/>
    <col min="8705" max="8705" width="7.5" style="30" customWidth="1"/>
    <col min="8706" max="8706" width="21.25" style="30" customWidth="1"/>
    <col min="8707" max="8707" width="11.75" style="30" customWidth="1"/>
    <col min="8708" max="8708" width="12.5" style="30" customWidth="1"/>
    <col min="8709" max="8709" width="11" style="30" customWidth="1"/>
    <col min="8710" max="8710" width="11.5" style="30" customWidth="1"/>
    <col min="8711" max="8711" width="31.375" style="30" customWidth="1"/>
    <col min="8712" max="8712" width="12.75" style="30" bestFit="1" customWidth="1"/>
    <col min="8713" max="8713" width="14.5" style="30" customWidth="1"/>
    <col min="8714" max="8960" width="9" style="30"/>
    <col min="8961" max="8961" width="7.5" style="30" customWidth="1"/>
    <col min="8962" max="8962" width="21.25" style="30" customWidth="1"/>
    <col min="8963" max="8963" width="11.75" style="30" customWidth="1"/>
    <col min="8964" max="8964" width="12.5" style="30" customWidth="1"/>
    <col min="8965" max="8965" width="11" style="30" customWidth="1"/>
    <col min="8966" max="8966" width="11.5" style="30" customWidth="1"/>
    <col min="8967" max="8967" width="31.375" style="30" customWidth="1"/>
    <col min="8968" max="8968" width="12.75" style="30" bestFit="1" customWidth="1"/>
    <col min="8969" max="8969" width="14.5" style="30" customWidth="1"/>
    <col min="8970" max="9216" width="9" style="30"/>
    <col min="9217" max="9217" width="7.5" style="30" customWidth="1"/>
    <col min="9218" max="9218" width="21.25" style="30" customWidth="1"/>
    <col min="9219" max="9219" width="11.75" style="30" customWidth="1"/>
    <col min="9220" max="9220" width="12.5" style="30" customWidth="1"/>
    <col min="9221" max="9221" width="11" style="30" customWidth="1"/>
    <col min="9222" max="9222" width="11.5" style="30" customWidth="1"/>
    <col min="9223" max="9223" width="31.375" style="30" customWidth="1"/>
    <col min="9224" max="9224" width="12.75" style="30" bestFit="1" customWidth="1"/>
    <col min="9225" max="9225" width="14.5" style="30" customWidth="1"/>
    <col min="9226" max="9472" width="9" style="30"/>
    <col min="9473" max="9473" width="7.5" style="30" customWidth="1"/>
    <col min="9474" max="9474" width="21.25" style="30" customWidth="1"/>
    <col min="9475" max="9475" width="11.75" style="30" customWidth="1"/>
    <col min="9476" max="9476" width="12.5" style="30" customWidth="1"/>
    <col min="9477" max="9477" width="11" style="30" customWidth="1"/>
    <col min="9478" max="9478" width="11.5" style="30" customWidth="1"/>
    <col min="9479" max="9479" width="31.375" style="30" customWidth="1"/>
    <col min="9480" max="9480" width="12.75" style="30" bestFit="1" customWidth="1"/>
    <col min="9481" max="9481" width="14.5" style="30" customWidth="1"/>
    <col min="9482" max="9728" width="9" style="30"/>
    <col min="9729" max="9729" width="7.5" style="30" customWidth="1"/>
    <col min="9730" max="9730" width="21.25" style="30" customWidth="1"/>
    <col min="9731" max="9731" width="11.75" style="30" customWidth="1"/>
    <col min="9732" max="9732" width="12.5" style="30" customWidth="1"/>
    <col min="9733" max="9733" width="11" style="30" customWidth="1"/>
    <col min="9734" max="9734" width="11.5" style="30" customWidth="1"/>
    <col min="9735" max="9735" width="31.375" style="30" customWidth="1"/>
    <col min="9736" max="9736" width="12.75" style="30" bestFit="1" customWidth="1"/>
    <col min="9737" max="9737" width="14.5" style="30" customWidth="1"/>
    <col min="9738" max="9984" width="9" style="30"/>
    <col min="9985" max="9985" width="7.5" style="30" customWidth="1"/>
    <col min="9986" max="9986" width="21.25" style="30" customWidth="1"/>
    <col min="9987" max="9987" width="11.75" style="30" customWidth="1"/>
    <col min="9988" max="9988" width="12.5" style="30" customWidth="1"/>
    <col min="9989" max="9989" width="11" style="30" customWidth="1"/>
    <col min="9990" max="9990" width="11.5" style="30" customWidth="1"/>
    <col min="9991" max="9991" width="31.375" style="30" customWidth="1"/>
    <col min="9992" max="9992" width="12.75" style="30" bestFit="1" customWidth="1"/>
    <col min="9993" max="9993" width="14.5" style="30" customWidth="1"/>
    <col min="9994" max="10240" width="9" style="30"/>
    <col min="10241" max="10241" width="7.5" style="30" customWidth="1"/>
    <col min="10242" max="10242" width="21.25" style="30" customWidth="1"/>
    <col min="10243" max="10243" width="11.75" style="30" customWidth="1"/>
    <col min="10244" max="10244" width="12.5" style="30" customWidth="1"/>
    <col min="10245" max="10245" width="11" style="30" customWidth="1"/>
    <col min="10246" max="10246" width="11.5" style="30" customWidth="1"/>
    <col min="10247" max="10247" width="31.375" style="30" customWidth="1"/>
    <col min="10248" max="10248" width="12.75" style="30" bestFit="1" customWidth="1"/>
    <col min="10249" max="10249" width="14.5" style="30" customWidth="1"/>
    <col min="10250" max="10496" width="9" style="30"/>
    <col min="10497" max="10497" width="7.5" style="30" customWidth="1"/>
    <col min="10498" max="10498" width="21.25" style="30" customWidth="1"/>
    <col min="10499" max="10499" width="11.75" style="30" customWidth="1"/>
    <col min="10500" max="10500" width="12.5" style="30" customWidth="1"/>
    <col min="10501" max="10501" width="11" style="30" customWidth="1"/>
    <col min="10502" max="10502" width="11.5" style="30" customWidth="1"/>
    <col min="10503" max="10503" width="31.375" style="30" customWidth="1"/>
    <col min="10504" max="10504" width="12.75" style="30" bestFit="1" customWidth="1"/>
    <col min="10505" max="10505" width="14.5" style="30" customWidth="1"/>
    <col min="10506" max="10752" width="9" style="30"/>
    <col min="10753" max="10753" width="7.5" style="30" customWidth="1"/>
    <col min="10754" max="10754" width="21.25" style="30" customWidth="1"/>
    <col min="10755" max="10755" width="11.75" style="30" customWidth="1"/>
    <col min="10756" max="10756" width="12.5" style="30" customWidth="1"/>
    <col min="10757" max="10757" width="11" style="30" customWidth="1"/>
    <col min="10758" max="10758" width="11.5" style="30" customWidth="1"/>
    <col min="10759" max="10759" width="31.375" style="30" customWidth="1"/>
    <col min="10760" max="10760" width="12.75" style="30" bestFit="1" customWidth="1"/>
    <col min="10761" max="10761" width="14.5" style="30" customWidth="1"/>
    <col min="10762" max="11008" width="9" style="30"/>
    <col min="11009" max="11009" width="7.5" style="30" customWidth="1"/>
    <col min="11010" max="11010" width="21.25" style="30" customWidth="1"/>
    <col min="11011" max="11011" width="11.75" style="30" customWidth="1"/>
    <col min="11012" max="11012" width="12.5" style="30" customWidth="1"/>
    <col min="11013" max="11013" width="11" style="30" customWidth="1"/>
    <col min="11014" max="11014" width="11.5" style="30" customWidth="1"/>
    <col min="11015" max="11015" width="31.375" style="30" customWidth="1"/>
    <col min="11016" max="11016" width="12.75" style="30" bestFit="1" customWidth="1"/>
    <col min="11017" max="11017" width="14.5" style="30" customWidth="1"/>
    <col min="11018" max="11264" width="9" style="30"/>
    <col min="11265" max="11265" width="7.5" style="30" customWidth="1"/>
    <col min="11266" max="11266" width="21.25" style="30" customWidth="1"/>
    <col min="11267" max="11267" width="11.75" style="30" customWidth="1"/>
    <col min="11268" max="11268" width="12.5" style="30" customWidth="1"/>
    <col min="11269" max="11269" width="11" style="30" customWidth="1"/>
    <col min="11270" max="11270" width="11.5" style="30" customWidth="1"/>
    <col min="11271" max="11271" width="31.375" style="30" customWidth="1"/>
    <col min="11272" max="11272" width="12.75" style="30" bestFit="1" customWidth="1"/>
    <col min="11273" max="11273" width="14.5" style="30" customWidth="1"/>
    <col min="11274" max="11520" width="9" style="30"/>
    <col min="11521" max="11521" width="7.5" style="30" customWidth="1"/>
    <col min="11522" max="11522" width="21.25" style="30" customWidth="1"/>
    <col min="11523" max="11523" width="11.75" style="30" customWidth="1"/>
    <col min="11524" max="11524" width="12.5" style="30" customWidth="1"/>
    <col min="11525" max="11525" width="11" style="30" customWidth="1"/>
    <col min="11526" max="11526" width="11.5" style="30" customWidth="1"/>
    <col min="11527" max="11527" width="31.375" style="30" customWidth="1"/>
    <col min="11528" max="11528" width="12.75" style="30" bestFit="1" customWidth="1"/>
    <col min="11529" max="11529" width="14.5" style="30" customWidth="1"/>
    <col min="11530" max="11776" width="9" style="30"/>
    <col min="11777" max="11777" width="7.5" style="30" customWidth="1"/>
    <col min="11778" max="11778" width="21.25" style="30" customWidth="1"/>
    <col min="11779" max="11779" width="11.75" style="30" customWidth="1"/>
    <col min="11780" max="11780" width="12.5" style="30" customWidth="1"/>
    <col min="11781" max="11781" width="11" style="30" customWidth="1"/>
    <col min="11782" max="11782" width="11.5" style="30" customWidth="1"/>
    <col min="11783" max="11783" width="31.375" style="30" customWidth="1"/>
    <col min="11784" max="11784" width="12.75" style="30" bestFit="1" customWidth="1"/>
    <col min="11785" max="11785" width="14.5" style="30" customWidth="1"/>
    <col min="11786" max="12032" width="9" style="30"/>
    <col min="12033" max="12033" width="7.5" style="30" customWidth="1"/>
    <col min="12034" max="12034" width="21.25" style="30" customWidth="1"/>
    <col min="12035" max="12035" width="11.75" style="30" customWidth="1"/>
    <col min="12036" max="12036" width="12.5" style="30" customWidth="1"/>
    <col min="12037" max="12037" width="11" style="30" customWidth="1"/>
    <col min="12038" max="12038" width="11.5" style="30" customWidth="1"/>
    <col min="12039" max="12039" width="31.375" style="30" customWidth="1"/>
    <col min="12040" max="12040" width="12.75" style="30" bestFit="1" customWidth="1"/>
    <col min="12041" max="12041" width="14.5" style="30" customWidth="1"/>
    <col min="12042" max="12288" width="9" style="30"/>
    <col min="12289" max="12289" width="7.5" style="30" customWidth="1"/>
    <col min="12290" max="12290" width="21.25" style="30" customWidth="1"/>
    <col min="12291" max="12291" width="11.75" style="30" customWidth="1"/>
    <col min="12292" max="12292" width="12.5" style="30" customWidth="1"/>
    <col min="12293" max="12293" width="11" style="30" customWidth="1"/>
    <col min="12294" max="12294" width="11.5" style="30" customWidth="1"/>
    <col min="12295" max="12295" width="31.375" style="30" customWidth="1"/>
    <col min="12296" max="12296" width="12.75" style="30" bestFit="1" customWidth="1"/>
    <col min="12297" max="12297" width="14.5" style="30" customWidth="1"/>
    <col min="12298" max="12544" width="9" style="30"/>
    <col min="12545" max="12545" width="7.5" style="30" customWidth="1"/>
    <col min="12546" max="12546" width="21.25" style="30" customWidth="1"/>
    <col min="12547" max="12547" width="11.75" style="30" customWidth="1"/>
    <col min="12548" max="12548" width="12.5" style="30" customWidth="1"/>
    <col min="12549" max="12549" width="11" style="30" customWidth="1"/>
    <col min="12550" max="12550" width="11.5" style="30" customWidth="1"/>
    <col min="12551" max="12551" width="31.375" style="30" customWidth="1"/>
    <col min="12552" max="12552" width="12.75" style="30" bestFit="1" customWidth="1"/>
    <col min="12553" max="12553" width="14.5" style="30" customWidth="1"/>
    <col min="12554" max="12800" width="9" style="30"/>
    <col min="12801" max="12801" width="7.5" style="30" customWidth="1"/>
    <col min="12802" max="12802" width="21.25" style="30" customWidth="1"/>
    <col min="12803" max="12803" width="11.75" style="30" customWidth="1"/>
    <col min="12804" max="12804" width="12.5" style="30" customWidth="1"/>
    <col min="12805" max="12805" width="11" style="30" customWidth="1"/>
    <col min="12806" max="12806" width="11.5" style="30" customWidth="1"/>
    <col min="12807" max="12807" width="31.375" style="30" customWidth="1"/>
    <col min="12808" max="12808" width="12.75" style="30" bestFit="1" customWidth="1"/>
    <col min="12809" max="12809" width="14.5" style="30" customWidth="1"/>
    <col min="12810" max="13056" width="9" style="30"/>
    <col min="13057" max="13057" width="7.5" style="30" customWidth="1"/>
    <col min="13058" max="13058" width="21.25" style="30" customWidth="1"/>
    <col min="13059" max="13059" width="11.75" style="30" customWidth="1"/>
    <col min="13060" max="13060" width="12.5" style="30" customWidth="1"/>
    <col min="13061" max="13061" width="11" style="30" customWidth="1"/>
    <col min="13062" max="13062" width="11.5" style="30" customWidth="1"/>
    <col min="13063" max="13063" width="31.375" style="30" customWidth="1"/>
    <col min="13064" max="13064" width="12.75" style="30" bestFit="1" customWidth="1"/>
    <col min="13065" max="13065" width="14.5" style="30" customWidth="1"/>
    <col min="13066" max="13312" width="9" style="30"/>
    <col min="13313" max="13313" width="7.5" style="30" customWidth="1"/>
    <col min="13314" max="13314" width="21.25" style="30" customWidth="1"/>
    <col min="13315" max="13315" width="11.75" style="30" customWidth="1"/>
    <col min="13316" max="13316" width="12.5" style="30" customWidth="1"/>
    <col min="13317" max="13317" width="11" style="30" customWidth="1"/>
    <col min="13318" max="13318" width="11.5" style="30" customWidth="1"/>
    <col min="13319" max="13319" width="31.375" style="30" customWidth="1"/>
    <col min="13320" max="13320" width="12.75" style="30" bestFit="1" customWidth="1"/>
    <col min="13321" max="13321" width="14.5" style="30" customWidth="1"/>
    <col min="13322" max="13568" width="9" style="30"/>
    <col min="13569" max="13569" width="7.5" style="30" customWidth="1"/>
    <col min="13570" max="13570" width="21.25" style="30" customWidth="1"/>
    <col min="13571" max="13571" width="11.75" style="30" customWidth="1"/>
    <col min="13572" max="13572" width="12.5" style="30" customWidth="1"/>
    <col min="13573" max="13573" width="11" style="30" customWidth="1"/>
    <col min="13574" max="13574" width="11.5" style="30" customWidth="1"/>
    <col min="13575" max="13575" width="31.375" style="30" customWidth="1"/>
    <col min="13576" max="13576" width="12.75" style="30" bestFit="1" customWidth="1"/>
    <col min="13577" max="13577" width="14.5" style="30" customWidth="1"/>
    <col min="13578" max="13824" width="9" style="30"/>
    <col min="13825" max="13825" width="7.5" style="30" customWidth="1"/>
    <col min="13826" max="13826" width="21.25" style="30" customWidth="1"/>
    <col min="13827" max="13827" width="11.75" style="30" customWidth="1"/>
    <col min="13828" max="13828" width="12.5" style="30" customWidth="1"/>
    <col min="13829" max="13829" width="11" style="30" customWidth="1"/>
    <col min="13830" max="13830" width="11.5" style="30" customWidth="1"/>
    <col min="13831" max="13831" width="31.375" style="30" customWidth="1"/>
    <col min="13832" max="13832" width="12.75" style="30" bestFit="1" customWidth="1"/>
    <col min="13833" max="13833" width="14.5" style="30" customWidth="1"/>
    <col min="13834" max="14080" width="9" style="30"/>
    <col min="14081" max="14081" width="7.5" style="30" customWidth="1"/>
    <col min="14082" max="14082" width="21.25" style="30" customWidth="1"/>
    <col min="14083" max="14083" width="11.75" style="30" customWidth="1"/>
    <col min="14084" max="14084" width="12.5" style="30" customWidth="1"/>
    <col min="14085" max="14085" width="11" style="30" customWidth="1"/>
    <col min="14086" max="14086" width="11.5" style="30" customWidth="1"/>
    <col min="14087" max="14087" width="31.375" style="30" customWidth="1"/>
    <col min="14088" max="14088" width="12.75" style="30" bestFit="1" customWidth="1"/>
    <col min="14089" max="14089" width="14.5" style="30" customWidth="1"/>
    <col min="14090" max="14336" width="9" style="30"/>
    <col min="14337" max="14337" width="7.5" style="30" customWidth="1"/>
    <col min="14338" max="14338" width="21.25" style="30" customWidth="1"/>
    <col min="14339" max="14339" width="11.75" style="30" customWidth="1"/>
    <col min="14340" max="14340" width="12.5" style="30" customWidth="1"/>
    <col min="14341" max="14341" width="11" style="30" customWidth="1"/>
    <col min="14342" max="14342" width="11.5" style="30" customWidth="1"/>
    <col min="14343" max="14343" width="31.375" style="30" customWidth="1"/>
    <col min="14344" max="14344" width="12.75" style="30" bestFit="1" customWidth="1"/>
    <col min="14345" max="14345" width="14.5" style="30" customWidth="1"/>
    <col min="14346" max="14592" width="9" style="30"/>
    <col min="14593" max="14593" width="7.5" style="30" customWidth="1"/>
    <col min="14594" max="14594" width="21.25" style="30" customWidth="1"/>
    <col min="14595" max="14595" width="11.75" style="30" customWidth="1"/>
    <col min="14596" max="14596" width="12.5" style="30" customWidth="1"/>
    <col min="14597" max="14597" width="11" style="30" customWidth="1"/>
    <col min="14598" max="14598" width="11.5" style="30" customWidth="1"/>
    <col min="14599" max="14599" width="31.375" style="30" customWidth="1"/>
    <col min="14600" max="14600" width="12.75" style="30" bestFit="1" customWidth="1"/>
    <col min="14601" max="14601" width="14.5" style="30" customWidth="1"/>
    <col min="14602" max="14848" width="9" style="30"/>
    <col min="14849" max="14849" width="7.5" style="30" customWidth="1"/>
    <col min="14850" max="14850" width="21.25" style="30" customWidth="1"/>
    <col min="14851" max="14851" width="11.75" style="30" customWidth="1"/>
    <col min="14852" max="14852" width="12.5" style="30" customWidth="1"/>
    <col min="14853" max="14853" width="11" style="30" customWidth="1"/>
    <col min="14854" max="14854" width="11.5" style="30" customWidth="1"/>
    <col min="14855" max="14855" width="31.375" style="30" customWidth="1"/>
    <col min="14856" max="14856" width="12.75" style="30" bestFit="1" customWidth="1"/>
    <col min="14857" max="14857" width="14.5" style="30" customWidth="1"/>
    <col min="14858" max="15104" width="9" style="30"/>
    <col min="15105" max="15105" width="7.5" style="30" customWidth="1"/>
    <col min="15106" max="15106" width="21.25" style="30" customWidth="1"/>
    <col min="15107" max="15107" width="11.75" style="30" customWidth="1"/>
    <col min="15108" max="15108" width="12.5" style="30" customWidth="1"/>
    <col min="15109" max="15109" width="11" style="30" customWidth="1"/>
    <col min="15110" max="15110" width="11.5" style="30" customWidth="1"/>
    <col min="15111" max="15111" width="31.375" style="30" customWidth="1"/>
    <col min="15112" max="15112" width="12.75" style="30" bestFit="1" customWidth="1"/>
    <col min="15113" max="15113" width="14.5" style="30" customWidth="1"/>
    <col min="15114" max="15360" width="9" style="30"/>
    <col min="15361" max="15361" width="7.5" style="30" customWidth="1"/>
    <col min="15362" max="15362" width="21.25" style="30" customWidth="1"/>
    <col min="15363" max="15363" width="11.75" style="30" customWidth="1"/>
    <col min="15364" max="15364" width="12.5" style="30" customWidth="1"/>
    <col min="15365" max="15365" width="11" style="30" customWidth="1"/>
    <col min="15366" max="15366" width="11.5" style="30" customWidth="1"/>
    <col min="15367" max="15367" width="31.375" style="30" customWidth="1"/>
    <col min="15368" max="15368" width="12.75" style="30" bestFit="1" customWidth="1"/>
    <col min="15369" max="15369" width="14.5" style="30" customWidth="1"/>
    <col min="15370" max="15616" width="9" style="30"/>
    <col min="15617" max="15617" width="7.5" style="30" customWidth="1"/>
    <col min="15618" max="15618" width="21.25" style="30" customWidth="1"/>
    <col min="15619" max="15619" width="11.75" style="30" customWidth="1"/>
    <col min="15620" max="15620" width="12.5" style="30" customWidth="1"/>
    <col min="15621" max="15621" width="11" style="30" customWidth="1"/>
    <col min="15622" max="15622" width="11.5" style="30" customWidth="1"/>
    <col min="15623" max="15623" width="31.375" style="30" customWidth="1"/>
    <col min="15624" max="15624" width="12.75" style="30" bestFit="1" customWidth="1"/>
    <col min="15625" max="15625" width="14.5" style="30" customWidth="1"/>
    <col min="15626" max="15872" width="9" style="30"/>
    <col min="15873" max="15873" width="7.5" style="30" customWidth="1"/>
    <col min="15874" max="15874" width="21.25" style="30" customWidth="1"/>
    <col min="15875" max="15875" width="11.75" style="30" customWidth="1"/>
    <col min="15876" max="15876" width="12.5" style="30" customWidth="1"/>
    <col min="15877" max="15877" width="11" style="30" customWidth="1"/>
    <col min="15878" max="15878" width="11.5" style="30" customWidth="1"/>
    <col min="15879" max="15879" width="31.375" style="30" customWidth="1"/>
    <col min="15880" max="15880" width="12.75" style="30" bestFit="1" customWidth="1"/>
    <col min="15881" max="15881" width="14.5" style="30" customWidth="1"/>
    <col min="15882" max="16128" width="9" style="30"/>
    <col min="16129" max="16129" width="7.5" style="30" customWidth="1"/>
    <col min="16130" max="16130" width="21.25" style="30" customWidth="1"/>
    <col min="16131" max="16131" width="11.75" style="30" customWidth="1"/>
    <col min="16132" max="16132" width="12.5" style="30" customWidth="1"/>
    <col min="16133" max="16133" width="11" style="30" customWidth="1"/>
    <col min="16134" max="16134" width="11.5" style="30" customWidth="1"/>
    <col min="16135" max="16135" width="31.375" style="30" customWidth="1"/>
    <col min="16136" max="16136" width="12.75" style="30" bestFit="1" customWidth="1"/>
    <col min="16137" max="16137" width="14.5" style="30" customWidth="1"/>
    <col min="16138" max="16384" width="9" style="30"/>
  </cols>
  <sheetData>
    <row r="1" spans="1:11">
      <c r="A1" s="59" t="s">
        <v>20</v>
      </c>
      <c r="B1" s="59"/>
      <c r="C1" s="59"/>
      <c r="D1" s="59"/>
      <c r="E1" s="59"/>
      <c r="F1" s="59"/>
    </row>
    <row r="2" spans="1:11">
      <c r="A2" s="31" t="s">
        <v>21</v>
      </c>
      <c r="B2" s="31" t="s">
        <v>22</v>
      </c>
      <c r="C2" s="31" t="s">
        <v>23</v>
      </c>
      <c r="D2" s="31" t="s">
        <v>24</v>
      </c>
      <c r="E2" s="32" t="s">
        <v>25</v>
      </c>
      <c r="F2" s="32" t="s">
        <v>26</v>
      </c>
      <c r="I2" s="29"/>
      <c r="J2" s="29"/>
      <c r="K2" s="29"/>
    </row>
    <row r="3" spans="1:11">
      <c r="A3" s="33" t="s">
        <v>27</v>
      </c>
      <c r="B3" s="33" t="s">
        <v>493</v>
      </c>
      <c r="C3" s="33"/>
      <c r="D3" s="33"/>
      <c r="E3" s="34">
        <v>1</v>
      </c>
      <c r="F3" s="34">
        <v>1</v>
      </c>
      <c r="I3" s="29"/>
    </row>
    <row r="4" spans="1:11">
      <c r="A4" s="33" t="s">
        <v>27</v>
      </c>
      <c r="B4" s="33" t="s">
        <v>496</v>
      </c>
      <c r="C4" s="33"/>
      <c r="D4" s="33"/>
      <c r="E4" s="34">
        <v>100000</v>
      </c>
      <c r="F4" s="34">
        <f t="shared" ref="F4:F12" si="0">F3+E4-D4</f>
        <v>100001</v>
      </c>
      <c r="I4" s="29"/>
    </row>
    <row r="5" spans="1:11">
      <c r="A5" s="33" t="s">
        <v>27</v>
      </c>
      <c r="B5" s="33" t="s">
        <v>499</v>
      </c>
      <c r="C5" s="33"/>
      <c r="D5" s="33">
        <v>10000</v>
      </c>
      <c r="E5" s="34"/>
      <c r="F5" s="34">
        <f t="shared" si="0"/>
        <v>90001</v>
      </c>
    </row>
    <row r="6" spans="1:11">
      <c r="A6" s="33" t="s">
        <v>27</v>
      </c>
      <c r="B6" s="33" t="s">
        <v>28</v>
      </c>
      <c r="C6" s="33"/>
      <c r="D6" s="33">
        <v>25</v>
      </c>
      <c r="E6" s="34"/>
      <c r="F6" s="34">
        <f t="shared" si="0"/>
        <v>89976</v>
      </c>
    </row>
    <row r="7" spans="1:11">
      <c r="A7" s="33" t="s">
        <v>27</v>
      </c>
      <c r="B7" s="33" t="s">
        <v>29</v>
      </c>
      <c r="C7" s="33"/>
      <c r="D7" s="33">
        <v>2500</v>
      </c>
      <c r="E7" s="34"/>
      <c r="F7" s="34">
        <f t="shared" si="0"/>
        <v>87476</v>
      </c>
    </row>
    <row r="8" spans="1:11">
      <c r="A8" s="33" t="s">
        <v>30</v>
      </c>
      <c r="B8" s="33" t="s">
        <v>29</v>
      </c>
      <c r="C8" s="33"/>
      <c r="D8" s="33">
        <v>2000</v>
      </c>
      <c r="E8" s="34"/>
      <c r="F8" s="34">
        <f t="shared" si="0"/>
        <v>85476</v>
      </c>
    </row>
    <row r="9" spans="1:11">
      <c r="A9" s="33" t="s">
        <v>31</v>
      </c>
      <c r="B9" s="33" t="s">
        <v>502</v>
      </c>
      <c r="C9" s="33"/>
      <c r="D9" s="34">
        <v>4018</v>
      </c>
      <c r="E9" s="33"/>
      <c r="F9" s="34">
        <f t="shared" si="0"/>
        <v>81458</v>
      </c>
      <c r="G9" s="30"/>
      <c r="H9" s="30"/>
    </row>
    <row r="10" spans="1:11">
      <c r="A10" s="33" t="s">
        <v>32</v>
      </c>
      <c r="B10" s="33" t="s">
        <v>33</v>
      </c>
      <c r="C10" s="33"/>
      <c r="D10" s="33">
        <v>10022.5</v>
      </c>
      <c r="E10" s="34"/>
      <c r="F10" s="34">
        <f t="shared" si="0"/>
        <v>71435.5</v>
      </c>
      <c r="H10" s="30"/>
    </row>
    <row r="11" spans="1:11">
      <c r="A11" s="33" t="s">
        <v>34</v>
      </c>
      <c r="B11" s="33" t="s">
        <v>35</v>
      </c>
      <c r="C11" s="33"/>
      <c r="D11" s="33">
        <v>6060.5</v>
      </c>
      <c r="E11" s="33"/>
      <c r="F11" s="34">
        <f t="shared" si="0"/>
        <v>65375</v>
      </c>
      <c r="G11" s="30"/>
    </row>
    <row r="12" spans="1:11">
      <c r="A12" s="33" t="s">
        <v>36</v>
      </c>
      <c r="B12" s="33" t="s">
        <v>37</v>
      </c>
      <c r="C12" s="33"/>
      <c r="D12" s="33">
        <v>5025.5</v>
      </c>
      <c r="E12" s="34"/>
      <c r="F12" s="34">
        <f t="shared" si="0"/>
        <v>60349.5</v>
      </c>
    </row>
    <row r="13" spans="1:11">
      <c r="A13" s="33" t="s">
        <v>38</v>
      </c>
      <c r="B13" s="33" t="s">
        <v>39</v>
      </c>
      <c r="C13" s="33"/>
      <c r="D13" s="33">
        <v>10000</v>
      </c>
      <c r="E13" s="34"/>
      <c r="F13" s="34">
        <f>F12+E13-D13</f>
        <v>50349.5</v>
      </c>
      <c r="I13" s="29"/>
    </row>
    <row r="14" spans="1:11">
      <c r="A14" s="33" t="s">
        <v>40</v>
      </c>
      <c r="B14" s="33" t="s">
        <v>39</v>
      </c>
      <c r="C14" s="33"/>
      <c r="D14" s="33">
        <v>20000</v>
      </c>
      <c r="E14" s="34"/>
      <c r="F14" s="34">
        <f>F13+E14-D14</f>
        <v>30349.5</v>
      </c>
    </row>
    <row r="15" spans="1:11">
      <c r="A15" s="33" t="s">
        <v>41</v>
      </c>
      <c r="B15" s="33" t="s">
        <v>39</v>
      </c>
      <c r="C15" s="33"/>
      <c r="D15" s="33">
        <v>3500</v>
      </c>
      <c r="E15" s="34"/>
      <c r="F15" s="34">
        <f>F14+E15-D15</f>
        <v>26849.5</v>
      </c>
    </row>
    <row r="16" spans="1:11">
      <c r="A16" s="33" t="s">
        <v>41</v>
      </c>
      <c r="B16" s="33" t="s">
        <v>42</v>
      </c>
      <c r="C16" s="33"/>
      <c r="D16" s="33">
        <v>13246</v>
      </c>
      <c r="E16" s="34"/>
      <c r="F16" s="34">
        <f>F15+E16-D16</f>
        <v>13603.5</v>
      </c>
    </row>
    <row r="17" spans="1:9">
      <c r="A17" s="33" t="s">
        <v>43</v>
      </c>
      <c r="B17" s="33" t="s">
        <v>44</v>
      </c>
      <c r="C17" s="33"/>
      <c r="D17" s="33">
        <v>6000</v>
      </c>
      <c r="E17" s="34"/>
      <c r="F17" s="34">
        <f>F16+E17-D17</f>
        <v>7603.5</v>
      </c>
      <c r="I17" s="29"/>
    </row>
    <row r="18" spans="1:9">
      <c r="A18" s="33" t="s">
        <v>45</v>
      </c>
      <c r="B18" s="33" t="s">
        <v>39</v>
      </c>
      <c r="C18" s="33"/>
      <c r="D18" s="34">
        <v>7000</v>
      </c>
      <c r="E18" s="34"/>
      <c r="F18" s="34">
        <f t="shared" ref="F18:F29" si="1">F17+E18-D18</f>
        <v>603.5</v>
      </c>
      <c r="I18" s="29"/>
    </row>
    <row r="19" spans="1:9">
      <c r="A19" s="33" t="s">
        <v>46</v>
      </c>
      <c r="B19" s="33" t="s">
        <v>39</v>
      </c>
      <c r="C19" s="33"/>
      <c r="D19" s="34">
        <v>49000</v>
      </c>
      <c r="E19" s="34"/>
      <c r="F19" s="34">
        <f t="shared" si="1"/>
        <v>-48396.5</v>
      </c>
      <c r="G19" s="35"/>
    </row>
    <row r="20" spans="1:9">
      <c r="A20" s="33" t="s">
        <v>46</v>
      </c>
      <c r="B20" s="33" t="s">
        <v>47</v>
      </c>
      <c r="C20" s="33"/>
      <c r="D20" s="34">
        <v>30000</v>
      </c>
      <c r="E20" s="34"/>
      <c r="F20" s="34">
        <f t="shared" si="1"/>
        <v>-78396.5</v>
      </c>
      <c r="G20" s="35"/>
    </row>
    <row r="21" spans="1:9">
      <c r="A21" s="33" t="s">
        <v>46</v>
      </c>
      <c r="B21" s="33" t="s">
        <v>48</v>
      </c>
      <c r="C21" s="33"/>
      <c r="D21" s="34"/>
      <c r="E21" s="34">
        <v>200000</v>
      </c>
      <c r="F21" s="34">
        <f t="shared" si="1"/>
        <v>121603.5</v>
      </c>
    </row>
    <row r="22" spans="1:9">
      <c r="A22" s="33" t="s">
        <v>46</v>
      </c>
      <c r="B22" s="33" t="s">
        <v>49</v>
      </c>
      <c r="C22" s="33"/>
      <c r="D22" s="34">
        <v>5000</v>
      </c>
      <c r="E22" s="33"/>
      <c r="F22" s="34">
        <f t="shared" si="1"/>
        <v>116603.5</v>
      </c>
      <c r="G22" s="36"/>
      <c r="H22" s="30"/>
    </row>
    <row r="23" spans="1:9">
      <c r="A23" s="33" t="s">
        <v>46</v>
      </c>
      <c r="B23" s="33" t="s">
        <v>39</v>
      </c>
      <c r="C23" s="33"/>
      <c r="D23" s="34">
        <v>18000</v>
      </c>
      <c r="E23" s="34"/>
      <c r="F23" s="34">
        <f t="shared" si="1"/>
        <v>98603.5</v>
      </c>
      <c r="G23" s="35"/>
      <c r="H23" s="30"/>
    </row>
    <row r="24" spans="1:9">
      <c r="A24" s="33" t="s">
        <v>50</v>
      </c>
      <c r="B24" s="33" t="s">
        <v>51</v>
      </c>
      <c r="C24" s="33"/>
      <c r="D24" s="34">
        <v>5800</v>
      </c>
      <c r="E24" s="33"/>
      <c r="F24" s="34">
        <f t="shared" si="1"/>
        <v>92803.5</v>
      </c>
      <c r="G24" s="36"/>
    </row>
    <row r="25" spans="1:9">
      <c r="A25" s="33" t="s">
        <v>50</v>
      </c>
      <c r="B25" s="33" t="s">
        <v>52</v>
      </c>
      <c r="C25" s="33"/>
      <c r="D25" s="34">
        <v>15000</v>
      </c>
      <c r="E25" s="34"/>
      <c r="F25" s="34">
        <f t="shared" si="1"/>
        <v>77803.5</v>
      </c>
      <c r="G25" s="35"/>
    </row>
    <row r="26" spans="1:9">
      <c r="A26" s="33" t="s">
        <v>53</v>
      </c>
      <c r="B26" s="33" t="s">
        <v>54</v>
      </c>
      <c r="C26" s="33"/>
      <c r="D26" s="34">
        <v>4</v>
      </c>
      <c r="E26" s="34"/>
      <c r="F26" s="34">
        <f t="shared" si="1"/>
        <v>77799.5</v>
      </c>
    </row>
    <row r="27" spans="1:9">
      <c r="A27" s="33" t="s">
        <v>55</v>
      </c>
      <c r="B27" s="33" t="s">
        <v>39</v>
      </c>
      <c r="C27" s="33"/>
      <c r="D27" s="34">
        <v>2000</v>
      </c>
      <c r="E27" s="34"/>
      <c r="F27" s="34">
        <f t="shared" si="1"/>
        <v>75799.5</v>
      </c>
      <c r="I27" s="29"/>
    </row>
    <row r="28" spans="1:9">
      <c r="A28" s="33" t="s">
        <v>55</v>
      </c>
      <c r="B28" s="33" t="s">
        <v>56</v>
      </c>
      <c r="C28" s="33"/>
      <c r="D28" s="34">
        <v>11000</v>
      </c>
      <c r="E28" s="34"/>
      <c r="F28" s="34">
        <f t="shared" si="1"/>
        <v>64799.5</v>
      </c>
    </row>
    <row r="29" spans="1:9">
      <c r="A29" s="33" t="s">
        <v>55</v>
      </c>
      <c r="B29" s="33" t="s">
        <v>57</v>
      </c>
      <c r="C29" s="33"/>
      <c r="D29" s="34">
        <v>8</v>
      </c>
      <c r="E29" s="34"/>
      <c r="F29" s="34">
        <f t="shared" si="1"/>
        <v>64791.5</v>
      </c>
    </row>
    <row r="30" spans="1:9">
      <c r="A30" s="33" t="s">
        <v>58</v>
      </c>
      <c r="B30" s="33" t="s">
        <v>59</v>
      </c>
      <c r="C30" s="33"/>
      <c r="D30" s="34">
        <v>29257.599999999999</v>
      </c>
      <c r="E30" s="34"/>
      <c r="F30" s="34">
        <f>F29+E30-D30</f>
        <v>35533.9</v>
      </c>
      <c r="I30" s="29"/>
    </row>
    <row r="31" spans="1:9">
      <c r="A31" s="33" t="s">
        <v>58</v>
      </c>
      <c r="B31" s="33" t="s">
        <v>39</v>
      </c>
      <c r="C31" s="33"/>
      <c r="D31" s="34">
        <v>32000</v>
      </c>
      <c r="E31" s="34"/>
      <c r="F31" s="34">
        <f>F30+E31-D31</f>
        <v>3533.9000000000015</v>
      </c>
      <c r="G31" s="35"/>
    </row>
    <row r="32" spans="1:9">
      <c r="I32" s="29"/>
    </row>
    <row r="33" spans="9:9">
      <c r="I33" s="29"/>
    </row>
    <row r="37" spans="9:9">
      <c r="I37" s="29"/>
    </row>
  </sheetData>
  <mergeCells count="1">
    <mergeCell ref="A1:F1"/>
  </mergeCells>
  <phoneticPr fontId="1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6"/>
  <sheetViews>
    <sheetView topLeftCell="A139" workbookViewId="0">
      <selection activeCell="B171" sqref="B171"/>
    </sheetView>
  </sheetViews>
  <sheetFormatPr defaultRowHeight="14.25"/>
  <cols>
    <col min="1" max="1" width="10.5" style="30" customWidth="1"/>
    <col min="2" max="2" width="43.75" style="30" customWidth="1"/>
    <col min="3" max="3" width="17.375" style="30" customWidth="1"/>
    <col min="4" max="4" width="18" style="29" customWidth="1"/>
    <col min="5" max="5" width="17.875" style="29" customWidth="1"/>
    <col min="6" max="6" width="15.25" style="30" customWidth="1"/>
    <col min="7" max="7" width="26.875" style="30" customWidth="1"/>
    <col min="8" max="16384" width="9" style="30"/>
  </cols>
  <sheetData>
    <row r="1" spans="1:6">
      <c r="A1" s="60" t="s">
        <v>343</v>
      </c>
      <c r="B1" s="61"/>
      <c r="C1" s="61"/>
      <c r="D1" s="61"/>
      <c r="E1" s="61"/>
      <c r="F1" s="61"/>
    </row>
    <row r="2" spans="1:6">
      <c r="A2" s="39" t="s">
        <v>21</v>
      </c>
      <c r="B2" s="39" t="s">
        <v>22</v>
      </c>
      <c r="C2" s="39" t="s">
        <v>23</v>
      </c>
      <c r="D2" s="37" t="s">
        <v>24</v>
      </c>
      <c r="E2" s="37" t="s">
        <v>25</v>
      </c>
      <c r="F2" s="37" t="s">
        <v>26</v>
      </c>
    </row>
    <row r="3" spans="1:6">
      <c r="A3" s="30" t="s">
        <v>340</v>
      </c>
      <c r="B3" s="38" t="s">
        <v>342</v>
      </c>
      <c r="C3" s="39"/>
      <c r="D3" s="37"/>
      <c r="E3" s="37">
        <v>100</v>
      </c>
      <c r="F3" s="37">
        <v>100</v>
      </c>
    </row>
    <row r="4" spans="1:6">
      <c r="A4" s="30" t="s">
        <v>340</v>
      </c>
      <c r="B4" s="38" t="s">
        <v>341</v>
      </c>
      <c r="C4" s="39"/>
      <c r="D4" s="37">
        <v>100</v>
      </c>
      <c r="E4" s="37"/>
      <c r="F4" s="37"/>
    </row>
    <row r="5" spans="1:6">
      <c r="A5" s="30" t="s">
        <v>340</v>
      </c>
      <c r="B5" s="30" t="s">
        <v>71</v>
      </c>
      <c r="E5" s="29">
        <v>1000000</v>
      </c>
      <c r="F5" s="29">
        <v>1000000</v>
      </c>
    </row>
    <row r="6" spans="1:6">
      <c r="A6" s="30" t="s">
        <v>338</v>
      </c>
      <c r="B6" s="30" t="s">
        <v>339</v>
      </c>
      <c r="D6" s="29">
        <v>2991.3</v>
      </c>
      <c r="F6" s="29">
        <f t="shared" ref="F6:F69" si="0">F5+E6-D6</f>
        <v>997008.7</v>
      </c>
    </row>
    <row r="7" spans="1:6">
      <c r="A7" s="30" t="s">
        <v>338</v>
      </c>
      <c r="B7" s="30" t="s">
        <v>337</v>
      </c>
      <c r="D7" s="29">
        <v>2</v>
      </c>
      <c r="F7" s="29">
        <f t="shared" si="0"/>
        <v>997006.7</v>
      </c>
    </row>
    <row r="8" spans="1:6">
      <c r="A8" s="30" t="s">
        <v>335</v>
      </c>
      <c r="B8" s="30" t="s">
        <v>336</v>
      </c>
      <c r="D8" s="29">
        <v>100025</v>
      </c>
      <c r="F8" s="29">
        <f t="shared" si="0"/>
        <v>896981.7</v>
      </c>
    </row>
    <row r="9" spans="1:6">
      <c r="A9" s="30" t="s">
        <v>335</v>
      </c>
      <c r="B9" s="30" t="s">
        <v>334</v>
      </c>
      <c r="D9" s="29">
        <v>4500</v>
      </c>
      <c r="F9" s="29">
        <f t="shared" si="0"/>
        <v>892481.7</v>
      </c>
    </row>
    <row r="10" spans="1:6">
      <c r="A10" s="30" t="s">
        <v>332</v>
      </c>
      <c r="B10" s="30" t="s">
        <v>333</v>
      </c>
      <c r="D10" s="29">
        <v>2500</v>
      </c>
      <c r="F10" s="29">
        <f t="shared" si="0"/>
        <v>889981.7</v>
      </c>
    </row>
    <row r="11" spans="1:6">
      <c r="A11" s="30" t="s">
        <v>332</v>
      </c>
      <c r="B11" s="30" t="s">
        <v>331</v>
      </c>
      <c r="D11" s="29">
        <v>4500</v>
      </c>
      <c r="F11" s="29">
        <f t="shared" si="0"/>
        <v>885481.7</v>
      </c>
    </row>
    <row r="12" spans="1:6">
      <c r="A12" s="30" t="s">
        <v>31</v>
      </c>
      <c r="B12" s="30" t="s">
        <v>330</v>
      </c>
      <c r="D12" s="29">
        <v>91914</v>
      </c>
      <c r="F12" s="29">
        <f t="shared" si="0"/>
        <v>793567.7</v>
      </c>
    </row>
    <row r="13" spans="1:6">
      <c r="A13" s="30" t="s">
        <v>31</v>
      </c>
      <c r="B13" s="30" t="s">
        <v>329</v>
      </c>
      <c r="D13" s="29">
        <v>2088</v>
      </c>
      <c r="F13" s="29">
        <f t="shared" si="0"/>
        <v>791479.7</v>
      </c>
    </row>
    <row r="14" spans="1:6">
      <c r="A14" s="30" t="s">
        <v>31</v>
      </c>
      <c r="B14" s="30" t="s">
        <v>328</v>
      </c>
      <c r="D14" s="29">
        <v>109225</v>
      </c>
      <c r="F14" s="29">
        <f t="shared" si="0"/>
        <v>682254.7</v>
      </c>
    </row>
    <row r="15" spans="1:6">
      <c r="A15" s="30" t="s">
        <v>31</v>
      </c>
      <c r="B15" s="30" t="s">
        <v>327</v>
      </c>
      <c r="D15" s="29">
        <v>22775</v>
      </c>
      <c r="F15" s="29">
        <f t="shared" si="0"/>
        <v>659479.69999999995</v>
      </c>
    </row>
    <row r="16" spans="1:6">
      <c r="A16" s="30" t="s">
        <v>323</v>
      </c>
      <c r="B16" s="30" t="s">
        <v>326</v>
      </c>
      <c r="D16" s="29">
        <v>14200</v>
      </c>
      <c r="F16" s="29">
        <f t="shared" si="0"/>
        <v>645279.69999999995</v>
      </c>
    </row>
    <row r="17" spans="1:8">
      <c r="A17" s="30" t="s">
        <v>323</v>
      </c>
      <c r="B17" s="30" t="s">
        <v>325</v>
      </c>
      <c r="D17" s="29">
        <v>18.5</v>
      </c>
      <c r="F17" s="29">
        <f t="shared" si="0"/>
        <v>645261.19999999995</v>
      </c>
    </row>
    <row r="18" spans="1:8">
      <c r="A18" s="30" t="s">
        <v>323</v>
      </c>
      <c r="B18" s="30" t="s">
        <v>324</v>
      </c>
      <c r="D18" s="29">
        <v>10</v>
      </c>
      <c r="F18" s="29">
        <f t="shared" si="0"/>
        <v>645251.19999999995</v>
      </c>
    </row>
    <row r="19" spans="1:8">
      <c r="A19" s="30" t="s">
        <v>323</v>
      </c>
      <c r="B19" s="30" t="s">
        <v>322</v>
      </c>
      <c r="D19" s="29">
        <v>150025</v>
      </c>
      <c r="F19" s="29">
        <f t="shared" si="0"/>
        <v>495226.19999999995</v>
      </c>
    </row>
    <row r="20" spans="1:8">
      <c r="A20" s="30" t="s">
        <v>321</v>
      </c>
      <c r="B20" s="30" t="s">
        <v>29</v>
      </c>
      <c r="D20" s="29">
        <v>24000</v>
      </c>
      <c r="F20" s="29">
        <f t="shared" si="0"/>
        <v>471226.19999999995</v>
      </c>
    </row>
    <row r="21" spans="1:8">
      <c r="A21" s="30" t="s">
        <v>321</v>
      </c>
      <c r="B21" s="30" t="s">
        <v>320</v>
      </c>
      <c r="E21" s="30">
        <v>135.63999999999999</v>
      </c>
      <c r="F21" s="29">
        <f t="shared" si="0"/>
        <v>471361.83999999997</v>
      </c>
    </row>
    <row r="22" spans="1:8">
      <c r="A22" s="30" t="s">
        <v>32</v>
      </c>
      <c r="B22" s="30" t="s">
        <v>319</v>
      </c>
      <c r="D22" s="29">
        <v>200000</v>
      </c>
      <c r="F22" s="29">
        <f t="shared" si="0"/>
        <v>271361.83999999997</v>
      </c>
    </row>
    <row r="23" spans="1:8">
      <c r="A23" s="30" t="s">
        <v>32</v>
      </c>
      <c r="B23" s="30" t="s">
        <v>71</v>
      </c>
      <c r="D23" s="30"/>
      <c r="E23" s="29">
        <v>700000</v>
      </c>
      <c r="F23" s="29">
        <f t="shared" si="0"/>
        <v>971361.84</v>
      </c>
      <c r="G23" s="29"/>
      <c r="H23" s="29"/>
    </row>
    <row r="24" spans="1:8">
      <c r="A24" s="36" t="s">
        <v>318</v>
      </c>
      <c r="B24" s="36" t="s">
        <v>317</v>
      </c>
      <c r="D24" s="29">
        <v>15025</v>
      </c>
      <c r="F24" s="29">
        <f t="shared" si="0"/>
        <v>956336.84</v>
      </c>
    </row>
    <row r="25" spans="1:8">
      <c r="A25" s="36" t="s">
        <v>36</v>
      </c>
      <c r="B25" s="30" t="s">
        <v>316</v>
      </c>
      <c r="D25" s="29">
        <v>10000</v>
      </c>
      <c r="F25" s="29">
        <f t="shared" si="0"/>
        <v>946336.84</v>
      </c>
    </row>
    <row r="26" spans="1:8">
      <c r="A26" s="30" t="s">
        <v>314</v>
      </c>
      <c r="B26" s="30" t="s">
        <v>315</v>
      </c>
      <c r="D26" s="29">
        <v>20025</v>
      </c>
      <c r="F26" s="29">
        <f t="shared" si="0"/>
        <v>926311.84</v>
      </c>
    </row>
    <row r="27" spans="1:8">
      <c r="A27" s="30" t="s">
        <v>314</v>
      </c>
      <c r="B27" s="30" t="s">
        <v>313</v>
      </c>
      <c r="D27" s="29">
        <v>6516.25</v>
      </c>
      <c r="F27" s="29">
        <f t="shared" si="0"/>
        <v>919795.59</v>
      </c>
    </row>
    <row r="28" spans="1:8">
      <c r="A28" s="30" t="s">
        <v>306</v>
      </c>
      <c r="B28" s="30" t="s">
        <v>312</v>
      </c>
      <c r="D28" s="29">
        <v>879.38</v>
      </c>
      <c r="F28" s="29">
        <f t="shared" si="0"/>
        <v>918916.21</v>
      </c>
    </row>
    <row r="29" spans="1:8">
      <c r="A29" s="30" t="s">
        <v>306</v>
      </c>
      <c r="B29" s="30" t="s">
        <v>290</v>
      </c>
      <c r="D29" s="29">
        <v>200025</v>
      </c>
      <c r="F29" s="29">
        <f t="shared" si="0"/>
        <v>718891.21</v>
      </c>
    </row>
    <row r="30" spans="1:8">
      <c r="A30" s="30" t="s">
        <v>311</v>
      </c>
      <c r="B30" s="30" t="s">
        <v>310</v>
      </c>
      <c r="D30" s="29">
        <v>5393.45</v>
      </c>
      <c r="F30" s="29">
        <f t="shared" si="0"/>
        <v>713497.76</v>
      </c>
    </row>
    <row r="31" spans="1:8">
      <c r="A31" s="36" t="s">
        <v>308</v>
      </c>
      <c r="B31" s="36" t="s">
        <v>309</v>
      </c>
      <c r="D31" s="29">
        <v>89381.3</v>
      </c>
      <c r="F31" s="29">
        <f t="shared" si="0"/>
        <v>624116.46</v>
      </c>
    </row>
    <row r="32" spans="1:8">
      <c r="A32" s="36" t="s">
        <v>308</v>
      </c>
      <c r="B32" s="36" t="s">
        <v>307</v>
      </c>
      <c r="D32" s="29">
        <v>50025</v>
      </c>
      <c r="F32" s="29">
        <f t="shared" si="0"/>
        <v>574091.46</v>
      </c>
    </row>
    <row r="33" spans="1:6">
      <c r="A33" s="36" t="s">
        <v>306</v>
      </c>
      <c r="B33" s="36" t="s">
        <v>305</v>
      </c>
      <c r="D33" s="29">
        <v>10</v>
      </c>
      <c r="F33" s="29">
        <f t="shared" si="0"/>
        <v>574081.46</v>
      </c>
    </row>
    <row r="34" spans="1:6">
      <c r="A34" s="30" t="s">
        <v>304</v>
      </c>
      <c r="B34" s="38" t="s">
        <v>288</v>
      </c>
      <c r="C34" s="39"/>
      <c r="D34" s="37">
        <v>15025</v>
      </c>
      <c r="E34" s="37"/>
      <c r="F34" s="29">
        <f t="shared" si="0"/>
        <v>559056.46</v>
      </c>
    </row>
    <row r="35" spans="1:6">
      <c r="A35" s="30" t="s">
        <v>303</v>
      </c>
      <c r="B35" s="30" t="s">
        <v>302</v>
      </c>
      <c r="D35" s="29">
        <v>15209</v>
      </c>
      <c r="F35" s="29">
        <f t="shared" si="0"/>
        <v>543847.46</v>
      </c>
    </row>
    <row r="36" spans="1:6">
      <c r="A36" s="30" t="s">
        <v>301</v>
      </c>
      <c r="B36" s="30" t="s">
        <v>300</v>
      </c>
      <c r="D36" s="29">
        <v>102</v>
      </c>
      <c r="F36" s="29">
        <f t="shared" si="0"/>
        <v>543745.46</v>
      </c>
    </row>
    <row r="37" spans="1:6">
      <c r="A37" s="30" t="s">
        <v>298</v>
      </c>
      <c r="B37" s="30" t="s">
        <v>299</v>
      </c>
      <c r="D37" s="29">
        <v>65545</v>
      </c>
      <c r="F37" s="29">
        <f t="shared" si="0"/>
        <v>478200.45999999996</v>
      </c>
    </row>
    <row r="38" spans="1:6">
      <c r="A38" s="30" t="s">
        <v>298</v>
      </c>
      <c r="B38" s="30" t="s">
        <v>297</v>
      </c>
      <c r="D38" s="29">
        <v>37630</v>
      </c>
      <c r="F38" s="29">
        <f t="shared" si="0"/>
        <v>440570.45999999996</v>
      </c>
    </row>
    <row r="39" spans="1:6">
      <c r="A39" s="30" t="s">
        <v>294</v>
      </c>
      <c r="B39" s="30" t="s">
        <v>39</v>
      </c>
      <c r="D39" s="29">
        <v>5000</v>
      </c>
      <c r="F39" s="29">
        <f t="shared" si="0"/>
        <v>435570.45999999996</v>
      </c>
    </row>
    <row r="40" spans="1:6">
      <c r="A40" s="30" t="s">
        <v>294</v>
      </c>
      <c r="B40" s="30" t="s">
        <v>296</v>
      </c>
      <c r="D40" s="29">
        <v>96193.3</v>
      </c>
      <c r="F40" s="29">
        <f t="shared" si="0"/>
        <v>339377.16</v>
      </c>
    </row>
    <row r="41" spans="1:6">
      <c r="A41" s="30" t="s">
        <v>294</v>
      </c>
      <c r="B41" s="30" t="s">
        <v>295</v>
      </c>
      <c r="D41" s="29">
        <v>1390</v>
      </c>
      <c r="F41" s="29">
        <f t="shared" si="0"/>
        <v>337987.16</v>
      </c>
    </row>
    <row r="42" spans="1:6">
      <c r="A42" s="30" t="s">
        <v>294</v>
      </c>
      <c r="B42" s="30" t="s">
        <v>293</v>
      </c>
      <c r="D42" s="29">
        <v>8300</v>
      </c>
      <c r="F42" s="29">
        <f t="shared" si="0"/>
        <v>329687.15999999997</v>
      </c>
    </row>
    <row r="43" spans="1:6">
      <c r="A43" s="30" t="s">
        <v>291</v>
      </c>
      <c r="B43" s="30" t="s">
        <v>292</v>
      </c>
      <c r="D43" s="29">
        <v>6325</v>
      </c>
      <c r="F43" s="29">
        <f t="shared" si="0"/>
        <v>323362.15999999997</v>
      </c>
    </row>
    <row r="44" spans="1:6">
      <c r="A44" s="30" t="s">
        <v>291</v>
      </c>
      <c r="B44" s="30" t="s">
        <v>290</v>
      </c>
      <c r="D44" s="29">
        <v>100025</v>
      </c>
      <c r="F44" s="29">
        <f t="shared" si="0"/>
        <v>223337.15999999997</v>
      </c>
    </row>
    <row r="45" spans="1:6">
      <c r="A45" s="30" t="s">
        <v>289</v>
      </c>
      <c r="B45" s="38" t="s">
        <v>288</v>
      </c>
      <c r="D45" s="29">
        <v>27564.5</v>
      </c>
      <c r="F45" s="29">
        <f t="shared" si="0"/>
        <v>195772.65999999997</v>
      </c>
    </row>
    <row r="46" spans="1:6">
      <c r="A46" s="30" t="s">
        <v>284</v>
      </c>
      <c r="B46" s="30" t="s">
        <v>287</v>
      </c>
      <c r="D46" s="29">
        <v>152</v>
      </c>
      <c r="F46" s="29">
        <f t="shared" si="0"/>
        <v>195620.65999999997</v>
      </c>
    </row>
    <row r="47" spans="1:6">
      <c r="A47" s="30" t="s">
        <v>284</v>
      </c>
      <c r="B47" s="30" t="s">
        <v>242</v>
      </c>
      <c r="D47" s="29">
        <v>13162</v>
      </c>
      <c r="F47" s="29">
        <f t="shared" si="0"/>
        <v>182458.65999999997</v>
      </c>
    </row>
    <row r="48" spans="1:6">
      <c r="A48" s="30" t="s">
        <v>284</v>
      </c>
      <c r="B48" s="30" t="s">
        <v>286</v>
      </c>
      <c r="D48" s="29">
        <v>3015</v>
      </c>
      <c r="F48" s="29">
        <f t="shared" si="0"/>
        <v>179443.65999999997</v>
      </c>
    </row>
    <row r="49" spans="1:8">
      <c r="A49" s="30" t="s">
        <v>284</v>
      </c>
      <c r="B49" s="30" t="s">
        <v>285</v>
      </c>
      <c r="D49" s="29">
        <v>8525</v>
      </c>
      <c r="F49" s="29">
        <f t="shared" si="0"/>
        <v>170918.65999999997</v>
      </c>
    </row>
    <row r="50" spans="1:8">
      <c r="A50" s="30" t="s">
        <v>284</v>
      </c>
      <c r="B50" s="30" t="s">
        <v>39</v>
      </c>
      <c r="D50" s="29">
        <v>30000</v>
      </c>
      <c r="F50" s="29">
        <f t="shared" si="0"/>
        <v>140918.65999999997</v>
      </c>
    </row>
    <row r="51" spans="1:8">
      <c r="A51" s="30" t="s">
        <v>284</v>
      </c>
      <c r="B51" s="30" t="s">
        <v>283</v>
      </c>
      <c r="D51" s="29">
        <v>88375.6</v>
      </c>
      <c r="F51" s="29">
        <f t="shared" si="0"/>
        <v>52543.059999999969</v>
      </c>
    </row>
    <row r="52" spans="1:8">
      <c r="A52" s="30" t="s">
        <v>282</v>
      </c>
      <c r="B52" s="30" t="s">
        <v>281</v>
      </c>
      <c r="D52" s="29">
        <v>1503.75</v>
      </c>
      <c r="F52" s="29">
        <f t="shared" si="0"/>
        <v>51039.309999999969</v>
      </c>
      <c r="G52" s="29"/>
      <c r="H52" s="29"/>
    </row>
    <row r="53" spans="1:8">
      <c r="A53" s="30" t="s">
        <v>279</v>
      </c>
      <c r="B53" s="38" t="s">
        <v>280</v>
      </c>
      <c r="C53" s="39"/>
      <c r="D53" s="37">
        <v>3739.33</v>
      </c>
      <c r="E53" s="37"/>
      <c r="F53" s="29">
        <f t="shared" si="0"/>
        <v>47299.979999999967</v>
      </c>
      <c r="H53" s="30" t="s">
        <v>272</v>
      </c>
    </row>
    <row r="54" spans="1:8">
      <c r="A54" s="30" t="s">
        <v>279</v>
      </c>
      <c r="B54" s="30" t="s">
        <v>273</v>
      </c>
      <c r="D54" s="29">
        <v>10015</v>
      </c>
      <c r="F54" s="29">
        <f t="shared" si="0"/>
        <v>37284.979999999967</v>
      </c>
      <c r="H54" s="30" t="s">
        <v>272</v>
      </c>
    </row>
    <row r="55" spans="1:8">
      <c r="A55" s="30" t="s">
        <v>278</v>
      </c>
      <c r="B55" s="30" t="s">
        <v>277</v>
      </c>
      <c r="D55" s="29">
        <v>629.13</v>
      </c>
      <c r="F55" s="29">
        <f t="shared" si="0"/>
        <v>36655.849999999969</v>
      </c>
      <c r="H55" s="30" t="s">
        <v>276</v>
      </c>
    </row>
    <row r="56" spans="1:8">
      <c r="A56" s="30" t="s">
        <v>275</v>
      </c>
      <c r="B56" s="30" t="s">
        <v>39</v>
      </c>
      <c r="D56" s="29">
        <v>2500</v>
      </c>
      <c r="F56" s="29">
        <f t="shared" si="0"/>
        <v>34155.849999999969</v>
      </c>
    </row>
    <row r="57" spans="1:8">
      <c r="A57" s="30" t="s">
        <v>274</v>
      </c>
      <c r="B57" s="30" t="s">
        <v>273</v>
      </c>
      <c r="D57" s="29">
        <v>25704</v>
      </c>
      <c r="F57" s="29">
        <f t="shared" si="0"/>
        <v>8451.8499999999694</v>
      </c>
      <c r="H57" s="30" t="s">
        <v>272</v>
      </c>
    </row>
    <row r="58" spans="1:8">
      <c r="A58" s="30" t="s">
        <v>38</v>
      </c>
      <c r="B58" s="30" t="s">
        <v>271</v>
      </c>
      <c r="D58" s="30"/>
      <c r="E58" s="29">
        <v>9600</v>
      </c>
      <c r="F58" s="29">
        <f t="shared" si="0"/>
        <v>18051.849999999969</v>
      </c>
      <c r="G58" s="29"/>
    </row>
    <row r="59" spans="1:8">
      <c r="A59" s="30" t="s">
        <v>38</v>
      </c>
      <c r="B59" s="30" t="s">
        <v>270</v>
      </c>
      <c r="D59" s="29">
        <v>10025</v>
      </c>
      <c r="F59" s="29">
        <f t="shared" si="0"/>
        <v>8026.8499999999694</v>
      </c>
    </row>
    <row r="60" spans="1:8">
      <c r="A60" s="30" t="s">
        <v>41</v>
      </c>
      <c r="B60" s="30" t="s">
        <v>269</v>
      </c>
      <c r="D60" s="29">
        <v>2800</v>
      </c>
      <c r="F60" s="29">
        <f t="shared" si="0"/>
        <v>5226.8499999999694</v>
      </c>
    </row>
    <row r="61" spans="1:8">
      <c r="A61" s="30" t="s">
        <v>267</v>
      </c>
      <c r="B61" s="30" t="s">
        <v>268</v>
      </c>
      <c r="E61" s="29">
        <v>80000</v>
      </c>
      <c r="F61" s="29">
        <f t="shared" si="0"/>
        <v>85226.849999999977</v>
      </c>
    </row>
    <row r="62" spans="1:8">
      <c r="A62" s="30" t="s">
        <v>267</v>
      </c>
      <c r="B62" s="30" t="s">
        <v>39</v>
      </c>
      <c r="D62" s="29">
        <v>12000</v>
      </c>
      <c r="F62" s="29">
        <f t="shared" si="0"/>
        <v>73226.849999999977</v>
      </c>
    </row>
    <row r="63" spans="1:8">
      <c r="A63" s="30" t="s">
        <v>267</v>
      </c>
      <c r="B63" s="38" t="s">
        <v>266</v>
      </c>
      <c r="D63" s="29">
        <v>55619.040000000001</v>
      </c>
      <c r="F63" s="29">
        <f t="shared" si="0"/>
        <v>17607.809999999976</v>
      </c>
    </row>
    <row r="64" spans="1:8">
      <c r="A64" s="30" t="s">
        <v>260</v>
      </c>
      <c r="B64" s="30" t="s">
        <v>265</v>
      </c>
      <c r="E64" s="29">
        <v>500000</v>
      </c>
      <c r="F64" s="29">
        <f t="shared" si="0"/>
        <v>517607.81</v>
      </c>
    </row>
    <row r="65" spans="1:8">
      <c r="A65" s="36" t="s">
        <v>264</v>
      </c>
      <c r="B65" s="36" t="s">
        <v>39</v>
      </c>
      <c r="D65" s="29">
        <v>20000</v>
      </c>
      <c r="F65" s="29">
        <f t="shared" si="0"/>
        <v>497607.81</v>
      </c>
    </row>
    <row r="66" spans="1:8">
      <c r="A66" s="36" t="s">
        <v>260</v>
      </c>
      <c r="B66" s="36" t="s">
        <v>263</v>
      </c>
      <c r="D66" s="29">
        <v>30025</v>
      </c>
      <c r="F66" s="29">
        <f t="shared" si="0"/>
        <v>467582.81</v>
      </c>
    </row>
    <row r="67" spans="1:8">
      <c r="A67" s="36" t="s">
        <v>260</v>
      </c>
      <c r="B67" s="36" t="s">
        <v>262</v>
      </c>
      <c r="D67" s="29">
        <v>14784</v>
      </c>
      <c r="F67" s="29">
        <f t="shared" si="0"/>
        <v>452798.81</v>
      </c>
    </row>
    <row r="68" spans="1:8">
      <c r="A68" s="36" t="s">
        <v>260</v>
      </c>
      <c r="B68" s="36" t="s">
        <v>261</v>
      </c>
      <c r="D68" s="29">
        <v>20000</v>
      </c>
      <c r="F68" s="29">
        <f t="shared" si="0"/>
        <v>432798.81</v>
      </c>
    </row>
    <row r="69" spans="1:8">
      <c r="A69" s="36" t="s">
        <v>260</v>
      </c>
      <c r="B69" s="36" t="s">
        <v>259</v>
      </c>
      <c r="D69" s="29">
        <v>4</v>
      </c>
      <c r="F69" s="29">
        <f t="shared" si="0"/>
        <v>432794.81</v>
      </c>
    </row>
    <row r="70" spans="1:8">
      <c r="A70" s="36" t="s">
        <v>254</v>
      </c>
      <c r="B70" s="36" t="s">
        <v>258</v>
      </c>
      <c r="D70" s="29">
        <v>1400</v>
      </c>
      <c r="F70" s="29">
        <f t="shared" ref="F70:F133" si="1">F69+E70-D70</f>
        <v>431394.81</v>
      </c>
      <c r="G70" s="29"/>
      <c r="H70" s="29"/>
    </row>
    <row r="71" spans="1:8">
      <c r="A71" s="36" t="s">
        <v>257</v>
      </c>
      <c r="B71" s="36" t="s">
        <v>256</v>
      </c>
      <c r="D71" s="29">
        <v>18025</v>
      </c>
      <c r="F71" s="29">
        <f t="shared" si="1"/>
        <v>413369.81</v>
      </c>
    </row>
    <row r="72" spans="1:8">
      <c r="A72" s="36" t="s">
        <v>254</v>
      </c>
      <c r="B72" s="30" t="s">
        <v>255</v>
      </c>
      <c r="D72" s="29">
        <v>100</v>
      </c>
      <c r="F72" s="29">
        <f t="shared" si="1"/>
        <v>413269.81</v>
      </c>
    </row>
    <row r="73" spans="1:8">
      <c r="A73" s="36" t="s">
        <v>254</v>
      </c>
      <c r="B73" s="30" t="s">
        <v>39</v>
      </c>
      <c r="D73" s="29">
        <v>6000</v>
      </c>
      <c r="F73" s="29">
        <f t="shared" si="1"/>
        <v>407269.81</v>
      </c>
    </row>
    <row r="74" spans="1:8">
      <c r="A74" s="36" t="s">
        <v>253</v>
      </c>
      <c r="B74" s="30" t="s">
        <v>96</v>
      </c>
      <c r="D74" s="29">
        <v>85589.47</v>
      </c>
      <c r="F74" s="29">
        <f t="shared" si="1"/>
        <v>321680.33999999997</v>
      </c>
    </row>
    <row r="75" spans="1:8">
      <c r="A75" s="36" t="s">
        <v>253</v>
      </c>
      <c r="B75" s="30" t="s">
        <v>39</v>
      </c>
      <c r="D75" s="29">
        <v>2500</v>
      </c>
      <c r="F75" s="29">
        <f t="shared" si="1"/>
        <v>319180.33999999997</v>
      </c>
    </row>
    <row r="76" spans="1:8">
      <c r="A76" s="36" t="s">
        <v>253</v>
      </c>
      <c r="B76" s="30" t="s">
        <v>252</v>
      </c>
      <c r="D76" s="29">
        <v>25</v>
      </c>
      <c r="F76" s="29">
        <f t="shared" si="1"/>
        <v>319155.33999999997</v>
      </c>
    </row>
    <row r="77" spans="1:8">
      <c r="A77" s="30" t="s">
        <v>251</v>
      </c>
      <c r="B77" s="38" t="s">
        <v>250</v>
      </c>
      <c r="C77" s="39"/>
      <c r="D77" s="37">
        <v>4000</v>
      </c>
      <c r="E77" s="37"/>
      <c r="F77" s="29">
        <f t="shared" si="1"/>
        <v>315155.33999999997</v>
      </c>
    </row>
    <row r="78" spans="1:8">
      <c r="A78" s="36" t="s">
        <v>249</v>
      </c>
      <c r="B78" s="36" t="s">
        <v>236</v>
      </c>
      <c r="D78" s="29">
        <v>2005</v>
      </c>
      <c r="F78" s="29">
        <f t="shared" si="1"/>
        <v>313150.33999999997</v>
      </c>
    </row>
    <row r="79" spans="1:8">
      <c r="A79" s="36" t="s">
        <v>247</v>
      </c>
      <c r="B79" s="30" t="s">
        <v>248</v>
      </c>
      <c r="D79" s="29">
        <v>10000</v>
      </c>
      <c r="F79" s="29">
        <f t="shared" si="1"/>
        <v>303150.33999999997</v>
      </c>
    </row>
    <row r="80" spans="1:8">
      <c r="A80" s="36" t="s">
        <v>247</v>
      </c>
      <c r="B80" s="30" t="s">
        <v>246</v>
      </c>
      <c r="D80" s="29">
        <v>40025</v>
      </c>
      <c r="F80" s="29">
        <f t="shared" si="1"/>
        <v>263125.33999999997</v>
      </c>
    </row>
    <row r="81" spans="1:8">
      <c r="A81" s="36" t="s">
        <v>244</v>
      </c>
      <c r="B81" s="30" t="s">
        <v>245</v>
      </c>
      <c r="D81" s="29">
        <v>40025</v>
      </c>
      <c r="F81" s="29">
        <f t="shared" si="1"/>
        <v>223100.33999999997</v>
      </c>
    </row>
    <row r="82" spans="1:8">
      <c r="A82" s="36" t="s">
        <v>244</v>
      </c>
      <c r="B82" s="30" t="s">
        <v>243</v>
      </c>
      <c r="D82" s="29">
        <v>50000</v>
      </c>
      <c r="F82" s="29">
        <f t="shared" si="1"/>
        <v>173100.33999999997</v>
      </c>
      <c r="G82" s="29"/>
    </row>
    <row r="83" spans="1:8">
      <c r="A83" s="36" t="s">
        <v>241</v>
      </c>
      <c r="B83" s="30" t="s">
        <v>242</v>
      </c>
      <c r="D83" s="29">
        <v>3517</v>
      </c>
      <c r="F83" s="29">
        <f t="shared" si="1"/>
        <v>169583.33999999997</v>
      </c>
    </row>
    <row r="84" spans="1:8">
      <c r="A84" s="36" t="s">
        <v>241</v>
      </c>
      <c r="B84" s="30" t="s">
        <v>240</v>
      </c>
      <c r="D84" s="29">
        <v>30000</v>
      </c>
      <c r="F84" s="29">
        <f t="shared" si="1"/>
        <v>139583.33999999997</v>
      </c>
    </row>
    <row r="85" spans="1:8">
      <c r="A85" s="36" t="s">
        <v>238</v>
      </c>
      <c r="B85" s="30" t="s">
        <v>239</v>
      </c>
      <c r="D85" s="29">
        <v>10000</v>
      </c>
      <c r="F85" s="29">
        <f t="shared" si="1"/>
        <v>129583.33999999997</v>
      </c>
    </row>
    <row r="86" spans="1:8">
      <c r="A86" s="36" t="s">
        <v>238</v>
      </c>
      <c r="B86" s="30" t="s">
        <v>237</v>
      </c>
      <c r="D86" s="29">
        <v>5428.81</v>
      </c>
      <c r="F86" s="29">
        <f t="shared" si="1"/>
        <v>124154.52999999997</v>
      </c>
    </row>
    <row r="87" spans="1:8">
      <c r="A87" s="30" t="s">
        <v>235</v>
      </c>
      <c r="B87" s="36" t="s">
        <v>236</v>
      </c>
      <c r="D87" s="29">
        <v>6637.55</v>
      </c>
      <c r="F87" s="29">
        <f t="shared" si="1"/>
        <v>117516.97999999997</v>
      </c>
    </row>
    <row r="88" spans="1:8">
      <c r="A88" s="36" t="s">
        <v>235</v>
      </c>
      <c r="B88" s="36" t="s">
        <v>234</v>
      </c>
      <c r="D88" s="29">
        <v>30000</v>
      </c>
      <c r="F88" s="29">
        <f t="shared" si="1"/>
        <v>87516.979999999967</v>
      </c>
    </row>
    <row r="89" spans="1:8">
      <c r="A89" s="36" t="s">
        <v>231</v>
      </c>
      <c r="B89" s="30" t="s">
        <v>230</v>
      </c>
      <c r="D89" s="29">
        <v>5025</v>
      </c>
      <c r="F89" s="29">
        <f t="shared" si="1"/>
        <v>82491.979999999967</v>
      </c>
    </row>
    <row r="90" spans="1:8">
      <c r="A90" s="36" t="s">
        <v>231</v>
      </c>
      <c r="B90" s="30" t="s">
        <v>233</v>
      </c>
      <c r="D90" s="29">
        <v>5000</v>
      </c>
      <c r="F90" s="29">
        <f t="shared" si="1"/>
        <v>77491.979999999967</v>
      </c>
    </row>
    <row r="91" spans="1:8">
      <c r="A91" s="36" t="s">
        <v>231</v>
      </c>
      <c r="B91" s="30" t="s">
        <v>232</v>
      </c>
      <c r="D91" s="29">
        <v>3989.95</v>
      </c>
      <c r="F91" s="29">
        <f t="shared" si="1"/>
        <v>73502.02999999997</v>
      </c>
    </row>
    <row r="92" spans="1:8">
      <c r="A92" s="36" t="s">
        <v>231</v>
      </c>
      <c r="B92" s="30" t="s">
        <v>230</v>
      </c>
      <c r="D92" s="29">
        <v>3015</v>
      </c>
      <c r="F92" s="29">
        <f t="shared" si="1"/>
        <v>70487.02999999997</v>
      </c>
    </row>
    <row r="93" spans="1:8">
      <c r="A93" s="36" t="s">
        <v>229</v>
      </c>
      <c r="B93" s="30" t="s">
        <v>228</v>
      </c>
      <c r="D93" s="29">
        <v>9000</v>
      </c>
      <c r="F93" s="29">
        <f t="shared" si="1"/>
        <v>61487.02999999997</v>
      </c>
    </row>
    <row r="94" spans="1:8">
      <c r="A94" s="36" t="s">
        <v>43</v>
      </c>
      <c r="B94" s="30" t="s">
        <v>227</v>
      </c>
      <c r="D94" s="29">
        <v>20161</v>
      </c>
      <c r="F94" s="29">
        <f t="shared" si="1"/>
        <v>41326.02999999997</v>
      </c>
      <c r="G94" s="29"/>
      <c r="H94" s="29"/>
    </row>
    <row r="95" spans="1:8">
      <c r="A95" s="36" t="s">
        <v>43</v>
      </c>
      <c r="B95" s="30" t="s">
        <v>226</v>
      </c>
      <c r="D95" s="29">
        <v>753.75</v>
      </c>
      <c r="F95" s="29">
        <f t="shared" si="1"/>
        <v>40572.27999999997</v>
      </c>
    </row>
    <row r="96" spans="1:8">
      <c r="A96" s="36" t="s">
        <v>220</v>
      </c>
      <c r="B96" s="30" t="s">
        <v>225</v>
      </c>
      <c r="D96" s="29">
        <v>2400</v>
      </c>
      <c r="F96" s="29">
        <f t="shared" si="1"/>
        <v>38172.27999999997</v>
      </c>
    </row>
    <row r="97" spans="1:8">
      <c r="A97" s="36" t="s">
        <v>220</v>
      </c>
      <c r="B97" s="30" t="s">
        <v>224</v>
      </c>
      <c r="D97" s="29">
        <v>6000</v>
      </c>
      <c r="F97" s="29">
        <f t="shared" si="1"/>
        <v>32172.27999999997</v>
      </c>
    </row>
    <row r="98" spans="1:8">
      <c r="A98" s="36" t="s">
        <v>220</v>
      </c>
      <c r="B98" s="30" t="s">
        <v>223</v>
      </c>
      <c r="D98" s="29">
        <v>3000</v>
      </c>
      <c r="F98" s="29">
        <f t="shared" si="1"/>
        <v>29172.27999999997</v>
      </c>
    </row>
    <row r="99" spans="1:8">
      <c r="A99" s="36" t="s">
        <v>220</v>
      </c>
      <c r="B99" s="30" t="s">
        <v>222</v>
      </c>
      <c r="D99" s="29">
        <v>8000</v>
      </c>
      <c r="F99" s="29">
        <f t="shared" si="1"/>
        <v>21172.27999999997</v>
      </c>
    </row>
    <row r="100" spans="1:8">
      <c r="A100" s="36" t="s">
        <v>220</v>
      </c>
      <c r="B100" s="30" t="s">
        <v>221</v>
      </c>
      <c r="D100" s="29">
        <v>20000</v>
      </c>
      <c r="F100" s="29">
        <f t="shared" si="1"/>
        <v>1172.2799999999697</v>
      </c>
    </row>
    <row r="101" spans="1:8">
      <c r="A101" s="36" t="s">
        <v>220</v>
      </c>
      <c r="B101" s="30" t="s">
        <v>219</v>
      </c>
      <c r="D101" s="29">
        <v>200</v>
      </c>
      <c r="F101" s="29">
        <f t="shared" si="1"/>
        <v>972.27999999996973</v>
      </c>
    </row>
    <row r="102" spans="1:8">
      <c r="A102" s="36" t="s">
        <v>216</v>
      </c>
      <c r="B102" s="30" t="s">
        <v>218</v>
      </c>
      <c r="E102" s="29">
        <v>113695</v>
      </c>
      <c r="F102" s="29">
        <f t="shared" si="1"/>
        <v>114667.27999999997</v>
      </c>
    </row>
    <row r="103" spans="1:8">
      <c r="A103" s="36" t="s">
        <v>216</v>
      </c>
      <c r="B103" s="30" t="s">
        <v>217</v>
      </c>
      <c r="D103" s="29">
        <v>10000</v>
      </c>
      <c r="F103" s="29">
        <f t="shared" si="1"/>
        <v>104667.27999999997</v>
      </c>
    </row>
    <row r="104" spans="1:8">
      <c r="A104" s="36" t="s">
        <v>216</v>
      </c>
      <c r="B104" s="30" t="s">
        <v>215</v>
      </c>
      <c r="D104" s="29">
        <v>50000</v>
      </c>
      <c r="F104" s="29">
        <f t="shared" si="1"/>
        <v>54667.27999999997</v>
      </c>
    </row>
    <row r="105" spans="1:8">
      <c r="A105" s="30" t="s">
        <v>214</v>
      </c>
      <c r="B105" s="30" t="s">
        <v>213</v>
      </c>
      <c r="D105" s="29">
        <v>20000</v>
      </c>
      <c r="F105" s="29">
        <f t="shared" si="1"/>
        <v>34667.27999999997</v>
      </c>
    </row>
    <row r="106" spans="1:8">
      <c r="A106" s="30" t="s">
        <v>210</v>
      </c>
      <c r="B106" s="30" t="s">
        <v>212</v>
      </c>
      <c r="E106" s="29">
        <v>19909.5</v>
      </c>
      <c r="F106" s="29">
        <f t="shared" si="1"/>
        <v>54576.77999999997</v>
      </c>
    </row>
    <row r="107" spans="1:8">
      <c r="A107" s="30" t="s">
        <v>210</v>
      </c>
      <c r="B107" s="30" t="s">
        <v>211</v>
      </c>
      <c r="D107" s="29">
        <v>8500</v>
      </c>
      <c r="F107" s="29">
        <f t="shared" si="1"/>
        <v>46076.77999999997</v>
      </c>
    </row>
    <row r="108" spans="1:8">
      <c r="A108" s="30" t="s">
        <v>210</v>
      </c>
      <c r="B108" s="30" t="s">
        <v>209</v>
      </c>
      <c r="D108" s="29">
        <v>10025</v>
      </c>
      <c r="F108" s="29">
        <f t="shared" si="1"/>
        <v>36051.77999999997</v>
      </c>
    </row>
    <row r="109" spans="1:8">
      <c r="A109" s="30" t="s">
        <v>208</v>
      </c>
      <c r="B109" s="30" t="s">
        <v>207</v>
      </c>
      <c r="D109" s="29">
        <v>52.55</v>
      </c>
      <c r="F109" s="29">
        <f t="shared" si="1"/>
        <v>35999.229999999967</v>
      </c>
    </row>
    <row r="110" spans="1:8">
      <c r="A110" s="30" t="s">
        <v>206</v>
      </c>
      <c r="B110" s="38" t="s">
        <v>205</v>
      </c>
      <c r="C110" s="37"/>
      <c r="D110" s="37"/>
      <c r="E110" s="37">
        <v>283.05</v>
      </c>
      <c r="F110" s="29">
        <f t="shared" si="1"/>
        <v>36282.27999999997</v>
      </c>
      <c r="G110" s="37"/>
      <c r="H110" s="37"/>
    </row>
    <row r="111" spans="1:8">
      <c r="A111" s="30" t="s">
        <v>204</v>
      </c>
      <c r="B111" s="38" t="s">
        <v>203</v>
      </c>
      <c r="C111" s="39"/>
      <c r="D111" s="37">
        <v>5185.3100000000004</v>
      </c>
      <c r="E111" s="37"/>
      <c r="F111" s="29">
        <f t="shared" si="1"/>
        <v>31096.969999999968</v>
      </c>
    </row>
    <row r="112" spans="1:8">
      <c r="A112" s="30" t="s">
        <v>202</v>
      </c>
      <c r="B112" s="30" t="s">
        <v>201</v>
      </c>
      <c r="D112" s="29">
        <v>2000</v>
      </c>
      <c r="F112" s="29">
        <f t="shared" si="1"/>
        <v>29096.969999999968</v>
      </c>
    </row>
    <row r="113" spans="1:8">
      <c r="A113" s="30" t="s">
        <v>199</v>
      </c>
      <c r="B113" s="30" t="s">
        <v>200</v>
      </c>
      <c r="D113" s="29">
        <v>102</v>
      </c>
      <c r="F113" s="29">
        <f t="shared" si="1"/>
        <v>28994.969999999968</v>
      </c>
    </row>
    <row r="114" spans="1:8">
      <c r="A114" s="30" t="s">
        <v>199</v>
      </c>
      <c r="B114" s="30" t="s">
        <v>198</v>
      </c>
      <c r="D114" s="29">
        <v>6000</v>
      </c>
      <c r="F114" s="29">
        <f t="shared" si="1"/>
        <v>22994.969999999968</v>
      </c>
    </row>
    <row r="115" spans="1:8">
      <c r="A115" s="30" t="s">
        <v>197</v>
      </c>
      <c r="B115" s="30" t="s">
        <v>196</v>
      </c>
      <c r="D115" s="29">
        <v>15002</v>
      </c>
      <c r="F115" s="29">
        <f t="shared" si="1"/>
        <v>7992.9699999999684</v>
      </c>
    </row>
    <row r="116" spans="1:8">
      <c r="A116" s="30" t="s">
        <v>53</v>
      </c>
      <c r="B116" s="30" t="s">
        <v>195</v>
      </c>
      <c r="E116" s="29">
        <v>200000</v>
      </c>
      <c r="F116" s="29">
        <f t="shared" si="1"/>
        <v>207992.96999999997</v>
      </c>
      <c r="G116" s="29"/>
    </row>
    <row r="117" spans="1:8">
      <c r="A117" s="30" t="s">
        <v>191</v>
      </c>
      <c r="B117" s="30" t="s">
        <v>194</v>
      </c>
      <c r="D117" s="29">
        <v>18225</v>
      </c>
      <c r="F117" s="29">
        <f t="shared" si="1"/>
        <v>189767.96999999997</v>
      </c>
    </row>
    <row r="118" spans="1:8">
      <c r="A118" s="30" t="s">
        <v>191</v>
      </c>
      <c r="B118" s="30" t="s">
        <v>193</v>
      </c>
      <c r="D118" s="29">
        <v>15775</v>
      </c>
      <c r="F118" s="29">
        <f t="shared" si="1"/>
        <v>173992.96999999997</v>
      </c>
    </row>
    <row r="119" spans="1:8">
      <c r="A119" s="30" t="s">
        <v>191</v>
      </c>
      <c r="B119" s="30" t="s">
        <v>192</v>
      </c>
      <c r="D119" s="29">
        <v>1300</v>
      </c>
      <c r="F119" s="29">
        <f t="shared" si="1"/>
        <v>172692.96999999997</v>
      </c>
    </row>
    <row r="120" spans="1:8">
      <c r="A120" s="30" t="s">
        <v>191</v>
      </c>
      <c r="B120" s="30" t="s">
        <v>190</v>
      </c>
      <c r="D120" s="29">
        <v>1560</v>
      </c>
      <c r="F120" s="29">
        <f t="shared" si="1"/>
        <v>171132.96999999997</v>
      </c>
      <c r="H120" s="37">
        <v>35863.589999999997</v>
      </c>
    </row>
    <row r="121" spans="1:8">
      <c r="A121" s="30" t="s">
        <v>55</v>
      </c>
      <c r="B121" s="30" t="s">
        <v>189</v>
      </c>
      <c r="D121" s="29">
        <v>10000</v>
      </c>
      <c r="F121" s="29">
        <f t="shared" si="1"/>
        <v>161132.96999999997</v>
      </c>
    </row>
    <row r="122" spans="1:8">
      <c r="A122" s="30" t="s">
        <v>188</v>
      </c>
      <c r="B122" s="30" t="s">
        <v>187</v>
      </c>
      <c r="D122" s="29">
        <v>10025</v>
      </c>
      <c r="F122" s="29">
        <f t="shared" si="1"/>
        <v>151107.96999999997</v>
      </c>
    </row>
    <row r="123" spans="1:8">
      <c r="A123" s="30" t="s">
        <v>186</v>
      </c>
      <c r="B123" s="30" t="s">
        <v>185</v>
      </c>
      <c r="D123" s="29">
        <v>2700</v>
      </c>
      <c r="F123" s="29">
        <f t="shared" si="1"/>
        <v>148407.96999999997</v>
      </c>
    </row>
    <row r="124" spans="1:8">
      <c r="A124" s="30" t="s">
        <v>184</v>
      </c>
      <c r="B124" s="30" t="s">
        <v>183</v>
      </c>
      <c r="D124" s="29">
        <v>2506.25</v>
      </c>
      <c r="F124" s="29">
        <f t="shared" si="1"/>
        <v>145901.71999999997</v>
      </c>
    </row>
    <row r="125" spans="1:8">
      <c r="A125" s="30" t="s">
        <v>181</v>
      </c>
      <c r="B125" s="30" t="s">
        <v>182</v>
      </c>
      <c r="D125" s="29">
        <v>15025</v>
      </c>
      <c r="F125" s="29">
        <f t="shared" si="1"/>
        <v>130876.71999999997</v>
      </c>
    </row>
    <row r="126" spans="1:8">
      <c r="A126" s="30" t="s">
        <v>181</v>
      </c>
      <c r="B126" s="30" t="s">
        <v>75</v>
      </c>
      <c r="D126" s="29">
        <v>2041</v>
      </c>
      <c r="F126" s="29">
        <f t="shared" si="1"/>
        <v>128835.71999999997</v>
      </c>
    </row>
    <row r="127" spans="1:8">
      <c r="A127" s="30" t="s">
        <v>180</v>
      </c>
      <c r="B127" s="30" t="s">
        <v>125</v>
      </c>
      <c r="D127" s="29">
        <v>40002</v>
      </c>
      <c r="F127" s="29">
        <f t="shared" si="1"/>
        <v>88833.719999999972</v>
      </c>
    </row>
    <row r="128" spans="1:8">
      <c r="A128" s="30" t="s">
        <v>178</v>
      </c>
      <c r="B128" s="38" t="s">
        <v>179</v>
      </c>
      <c r="C128" s="37"/>
      <c r="D128" s="37">
        <v>1200</v>
      </c>
      <c r="E128" s="37"/>
      <c r="F128" s="37">
        <f t="shared" si="1"/>
        <v>87633.719999999972</v>
      </c>
      <c r="G128" s="37"/>
      <c r="H128" s="37"/>
    </row>
    <row r="129" spans="1:8">
      <c r="A129" s="30" t="s">
        <v>178</v>
      </c>
      <c r="B129" s="38" t="s">
        <v>161</v>
      </c>
      <c r="C129" s="39"/>
      <c r="D129" s="37">
        <v>10231</v>
      </c>
      <c r="E129" s="37"/>
      <c r="F129" s="37">
        <f t="shared" si="1"/>
        <v>77402.719999999972</v>
      </c>
    </row>
    <row r="130" spans="1:8">
      <c r="A130" s="30" t="s">
        <v>177</v>
      </c>
      <c r="B130" s="38" t="s">
        <v>176</v>
      </c>
      <c r="D130" s="29">
        <v>5002</v>
      </c>
      <c r="F130" s="37">
        <f t="shared" si="1"/>
        <v>72400.719999999972</v>
      </c>
    </row>
    <row r="131" spans="1:8">
      <c r="A131" s="30" t="s">
        <v>175</v>
      </c>
      <c r="B131" s="38" t="s">
        <v>174</v>
      </c>
      <c r="D131" s="29">
        <v>4020</v>
      </c>
      <c r="F131" s="37">
        <f t="shared" si="1"/>
        <v>68380.719999999972</v>
      </c>
    </row>
    <row r="132" spans="1:8">
      <c r="A132" s="30" t="s">
        <v>173</v>
      </c>
      <c r="B132" s="38" t="s">
        <v>39</v>
      </c>
      <c r="D132" s="29">
        <v>7500</v>
      </c>
      <c r="F132" s="37">
        <f t="shared" si="1"/>
        <v>60880.719999999972</v>
      </c>
    </row>
    <row r="133" spans="1:8">
      <c r="A133" s="30" t="s">
        <v>172</v>
      </c>
      <c r="B133" s="38" t="s">
        <v>171</v>
      </c>
      <c r="D133" s="29">
        <v>128</v>
      </c>
      <c r="F133" s="37">
        <f t="shared" si="1"/>
        <v>60752.719999999972</v>
      </c>
    </row>
    <row r="134" spans="1:8">
      <c r="A134" s="30" t="s">
        <v>58</v>
      </c>
      <c r="B134" s="38" t="s">
        <v>161</v>
      </c>
      <c r="D134" s="29">
        <v>8818.5</v>
      </c>
      <c r="F134" s="37">
        <f t="shared" ref="F134:F197" si="2">F133+E134-D134</f>
        <v>51934.219999999972</v>
      </c>
      <c r="G134" s="29"/>
    </row>
    <row r="135" spans="1:8">
      <c r="A135" s="30" t="s">
        <v>169</v>
      </c>
      <c r="B135" s="38" t="s">
        <v>170</v>
      </c>
      <c r="D135" s="29">
        <v>29156</v>
      </c>
      <c r="F135" s="37">
        <f t="shared" si="2"/>
        <v>22778.219999999972</v>
      </c>
    </row>
    <row r="136" spans="1:8">
      <c r="A136" s="30" t="s">
        <v>169</v>
      </c>
      <c r="B136" s="38" t="s">
        <v>39</v>
      </c>
      <c r="D136" s="29">
        <v>5000</v>
      </c>
      <c r="F136" s="37">
        <f t="shared" si="2"/>
        <v>17778.219999999972</v>
      </c>
    </row>
    <row r="137" spans="1:8">
      <c r="A137" s="30" t="s">
        <v>166</v>
      </c>
      <c r="B137" s="38" t="s">
        <v>168</v>
      </c>
      <c r="E137" s="29">
        <v>300000</v>
      </c>
      <c r="F137" s="37">
        <f t="shared" si="2"/>
        <v>317778.21999999997</v>
      </c>
    </row>
    <row r="138" spans="1:8">
      <c r="A138" s="30" t="s">
        <v>166</v>
      </c>
      <c r="B138" s="38" t="s">
        <v>167</v>
      </c>
      <c r="D138" s="29">
        <v>40025</v>
      </c>
      <c r="F138" s="37">
        <f t="shared" si="2"/>
        <v>277753.21999999997</v>
      </c>
      <c r="H138" s="37"/>
    </row>
    <row r="139" spans="1:8">
      <c r="A139" s="30" t="s">
        <v>166</v>
      </c>
      <c r="B139" s="38" t="s">
        <v>165</v>
      </c>
      <c r="D139" s="29">
        <v>30025</v>
      </c>
      <c r="F139" s="37">
        <f t="shared" si="2"/>
        <v>247728.21999999997</v>
      </c>
    </row>
    <row r="140" spans="1:8">
      <c r="A140" s="30" t="s">
        <v>164</v>
      </c>
      <c r="B140" s="38" t="s">
        <v>39</v>
      </c>
      <c r="D140" s="29">
        <v>5000</v>
      </c>
      <c r="F140" s="37">
        <f t="shared" si="2"/>
        <v>242728.21999999997</v>
      </c>
    </row>
    <row r="141" spans="1:8">
      <c r="A141" s="30" t="s">
        <v>164</v>
      </c>
      <c r="B141" s="38" t="s">
        <v>163</v>
      </c>
      <c r="D141" s="29">
        <v>40025</v>
      </c>
      <c r="F141" s="37">
        <f t="shared" si="2"/>
        <v>202703.21999999997</v>
      </c>
    </row>
    <row r="142" spans="1:8">
      <c r="A142" s="30" t="s">
        <v>162</v>
      </c>
      <c r="B142" s="38" t="s">
        <v>161</v>
      </c>
      <c r="D142" s="29">
        <v>4180</v>
      </c>
      <c r="F142" s="37">
        <f t="shared" si="2"/>
        <v>198523.21999999997</v>
      </c>
    </row>
    <row r="143" spans="1:8">
      <c r="A143" s="30" t="s">
        <v>160</v>
      </c>
      <c r="B143" s="38" t="s">
        <v>159</v>
      </c>
      <c r="D143" s="29">
        <v>20025</v>
      </c>
      <c r="F143" s="37">
        <f t="shared" si="2"/>
        <v>178498.21999999997</v>
      </c>
    </row>
    <row r="144" spans="1:8">
      <c r="A144" s="30" t="s">
        <v>156</v>
      </c>
      <c r="B144" s="38" t="s">
        <v>158</v>
      </c>
      <c r="D144" s="29">
        <v>30025</v>
      </c>
      <c r="F144" s="37">
        <f t="shared" si="2"/>
        <v>148473.21999999997</v>
      </c>
    </row>
    <row r="145" spans="1:8">
      <c r="A145" s="30" t="s">
        <v>156</v>
      </c>
      <c r="B145" s="38" t="s">
        <v>157</v>
      </c>
      <c r="D145" s="29">
        <v>6000</v>
      </c>
      <c r="F145" s="37">
        <f t="shared" si="2"/>
        <v>142473.21999999997</v>
      </c>
    </row>
    <row r="146" spans="1:8">
      <c r="A146" s="30" t="s">
        <v>156</v>
      </c>
      <c r="B146" s="38" t="s">
        <v>155</v>
      </c>
      <c r="D146" s="29">
        <v>20025</v>
      </c>
      <c r="F146" s="37">
        <f t="shared" si="2"/>
        <v>122448.21999999997</v>
      </c>
      <c r="G146" s="37">
        <f>G145+F146-E146</f>
        <v>122448.21999999997</v>
      </c>
      <c r="H146" s="29"/>
    </row>
    <row r="147" spans="1:8">
      <c r="A147" s="30" t="s">
        <v>153</v>
      </c>
      <c r="B147" s="38" t="s">
        <v>154</v>
      </c>
      <c r="D147" s="29">
        <v>1000</v>
      </c>
      <c r="F147" s="37">
        <f t="shared" si="2"/>
        <v>121448.21999999997</v>
      </c>
    </row>
    <row r="148" spans="1:8">
      <c r="A148" s="30" t="s">
        <v>153</v>
      </c>
      <c r="B148" s="38" t="s">
        <v>152</v>
      </c>
      <c r="D148" s="29">
        <v>10000</v>
      </c>
      <c r="F148" s="37">
        <f t="shared" si="2"/>
        <v>111448.21999999997</v>
      </c>
    </row>
    <row r="149" spans="1:8">
      <c r="A149" s="30" t="s">
        <v>151</v>
      </c>
      <c r="B149" s="38" t="s">
        <v>150</v>
      </c>
      <c r="E149" s="29">
        <v>100000</v>
      </c>
      <c r="F149" s="37">
        <f t="shared" si="2"/>
        <v>211448.21999999997</v>
      </c>
    </row>
    <row r="150" spans="1:8">
      <c r="A150" s="36" t="s">
        <v>149</v>
      </c>
      <c r="B150" s="38" t="s">
        <v>39</v>
      </c>
      <c r="D150" s="29">
        <v>20000</v>
      </c>
      <c r="F150" s="37">
        <f t="shared" si="2"/>
        <v>191448.21999999997</v>
      </c>
    </row>
    <row r="151" spans="1:8">
      <c r="A151" s="36" t="s">
        <v>146</v>
      </c>
      <c r="B151" s="38" t="s">
        <v>148</v>
      </c>
      <c r="E151" s="29">
        <v>500000</v>
      </c>
      <c r="F151" s="37">
        <f t="shared" si="2"/>
        <v>691448.22</v>
      </c>
    </row>
    <row r="152" spans="1:8">
      <c r="A152" s="36" t="s">
        <v>146</v>
      </c>
      <c r="B152" s="30" t="s">
        <v>147</v>
      </c>
      <c r="D152" s="29">
        <v>20002</v>
      </c>
      <c r="F152" s="37">
        <f t="shared" si="2"/>
        <v>671446.22</v>
      </c>
    </row>
    <row r="153" spans="1:8">
      <c r="A153" s="36" t="s">
        <v>146</v>
      </c>
      <c r="B153" s="30" t="s">
        <v>145</v>
      </c>
      <c r="D153" s="29">
        <v>6002</v>
      </c>
      <c r="F153" s="37">
        <f t="shared" si="2"/>
        <v>665444.22</v>
      </c>
    </row>
    <row r="154" spans="1:8">
      <c r="A154" s="36" t="s">
        <v>140</v>
      </c>
      <c r="B154" s="38" t="s">
        <v>39</v>
      </c>
      <c r="D154" s="29">
        <v>5000</v>
      </c>
      <c r="F154" s="37">
        <f t="shared" si="2"/>
        <v>660444.22</v>
      </c>
    </row>
    <row r="155" spans="1:8">
      <c r="A155" s="36" t="s">
        <v>140</v>
      </c>
      <c r="B155" s="38" t="s">
        <v>144</v>
      </c>
      <c r="D155" s="29">
        <v>30000</v>
      </c>
      <c r="F155" s="37">
        <f t="shared" si="2"/>
        <v>630444.22</v>
      </c>
    </row>
    <row r="156" spans="1:8">
      <c r="A156" s="36" t="s">
        <v>140</v>
      </c>
      <c r="B156" s="38" t="s">
        <v>143</v>
      </c>
      <c r="D156" s="29">
        <v>20025</v>
      </c>
      <c r="F156" s="37">
        <f t="shared" si="2"/>
        <v>610419.22</v>
      </c>
    </row>
    <row r="157" spans="1:8">
      <c r="A157" s="36" t="s">
        <v>140</v>
      </c>
      <c r="B157" s="38" t="s">
        <v>142</v>
      </c>
      <c r="D157" s="29">
        <v>30000</v>
      </c>
      <c r="F157" s="37">
        <f t="shared" si="2"/>
        <v>580419.22</v>
      </c>
    </row>
    <row r="158" spans="1:8">
      <c r="A158" s="36" t="s">
        <v>140</v>
      </c>
      <c r="B158" s="38" t="s">
        <v>141</v>
      </c>
      <c r="D158" s="29">
        <v>2000</v>
      </c>
      <c r="F158" s="37">
        <f t="shared" si="2"/>
        <v>578419.22</v>
      </c>
    </row>
    <row r="159" spans="1:8">
      <c r="A159" s="36" t="s">
        <v>140</v>
      </c>
      <c r="B159" s="38" t="s">
        <v>139</v>
      </c>
      <c r="D159" s="29">
        <v>29</v>
      </c>
      <c r="F159" s="37">
        <f t="shared" si="2"/>
        <v>578390.22</v>
      </c>
    </row>
    <row r="160" spans="1:8">
      <c r="A160" s="30" t="s">
        <v>137</v>
      </c>
      <c r="B160" s="38" t="s">
        <v>96</v>
      </c>
      <c r="C160" s="37"/>
      <c r="D160" s="37">
        <v>6188.6</v>
      </c>
      <c r="E160" s="37"/>
      <c r="F160" s="37">
        <f t="shared" si="2"/>
        <v>572201.62</v>
      </c>
      <c r="G160" s="37"/>
      <c r="H160" s="37"/>
    </row>
    <row r="161" spans="1:8">
      <c r="A161" s="30" t="s">
        <v>137</v>
      </c>
      <c r="B161" s="38" t="s">
        <v>138</v>
      </c>
      <c r="C161" s="39"/>
      <c r="D161" s="37">
        <v>20002</v>
      </c>
      <c r="E161" s="37"/>
      <c r="F161" s="37">
        <f t="shared" si="2"/>
        <v>552199.62</v>
      </c>
      <c r="G161" s="37"/>
    </row>
    <row r="162" spans="1:8">
      <c r="A162" s="30" t="s">
        <v>137</v>
      </c>
      <c r="B162" s="38" t="s">
        <v>122</v>
      </c>
      <c r="D162" s="29">
        <v>6025</v>
      </c>
      <c r="F162" s="37">
        <f t="shared" si="2"/>
        <v>546174.62</v>
      </c>
    </row>
    <row r="163" spans="1:8">
      <c r="A163" s="30" t="s">
        <v>137</v>
      </c>
      <c r="B163" s="38" t="s">
        <v>75</v>
      </c>
      <c r="D163" s="29">
        <v>4593</v>
      </c>
      <c r="F163" s="37">
        <f t="shared" si="2"/>
        <v>541581.62</v>
      </c>
    </row>
    <row r="164" spans="1:8">
      <c r="A164" s="30" t="s">
        <v>136</v>
      </c>
      <c r="B164" s="38" t="s">
        <v>84</v>
      </c>
      <c r="D164" s="29">
        <v>2778</v>
      </c>
      <c r="F164" s="37">
        <f t="shared" si="2"/>
        <v>538803.62</v>
      </c>
    </row>
    <row r="165" spans="1:8">
      <c r="A165" s="30" t="s">
        <v>136</v>
      </c>
      <c r="B165" s="38" t="s">
        <v>135</v>
      </c>
      <c r="D165" s="29">
        <v>100025</v>
      </c>
      <c r="F165" s="37">
        <f t="shared" si="2"/>
        <v>438778.62</v>
      </c>
    </row>
    <row r="166" spans="1:8">
      <c r="A166" s="30" t="s">
        <v>131</v>
      </c>
      <c r="B166" s="38" t="s">
        <v>134</v>
      </c>
      <c r="D166" s="29">
        <v>20025</v>
      </c>
      <c r="F166" s="37">
        <f t="shared" si="2"/>
        <v>418753.62</v>
      </c>
      <c r="G166" s="29"/>
    </row>
    <row r="167" spans="1:8">
      <c r="A167" s="30" t="s">
        <v>131</v>
      </c>
      <c r="B167" s="38" t="s">
        <v>133</v>
      </c>
      <c r="D167" s="29">
        <v>72546</v>
      </c>
      <c r="F167" s="37">
        <f t="shared" si="2"/>
        <v>346207.62</v>
      </c>
    </row>
    <row r="168" spans="1:8">
      <c r="A168" s="30" t="s">
        <v>131</v>
      </c>
      <c r="B168" s="38" t="s">
        <v>132</v>
      </c>
      <c r="D168" s="29">
        <v>5287</v>
      </c>
      <c r="F168" s="37">
        <f t="shared" si="2"/>
        <v>340920.62</v>
      </c>
    </row>
    <row r="169" spans="1:8">
      <c r="A169" s="30" t="s">
        <v>131</v>
      </c>
      <c r="B169" s="38" t="s">
        <v>130</v>
      </c>
      <c r="D169" s="29">
        <v>20000</v>
      </c>
      <c r="F169" s="37">
        <f t="shared" si="2"/>
        <v>320920.62</v>
      </c>
    </row>
    <row r="170" spans="1:8">
      <c r="A170" s="30" t="s">
        <v>129</v>
      </c>
      <c r="B170" s="38" t="s">
        <v>128</v>
      </c>
      <c r="D170" s="29">
        <v>100025</v>
      </c>
      <c r="F170" s="37">
        <f t="shared" si="2"/>
        <v>220895.62</v>
      </c>
      <c r="H170" s="37"/>
    </row>
    <row r="171" spans="1:8">
      <c r="A171" s="30" t="s">
        <v>127</v>
      </c>
      <c r="B171" s="38" t="s">
        <v>126</v>
      </c>
      <c r="D171" s="29">
        <v>20025</v>
      </c>
      <c r="F171" s="37">
        <f t="shared" si="2"/>
        <v>200870.62</v>
      </c>
    </row>
    <row r="172" spans="1:8">
      <c r="A172" s="30" t="s">
        <v>123</v>
      </c>
      <c r="B172" s="38" t="s">
        <v>125</v>
      </c>
      <c r="D172" s="29">
        <v>40002</v>
      </c>
      <c r="F172" s="37">
        <f t="shared" si="2"/>
        <v>160868.62</v>
      </c>
    </row>
    <row r="173" spans="1:8">
      <c r="A173" s="30" t="s">
        <v>123</v>
      </c>
      <c r="B173" s="38" t="s">
        <v>124</v>
      </c>
      <c r="D173" s="29">
        <v>4020</v>
      </c>
      <c r="F173" s="37">
        <f t="shared" si="2"/>
        <v>156848.62</v>
      </c>
    </row>
    <row r="174" spans="1:8">
      <c r="A174" s="30" t="s">
        <v>123</v>
      </c>
      <c r="B174" s="38" t="s">
        <v>122</v>
      </c>
      <c r="D174" s="29">
        <v>2950</v>
      </c>
      <c r="F174" s="37">
        <f t="shared" si="2"/>
        <v>153898.62</v>
      </c>
    </row>
    <row r="175" spans="1:8">
      <c r="A175" s="30" t="s">
        <v>121</v>
      </c>
      <c r="B175" s="38" t="s">
        <v>120</v>
      </c>
      <c r="D175" s="29">
        <v>2537.4</v>
      </c>
      <c r="F175" s="37">
        <f t="shared" si="2"/>
        <v>151361.22</v>
      </c>
    </row>
    <row r="176" spans="1:8">
      <c r="A176" s="30" t="s">
        <v>119</v>
      </c>
      <c r="B176" s="38" t="s">
        <v>39</v>
      </c>
      <c r="D176" s="29">
        <v>15000</v>
      </c>
      <c r="F176" s="37">
        <f t="shared" si="2"/>
        <v>136361.22</v>
      </c>
    </row>
    <row r="177" spans="1:8">
      <c r="A177" s="30" t="s">
        <v>119</v>
      </c>
      <c r="B177" s="38" t="s">
        <v>118</v>
      </c>
      <c r="D177" s="29">
        <v>38112</v>
      </c>
      <c r="F177" s="37">
        <f t="shared" si="2"/>
        <v>98249.22</v>
      </c>
    </row>
    <row r="178" spans="1:8">
      <c r="A178" s="30" t="s">
        <v>117</v>
      </c>
      <c r="B178" s="38" t="s">
        <v>116</v>
      </c>
      <c r="D178" s="29">
        <v>1200</v>
      </c>
      <c r="F178" s="37">
        <f t="shared" si="2"/>
        <v>97049.22</v>
      </c>
      <c r="G178" s="37"/>
      <c r="H178" s="29"/>
    </row>
    <row r="179" spans="1:8">
      <c r="A179" s="30" t="s">
        <v>113</v>
      </c>
      <c r="B179" s="38" t="s">
        <v>115</v>
      </c>
      <c r="D179" s="29">
        <v>20000</v>
      </c>
      <c r="F179" s="37">
        <f t="shared" si="2"/>
        <v>77049.22</v>
      </c>
    </row>
    <row r="180" spans="1:8">
      <c r="A180" s="30" t="s">
        <v>113</v>
      </c>
      <c r="B180" s="38" t="s">
        <v>114</v>
      </c>
      <c r="D180" s="29">
        <v>9000</v>
      </c>
      <c r="F180" s="37">
        <f t="shared" si="2"/>
        <v>68049.22</v>
      </c>
    </row>
    <row r="181" spans="1:8">
      <c r="A181" s="30" t="s">
        <v>113</v>
      </c>
      <c r="B181" s="38" t="s">
        <v>39</v>
      </c>
      <c r="D181" s="29">
        <v>13000</v>
      </c>
      <c r="F181" s="37">
        <f t="shared" si="2"/>
        <v>55049.22</v>
      </c>
    </row>
    <row r="182" spans="1:8">
      <c r="A182" s="30" t="s">
        <v>112</v>
      </c>
      <c r="B182" s="38" t="s">
        <v>111</v>
      </c>
      <c r="D182" s="29">
        <v>20399.7</v>
      </c>
      <c r="F182" s="37">
        <f t="shared" si="2"/>
        <v>34649.520000000004</v>
      </c>
    </row>
    <row r="183" spans="1:8">
      <c r="A183" s="30" t="s">
        <v>110</v>
      </c>
      <c r="B183" s="38" t="s">
        <v>109</v>
      </c>
      <c r="C183" s="37"/>
      <c r="D183" s="37">
        <v>10025</v>
      </c>
      <c r="E183" s="37"/>
      <c r="F183" s="37">
        <f t="shared" si="2"/>
        <v>24624.520000000004</v>
      </c>
      <c r="G183" s="37"/>
      <c r="H183" s="37"/>
    </row>
    <row r="184" spans="1:8">
      <c r="A184" s="30" t="s">
        <v>108</v>
      </c>
      <c r="B184" s="38" t="s">
        <v>39</v>
      </c>
      <c r="C184" s="39"/>
      <c r="D184" s="37">
        <v>2500</v>
      </c>
      <c r="E184" s="37"/>
      <c r="F184" s="37">
        <f t="shared" si="2"/>
        <v>22124.520000000004</v>
      </c>
      <c r="G184" s="37"/>
    </row>
    <row r="185" spans="1:8">
      <c r="A185" s="30" t="s">
        <v>107</v>
      </c>
      <c r="B185" s="38" t="s">
        <v>106</v>
      </c>
      <c r="D185" s="29">
        <v>180</v>
      </c>
      <c r="F185" s="37">
        <f t="shared" si="2"/>
        <v>21944.520000000004</v>
      </c>
    </row>
    <row r="186" spans="1:8">
      <c r="A186" s="30" t="s">
        <v>105</v>
      </c>
      <c r="B186" s="38" t="s">
        <v>39</v>
      </c>
      <c r="D186" s="29">
        <v>2000</v>
      </c>
      <c r="F186" s="37">
        <f t="shared" si="2"/>
        <v>19944.520000000004</v>
      </c>
    </row>
    <row r="187" spans="1:8">
      <c r="A187" s="30" t="s">
        <v>105</v>
      </c>
      <c r="B187" s="30" t="s">
        <v>71</v>
      </c>
      <c r="E187" s="29">
        <v>35000</v>
      </c>
      <c r="F187" s="37">
        <f t="shared" si="2"/>
        <v>54944.520000000004</v>
      </c>
    </row>
    <row r="188" spans="1:8">
      <c r="A188" s="30" t="s">
        <v>103</v>
      </c>
      <c r="B188" s="38" t="s">
        <v>104</v>
      </c>
      <c r="D188" s="29">
        <v>40025</v>
      </c>
      <c r="F188" s="37">
        <f t="shared" si="2"/>
        <v>14919.520000000004</v>
      </c>
    </row>
    <row r="189" spans="1:8">
      <c r="A189" s="30" t="s">
        <v>103</v>
      </c>
      <c r="B189" s="30" t="s">
        <v>71</v>
      </c>
      <c r="E189" s="29">
        <v>65000</v>
      </c>
      <c r="F189" s="37">
        <f t="shared" si="2"/>
        <v>79919.520000000004</v>
      </c>
      <c r="G189" s="29"/>
    </row>
    <row r="190" spans="1:8">
      <c r="A190" s="30" t="s">
        <v>102</v>
      </c>
      <c r="B190" s="30" t="s">
        <v>71</v>
      </c>
      <c r="E190" s="29">
        <v>100000</v>
      </c>
      <c r="F190" s="37">
        <f t="shared" si="2"/>
        <v>179919.52000000002</v>
      </c>
    </row>
    <row r="191" spans="1:8">
      <c r="A191" s="30" t="s">
        <v>102</v>
      </c>
      <c r="B191" s="38" t="s">
        <v>39</v>
      </c>
      <c r="D191" s="29">
        <v>45000</v>
      </c>
      <c r="F191" s="37">
        <f t="shared" si="2"/>
        <v>134919.52000000002</v>
      </c>
    </row>
    <row r="192" spans="1:8">
      <c r="A192" s="30" t="s">
        <v>102</v>
      </c>
      <c r="B192" s="38" t="s">
        <v>101</v>
      </c>
      <c r="D192" s="29">
        <v>4000</v>
      </c>
      <c r="F192" s="37">
        <f t="shared" si="2"/>
        <v>130919.52000000002</v>
      </c>
    </row>
    <row r="193" spans="1:8">
      <c r="A193" s="30" t="s">
        <v>100</v>
      </c>
      <c r="B193" s="38" t="s">
        <v>99</v>
      </c>
      <c r="D193" s="29">
        <v>44040</v>
      </c>
      <c r="F193" s="37">
        <f t="shared" si="2"/>
        <v>86879.520000000019</v>
      </c>
      <c r="H193" s="37"/>
    </row>
    <row r="194" spans="1:8">
      <c r="A194" s="30" t="s">
        <v>98</v>
      </c>
      <c r="B194" s="38" t="s">
        <v>39</v>
      </c>
      <c r="D194" s="29">
        <v>2500</v>
      </c>
      <c r="F194" s="37">
        <f t="shared" si="2"/>
        <v>84379.520000000019</v>
      </c>
    </row>
    <row r="195" spans="1:8">
      <c r="A195" s="30" t="s">
        <v>98</v>
      </c>
      <c r="B195" s="38" t="s">
        <v>97</v>
      </c>
      <c r="D195" s="29">
        <v>6302</v>
      </c>
      <c r="F195" s="37">
        <f t="shared" si="2"/>
        <v>78077.520000000019</v>
      </c>
    </row>
    <row r="196" spans="1:8">
      <c r="A196" s="30" t="s">
        <v>95</v>
      </c>
      <c r="B196" s="38" t="s">
        <v>96</v>
      </c>
      <c r="D196" s="29">
        <v>12052</v>
      </c>
      <c r="F196" s="37">
        <f t="shared" si="2"/>
        <v>66025.520000000019</v>
      </c>
    </row>
    <row r="197" spans="1:8">
      <c r="A197" s="30" t="s">
        <v>95</v>
      </c>
      <c r="B197" s="30" t="s">
        <v>71</v>
      </c>
      <c r="E197" s="29">
        <v>50000</v>
      </c>
      <c r="F197" s="37">
        <f t="shared" si="2"/>
        <v>116025.52000000002</v>
      </c>
    </row>
    <row r="198" spans="1:8">
      <c r="A198" s="30" t="s">
        <v>94</v>
      </c>
      <c r="B198" s="38" t="s">
        <v>60</v>
      </c>
      <c r="C198" s="37"/>
      <c r="D198" s="37">
        <v>2010</v>
      </c>
      <c r="E198" s="37"/>
      <c r="F198" s="37">
        <f t="shared" ref="F198:F226" si="3">F197+E198-D198</f>
        <v>114015.52000000002</v>
      </c>
      <c r="G198" s="37"/>
      <c r="H198" s="37"/>
    </row>
    <row r="199" spans="1:8">
      <c r="A199" s="30" t="s">
        <v>93</v>
      </c>
      <c r="B199" s="38" t="s">
        <v>92</v>
      </c>
      <c r="C199" s="39"/>
      <c r="D199" s="37">
        <v>2</v>
      </c>
      <c r="E199" s="37"/>
      <c r="F199" s="37">
        <f t="shared" si="3"/>
        <v>114013.52000000002</v>
      </c>
      <c r="G199" s="37"/>
    </row>
    <row r="200" spans="1:8">
      <c r="A200" s="30" t="s">
        <v>91</v>
      </c>
      <c r="B200" s="38" t="s">
        <v>84</v>
      </c>
      <c r="D200" s="29">
        <v>633.29999999999995</v>
      </c>
      <c r="F200" s="37">
        <f t="shared" si="3"/>
        <v>113380.22000000002</v>
      </c>
    </row>
    <row r="201" spans="1:8">
      <c r="A201" s="30" t="s">
        <v>91</v>
      </c>
      <c r="B201" s="38" t="s">
        <v>90</v>
      </c>
      <c r="D201" s="29">
        <v>37846.76</v>
      </c>
      <c r="F201" s="37">
        <f t="shared" si="3"/>
        <v>75533.460000000021</v>
      </c>
    </row>
    <row r="202" spans="1:8">
      <c r="A202" s="30" t="s">
        <v>89</v>
      </c>
      <c r="B202" s="38" t="s">
        <v>88</v>
      </c>
      <c r="D202" s="29">
        <v>2787</v>
      </c>
      <c r="F202" s="37">
        <f t="shared" si="3"/>
        <v>72746.460000000021</v>
      </c>
    </row>
    <row r="203" spans="1:8">
      <c r="A203" s="30" t="s">
        <v>87</v>
      </c>
      <c r="B203" s="38" t="s">
        <v>86</v>
      </c>
      <c r="D203" s="29">
        <v>30000</v>
      </c>
      <c r="F203" s="37">
        <f t="shared" si="3"/>
        <v>42746.460000000021</v>
      </c>
    </row>
    <row r="204" spans="1:8">
      <c r="A204" s="30" t="s">
        <v>78</v>
      </c>
      <c r="B204" s="38" t="s">
        <v>85</v>
      </c>
      <c r="D204" s="29">
        <v>862</v>
      </c>
      <c r="F204" s="37">
        <f t="shared" si="3"/>
        <v>41884.460000000021</v>
      </c>
      <c r="G204" s="29"/>
    </row>
    <row r="205" spans="1:8">
      <c r="A205" s="30" t="s">
        <v>78</v>
      </c>
      <c r="B205" s="38" t="s">
        <v>84</v>
      </c>
      <c r="D205" s="29">
        <v>350</v>
      </c>
      <c r="F205" s="37">
        <f t="shared" si="3"/>
        <v>41534.460000000021</v>
      </c>
    </row>
    <row r="206" spans="1:8">
      <c r="A206" s="30" t="s">
        <v>78</v>
      </c>
      <c r="B206" s="38" t="s">
        <v>83</v>
      </c>
      <c r="D206" s="29">
        <v>180</v>
      </c>
      <c r="F206" s="37">
        <f t="shared" si="3"/>
        <v>41354.460000000021</v>
      </c>
    </row>
    <row r="207" spans="1:8">
      <c r="A207" s="30" t="s">
        <v>78</v>
      </c>
      <c r="B207" s="38" t="s">
        <v>82</v>
      </c>
      <c r="D207" s="29">
        <v>128</v>
      </c>
      <c r="F207" s="37">
        <f t="shared" si="3"/>
        <v>41226.460000000021</v>
      </c>
    </row>
    <row r="208" spans="1:8">
      <c r="A208" s="30" t="s">
        <v>78</v>
      </c>
      <c r="B208" s="38" t="s">
        <v>81</v>
      </c>
      <c r="D208" s="29">
        <v>561</v>
      </c>
      <c r="F208" s="37">
        <f t="shared" si="3"/>
        <v>40665.460000000021</v>
      </c>
      <c r="H208" s="37"/>
    </row>
    <row r="209" spans="1:6">
      <c r="A209" s="30" t="s">
        <v>78</v>
      </c>
      <c r="B209" s="38" t="s">
        <v>80</v>
      </c>
      <c r="D209" s="29">
        <v>400</v>
      </c>
      <c r="F209" s="37">
        <f t="shared" si="3"/>
        <v>40265.460000000021</v>
      </c>
    </row>
    <row r="210" spans="1:6">
      <c r="A210" s="30" t="s">
        <v>78</v>
      </c>
      <c r="B210" s="38" t="s">
        <v>79</v>
      </c>
      <c r="D210" s="29">
        <v>9720</v>
      </c>
      <c r="F210" s="37">
        <f t="shared" si="3"/>
        <v>30545.460000000021</v>
      </c>
    </row>
    <row r="211" spans="1:6">
      <c r="A211" s="30" t="s">
        <v>78</v>
      </c>
      <c r="B211" s="38" t="s">
        <v>77</v>
      </c>
      <c r="D211" s="29">
        <v>4800</v>
      </c>
      <c r="F211" s="37">
        <f t="shared" si="3"/>
        <v>25745.460000000021</v>
      </c>
    </row>
    <row r="212" spans="1:6">
      <c r="A212" s="30" t="s">
        <v>76</v>
      </c>
      <c r="B212" s="38" t="s">
        <v>75</v>
      </c>
      <c r="C212" s="37"/>
      <c r="D212" s="37">
        <v>983</v>
      </c>
      <c r="E212" s="37"/>
      <c r="F212" s="37">
        <f t="shared" si="3"/>
        <v>24762.460000000021</v>
      </c>
    </row>
    <row r="213" spans="1:6">
      <c r="A213" s="30" t="s">
        <v>73</v>
      </c>
      <c r="B213" s="38" t="s">
        <v>74</v>
      </c>
      <c r="C213" s="39"/>
      <c r="D213" s="37">
        <v>502.5</v>
      </c>
      <c r="E213" s="37"/>
      <c r="F213" s="37">
        <f t="shared" si="3"/>
        <v>24259.960000000021</v>
      </c>
    </row>
    <row r="214" spans="1:6">
      <c r="A214" s="30" t="s">
        <v>73</v>
      </c>
      <c r="B214" s="38" t="s">
        <v>72</v>
      </c>
      <c r="D214" s="29">
        <v>2</v>
      </c>
      <c r="F214" s="37">
        <f t="shared" si="3"/>
        <v>24257.960000000021</v>
      </c>
    </row>
    <row r="215" spans="1:6">
      <c r="A215" s="30" t="s">
        <v>68</v>
      </c>
      <c r="B215" s="30" t="s">
        <v>71</v>
      </c>
      <c r="E215" s="29">
        <v>50000</v>
      </c>
      <c r="F215" s="37">
        <f t="shared" si="3"/>
        <v>74257.960000000021</v>
      </c>
    </row>
    <row r="216" spans="1:6">
      <c r="A216" s="30" t="s">
        <v>68</v>
      </c>
      <c r="B216" s="38" t="s">
        <v>39</v>
      </c>
      <c r="D216" s="29">
        <v>5000</v>
      </c>
      <c r="F216" s="37">
        <f t="shared" si="3"/>
        <v>69257.960000000021</v>
      </c>
    </row>
    <row r="217" spans="1:6">
      <c r="A217" s="30" t="s">
        <v>68</v>
      </c>
      <c r="B217" s="38" t="s">
        <v>70</v>
      </c>
      <c r="D217" s="29">
        <v>27530.22</v>
      </c>
      <c r="F217" s="37">
        <f t="shared" si="3"/>
        <v>41727.74000000002</v>
      </c>
    </row>
    <row r="218" spans="1:6">
      <c r="A218" s="30" t="s">
        <v>68</v>
      </c>
      <c r="B218" s="38" t="s">
        <v>69</v>
      </c>
      <c r="D218" s="29">
        <v>14420</v>
      </c>
      <c r="F218" s="37">
        <f t="shared" si="3"/>
        <v>27307.74000000002</v>
      </c>
    </row>
    <row r="219" spans="1:6">
      <c r="A219" s="30" t="s">
        <v>68</v>
      </c>
      <c r="B219" s="38" t="s">
        <v>67</v>
      </c>
      <c r="D219" s="29">
        <v>2000</v>
      </c>
      <c r="F219" s="37">
        <f t="shared" si="3"/>
        <v>25307.74000000002</v>
      </c>
    </row>
    <row r="220" spans="1:6">
      <c r="A220" s="30" t="s">
        <v>66</v>
      </c>
      <c r="B220" s="38" t="s">
        <v>39</v>
      </c>
      <c r="D220" s="29">
        <v>2500</v>
      </c>
      <c r="F220" s="37">
        <f t="shared" si="3"/>
        <v>22807.74000000002</v>
      </c>
    </row>
    <row r="221" spans="1:6">
      <c r="A221" s="30" t="s">
        <v>61</v>
      </c>
      <c r="B221" s="38" t="s">
        <v>65</v>
      </c>
      <c r="E221" s="29">
        <v>60000</v>
      </c>
      <c r="F221" s="37">
        <f t="shared" si="3"/>
        <v>82807.74000000002</v>
      </c>
    </row>
    <row r="222" spans="1:6">
      <c r="A222" s="30" t="s">
        <v>61</v>
      </c>
      <c r="B222" s="38" t="s">
        <v>64</v>
      </c>
      <c r="E222" s="29">
        <v>10000</v>
      </c>
      <c r="F222" s="37">
        <f t="shared" si="3"/>
        <v>92807.74000000002</v>
      </c>
    </row>
    <row r="223" spans="1:6">
      <c r="A223" s="30" t="s">
        <v>61</v>
      </c>
      <c r="B223" s="38" t="s">
        <v>63</v>
      </c>
      <c r="D223" s="29">
        <v>10025</v>
      </c>
      <c r="F223" s="37">
        <f t="shared" si="3"/>
        <v>82782.74000000002</v>
      </c>
    </row>
    <row r="224" spans="1:6">
      <c r="A224" s="30" t="s">
        <v>61</v>
      </c>
      <c r="B224" s="38" t="s">
        <v>39</v>
      </c>
      <c r="D224" s="29">
        <v>2500</v>
      </c>
      <c r="F224" s="37">
        <f t="shared" si="3"/>
        <v>80282.74000000002</v>
      </c>
    </row>
    <row r="225" spans="1:6">
      <c r="A225" s="30" t="s">
        <v>61</v>
      </c>
      <c r="B225" s="30" t="s">
        <v>62</v>
      </c>
      <c r="D225" s="29">
        <v>7504.5</v>
      </c>
      <c r="F225" s="37">
        <f t="shared" si="3"/>
        <v>72778.24000000002</v>
      </c>
    </row>
    <row r="226" spans="1:6">
      <c r="A226" s="30" t="s">
        <v>61</v>
      </c>
      <c r="B226" s="38" t="s">
        <v>60</v>
      </c>
      <c r="D226" s="29">
        <v>2010</v>
      </c>
      <c r="F226" s="37">
        <f t="shared" si="3"/>
        <v>70768.24000000002</v>
      </c>
    </row>
  </sheetData>
  <mergeCells count="1">
    <mergeCell ref="A1:F1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9"/>
  <sheetViews>
    <sheetView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C178" sqref="C178"/>
    </sheetView>
  </sheetViews>
  <sheetFormatPr defaultRowHeight="14.25"/>
  <cols>
    <col min="1" max="2" width="13.625" style="30" customWidth="1"/>
    <col min="3" max="3" width="50.5" style="30" bestFit="1" customWidth="1"/>
    <col min="4" max="4" width="16.875" style="30" customWidth="1"/>
    <col min="5" max="5" width="18" style="29" customWidth="1"/>
    <col min="6" max="6" width="17.75" style="30" customWidth="1"/>
    <col min="7" max="7" width="18" style="30" customWidth="1"/>
    <col min="8" max="8" width="35.5" style="30" customWidth="1"/>
    <col min="9" max="16384" width="9" style="30"/>
  </cols>
  <sheetData>
    <row r="1" spans="1:7">
      <c r="A1" s="43" t="s">
        <v>378</v>
      </c>
      <c r="B1" s="60" t="s">
        <v>378</v>
      </c>
      <c r="C1" s="61"/>
      <c r="D1" s="61"/>
      <c r="E1" s="61"/>
      <c r="F1" s="61"/>
      <c r="G1" s="61"/>
    </row>
    <row r="2" spans="1:7">
      <c r="A2" s="39" t="s">
        <v>21</v>
      </c>
      <c r="B2" s="42" t="s">
        <v>21</v>
      </c>
      <c r="C2" s="39" t="s">
        <v>22</v>
      </c>
      <c r="D2" s="39" t="s">
        <v>23</v>
      </c>
      <c r="E2" s="37" t="s">
        <v>24</v>
      </c>
      <c r="F2" s="37" t="s">
        <v>25</v>
      </c>
      <c r="G2" s="37" t="s">
        <v>26</v>
      </c>
    </row>
    <row r="3" spans="1:7">
      <c r="A3" s="30" t="s">
        <v>27</v>
      </c>
      <c r="B3" s="30" t="s">
        <v>27</v>
      </c>
      <c r="C3" s="30" t="s">
        <v>491</v>
      </c>
      <c r="F3" s="29">
        <v>2500</v>
      </c>
      <c r="G3" s="29">
        <v>2500</v>
      </c>
    </row>
    <row r="4" spans="1:7">
      <c r="A4" s="30" t="s">
        <v>27</v>
      </c>
      <c r="B4" s="30" t="s">
        <v>27</v>
      </c>
      <c r="C4" s="30" t="s">
        <v>490</v>
      </c>
      <c r="F4" s="29">
        <v>250</v>
      </c>
      <c r="G4" s="29">
        <f t="shared" ref="G4:G67" si="0">G3+F4-E4</f>
        <v>2750</v>
      </c>
    </row>
    <row r="5" spans="1:7">
      <c r="A5" s="30" t="s">
        <v>27</v>
      </c>
      <c r="B5" s="30" t="s">
        <v>27</v>
      </c>
      <c r="C5" s="36" t="s">
        <v>489</v>
      </c>
      <c r="E5" s="29">
        <v>2750</v>
      </c>
      <c r="F5" s="29"/>
      <c r="G5" s="29">
        <f t="shared" si="0"/>
        <v>0</v>
      </c>
    </row>
    <row r="6" spans="1:7">
      <c r="A6" s="30" t="s">
        <v>30</v>
      </c>
      <c r="B6" s="30" t="s">
        <v>30</v>
      </c>
      <c r="C6" s="30" t="s">
        <v>39</v>
      </c>
      <c r="F6" s="29">
        <v>2000</v>
      </c>
      <c r="G6" s="29">
        <f t="shared" si="0"/>
        <v>2000</v>
      </c>
    </row>
    <row r="7" spans="1:7">
      <c r="A7" s="30" t="s">
        <v>30</v>
      </c>
      <c r="B7" s="30" t="s">
        <v>30</v>
      </c>
      <c r="C7" s="30" t="s">
        <v>488</v>
      </c>
      <c r="E7" s="29">
        <v>300</v>
      </c>
      <c r="F7" s="29"/>
      <c r="G7" s="29">
        <f t="shared" si="0"/>
        <v>1700</v>
      </c>
    </row>
    <row r="8" spans="1:7">
      <c r="A8" s="30" t="s">
        <v>30</v>
      </c>
      <c r="B8" s="30" t="s">
        <v>30</v>
      </c>
      <c r="C8" s="30" t="s">
        <v>487</v>
      </c>
      <c r="E8" s="29">
        <v>251</v>
      </c>
      <c r="F8" s="29"/>
      <c r="G8" s="29">
        <f t="shared" si="0"/>
        <v>1449</v>
      </c>
    </row>
    <row r="9" spans="1:7">
      <c r="A9" s="30" t="s">
        <v>30</v>
      </c>
      <c r="B9" s="30" t="s">
        <v>30</v>
      </c>
      <c r="C9" s="30" t="s">
        <v>486</v>
      </c>
      <c r="E9" s="29">
        <v>15</v>
      </c>
      <c r="F9" s="29"/>
      <c r="G9" s="29">
        <f t="shared" si="0"/>
        <v>1434</v>
      </c>
    </row>
    <row r="10" spans="1:7">
      <c r="A10" s="30" t="s">
        <v>30</v>
      </c>
      <c r="B10" s="30" t="s">
        <v>30</v>
      </c>
      <c r="C10" s="30" t="s">
        <v>485</v>
      </c>
      <c r="E10" s="29">
        <v>525</v>
      </c>
      <c r="F10" s="29"/>
      <c r="G10" s="29">
        <f t="shared" si="0"/>
        <v>909</v>
      </c>
    </row>
    <row r="11" spans="1:7">
      <c r="A11" s="30" t="s">
        <v>338</v>
      </c>
      <c r="B11" s="30" t="s">
        <v>338</v>
      </c>
      <c r="C11" s="30" t="s">
        <v>484</v>
      </c>
      <c r="E11" s="29">
        <v>119</v>
      </c>
      <c r="G11" s="29">
        <f t="shared" si="0"/>
        <v>790</v>
      </c>
    </row>
    <row r="12" spans="1:7">
      <c r="A12" s="30" t="s">
        <v>335</v>
      </c>
      <c r="B12" s="30" t="s">
        <v>335</v>
      </c>
      <c r="C12" s="30" t="s">
        <v>483</v>
      </c>
      <c r="F12" s="29">
        <v>4500</v>
      </c>
      <c r="G12" s="29">
        <f t="shared" si="0"/>
        <v>5290</v>
      </c>
    </row>
    <row r="13" spans="1:7">
      <c r="A13" s="30" t="s">
        <v>335</v>
      </c>
      <c r="B13" s="30" t="s">
        <v>335</v>
      </c>
      <c r="C13" s="30" t="s">
        <v>463</v>
      </c>
      <c r="E13" s="29">
        <v>2259.6</v>
      </c>
      <c r="F13" s="29"/>
      <c r="G13" s="29">
        <f t="shared" si="0"/>
        <v>3030.4</v>
      </c>
    </row>
    <row r="14" spans="1:7">
      <c r="A14" s="30" t="s">
        <v>335</v>
      </c>
      <c r="B14" s="30" t="s">
        <v>335</v>
      </c>
      <c r="C14" s="30" t="s">
        <v>463</v>
      </c>
      <c r="E14" s="29">
        <v>994.7</v>
      </c>
      <c r="F14" s="29"/>
      <c r="G14" s="29">
        <f t="shared" si="0"/>
        <v>2035.7</v>
      </c>
    </row>
    <row r="15" spans="1:7">
      <c r="A15" s="30" t="s">
        <v>335</v>
      </c>
      <c r="B15" s="30" t="s">
        <v>335</v>
      </c>
      <c r="C15" s="30" t="s">
        <v>463</v>
      </c>
      <c r="E15" s="29">
        <v>588.4</v>
      </c>
      <c r="F15" s="29"/>
      <c r="G15" s="29">
        <f t="shared" si="0"/>
        <v>1447.3000000000002</v>
      </c>
    </row>
    <row r="16" spans="1:7">
      <c r="A16" s="30" t="s">
        <v>335</v>
      </c>
      <c r="B16" s="30" t="s">
        <v>335</v>
      </c>
      <c r="C16" s="30" t="s">
        <v>295</v>
      </c>
      <c r="E16" s="29">
        <v>2092</v>
      </c>
      <c r="F16" s="29"/>
      <c r="G16" s="29">
        <f t="shared" si="0"/>
        <v>-644.69999999999982</v>
      </c>
    </row>
    <row r="17" spans="1:16">
      <c r="A17" s="30" t="s">
        <v>335</v>
      </c>
      <c r="B17" s="30" t="s">
        <v>335</v>
      </c>
      <c r="C17" s="30" t="s">
        <v>295</v>
      </c>
      <c r="E17" s="29">
        <v>948</v>
      </c>
      <c r="F17" s="29"/>
      <c r="G17" s="29">
        <f t="shared" si="0"/>
        <v>-1592.6999999999998</v>
      </c>
    </row>
    <row r="18" spans="1:16">
      <c r="A18" s="30" t="s">
        <v>335</v>
      </c>
      <c r="B18" s="30" t="s">
        <v>335</v>
      </c>
      <c r="C18" s="30" t="s">
        <v>482</v>
      </c>
      <c r="F18" s="29">
        <v>2750</v>
      </c>
      <c r="G18" s="29">
        <f t="shared" si="0"/>
        <v>1157.3000000000002</v>
      </c>
    </row>
    <row r="19" spans="1:16">
      <c r="A19" s="30" t="s">
        <v>332</v>
      </c>
      <c r="B19" s="30" t="s">
        <v>332</v>
      </c>
      <c r="C19" s="30" t="s">
        <v>481</v>
      </c>
      <c r="F19" s="29">
        <v>2500</v>
      </c>
      <c r="G19" s="29">
        <f t="shared" si="0"/>
        <v>3657.3</v>
      </c>
    </row>
    <row r="20" spans="1:16">
      <c r="A20" s="30" t="s">
        <v>332</v>
      </c>
      <c r="B20" s="30" t="s">
        <v>332</v>
      </c>
      <c r="C20" s="30" t="s">
        <v>480</v>
      </c>
      <c r="E20" s="29">
        <v>90</v>
      </c>
      <c r="F20" s="29"/>
      <c r="G20" s="29">
        <f t="shared" si="0"/>
        <v>3567.3</v>
      </c>
    </row>
    <row r="21" spans="1:16">
      <c r="A21" s="30" t="s">
        <v>332</v>
      </c>
      <c r="B21" s="30" t="s">
        <v>332</v>
      </c>
      <c r="C21" s="30" t="s">
        <v>479</v>
      </c>
      <c r="E21" s="29">
        <v>90</v>
      </c>
      <c r="F21" s="29"/>
      <c r="G21" s="29">
        <f t="shared" si="0"/>
        <v>3477.3</v>
      </c>
    </row>
    <row r="22" spans="1:16">
      <c r="A22" s="30" t="s">
        <v>332</v>
      </c>
      <c r="B22" s="30" t="s">
        <v>332</v>
      </c>
      <c r="C22" s="30" t="s">
        <v>478</v>
      </c>
      <c r="F22" s="29">
        <v>4500</v>
      </c>
      <c r="G22" s="29">
        <f t="shared" si="0"/>
        <v>7977.3</v>
      </c>
    </row>
    <row r="23" spans="1:16">
      <c r="A23" s="30" t="s">
        <v>332</v>
      </c>
      <c r="B23" s="30" t="s">
        <v>332</v>
      </c>
      <c r="C23" s="30" t="s">
        <v>463</v>
      </c>
      <c r="E23" s="29">
        <v>2161</v>
      </c>
      <c r="F23" s="29"/>
      <c r="G23" s="29">
        <f t="shared" si="0"/>
        <v>5816.3</v>
      </c>
    </row>
    <row r="24" spans="1:16">
      <c r="A24" s="30" t="s">
        <v>332</v>
      </c>
      <c r="B24" s="30" t="s">
        <v>332</v>
      </c>
      <c r="C24" s="30" t="s">
        <v>477</v>
      </c>
      <c r="E24" s="29">
        <v>852</v>
      </c>
      <c r="F24" s="29"/>
      <c r="G24" s="29">
        <f t="shared" si="0"/>
        <v>4964.3</v>
      </c>
    </row>
    <row r="25" spans="1:16">
      <c r="A25" s="30" t="s">
        <v>31</v>
      </c>
      <c r="B25" s="30" t="s">
        <v>31</v>
      </c>
      <c r="C25" s="30" t="s">
        <v>295</v>
      </c>
      <c r="E25" s="29">
        <v>120</v>
      </c>
      <c r="F25" s="29"/>
      <c r="G25" s="29">
        <f t="shared" si="0"/>
        <v>4844.3</v>
      </c>
    </row>
    <row r="26" spans="1:16">
      <c r="A26" s="30" t="s">
        <v>31</v>
      </c>
      <c r="B26" s="30" t="s">
        <v>31</v>
      </c>
      <c r="C26" s="30" t="s">
        <v>463</v>
      </c>
      <c r="E26" s="29">
        <v>986</v>
      </c>
      <c r="F26" s="29"/>
      <c r="G26" s="29">
        <f t="shared" si="0"/>
        <v>3858.3</v>
      </c>
    </row>
    <row r="27" spans="1:16">
      <c r="A27" s="30" t="s">
        <v>476</v>
      </c>
      <c r="B27" s="30" t="s">
        <v>475</v>
      </c>
      <c r="C27" s="30" t="s">
        <v>474</v>
      </c>
      <c r="E27" s="29">
        <v>8</v>
      </c>
      <c r="F27" s="29"/>
      <c r="G27" s="29">
        <f t="shared" si="0"/>
        <v>3850.3</v>
      </c>
    </row>
    <row r="28" spans="1:16">
      <c r="A28" s="30" t="s">
        <v>321</v>
      </c>
      <c r="B28" s="30" t="s">
        <v>321</v>
      </c>
      <c r="C28" s="30" t="s">
        <v>29</v>
      </c>
      <c r="F28" s="29">
        <v>24000</v>
      </c>
      <c r="G28" s="29">
        <f t="shared" si="0"/>
        <v>27850.3</v>
      </c>
    </row>
    <row r="29" spans="1:16">
      <c r="A29" s="30" t="s">
        <v>321</v>
      </c>
      <c r="B29" s="30" t="s">
        <v>321</v>
      </c>
      <c r="C29" s="30" t="s">
        <v>473</v>
      </c>
      <c r="E29" s="29">
        <v>24106.3</v>
      </c>
      <c r="F29" s="29"/>
      <c r="G29" s="29">
        <f t="shared" si="0"/>
        <v>3744</v>
      </c>
    </row>
    <row r="30" spans="1:16">
      <c r="A30" s="30" t="s">
        <v>321</v>
      </c>
      <c r="B30" s="30" t="s">
        <v>321</v>
      </c>
      <c r="C30" s="30" t="s">
        <v>472</v>
      </c>
      <c r="E30" s="29">
        <v>200</v>
      </c>
      <c r="F30" s="29"/>
      <c r="G30" s="29">
        <f t="shared" si="0"/>
        <v>3544</v>
      </c>
    </row>
    <row r="31" spans="1:16">
      <c r="A31" s="36" t="s">
        <v>470</v>
      </c>
      <c r="B31" s="30" t="s">
        <v>469</v>
      </c>
      <c r="C31" s="36" t="s">
        <v>471</v>
      </c>
      <c r="E31" s="29">
        <v>389.6</v>
      </c>
      <c r="G31" s="29">
        <f t="shared" si="0"/>
        <v>3154.4</v>
      </c>
    </row>
    <row r="32" spans="1:16">
      <c r="A32" s="36" t="s">
        <v>470</v>
      </c>
      <c r="B32" s="30" t="s">
        <v>469</v>
      </c>
      <c r="C32" s="36" t="s">
        <v>468</v>
      </c>
      <c r="E32" s="29">
        <v>606</v>
      </c>
      <c r="F32" s="29"/>
      <c r="G32" s="29">
        <f t="shared" si="0"/>
        <v>2548.4</v>
      </c>
      <c r="H32" s="29"/>
      <c r="I32" s="29"/>
      <c r="K32" s="29"/>
      <c r="M32" s="29"/>
      <c r="O32" s="29"/>
      <c r="P32" s="36"/>
    </row>
    <row r="33" spans="1:7">
      <c r="A33" s="36"/>
      <c r="B33" s="36" t="s">
        <v>36</v>
      </c>
      <c r="C33" s="30" t="s">
        <v>316</v>
      </c>
      <c r="D33" s="29"/>
      <c r="F33" s="29">
        <v>10000</v>
      </c>
      <c r="G33" s="29">
        <f t="shared" si="0"/>
        <v>12548.4</v>
      </c>
    </row>
    <row r="34" spans="1:7">
      <c r="B34" s="36" t="s">
        <v>36</v>
      </c>
      <c r="C34" s="30" t="s">
        <v>467</v>
      </c>
      <c r="E34" s="29">
        <v>1200</v>
      </c>
      <c r="G34" s="29">
        <f t="shared" si="0"/>
        <v>11348.4</v>
      </c>
    </row>
    <row r="35" spans="1:7">
      <c r="B35" s="36" t="s">
        <v>36</v>
      </c>
      <c r="C35" s="30" t="s">
        <v>466</v>
      </c>
      <c r="E35" s="29">
        <v>600</v>
      </c>
      <c r="G35" s="29">
        <f t="shared" si="0"/>
        <v>10748.4</v>
      </c>
    </row>
    <row r="36" spans="1:7">
      <c r="B36" s="36" t="s">
        <v>36</v>
      </c>
      <c r="C36" s="30" t="s">
        <v>465</v>
      </c>
      <c r="E36" s="29">
        <v>2184.6</v>
      </c>
      <c r="G36" s="29">
        <f t="shared" si="0"/>
        <v>8563.7999999999993</v>
      </c>
    </row>
    <row r="37" spans="1:7">
      <c r="B37" s="36" t="s">
        <v>314</v>
      </c>
      <c r="C37" s="30" t="s">
        <v>295</v>
      </c>
      <c r="E37" s="29">
        <v>170</v>
      </c>
      <c r="G37" s="29">
        <f t="shared" si="0"/>
        <v>8393.7999999999993</v>
      </c>
    </row>
    <row r="38" spans="1:7">
      <c r="B38" s="36" t="s">
        <v>314</v>
      </c>
      <c r="C38" s="30" t="s">
        <v>295</v>
      </c>
      <c r="E38" s="29">
        <v>359.3</v>
      </c>
      <c r="G38" s="29">
        <f t="shared" si="0"/>
        <v>8034.4999999999991</v>
      </c>
    </row>
    <row r="39" spans="1:7">
      <c r="B39" s="30" t="s">
        <v>464</v>
      </c>
      <c r="C39" s="30" t="s">
        <v>295</v>
      </c>
      <c r="E39" s="29">
        <v>91.3</v>
      </c>
      <c r="G39" s="29">
        <f t="shared" si="0"/>
        <v>7943.1999999999989</v>
      </c>
    </row>
    <row r="40" spans="1:7">
      <c r="B40" s="30" t="s">
        <v>311</v>
      </c>
      <c r="C40" s="30" t="s">
        <v>463</v>
      </c>
      <c r="E40" s="29">
        <v>415.8</v>
      </c>
      <c r="G40" s="29">
        <f t="shared" si="0"/>
        <v>7527.3999999999987</v>
      </c>
    </row>
    <row r="41" spans="1:7">
      <c r="B41" s="30" t="s">
        <v>311</v>
      </c>
      <c r="C41" s="30" t="s">
        <v>462</v>
      </c>
      <c r="E41" s="29">
        <v>50</v>
      </c>
      <c r="G41" s="29">
        <f t="shared" si="0"/>
        <v>7477.3999999999987</v>
      </c>
    </row>
    <row r="42" spans="1:7">
      <c r="B42" s="30" t="s">
        <v>301</v>
      </c>
      <c r="C42" s="30" t="s">
        <v>461</v>
      </c>
      <c r="E42" s="29">
        <v>276</v>
      </c>
      <c r="F42" s="29"/>
      <c r="G42" s="29">
        <f t="shared" si="0"/>
        <v>7201.3999999999987</v>
      </c>
    </row>
    <row r="43" spans="1:7">
      <c r="B43" s="30" t="s">
        <v>298</v>
      </c>
      <c r="C43" s="30" t="s">
        <v>460</v>
      </c>
      <c r="E43" s="29">
        <v>5000</v>
      </c>
      <c r="F43" s="29"/>
      <c r="G43" s="29">
        <f t="shared" si="0"/>
        <v>2201.3999999999987</v>
      </c>
    </row>
    <row r="44" spans="1:7">
      <c r="B44" s="30" t="s">
        <v>298</v>
      </c>
      <c r="C44" s="30" t="s">
        <v>453</v>
      </c>
      <c r="E44" s="29">
        <v>180</v>
      </c>
      <c r="F44" s="29"/>
      <c r="G44" s="29">
        <f t="shared" si="0"/>
        <v>2021.3999999999987</v>
      </c>
    </row>
    <row r="45" spans="1:7">
      <c r="A45" s="30" t="s">
        <v>294</v>
      </c>
      <c r="B45" s="30" t="s">
        <v>294</v>
      </c>
      <c r="C45" s="30" t="s">
        <v>39</v>
      </c>
      <c r="D45" s="29"/>
      <c r="F45" s="29">
        <v>5000</v>
      </c>
      <c r="G45" s="29">
        <f t="shared" si="0"/>
        <v>7021.3999999999987</v>
      </c>
    </row>
    <row r="46" spans="1:7">
      <c r="B46" s="30" t="s">
        <v>294</v>
      </c>
      <c r="C46" s="30" t="s">
        <v>459</v>
      </c>
      <c r="E46" s="29">
        <v>2775</v>
      </c>
      <c r="F46" s="29"/>
      <c r="G46" s="29">
        <f t="shared" si="0"/>
        <v>4246.3999999999987</v>
      </c>
    </row>
    <row r="47" spans="1:7">
      <c r="B47" s="30" t="s">
        <v>294</v>
      </c>
      <c r="C47" s="30" t="s">
        <v>458</v>
      </c>
      <c r="E47" s="29">
        <v>415</v>
      </c>
      <c r="F47" s="29"/>
      <c r="G47" s="29">
        <f t="shared" si="0"/>
        <v>3831.3999999999987</v>
      </c>
    </row>
    <row r="48" spans="1:7">
      <c r="B48" s="30" t="s">
        <v>294</v>
      </c>
      <c r="C48" s="30" t="s">
        <v>457</v>
      </c>
      <c r="E48" s="29">
        <v>306.60000000000002</v>
      </c>
      <c r="F48" s="29"/>
      <c r="G48" s="29">
        <f t="shared" si="0"/>
        <v>3524.7999999999988</v>
      </c>
    </row>
    <row r="49" spans="1:12">
      <c r="B49" s="30" t="s">
        <v>294</v>
      </c>
      <c r="C49" s="30" t="s">
        <v>453</v>
      </c>
      <c r="E49" s="29">
        <v>189.5</v>
      </c>
      <c r="F49" s="29"/>
      <c r="G49" s="29">
        <f t="shared" si="0"/>
        <v>3335.2999999999988</v>
      </c>
    </row>
    <row r="50" spans="1:12">
      <c r="B50" s="30" t="s">
        <v>291</v>
      </c>
      <c r="C50" s="30" t="s">
        <v>453</v>
      </c>
      <c r="E50" s="29">
        <v>304.2</v>
      </c>
      <c r="G50" s="29">
        <f t="shared" si="0"/>
        <v>3031.099999999999</v>
      </c>
    </row>
    <row r="51" spans="1:12">
      <c r="A51" s="30" t="s">
        <v>298</v>
      </c>
      <c r="B51" s="30" t="s">
        <v>284</v>
      </c>
      <c r="C51" s="30" t="s">
        <v>39</v>
      </c>
      <c r="D51" s="29"/>
      <c r="F51" s="29">
        <v>30000</v>
      </c>
      <c r="G51" s="29">
        <f t="shared" si="0"/>
        <v>33031.1</v>
      </c>
    </row>
    <row r="52" spans="1:12">
      <c r="B52" s="30" t="s">
        <v>284</v>
      </c>
      <c r="C52" s="30" t="s">
        <v>456</v>
      </c>
      <c r="E52" s="29">
        <v>28593</v>
      </c>
      <c r="F52" s="29"/>
      <c r="G52" s="29">
        <f t="shared" si="0"/>
        <v>4438.0999999999985</v>
      </c>
    </row>
    <row r="53" spans="1:12">
      <c r="B53" s="30" t="s">
        <v>284</v>
      </c>
      <c r="C53" s="30" t="s">
        <v>455</v>
      </c>
      <c r="E53" s="29">
        <v>100</v>
      </c>
      <c r="F53" s="29"/>
      <c r="G53" s="29">
        <f t="shared" si="0"/>
        <v>4338.0999999999985</v>
      </c>
    </row>
    <row r="54" spans="1:12">
      <c r="B54" s="30" t="s">
        <v>284</v>
      </c>
      <c r="C54" s="30" t="s">
        <v>454</v>
      </c>
      <c r="E54" s="29">
        <v>1000</v>
      </c>
      <c r="F54" s="29"/>
      <c r="G54" s="29">
        <f t="shared" si="0"/>
        <v>3338.0999999999985</v>
      </c>
    </row>
    <row r="55" spans="1:12">
      <c r="B55" s="30" t="s">
        <v>284</v>
      </c>
      <c r="C55" s="30" t="s">
        <v>453</v>
      </c>
      <c r="E55" s="29">
        <v>66</v>
      </c>
      <c r="F55" s="29"/>
      <c r="G55" s="29">
        <f t="shared" si="0"/>
        <v>3272.0999999999985</v>
      </c>
    </row>
    <row r="56" spans="1:12">
      <c r="B56" s="30" t="s">
        <v>284</v>
      </c>
      <c r="C56" s="30" t="s">
        <v>452</v>
      </c>
      <c r="E56" s="29">
        <v>882.9</v>
      </c>
      <c r="F56" s="29"/>
      <c r="G56" s="29">
        <f t="shared" si="0"/>
        <v>2389.1999999999985</v>
      </c>
    </row>
    <row r="57" spans="1:12">
      <c r="B57" s="30" t="s">
        <v>284</v>
      </c>
      <c r="C57" s="36" t="s">
        <v>420</v>
      </c>
      <c r="E57" s="29">
        <v>470</v>
      </c>
      <c r="F57" s="29"/>
      <c r="G57" s="29">
        <f t="shared" si="0"/>
        <v>1919.1999999999985</v>
      </c>
    </row>
    <row r="58" spans="1:12">
      <c r="B58" s="30" t="s">
        <v>284</v>
      </c>
      <c r="C58" s="36" t="s">
        <v>451</v>
      </c>
      <c r="E58" s="29">
        <v>36</v>
      </c>
      <c r="F58" s="29"/>
      <c r="G58" s="29">
        <f t="shared" si="0"/>
        <v>1883.1999999999985</v>
      </c>
    </row>
    <row r="59" spans="1:12">
      <c r="B59" s="36" t="s">
        <v>450</v>
      </c>
      <c r="C59" s="36" t="s">
        <v>449</v>
      </c>
      <c r="E59" s="29">
        <v>200</v>
      </c>
      <c r="F59" s="29"/>
      <c r="G59" s="29">
        <f t="shared" si="0"/>
        <v>1683.1999999999985</v>
      </c>
    </row>
    <row r="60" spans="1:12">
      <c r="B60" s="36" t="s">
        <v>448</v>
      </c>
      <c r="C60" s="36" t="s">
        <v>447</v>
      </c>
      <c r="E60" s="29">
        <v>180</v>
      </c>
      <c r="F60" s="29"/>
      <c r="G60" s="29">
        <f t="shared" si="0"/>
        <v>1503.1999999999985</v>
      </c>
    </row>
    <row r="61" spans="1:12">
      <c r="B61" s="36" t="s">
        <v>446</v>
      </c>
      <c r="C61" s="36" t="s">
        <v>445</v>
      </c>
      <c r="E61" s="29">
        <v>200</v>
      </c>
      <c r="F61" s="29"/>
      <c r="G61" s="29">
        <f t="shared" si="0"/>
        <v>1303.1999999999985</v>
      </c>
    </row>
    <row r="62" spans="1:12">
      <c r="A62" s="30" t="s">
        <v>278</v>
      </c>
      <c r="B62" s="30" t="s">
        <v>443</v>
      </c>
      <c r="C62" s="30" t="s">
        <v>444</v>
      </c>
      <c r="D62" s="29"/>
      <c r="E62" s="29">
        <v>78</v>
      </c>
      <c r="F62" s="41"/>
      <c r="G62" s="29">
        <f t="shared" si="0"/>
        <v>1225.1999999999985</v>
      </c>
      <c r="H62" s="29"/>
      <c r="L62" s="29"/>
    </row>
    <row r="63" spans="1:12">
      <c r="B63" s="30" t="s">
        <v>443</v>
      </c>
      <c r="C63" s="30" t="s">
        <v>422</v>
      </c>
      <c r="E63" s="29">
        <v>352.5</v>
      </c>
      <c r="F63" s="40"/>
      <c r="G63" s="29">
        <f t="shared" si="0"/>
        <v>872.69999999999845</v>
      </c>
    </row>
    <row r="64" spans="1:12">
      <c r="A64" s="30" t="s">
        <v>443</v>
      </c>
      <c r="B64" s="30" t="s">
        <v>443</v>
      </c>
      <c r="C64" s="30" t="s">
        <v>422</v>
      </c>
      <c r="E64" s="29">
        <v>58</v>
      </c>
      <c r="F64" s="41"/>
      <c r="G64" s="29">
        <f t="shared" si="0"/>
        <v>814.69999999999845</v>
      </c>
      <c r="L64" s="29"/>
    </row>
    <row r="65" spans="1:12">
      <c r="A65" s="30" t="s">
        <v>443</v>
      </c>
      <c r="B65" s="30" t="s">
        <v>443</v>
      </c>
      <c r="C65" s="30" t="s">
        <v>442</v>
      </c>
      <c r="D65" s="29"/>
      <c r="E65" s="29">
        <v>60</v>
      </c>
      <c r="F65" s="41"/>
      <c r="G65" s="29">
        <f t="shared" si="0"/>
        <v>754.69999999999845</v>
      </c>
      <c r="H65" s="29"/>
      <c r="I65" s="29"/>
      <c r="L65" s="29">
        <v>60</v>
      </c>
    </row>
    <row r="66" spans="1:12">
      <c r="B66" s="30" t="s">
        <v>275</v>
      </c>
      <c r="C66" s="30" t="s">
        <v>441</v>
      </c>
      <c r="E66" s="29">
        <v>391</v>
      </c>
      <c r="F66" s="40"/>
      <c r="G66" s="29">
        <f t="shared" si="0"/>
        <v>363.69999999999845</v>
      </c>
    </row>
    <row r="67" spans="1:12">
      <c r="B67" s="30" t="s">
        <v>275</v>
      </c>
      <c r="C67" s="30" t="s">
        <v>440</v>
      </c>
      <c r="E67" s="29">
        <v>158</v>
      </c>
      <c r="F67" s="40"/>
      <c r="G67" s="29">
        <f t="shared" si="0"/>
        <v>205.69999999999845</v>
      </c>
    </row>
    <row r="68" spans="1:12">
      <c r="A68" s="30" t="s">
        <v>275</v>
      </c>
      <c r="B68" s="30" t="s">
        <v>275</v>
      </c>
      <c r="C68" s="30" t="s">
        <v>39</v>
      </c>
      <c r="D68" s="29"/>
      <c r="F68" s="40">
        <v>2500</v>
      </c>
      <c r="G68" s="29">
        <f t="shared" ref="G68:G131" si="1">G67+F68-E68</f>
        <v>2705.6999999999985</v>
      </c>
    </row>
    <row r="69" spans="1:12">
      <c r="B69" s="30" t="s">
        <v>275</v>
      </c>
      <c r="C69" s="30" t="s">
        <v>439</v>
      </c>
      <c r="E69" s="29">
        <v>114</v>
      </c>
      <c r="F69" s="40"/>
      <c r="G69" s="29">
        <f t="shared" si="1"/>
        <v>2591.6999999999985</v>
      </c>
    </row>
    <row r="70" spans="1:12">
      <c r="B70" s="30" t="s">
        <v>275</v>
      </c>
      <c r="C70" s="30" t="s">
        <v>438</v>
      </c>
      <c r="E70" s="29">
        <v>300</v>
      </c>
      <c r="F70" s="40"/>
      <c r="G70" s="29">
        <f t="shared" si="1"/>
        <v>2291.6999999999985</v>
      </c>
    </row>
    <row r="71" spans="1:12">
      <c r="B71" s="30" t="s">
        <v>38</v>
      </c>
      <c r="C71" s="30" t="s">
        <v>378</v>
      </c>
      <c r="D71" s="29"/>
      <c r="F71" s="40">
        <v>10000</v>
      </c>
      <c r="G71" s="29">
        <f t="shared" si="1"/>
        <v>12291.699999999999</v>
      </c>
    </row>
    <row r="72" spans="1:12">
      <c r="B72" s="30" t="s">
        <v>38</v>
      </c>
      <c r="C72" s="30" t="s">
        <v>271</v>
      </c>
      <c r="E72" s="29">
        <v>9600</v>
      </c>
      <c r="F72" s="40"/>
      <c r="G72" s="29">
        <f t="shared" si="1"/>
        <v>2691.6999999999989</v>
      </c>
    </row>
    <row r="73" spans="1:12">
      <c r="B73" s="30" t="s">
        <v>38</v>
      </c>
      <c r="C73" s="30" t="s">
        <v>437</v>
      </c>
      <c r="E73" s="29">
        <v>652.37</v>
      </c>
      <c r="F73" s="40"/>
      <c r="G73" s="29">
        <f t="shared" si="1"/>
        <v>2039.329999999999</v>
      </c>
    </row>
    <row r="74" spans="1:12">
      <c r="B74" s="30" t="s">
        <v>435</v>
      </c>
      <c r="C74" s="30" t="s">
        <v>436</v>
      </c>
      <c r="E74" s="29">
        <v>515</v>
      </c>
      <c r="F74" s="40"/>
      <c r="G74" s="29">
        <f t="shared" si="1"/>
        <v>1524.329999999999</v>
      </c>
    </row>
    <row r="75" spans="1:12">
      <c r="B75" s="30" t="s">
        <v>435</v>
      </c>
      <c r="C75" s="30" t="s">
        <v>434</v>
      </c>
      <c r="E75" s="29">
        <v>118</v>
      </c>
      <c r="F75" s="40"/>
      <c r="G75" s="29">
        <f t="shared" si="1"/>
        <v>1406.329999999999</v>
      </c>
    </row>
    <row r="76" spans="1:12">
      <c r="A76" s="30" t="s">
        <v>40</v>
      </c>
      <c r="B76" s="30" t="s">
        <v>40</v>
      </c>
      <c r="C76" s="30" t="s">
        <v>378</v>
      </c>
      <c r="F76" s="40">
        <v>20000</v>
      </c>
      <c r="G76" s="29">
        <f t="shared" si="1"/>
        <v>21406.329999999998</v>
      </c>
      <c r="H76" s="29"/>
    </row>
    <row r="77" spans="1:12">
      <c r="B77" s="30" t="s">
        <v>41</v>
      </c>
      <c r="C77" s="30" t="s">
        <v>378</v>
      </c>
      <c r="F77" s="40">
        <v>3500</v>
      </c>
      <c r="G77" s="29">
        <f t="shared" si="1"/>
        <v>24906.329999999998</v>
      </c>
    </row>
    <row r="78" spans="1:12">
      <c r="B78" s="30" t="s">
        <v>41</v>
      </c>
      <c r="C78" s="30" t="s">
        <v>170</v>
      </c>
      <c r="E78" s="29">
        <v>22054</v>
      </c>
      <c r="F78" s="40"/>
      <c r="G78" s="29">
        <f t="shared" si="1"/>
        <v>2852.3299999999981</v>
      </c>
    </row>
    <row r="79" spans="1:12">
      <c r="B79" s="30" t="s">
        <v>41</v>
      </c>
      <c r="C79" s="30" t="s">
        <v>433</v>
      </c>
      <c r="E79" s="29">
        <v>144</v>
      </c>
      <c r="F79" s="40"/>
      <c r="G79" s="29">
        <f t="shared" si="1"/>
        <v>2708.3299999999981</v>
      </c>
    </row>
    <row r="80" spans="1:12">
      <c r="B80" s="30" t="s">
        <v>432</v>
      </c>
      <c r="C80" s="30" t="s">
        <v>431</v>
      </c>
      <c r="E80" s="29">
        <v>147</v>
      </c>
      <c r="F80" s="40"/>
      <c r="G80" s="29">
        <f t="shared" si="1"/>
        <v>2561.3299999999981</v>
      </c>
    </row>
    <row r="81" spans="1:16">
      <c r="B81" s="30" t="s">
        <v>430</v>
      </c>
      <c r="C81" s="30" t="s">
        <v>408</v>
      </c>
      <c r="E81" s="29">
        <v>228</v>
      </c>
      <c r="F81" s="40"/>
      <c r="G81" s="29">
        <f t="shared" si="1"/>
        <v>2333.3299999999981</v>
      </c>
    </row>
    <row r="82" spans="1:16">
      <c r="B82" s="30" t="s">
        <v>430</v>
      </c>
      <c r="C82" s="30" t="s">
        <v>408</v>
      </c>
      <c r="E82" s="29">
        <v>1139</v>
      </c>
      <c r="F82" s="40"/>
      <c r="G82" s="29">
        <f t="shared" si="1"/>
        <v>1194.3299999999981</v>
      </c>
    </row>
    <row r="83" spans="1:16">
      <c r="B83" s="30" t="s">
        <v>430</v>
      </c>
      <c r="C83" s="30" t="s">
        <v>406</v>
      </c>
      <c r="E83" s="29">
        <v>150.4</v>
      </c>
      <c r="F83" s="40"/>
      <c r="G83" s="29">
        <f t="shared" si="1"/>
        <v>1043.929999999998</v>
      </c>
    </row>
    <row r="84" spans="1:16">
      <c r="A84" s="30" t="s">
        <v>267</v>
      </c>
      <c r="B84" s="30" t="s">
        <v>267</v>
      </c>
      <c r="C84" s="30" t="s">
        <v>378</v>
      </c>
      <c r="D84" s="29"/>
      <c r="F84" s="41">
        <v>12000</v>
      </c>
      <c r="G84" s="29">
        <f t="shared" si="1"/>
        <v>13043.929999999998</v>
      </c>
    </row>
    <row r="85" spans="1:16">
      <c r="B85" s="30" t="s">
        <v>267</v>
      </c>
      <c r="C85" s="30" t="s">
        <v>429</v>
      </c>
      <c r="E85" s="29">
        <v>10000</v>
      </c>
      <c r="F85" s="40"/>
      <c r="G85" s="29">
        <f t="shared" si="1"/>
        <v>3043.9299999999985</v>
      </c>
    </row>
    <row r="86" spans="1:16">
      <c r="B86" s="36" t="s">
        <v>264</v>
      </c>
      <c r="C86" s="36" t="s">
        <v>428</v>
      </c>
      <c r="E86" s="29">
        <v>220.7</v>
      </c>
      <c r="F86" s="40"/>
      <c r="G86" s="29">
        <f t="shared" si="1"/>
        <v>2823.2299999999987</v>
      </c>
    </row>
    <row r="87" spans="1:16">
      <c r="B87" s="36" t="s">
        <v>260</v>
      </c>
      <c r="C87" s="30" t="s">
        <v>378</v>
      </c>
      <c r="F87" s="40">
        <v>20000</v>
      </c>
      <c r="G87" s="29">
        <f t="shared" si="1"/>
        <v>22823.23</v>
      </c>
    </row>
    <row r="88" spans="1:16">
      <c r="B88" s="36" t="s">
        <v>260</v>
      </c>
      <c r="C88" s="36" t="s">
        <v>427</v>
      </c>
      <c r="E88" s="29">
        <v>5408</v>
      </c>
      <c r="F88" s="40"/>
      <c r="G88" s="29">
        <f t="shared" si="1"/>
        <v>17415.23</v>
      </c>
    </row>
    <row r="89" spans="1:16">
      <c r="B89" s="36" t="s">
        <v>260</v>
      </c>
      <c r="C89" s="36" t="s">
        <v>427</v>
      </c>
      <c r="E89" s="29">
        <v>13715</v>
      </c>
      <c r="F89" s="40"/>
      <c r="G89" s="29">
        <f t="shared" si="1"/>
        <v>3700.2299999999996</v>
      </c>
    </row>
    <row r="90" spans="1:16">
      <c r="B90" s="36" t="s">
        <v>260</v>
      </c>
      <c r="C90" s="36" t="s">
        <v>427</v>
      </c>
      <c r="E90" s="29">
        <v>5120</v>
      </c>
      <c r="F90" s="40"/>
      <c r="G90" s="29">
        <f t="shared" si="1"/>
        <v>-1419.7700000000004</v>
      </c>
    </row>
    <row r="91" spans="1:16">
      <c r="A91" s="36" t="s">
        <v>260</v>
      </c>
      <c r="B91" s="36" t="s">
        <v>260</v>
      </c>
      <c r="C91" s="36" t="s">
        <v>262</v>
      </c>
      <c r="D91" s="29"/>
      <c r="E91" s="29">
        <v>3000</v>
      </c>
      <c r="F91" s="41"/>
      <c r="G91" s="29">
        <f t="shared" si="1"/>
        <v>-4419.7700000000004</v>
      </c>
    </row>
    <row r="92" spans="1:16">
      <c r="A92" s="36"/>
      <c r="B92" s="36" t="s">
        <v>260</v>
      </c>
      <c r="C92" s="36" t="s">
        <v>261</v>
      </c>
      <c r="F92" s="40">
        <v>20000</v>
      </c>
      <c r="G92" s="29">
        <f t="shared" si="1"/>
        <v>15580.23</v>
      </c>
      <c r="H92" s="29"/>
      <c r="I92" s="29"/>
      <c r="K92" s="29"/>
      <c r="M92" s="29"/>
      <c r="O92" s="29"/>
      <c r="P92" s="36"/>
    </row>
    <row r="93" spans="1:16">
      <c r="A93" s="36"/>
      <c r="B93" s="36" t="s">
        <v>260</v>
      </c>
      <c r="C93" s="36" t="s">
        <v>426</v>
      </c>
      <c r="D93" s="29"/>
      <c r="E93" s="29">
        <v>20000</v>
      </c>
      <c r="F93" s="40"/>
      <c r="G93" s="29">
        <f t="shared" si="1"/>
        <v>-4419.7700000000004</v>
      </c>
    </row>
    <row r="94" spans="1:16">
      <c r="B94" s="36" t="s">
        <v>260</v>
      </c>
      <c r="C94" s="36" t="s">
        <v>425</v>
      </c>
      <c r="E94" s="29">
        <v>20.9</v>
      </c>
      <c r="F94" s="40"/>
      <c r="G94" s="29">
        <f t="shared" si="1"/>
        <v>-4440.67</v>
      </c>
    </row>
    <row r="95" spans="1:16">
      <c r="B95" s="36" t="s">
        <v>254</v>
      </c>
      <c r="C95" s="36" t="s">
        <v>424</v>
      </c>
      <c r="F95" s="40">
        <v>100</v>
      </c>
      <c r="G95" s="29">
        <f t="shared" si="1"/>
        <v>-4340.67</v>
      </c>
    </row>
    <row r="96" spans="1:16">
      <c r="B96" s="36" t="s">
        <v>254</v>
      </c>
      <c r="C96" s="36" t="s">
        <v>347</v>
      </c>
      <c r="F96" s="40">
        <v>6000</v>
      </c>
      <c r="G96" s="29">
        <f t="shared" si="1"/>
        <v>1659.33</v>
      </c>
    </row>
    <row r="97" spans="1:7">
      <c r="B97" s="36" t="s">
        <v>421</v>
      </c>
      <c r="C97" s="36" t="s">
        <v>420</v>
      </c>
      <c r="E97" s="29">
        <v>439.8</v>
      </c>
      <c r="F97" s="40"/>
      <c r="G97" s="29">
        <f t="shared" si="1"/>
        <v>1219.53</v>
      </c>
    </row>
    <row r="98" spans="1:7">
      <c r="B98" s="36" t="s">
        <v>421</v>
      </c>
      <c r="C98" s="36" t="s">
        <v>423</v>
      </c>
      <c r="E98" s="29">
        <v>690</v>
      </c>
      <c r="F98" s="40"/>
      <c r="G98" s="29">
        <f t="shared" si="1"/>
        <v>529.53</v>
      </c>
    </row>
    <row r="99" spans="1:7">
      <c r="B99" s="36" t="s">
        <v>421</v>
      </c>
      <c r="C99" s="36" t="s">
        <v>422</v>
      </c>
      <c r="E99" s="29">
        <v>1021.81</v>
      </c>
      <c r="F99" s="40"/>
      <c r="G99" s="29">
        <f t="shared" si="1"/>
        <v>-492.28</v>
      </c>
    </row>
    <row r="100" spans="1:7">
      <c r="B100" s="36" t="s">
        <v>421</v>
      </c>
      <c r="C100" s="36" t="s">
        <v>420</v>
      </c>
      <c r="E100" s="29">
        <v>37</v>
      </c>
      <c r="F100" s="40"/>
      <c r="G100" s="29">
        <f t="shared" si="1"/>
        <v>-529.28</v>
      </c>
    </row>
    <row r="101" spans="1:7">
      <c r="B101" s="36" t="s">
        <v>253</v>
      </c>
      <c r="C101" s="36" t="s">
        <v>408</v>
      </c>
      <c r="E101" s="29">
        <v>104</v>
      </c>
      <c r="F101" s="40"/>
      <c r="G101" s="29">
        <f t="shared" si="1"/>
        <v>-633.28</v>
      </c>
    </row>
    <row r="102" spans="1:7">
      <c r="B102" s="36" t="s">
        <v>253</v>
      </c>
      <c r="C102" s="36" t="s">
        <v>408</v>
      </c>
      <c r="E102" s="29">
        <v>282</v>
      </c>
      <c r="F102" s="40"/>
      <c r="G102" s="29">
        <f t="shared" si="1"/>
        <v>-915.28</v>
      </c>
    </row>
    <row r="103" spans="1:7">
      <c r="B103" s="36" t="s">
        <v>253</v>
      </c>
      <c r="C103" s="36" t="s">
        <v>347</v>
      </c>
      <c r="F103" s="40">
        <v>2500</v>
      </c>
      <c r="G103" s="29">
        <f t="shared" si="1"/>
        <v>1584.72</v>
      </c>
    </row>
    <row r="104" spans="1:7">
      <c r="B104" s="30" t="s">
        <v>251</v>
      </c>
      <c r="C104" s="30" t="s">
        <v>419</v>
      </c>
      <c r="D104" s="29"/>
      <c r="E104" s="29">
        <v>4000</v>
      </c>
      <c r="F104" s="41">
        <v>4000</v>
      </c>
      <c r="G104" s="29">
        <f t="shared" si="1"/>
        <v>1584.7200000000003</v>
      </c>
    </row>
    <row r="105" spans="1:7">
      <c r="A105" s="36"/>
      <c r="B105" s="30" t="s">
        <v>418</v>
      </c>
      <c r="C105" s="30" t="s">
        <v>406</v>
      </c>
      <c r="E105" s="29">
        <v>218</v>
      </c>
      <c r="F105" s="40"/>
      <c r="G105" s="29">
        <f t="shared" si="1"/>
        <v>1366.7200000000003</v>
      </c>
    </row>
    <row r="106" spans="1:7">
      <c r="A106" s="36"/>
      <c r="B106" s="30" t="s">
        <v>418</v>
      </c>
      <c r="C106" s="30" t="s">
        <v>407</v>
      </c>
      <c r="E106" s="29">
        <v>156.5</v>
      </c>
      <c r="F106" s="41"/>
      <c r="G106" s="29">
        <f t="shared" si="1"/>
        <v>1210.2200000000003</v>
      </c>
    </row>
    <row r="107" spans="1:7">
      <c r="A107" s="36"/>
      <c r="B107" s="30" t="s">
        <v>418</v>
      </c>
      <c r="C107" s="30" t="s">
        <v>417</v>
      </c>
      <c r="D107" s="29"/>
      <c r="E107" s="29">
        <v>99.4</v>
      </c>
      <c r="F107" s="41"/>
      <c r="G107" s="29">
        <f t="shared" si="1"/>
        <v>1110.8200000000002</v>
      </c>
    </row>
    <row r="108" spans="1:7">
      <c r="A108" s="36"/>
      <c r="B108" s="30" t="s">
        <v>244</v>
      </c>
      <c r="C108" s="30" t="s">
        <v>417</v>
      </c>
      <c r="E108" s="29">
        <v>697</v>
      </c>
      <c r="F108" s="40"/>
      <c r="G108" s="29">
        <f t="shared" si="1"/>
        <v>413.82000000000016</v>
      </c>
    </row>
    <row r="109" spans="1:7">
      <c r="A109" s="36"/>
      <c r="B109" s="30" t="s">
        <v>244</v>
      </c>
      <c r="C109" s="30" t="s">
        <v>416</v>
      </c>
      <c r="E109" s="29">
        <v>50000</v>
      </c>
      <c r="F109" s="40"/>
      <c r="G109" s="29">
        <f t="shared" si="1"/>
        <v>-49586.18</v>
      </c>
    </row>
    <row r="110" spans="1:7">
      <c r="A110" s="36"/>
      <c r="B110" s="30" t="s">
        <v>244</v>
      </c>
      <c r="C110" s="30" t="s">
        <v>243</v>
      </c>
      <c r="D110" s="29"/>
      <c r="F110" s="40">
        <v>50000</v>
      </c>
      <c r="G110" s="29">
        <f t="shared" si="1"/>
        <v>413.81999999999971</v>
      </c>
    </row>
    <row r="111" spans="1:7">
      <c r="A111" s="36"/>
      <c r="B111" s="30" t="s">
        <v>238</v>
      </c>
      <c r="C111" s="30" t="s">
        <v>415</v>
      </c>
      <c r="E111" s="29">
        <v>282</v>
      </c>
      <c r="F111" s="40"/>
      <c r="G111" s="29">
        <f t="shared" si="1"/>
        <v>131.81999999999971</v>
      </c>
    </row>
    <row r="112" spans="1:7">
      <c r="A112" s="36"/>
      <c r="B112" s="30" t="s">
        <v>235</v>
      </c>
      <c r="C112" s="30" t="s">
        <v>414</v>
      </c>
      <c r="F112" s="40">
        <v>30000</v>
      </c>
      <c r="G112" s="29">
        <f t="shared" si="1"/>
        <v>30131.82</v>
      </c>
    </row>
    <row r="113" spans="1:12">
      <c r="A113" s="36"/>
      <c r="B113" s="30" t="s">
        <v>413</v>
      </c>
      <c r="C113" s="30" t="s">
        <v>412</v>
      </c>
      <c r="D113" s="29"/>
      <c r="E113" s="29">
        <v>431.4</v>
      </c>
      <c r="F113" s="40"/>
      <c r="G113" s="29">
        <f t="shared" si="1"/>
        <v>29700.42</v>
      </c>
    </row>
    <row r="114" spans="1:12">
      <c r="B114" s="30" t="s">
        <v>43</v>
      </c>
      <c r="C114" s="30" t="s">
        <v>226</v>
      </c>
      <c r="F114" s="40">
        <v>753.75</v>
      </c>
      <c r="G114" s="29">
        <f t="shared" si="1"/>
        <v>30454.17</v>
      </c>
    </row>
    <row r="115" spans="1:12">
      <c r="A115" s="36"/>
      <c r="B115" s="30" t="s">
        <v>43</v>
      </c>
      <c r="C115" s="30" t="s">
        <v>411</v>
      </c>
      <c r="E115" s="29">
        <v>123</v>
      </c>
      <c r="F115" s="40"/>
      <c r="G115" s="29">
        <f t="shared" si="1"/>
        <v>30331.17</v>
      </c>
    </row>
    <row r="116" spans="1:12">
      <c r="A116" s="36"/>
      <c r="B116" s="30" t="s">
        <v>43</v>
      </c>
      <c r="C116" s="30" t="s">
        <v>410</v>
      </c>
      <c r="F116" s="40">
        <v>6000</v>
      </c>
      <c r="G116" s="29">
        <f t="shared" si="1"/>
        <v>36331.17</v>
      </c>
    </row>
    <row r="117" spans="1:12">
      <c r="A117" s="36"/>
      <c r="B117" s="30" t="s">
        <v>220</v>
      </c>
      <c r="C117" s="30" t="s">
        <v>409</v>
      </c>
      <c r="F117" s="40">
        <v>200</v>
      </c>
      <c r="G117" s="29">
        <f t="shared" si="1"/>
        <v>36531.17</v>
      </c>
    </row>
    <row r="118" spans="1:12">
      <c r="A118" s="36"/>
      <c r="B118" s="30" t="s">
        <v>220</v>
      </c>
      <c r="C118" s="30" t="s">
        <v>170</v>
      </c>
      <c r="E118" s="29">
        <v>30324</v>
      </c>
      <c r="F118" s="40"/>
      <c r="G118" s="29">
        <f t="shared" si="1"/>
        <v>6207.1699999999983</v>
      </c>
    </row>
    <row r="119" spans="1:12">
      <c r="A119" s="36"/>
      <c r="B119" s="30" t="s">
        <v>220</v>
      </c>
      <c r="C119" s="30" t="s">
        <v>408</v>
      </c>
      <c r="E119" s="29">
        <v>672</v>
      </c>
      <c r="F119" s="40"/>
      <c r="G119" s="29">
        <f t="shared" si="1"/>
        <v>5535.1699999999983</v>
      </c>
    </row>
    <row r="120" spans="1:12">
      <c r="A120" s="36"/>
      <c r="B120" s="30" t="s">
        <v>220</v>
      </c>
      <c r="C120" s="30" t="s">
        <v>407</v>
      </c>
      <c r="E120" s="29">
        <v>147</v>
      </c>
      <c r="F120" s="40"/>
      <c r="G120" s="29">
        <f t="shared" si="1"/>
        <v>5388.1699999999983</v>
      </c>
    </row>
    <row r="121" spans="1:12">
      <c r="A121" s="36"/>
      <c r="B121" s="30" t="s">
        <v>220</v>
      </c>
      <c r="C121" s="30" t="s">
        <v>383</v>
      </c>
      <c r="E121" s="29">
        <v>377</v>
      </c>
      <c r="F121" s="40"/>
      <c r="G121" s="29">
        <f t="shared" si="1"/>
        <v>5011.1699999999983</v>
      </c>
      <c r="H121" s="29"/>
    </row>
    <row r="122" spans="1:12">
      <c r="A122" s="36"/>
      <c r="B122" s="30" t="s">
        <v>220</v>
      </c>
      <c r="C122" s="30" t="s">
        <v>406</v>
      </c>
      <c r="E122" s="29">
        <v>78.599999999999994</v>
      </c>
      <c r="F122" s="40"/>
      <c r="G122" s="29">
        <f t="shared" si="1"/>
        <v>4932.5699999999979</v>
      </c>
    </row>
    <row r="123" spans="1:12">
      <c r="A123" s="36"/>
      <c r="B123" s="30" t="s">
        <v>220</v>
      </c>
      <c r="C123" s="30" t="s">
        <v>405</v>
      </c>
      <c r="E123" s="29">
        <v>2600</v>
      </c>
      <c r="F123" s="40"/>
      <c r="G123" s="29">
        <f t="shared" si="1"/>
        <v>2332.5699999999979</v>
      </c>
    </row>
    <row r="124" spans="1:12">
      <c r="A124" s="36"/>
      <c r="B124" s="30" t="s">
        <v>404</v>
      </c>
      <c r="C124" s="30" t="s">
        <v>403</v>
      </c>
      <c r="E124" s="29">
        <v>172</v>
      </c>
      <c r="F124" s="40"/>
      <c r="G124" s="29">
        <f t="shared" si="1"/>
        <v>2160.5699999999979</v>
      </c>
    </row>
    <row r="125" spans="1:12">
      <c r="A125" s="36"/>
      <c r="B125" s="30" t="s">
        <v>210</v>
      </c>
      <c r="C125" s="30" t="s">
        <v>402</v>
      </c>
      <c r="E125" s="29">
        <v>1000</v>
      </c>
      <c r="F125" s="40"/>
      <c r="G125" s="29">
        <f t="shared" si="1"/>
        <v>1160.5699999999979</v>
      </c>
    </row>
    <row r="126" spans="1:12">
      <c r="A126" s="36"/>
      <c r="B126" s="30" t="s">
        <v>210</v>
      </c>
      <c r="C126" s="30" t="s">
        <v>401</v>
      </c>
      <c r="D126" s="29"/>
      <c r="E126" s="29">
        <v>33.6</v>
      </c>
      <c r="F126" s="41"/>
      <c r="G126" s="29">
        <f t="shared" si="1"/>
        <v>1126.969999999998</v>
      </c>
    </row>
    <row r="127" spans="1:12">
      <c r="B127" s="30" t="s">
        <v>199</v>
      </c>
      <c r="C127" s="30" t="s">
        <v>347</v>
      </c>
      <c r="D127" s="29"/>
      <c r="F127" s="41">
        <v>1000</v>
      </c>
      <c r="G127" s="29">
        <f t="shared" si="1"/>
        <v>2126.969999999998</v>
      </c>
      <c r="H127" s="29"/>
      <c r="L127" s="29"/>
    </row>
    <row r="128" spans="1:12">
      <c r="B128" s="30" t="s">
        <v>400</v>
      </c>
      <c r="C128" s="30" t="s">
        <v>394</v>
      </c>
      <c r="E128" s="29">
        <v>586.9</v>
      </c>
      <c r="F128" s="40"/>
      <c r="G128" s="29">
        <f t="shared" si="1"/>
        <v>1540.0699999999979</v>
      </c>
    </row>
    <row r="129" spans="2:12">
      <c r="B129" s="30" t="s">
        <v>45</v>
      </c>
      <c r="C129" s="30" t="s">
        <v>394</v>
      </c>
      <c r="E129" s="29">
        <v>386</v>
      </c>
      <c r="F129" s="41"/>
      <c r="G129" s="29">
        <f t="shared" si="1"/>
        <v>1154.0699999999979</v>
      </c>
      <c r="L129" s="29"/>
    </row>
    <row r="130" spans="2:12">
      <c r="B130" s="30" t="s">
        <v>45</v>
      </c>
      <c r="C130" s="30" t="s">
        <v>347</v>
      </c>
      <c r="D130" s="29"/>
      <c r="F130" s="41">
        <v>7000</v>
      </c>
      <c r="G130" s="29">
        <f t="shared" si="1"/>
        <v>8154.0699999999979</v>
      </c>
      <c r="H130" s="29"/>
      <c r="I130" s="29"/>
      <c r="L130" s="29"/>
    </row>
    <row r="131" spans="2:12">
      <c r="B131" s="30" t="s">
        <v>45</v>
      </c>
      <c r="C131" s="30" t="s">
        <v>161</v>
      </c>
      <c r="E131" s="29">
        <v>7505</v>
      </c>
      <c r="F131" s="40"/>
      <c r="G131" s="29">
        <f t="shared" si="1"/>
        <v>649.06999999999789</v>
      </c>
    </row>
    <row r="132" spans="2:12">
      <c r="B132" s="30" t="s">
        <v>46</v>
      </c>
      <c r="C132" s="30" t="s">
        <v>347</v>
      </c>
      <c r="F132" s="40">
        <v>49000</v>
      </c>
      <c r="G132" s="29">
        <f t="shared" ref="G132:G195" si="2">G131+F132-E132</f>
        <v>49649.07</v>
      </c>
    </row>
    <row r="133" spans="2:12">
      <c r="B133" s="30" t="s">
        <v>46</v>
      </c>
      <c r="C133" s="30" t="s">
        <v>47</v>
      </c>
      <c r="D133" s="29"/>
      <c r="E133" s="29">
        <v>20000</v>
      </c>
      <c r="F133" s="40"/>
      <c r="G133" s="29">
        <f t="shared" si="2"/>
        <v>29649.07</v>
      </c>
    </row>
    <row r="134" spans="2:12">
      <c r="B134" s="30" t="s">
        <v>46</v>
      </c>
      <c r="C134" s="30" t="s">
        <v>347</v>
      </c>
      <c r="F134" s="40">
        <v>18000</v>
      </c>
      <c r="G134" s="29">
        <f t="shared" si="2"/>
        <v>47649.07</v>
      </c>
    </row>
    <row r="135" spans="2:12">
      <c r="B135" s="30" t="s">
        <v>46</v>
      </c>
      <c r="C135" s="30" t="s">
        <v>399</v>
      </c>
      <c r="E135" s="29">
        <v>6300</v>
      </c>
      <c r="F135" s="40"/>
      <c r="G135" s="29">
        <f t="shared" si="2"/>
        <v>41349.07</v>
      </c>
    </row>
    <row r="136" spans="2:12">
      <c r="B136" s="30" t="s">
        <v>50</v>
      </c>
      <c r="C136" s="30" t="s">
        <v>398</v>
      </c>
      <c r="E136" s="29">
        <v>38678</v>
      </c>
      <c r="F136" s="40"/>
      <c r="G136" s="29">
        <f t="shared" si="2"/>
        <v>2671.0699999999997</v>
      </c>
    </row>
    <row r="137" spans="2:12">
      <c r="B137" s="30" t="s">
        <v>50</v>
      </c>
      <c r="C137" s="30" t="s">
        <v>397</v>
      </c>
      <c r="D137" s="29"/>
      <c r="E137" s="29">
        <v>1200</v>
      </c>
      <c r="F137" s="40"/>
      <c r="G137" s="29">
        <f t="shared" si="2"/>
        <v>1471.0699999999997</v>
      </c>
    </row>
    <row r="138" spans="2:12">
      <c r="B138" s="30" t="s">
        <v>53</v>
      </c>
      <c r="C138" s="30" t="s">
        <v>396</v>
      </c>
      <c r="E138" s="29">
        <v>168</v>
      </c>
      <c r="F138" s="40"/>
      <c r="G138" s="29">
        <f t="shared" si="2"/>
        <v>1303.0699999999997</v>
      </c>
    </row>
    <row r="139" spans="2:12">
      <c r="B139" s="30" t="s">
        <v>191</v>
      </c>
      <c r="C139" s="30" t="s">
        <v>395</v>
      </c>
      <c r="E139" s="29">
        <v>1000</v>
      </c>
      <c r="F139" s="40"/>
      <c r="G139" s="29">
        <f t="shared" si="2"/>
        <v>303.06999999999971</v>
      </c>
    </row>
    <row r="140" spans="2:12">
      <c r="B140" s="30" t="s">
        <v>55</v>
      </c>
      <c r="C140" s="30" t="s">
        <v>394</v>
      </c>
      <c r="E140" s="29">
        <v>200</v>
      </c>
      <c r="F140" s="40"/>
      <c r="G140" s="29">
        <f t="shared" si="2"/>
        <v>103.06999999999971</v>
      </c>
    </row>
    <row r="141" spans="2:12">
      <c r="B141" s="30" t="s">
        <v>55</v>
      </c>
      <c r="C141" s="30" t="s">
        <v>347</v>
      </c>
      <c r="F141" s="40">
        <v>2000</v>
      </c>
      <c r="G141" s="29">
        <f t="shared" si="2"/>
        <v>2103.0699999999997</v>
      </c>
    </row>
    <row r="142" spans="2:12">
      <c r="B142" s="30" t="s">
        <v>55</v>
      </c>
      <c r="C142" s="30" t="s">
        <v>347</v>
      </c>
      <c r="F142" s="40">
        <v>11000</v>
      </c>
      <c r="G142" s="29">
        <f t="shared" si="2"/>
        <v>13103.07</v>
      </c>
      <c r="H142" s="29"/>
    </row>
    <row r="143" spans="2:12">
      <c r="B143" s="30" t="s">
        <v>55</v>
      </c>
      <c r="C143" s="30" t="s">
        <v>393</v>
      </c>
      <c r="E143" s="29">
        <v>10000</v>
      </c>
      <c r="F143" s="40"/>
      <c r="G143" s="29">
        <f t="shared" si="2"/>
        <v>3103.0699999999997</v>
      </c>
    </row>
    <row r="144" spans="2:12">
      <c r="B144" s="30" t="s">
        <v>180</v>
      </c>
      <c r="C144" s="30" t="s">
        <v>392</v>
      </c>
      <c r="E144" s="29">
        <v>1783</v>
      </c>
      <c r="F144" s="40"/>
      <c r="G144" s="29">
        <f t="shared" si="2"/>
        <v>1320.0699999999997</v>
      </c>
    </row>
    <row r="145" spans="2:12">
      <c r="B145" s="30" t="s">
        <v>178</v>
      </c>
      <c r="C145" s="30" t="s">
        <v>391</v>
      </c>
      <c r="D145" s="29"/>
      <c r="E145" s="29">
        <v>800</v>
      </c>
      <c r="F145" s="41"/>
      <c r="G145" s="29">
        <f t="shared" si="2"/>
        <v>520.06999999999971</v>
      </c>
      <c r="H145" s="29"/>
      <c r="L145" s="29"/>
    </row>
    <row r="146" spans="2:12">
      <c r="B146" s="30" t="s">
        <v>173</v>
      </c>
      <c r="C146" s="30" t="s">
        <v>390</v>
      </c>
      <c r="E146" s="29">
        <v>587</v>
      </c>
      <c r="F146" s="40"/>
      <c r="G146" s="29">
        <f t="shared" si="2"/>
        <v>-66.930000000000291</v>
      </c>
    </row>
    <row r="147" spans="2:12">
      <c r="B147" s="30" t="s">
        <v>173</v>
      </c>
      <c r="C147" s="30" t="s">
        <v>378</v>
      </c>
      <c r="F147" s="41">
        <v>7500</v>
      </c>
      <c r="G147" s="29">
        <f t="shared" si="2"/>
        <v>7433.07</v>
      </c>
      <c r="L147" s="29"/>
    </row>
    <row r="148" spans="2:12">
      <c r="B148" s="30" t="s">
        <v>173</v>
      </c>
      <c r="C148" s="30" t="s">
        <v>389</v>
      </c>
      <c r="D148" s="29"/>
      <c r="E148" s="29">
        <v>6000</v>
      </c>
      <c r="F148" s="41"/>
      <c r="G148" s="29">
        <f t="shared" si="2"/>
        <v>1433.0699999999997</v>
      </c>
      <c r="H148" s="29"/>
      <c r="I148" s="29"/>
      <c r="L148" s="29"/>
    </row>
    <row r="149" spans="2:12">
      <c r="B149" s="36" t="s">
        <v>388</v>
      </c>
      <c r="C149" s="36" t="s">
        <v>387</v>
      </c>
      <c r="E149" s="29">
        <v>600</v>
      </c>
      <c r="F149" s="40"/>
      <c r="G149" s="29">
        <f t="shared" si="2"/>
        <v>833.06999999999971</v>
      </c>
    </row>
    <row r="150" spans="2:12">
      <c r="B150" s="36" t="s">
        <v>386</v>
      </c>
      <c r="C150" s="36" t="s">
        <v>364</v>
      </c>
      <c r="E150" s="29">
        <v>165.2</v>
      </c>
      <c r="F150" s="40"/>
      <c r="G150" s="29">
        <f t="shared" si="2"/>
        <v>667.86999999999966</v>
      </c>
    </row>
    <row r="151" spans="2:12">
      <c r="B151" s="36" t="s">
        <v>385</v>
      </c>
      <c r="C151" s="36" t="s">
        <v>75</v>
      </c>
      <c r="D151" s="29"/>
      <c r="E151" s="29">
        <v>314</v>
      </c>
      <c r="F151" s="40"/>
      <c r="G151" s="29">
        <f t="shared" si="2"/>
        <v>353.86999999999966</v>
      </c>
    </row>
    <row r="152" spans="2:12">
      <c r="B152" s="36" t="s">
        <v>385</v>
      </c>
      <c r="C152" s="36" t="s">
        <v>75</v>
      </c>
      <c r="E152" s="29">
        <v>247</v>
      </c>
      <c r="F152" s="40"/>
      <c r="G152" s="29">
        <f t="shared" si="2"/>
        <v>106.86999999999966</v>
      </c>
    </row>
    <row r="153" spans="2:12">
      <c r="B153" s="36" t="s">
        <v>58</v>
      </c>
      <c r="C153" s="36" t="s">
        <v>378</v>
      </c>
      <c r="F153" s="40">
        <v>32000</v>
      </c>
      <c r="G153" s="29">
        <f t="shared" si="2"/>
        <v>32106.87</v>
      </c>
    </row>
    <row r="154" spans="2:12">
      <c r="B154" s="36" t="s">
        <v>58</v>
      </c>
      <c r="C154" s="36" t="s">
        <v>384</v>
      </c>
      <c r="E154" s="29">
        <v>10000</v>
      </c>
      <c r="F154" s="40"/>
      <c r="G154" s="29">
        <f t="shared" si="2"/>
        <v>22106.87</v>
      </c>
    </row>
    <row r="155" spans="2:12">
      <c r="B155" s="36" t="s">
        <v>58</v>
      </c>
      <c r="C155" s="36" t="s">
        <v>383</v>
      </c>
      <c r="D155" s="29"/>
      <c r="E155" s="29">
        <v>250</v>
      </c>
      <c r="F155" s="40"/>
      <c r="G155" s="29">
        <f t="shared" si="2"/>
        <v>21856.87</v>
      </c>
    </row>
    <row r="156" spans="2:12">
      <c r="B156" s="36" t="s">
        <v>58</v>
      </c>
      <c r="C156" s="36" t="s">
        <v>382</v>
      </c>
      <c r="E156" s="29">
        <v>500</v>
      </c>
      <c r="F156" s="40"/>
      <c r="G156" s="29">
        <f t="shared" si="2"/>
        <v>21356.87</v>
      </c>
    </row>
    <row r="157" spans="2:12">
      <c r="B157" s="36" t="s">
        <v>58</v>
      </c>
      <c r="C157" s="36" t="s">
        <v>170</v>
      </c>
      <c r="E157" s="29">
        <v>21788</v>
      </c>
      <c r="F157" s="40"/>
      <c r="G157" s="29">
        <f t="shared" si="2"/>
        <v>-431.13000000000102</v>
      </c>
    </row>
    <row r="158" spans="2:12">
      <c r="B158" s="36" t="s">
        <v>169</v>
      </c>
      <c r="C158" s="36" t="s">
        <v>378</v>
      </c>
      <c r="F158" s="40">
        <v>5000</v>
      </c>
      <c r="G158" s="29">
        <f t="shared" si="2"/>
        <v>4568.869999999999</v>
      </c>
    </row>
    <row r="159" spans="2:12">
      <c r="B159" s="36" t="s">
        <v>166</v>
      </c>
      <c r="C159" s="36" t="s">
        <v>381</v>
      </c>
      <c r="E159" s="29">
        <v>3000</v>
      </c>
      <c r="F159" s="40"/>
      <c r="G159" s="29">
        <f t="shared" si="2"/>
        <v>1568.869999999999</v>
      </c>
      <c r="H159" s="29"/>
    </row>
    <row r="160" spans="2:12">
      <c r="B160" s="36" t="s">
        <v>164</v>
      </c>
      <c r="C160" s="36" t="s">
        <v>378</v>
      </c>
      <c r="F160" s="40">
        <v>5000</v>
      </c>
      <c r="G160" s="29">
        <f t="shared" si="2"/>
        <v>6568.869999999999</v>
      </c>
    </row>
    <row r="161" spans="2:12">
      <c r="B161" s="36" t="s">
        <v>164</v>
      </c>
      <c r="C161" s="30" t="s">
        <v>380</v>
      </c>
      <c r="E161" s="29">
        <v>2893.8</v>
      </c>
      <c r="F161" s="40"/>
      <c r="G161" s="29">
        <f t="shared" si="2"/>
        <v>3675.0699999999988</v>
      </c>
    </row>
    <row r="162" spans="2:12">
      <c r="B162" s="36" t="s">
        <v>160</v>
      </c>
      <c r="C162" s="38" t="s">
        <v>161</v>
      </c>
      <c r="E162" s="29">
        <v>640</v>
      </c>
      <c r="F162" s="40"/>
      <c r="G162" s="29">
        <f t="shared" si="2"/>
        <v>3035.0699999999988</v>
      </c>
    </row>
    <row r="163" spans="2:12">
      <c r="B163" s="36" t="s">
        <v>160</v>
      </c>
      <c r="C163" s="30" t="s">
        <v>380</v>
      </c>
      <c r="E163" s="29">
        <v>994.5</v>
      </c>
      <c r="F163" s="40"/>
      <c r="G163" s="29">
        <f t="shared" si="2"/>
        <v>2040.5699999999988</v>
      </c>
    </row>
    <row r="164" spans="2:12">
      <c r="B164" s="36" t="s">
        <v>156</v>
      </c>
      <c r="C164" s="30" t="s">
        <v>80</v>
      </c>
      <c r="E164" s="29">
        <v>221</v>
      </c>
      <c r="F164" s="40"/>
      <c r="G164" s="29">
        <f t="shared" si="2"/>
        <v>1819.5699999999988</v>
      </c>
    </row>
    <row r="165" spans="2:12">
      <c r="B165" s="36" t="s">
        <v>151</v>
      </c>
      <c r="C165" s="30" t="s">
        <v>380</v>
      </c>
      <c r="E165" s="29">
        <v>602.6</v>
      </c>
      <c r="F165" s="40"/>
      <c r="G165" s="29">
        <f t="shared" si="2"/>
        <v>1216.9699999999989</v>
      </c>
    </row>
    <row r="166" spans="2:12">
      <c r="B166" s="36" t="s">
        <v>149</v>
      </c>
      <c r="C166" s="36" t="s">
        <v>378</v>
      </c>
      <c r="F166" s="40">
        <v>20000</v>
      </c>
      <c r="G166" s="29">
        <f t="shared" si="2"/>
        <v>21216.969999999998</v>
      </c>
    </row>
    <row r="167" spans="2:12">
      <c r="B167" s="36" t="s">
        <v>151</v>
      </c>
      <c r="C167" s="36" t="s">
        <v>364</v>
      </c>
      <c r="D167" s="29"/>
      <c r="E167" s="29">
        <v>536</v>
      </c>
      <c r="F167" s="41"/>
      <c r="G167" s="29">
        <f t="shared" si="2"/>
        <v>20680.969999999998</v>
      </c>
    </row>
    <row r="168" spans="2:12">
      <c r="B168" s="36" t="s">
        <v>146</v>
      </c>
      <c r="C168" s="36" t="s">
        <v>379</v>
      </c>
      <c r="E168" s="29">
        <v>20000</v>
      </c>
      <c r="F168" s="40"/>
      <c r="G168" s="29">
        <f t="shared" si="2"/>
        <v>680.96999999999753</v>
      </c>
    </row>
    <row r="169" spans="2:12">
      <c r="B169" s="36" t="s">
        <v>140</v>
      </c>
      <c r="C169" s="36" t="s">
        <v>378</v>
      </c>
      <c r="F169" s="40">
        <v>5000</v>
      </c>
      <c r="G169" s="29">
        <f t="shared" si="2"/>
        <v>5680.9699999999975</v>
      </c>
    </row>
    <row r="170" spans="2:12">
      <c r="B170" s="36" t="s">
        <v>377</v>
      </c>
      <c r="C170" s="36" t="s">
        <v>376</v>
      </c>
      <c r="E170" s="29">
        <v>500</v>
      </c>
      <c r="F170" s="40"/>
      <c r="G170" s="29">
        <f t="shared" si="2"/>
        <v>5180.9699999999975</v>
      </c>
    </row>
    <row r="171" spans="2:12">
      <c r="B171" s="30" t="s">
        <v>136</v>
      </c>
      <c r="C171" s="30" t="s">
        <v>375</v>
      </c>
      <c r="D171" s="29"/>
      <c r="E171" s="29">
        <v>50.5</v>
      </c>
      <c r="F171" s="41"/>
      <c r="G171" s="29">
        <f t="shared" si="2"/>
        <v>5130.4699999999975</v>
      </c>
      <c r="H171" s="29"/>
      <c r="L171" s="29"/>
    </row>
    <row r="172" spans="2:12">
      <c r="B172" s="30" t="s">
        <v>131</v>
      </c>
      <c r="C172" s="30" t="s">
        <v>373</v>
      </c>
      <c r="E172" s="29">
        <v>3369</v>
      </c>
      <c r="F172" s="40"/>
      <c r="G172" s="29">
        <f t="shared" si="2"/>
        <v>1761.4699999999975</v>
      </c>
    </row>
    <row r="173" spans="2:12">
      <c r="B173" s="30" t="s">
        <v>121</v>
      </c>
      <c r="C173" s="30" t="s">
        <v>374</v>
      </c>
      <c r="F173" s="41">
        <v>200</v>
      </c>
      <c r="G173" s="29">
        <f t="shared" si="2"/>
        <v>1961.4699999999975</v>
      </c>
      <c r="L173" s="29"/>
    </row>
    <row r="174" spans="2:12">
      <c r="B174" s="30" t="s">
        <v>121</v>
      </c>
      <c r="C174" s="30" t="s">
        <v>373</v>
      </c>
      <c r="D174" s="29"/>
      <c r="E174" s="29">
        <v>660</v>
      </c>
      <c r="F174" s="41"/>
      <c r="G174" s="29">
        <f t="shared" si="2"/>
        <v>1301.4699999999975</v>
      </c>
      <c r="H174" s="29"/>
      <c r="I174" s="29"/>
      <c r="L174" s="29"/>
    </row>
    <row r="175" spans="2:12">
      <c r="B175" s="30" t="s">
        <v>372</v>
      </c>
      <c r="C175" s="38" t="s">
        <v>39</v>
      </c>
      <c r="F175" s="40">
        <v>15000</v>
      </c>
      <c r="G175" s="29">
        <f t="shared" si="2"/>
        <v>16301.469999999998</v>
      </c>
    </row>
    <row r="176" spans="2:12">
      <c r="B176" s="30" t="s">
        <v>119</v>
      </c>
      <c r="C176" s="30" t="s">
        <v>170</v>
      </c>
      <c r="E176" s="29">
        <v>14110</v>
      </c>
      <c r="F176" s="40"/>
      <c r="G176" s="29">
        <f t="shared" si="2"/>
        <v>2191.4699999999975</v>
      </c>
    </row>
    <row r="177" spans="2:12">
      <c r="B177" s="30" t="s">
        <v>117</v>
      </c>
      <c r="C177" s="30" t="s">
        <v>371</v>
      </c>
      <c r="D177" s="29"/>
      <c r="E177" s="29">
        <v>180</v>
      </c>
      <c r="F177" s="40"/>
      <c r="G177" s="29">
        <f t="shared" si="2"/>
        <v>2011.4699999999975</v>
      </c>
    </row>
    <row r="178" spans="2:12">
      <c r="B178" s="30" t="s">
        <v>113</v>
      </c>
      <c r="C178" s="30" t="s">
        <v>120</v>
      </c>
      <c r="E178" s="29">
        <v>280</v>
      </c>
      <c r="F178" s="40"/>
      <c r="G178" s="29">
        <f t="shared" si="2"/>
        <v>1731.4699999999975</v>
      </c>
    </row>
    <row r="179" spans="2:12">
      <c r="B179" s="30" t="s">
        <v>113</v>
      </c>
      <c r="C179" s="30" t="s">
        <v>84</v>
      </c>
      <c r="E179" s="29">
        <v>312.89999999999998</v>
      </c>
      <c r="F179" s="40"/>
      <c r="G179" s="29">
        <f t="shared" si="2"/>
        <v>1418.5699999999974</v>
      </c>
    </row>
    <row r="180" spans="2:12">
      <c r="B180" s="30" t="s">
        <v>113</v>
      </c>
      <c r="C180" s="38" t="s">
        <v>39</v>
      </c>
      <c r="F180" s="40">
        <v>13000</v>
      </c>
      <c r="G180" s="29">
        <f t="shared" si="2"/>
        <v>14418.569999999998</v>
      </c>
    </row>
    <row r="181" spans="2:12">
      <c r="B181" s="30" t="s">
        <v>113</v>
      </c>
      <c r="C181" s="30" t="s">
        <v>370</v>
      </c>
      <c r="D181" s="29"/>
      <c r="E181" s="29">
        <v>10000</v>
      </c>
      <c r="F181" s="40"/>
      <c r="G181" s="29">
        <f t="shared" si="2"/>
        <v>4418.5699999999979</v>
      </c>
    </row>
    <row r="182" spans="2:12">
      <c r="B182" s="30" t="s">
        <v>113</v>
      </c>
      <c r="C182" s="30" t="s">
        <v>85</v>
      </c>
      <c r="E182" s="29">
        <v>42</v>
      </c>
      <c r="F182" s="40"/>
      <c r="G182" s="29">
        <f t="shared" si="2"/>
        <v>4376.5699999999979</v>
      </c>
    </row>
    <row r="183" spans="2:12">
      <c r="B183" s="30" t="s">
        <v>369</v>
      </c>
      <c r="C183" s="30" t="s">
        <v>364</v>
      </c>
      <c r="E183" s="29">
        <v>215.3</v>
      </c>
      <c r="F183" s="40"/>
      <c r="G183" s="29">
        <f t="shared" si="2"/>
        <v>4161.2699999999977</v>
      </c>
    </row>
    <row r="184" spans="2:12">
      <c r="B184" s="30" t="s">
        <v>369</v>
      </c>
      <c r="C184" s="30" t="s">
        <v>368</v>
      </c>
      <c r="E184" s="29">
        <v>3200</v>
      </c>
      <c r="F184" s="40"/>
      <c r="G184" s="29">
        <f t="shared" si="2"/>
        <v>961.26999999999771</v>
      </c>
    </row>
    <row r="185" spans="2:12">
      <c r="B185" s="30" t="s">
        <v>108</v>
      </c>
      <c r="C185" s="30" t="s">
        <v>347</v>
      </c>
      <c r="D185" s="29"/>
      <c r="F185" s="41">
        <v>2500</v>
      </c>
      <c r="G185" s="29">
        <f t="shared" si="2"/>
        <v>3461.2699999999977</v>
      </c>
      <c r="H185" s="29"/>
      <c r="L185" s="29"/>
    </row>
    <row r="186" spans="2:12">
      <c r="B186" s="30" t="s">
        <v>108</v>
      </c>
      <c r="C186" s="30" t="s">
        <v>367</v>
      </c>
      <c r="E186" s="29">
        <v>2</v>
      </c>
      <c r="F186" s="40"/>
      <c r="G186" s="29">
        <f t="shared" si="2"/>
        <v>3459.2699999999977</v>
      </c>
    </row>
    <row r="187" spans="2:12">
      <c r="B187" s="30" t="s">
        <v>108</v>
      </c>
      <c r="C187" s="30" t="s">
        <v>366</v>
      </c>
      <c r="E187" s="29">
        <v>1000</v>
      </c>
      <c r="F187" s="41"/>
      <c r="G187" s="29">
        <f t="shared" si="2"/>
        <v>2459.2699999999977</v>
      </c>
      <c r="L187" s="29"/>
    </row>
    <row r="188" spans="2:12">
      <c r="B188" s="30" t="s">
        <v>363</v>
      </c>
      <c r="C188" s="30" t="s">
        <v>365</v>
      </c>
      <c r="D188" s="29"/>
      <c r="E188" s="29">
        <v>300</v>
      </c>
      <c r="F188" s="41"/>
      <c r="G188" s="29">
        <f t="shared" si="2"/>
        <v>2159.2699999999977</v>
      </c>
      <c r="H188" s="29"/>
      <c r="I188" s="29"/>
      <c r="L188" s="29"/>
    </row>
    <row r="189" spans="2:12">
      <c r="B189" s="30" t="s">
        <v>363</v>
      </c>
      <c r="C189" s="30" t="s">
        <v>364</v>
      </c>
      <c r="E189" s="29">
        <v>500</v>
      </c>
      <c r="F189" s="40"/>
      <c r="G189" s="29">
        <f t="shared" si="2"/>
        <v>1659.2699999999977</v>
      </c>
    </row>
    <row r="190" spans="2:12">
      <c r="B190" s="30" t="s">
        <v>363</v>
      </c>
      <c r="C190" s="30" t="s">
        <v>362</v>
      </c>
      <c r="E190" s="29">
        <v>1620</v>
      </c>
      <c r="F190" s="40"/>
      <c r="G190" s="29">
        <f t="shared" si="2"/>
        <v>39.269999999997708</v>
      </c>
    </row>
    <row r="191" spans="2:12">
      <c r="B191" s="30" t="s">
        <v>105</v>
      </c>
      <c r="C191" s="30" t="s">
        <v>347</v>
      </c>
      <c r="D191" s="29"/>
      <c r="F191" s="40">
        <v>2000</v>
      </c>
      <c r="G191" s="29">
        <f t="shared" si="2"/>
        <v>2039.2699999999977</v>
      </c>
    </row>
    <row r="192" spans="2:12">
      <c r="B192" s="30" t="s">
        <v>105</v>
      </c>
      <c r="C192" s="30" t="s">
        <v>80</v>
      </c>
      <c r="E192" s="29">
        <v>202</v>
      </c>
      <c r="F192" s="40"/>
      <c r="G192" s="29">
        <f t="shared" si="2"/>
        <v>1837.2699999999977</v>
      </c>
    </row>
    <row r="193" spans="2:12">
      <c r="B193" s="30" t="s">
        <v>105</v>
      </c>
      <c r="C193" s="30" t="s">
        <v>361</v>
      </c>
      <c r="E193" s="29">
        <v>384</v>
      </c>
      <c r="F193" s="40"/>
      <c r="G193" s="29">
        <f t="shared" si="2"/>
        <v>1453.2699999999977</v>
      </c>
    </row>
    <row r="194" spans="2:12">
      <c r="B194" s="30" t="s">
        <v>105</v>
      </c>
      <c r="C194" s="38" t="s">
        <v>360</v>
      </c>
      <c r="E194" s="29">
        <v>95</v>
      </c>
      <c r="F194" s="40"/>
      <c r="G194" s="29">
        <f t="shared" si="2"/>
        <v>1358.2699999999977</v>
      </c>
    </row>
    <row r="195" spans="2:12">
      <c r="B195" s="30" t="s">
        <v>102</v>
      </c>
      <c r="C195" s="30" t="s">
        <v>347</v>
      </c>
      <c r="D195" s="29"/>
      <c r="F195" s="40">
        <v>45000</v>
      </c>
      <c r="G195" s="29">
        <f t="shared" si="2"/>
        <v>46358.27</v>
      </c>
    </row>
    <row r="196" spans="2:12">
      <c r="B196" s="30" t="s">
        <v>102</v>
      </c>
      <c r="C196" s="30" t="s">
        <v>96</v>
      </c>
      <c r="E196" s="29">
        <v>34001</v>
      </c>
      <c r="F196" s="40"/>
      <c r="G196" s="29">
        <f t="shared" ref="G196:G219" si="3">G195+F196-E196</f>
        <v>12357.269999999997</v>
      </c>
    </row>
    <row r="197" spans="2:12">
      <c r="B197" s="30" t="s">
        <v>102</v>
      </c>
      <c r="C197" s="38" t="s">
        <v>99</v>
      </c>
      <c r="E197" s="29">
        <v>12630</v>
      </c>
      <c r="F197" s="40"/>
      <c r="G197" s="29">
        <f t="shared" si="3"/>
        <v>-272.7300000000032</v>
      </c>
    </row>
    <row r="198" spans="2:12">
      <c r="B198" s="30" t="s">
        <v>98</v>
      </c>
      <c r="C198" s="30" t="s">
        <v>347</v>
      </c>
      <c r="F198" s="40">
        <v>2500</v>
      </c>
      <c r="G198" s="29">
        <f t="shared" si="3"/>
        <v>2227.2699999999968</v>
      </c>
    </row>
    <row r="199" spans="2:12">
      <c r="B199" s="30" t="s">
        <v>98</v>
      </c>
      <c r="C199" s="30" t="s">
        <v>359</v>
      </c>
      <c r="E199" s="29">
        <v>90</v>
      </c>
      <c r="F199" s="40"/>
      <c r="G199" s="29">
        <f t="shared" si="3"/>
        <v>2137.2699999999968</v>
      </c>
      <c r="H199" s="29"/>
    </row>
    <row r="200" spans="2:12">
      <c r="B200" s="30" t="s">
        <v>358</v>
      </c>
      <c r="C200" s="30" t="s">
        <v>75</v>
      </c>
      <c r="D200" s="29"/>
      <c r="E200" s="29">
        <v>182</v>
      </c>
      <c r="F200" s="41"/>
      <c r="G200" s="29">
        <f t="shared" si="3"/>
        <v>1955.2699999999968</v>
      </c>
      <c r="H200" s="29"/>
      <c r="L200" s="29"/>
    </row>
    <row r="201" spans="2:12">
      <c r="B201" s="30" t="s">
        <v>357</v>
      </c>
      <c r="C201" s="30" t="s">
        <v>79</v>
      </c>
      <c r="E201" s="29">
        <v>650</v>
      </c>
      <c r="F201" s="40"/>
      <c r="G201" s="29">
        <f t="shared" si="3"/>
        <v>1305.2699999999968</v>
      </c>
    </row>
    <row r="202" spans="2:12">
      <c r="B202" s="30" t="s">
        <v>91</v>
      </c>
      <c r="C202" s="30" t="s">
        <v>356</v>
      </c>
      <c r="E202" s="29">
        <v>749.66</v>
      </c>
      <c r="F202" s="41"/>
      <c r="G202" s="29">
        <f t="shared" si="3"/>
        <v>555.60999999999683</v>
      </c>
      <c r="L202" s="29"/>
    </row>
    <row r="203" spans="2:12">
      <c r="B203" s="30" t="s">
        <v>87</v>
      </c>
      <c r="C203" s="38" t="s">
        <v>355</v>
      </c>
      <c r="D203" s="29"/>
      <c r="F203" s="41">
        <v>30000</v>
      </c>
      <c r="G203" s="29">
        <f t="shared" si="3"/>
        <v>30555.609999999997</v>
      </c>
      <c r="H203" s="29"/>
      <c r="I203" s="29"/>
      <c r="L203" s="29"/>
    </row>
    <row r="204" spans="2:12">
      <c r="B204" s="30" t="s">
        <v>87</v>
      </c>
      <c r="C204" s="30" t="s">
        <v>354</v>
      </c>
      <c r="E204" s="29">
        <v>27941.34</v>
      </c>
      <c r="F204" s="40"/>
      <c r="G204" s="29">
        <f t="shared" si="3"/>
        <v>2614.2699999999968</v>
      </c>
    </row>
    <row r="205" spans="2:12">
      <c r="B205" s="30" t="s">
        <v>78</v>
      </c>
      <c r="C205" s="30" t="s">
        <v>353</v>
      </c>
      <c r="E205" s="29">
        <v>80</v>
      </c>
      <c r="F205" s="40"/>
      <c r="G205" s="29">
        <f t="shared" si="3"/>
        <v>2534.2699999999968</v>
      </c>
    </row>
    <row r="206" spans="2:12">
      <c r="B206" s="30" t="s">
        <v>76</v>
      </c>
      <c r="C206" s="30" t="s">
        <v>79</v>
      </c>
      <c r="D206" s="29"/>
      <c r="E206" s="29">
        <v>150</v>
      </c>
      <c r="F206" s="41"/>
      <c r="G206" s="29">
        <f t="shared" si="3"/>
        <v>2384.2699999999968</v>
      </c>
    </row>
    <row r="207" spans="2:12">
      <c r="B207" s="30" t="s">
        <v>73</v>
      </c>
      <c r="C207" s="30" t="s">
        <v>352</v>
      </c>
      <c r="F207" s="40">
        <v>500</v>
      </c>
      <c r="G207" s="29">
        <f t="shared" si="3"/>
        <v>2884.2699999999968</v>
      </c>
    </row>
    <row r="208" spans="2:12">
      <c r="B208" s="30" t="s">
        <v>73</v>
      </c>
      <c r="C208" s="30" t="s">
        <v>80</v>
      </c>
      <c r="E208" s="29">
        <v>280</v>
      </c>
      <c r="F208" s="41"/>
      <c r="G208" s="29">
        <f t="shared" si="3"/>
        <v>2604.2699999999968</v>
      </c>
    </row>
    <row r="209" spans="2:7">
      <c r="B209" s="30" t="s">
        <v>68</v>
      </c>
      <c r="C209" s="30" t="s">
        <v>351</v>
      </c>
      <c r="D209" s="29"/>
      <c r="E209" s="29">
        <v>12.5</v>
      </c>
      <c r="F209" s="41"/>
      <c r="G209" s="29">
        <f t="shared" si="3"/>
        <v>2591.7699999999968</v>
      </c>
    </row>
    <row r="210" spans="2:7">
      <c r="B210" s="30" t="s">
        <v>68</v>
      </c>
      <c r="C210" s="30" t="s">
        <v>347</v>
      </c>
      <c r="F210" s="40">
        <v>5000</v>
      </c>
      <c r="G210" s="29">
        <f t="shared" si="3"/>
        <v>7591.7699999999968</v>
      </c>
    </row>
    <row r="211" spans="2:7">
      <c r="B211" s="30" t="s">
        <v>68</v>
      </c>
      <c r="C211" s="38" t="s">
        <v>70</v>
      </c>
      <c r="E211" s="29">
        <v>4563.22</v>
      </c>
      <c r="F211" s="40"/>
      <c r="G211" s="29">
        <f t="shared" si="3"/>
        <v>3028.5499999999965</v>
      </c>
    </row>
    <row r="212" spans="2:7">
      <c r="B212" s="30" t="s">
        <v>68</v>
      </c>
      <c r="C212" s="30" t="s">
        <v>350</v>
      </c>
      <c r="D212" s="29"/>
      <c r="E212" s="29">
        <v>700</v>
      </c>
      <c r="F212" s="40"/>
      <c r="G212" s="29">
        <f t="shared" si="3"/>
        <v>2328.5499999999965</v>
      </c>
    </row>
    <row r="213" spans="2:7">
      <c r="B213" s="30" t="s">
        <v>66</v>
      </c>
      <c r="C213" s="30" t="s">
        <v>347</v>
      </c>
      <c r="F213" s="40">
        <v>2500</v>
      </c>
      <c r="G213" s="29">
        <f t="shared" si="3"/>
        <v>4828.5499999999965</v>
      </c>
    </row>
    <row r="214" spans="2:7">
      <c r="B214" s="30" t="s">
        <v>66</v>
      </c>
      <c r="C214" s="30" t="s">
        <v>85</v>
      </c>
      <c r="E214" s="29">
        <v>359</v>
      </c>
      <c r="F214" s="40"/>
      <c r="G214" s="29">
        <f t="shared" si="3"/>
        <v>4469.5499999999965</v>
      </c>
    </row>
    <row r="215" spans="2:7">
      <c r="B215" s="30" t="s">
        <v>349</v>
      </c>
      <c r="C215" s="38" t="s">
        <v>348</v>
      </c>
      <c r="E215" s="29">
        <v>190</v>
      </c>
      <c r="F215" s="40"/>
      <c r="G215" s="29">
        <f t="shared" si="3"/>
        <v>4279.5499999999965</v>
      </c>
    </row>
    <row r="216" spans="2:7">
      <c r="B216" s="30" t="s">
        <v>61</v>
      </c>
      <c r="C216" s="30" t="s">
        <v>347</v>
      </c>
      <c r="E216" s="30"/>
      <c r="F216" s="30">
        <v>2500</v>
      </c>
      <c r="G216" s="29">
        <f t="shared" si="3"/>
        <v>6779.5499999999965</v>
      </c>
    </row>
    <row r="217" spans="2:7">
      <c r="B217" s="30" t="s">
        <v>61</v>
      </c>
      <c r="C217" s="30" t="s">
        <v>62</v>
      </c>
      <c r="D217" s="29"/>
      <c r="E217" s="29">
        <v>5000</v>
      </c>
      <c r="F217" s="40"/>
      <c r="G217" s="29">
        <f t="shared" si="3"/>
        <v>1779.5499999999965</v>
      </c>
    </row>
    <row r="218" spans="2:7">
      <c r="B218" s="30" t="s">
        <v>345</v>
      </c>
      <c r="C218" s="30" t="s">
        <v>346</v>
      </c>
      <c r="E218" s="29">
        <v>266.3</v>
      </c>
      <c r="F218" s="40"/>
      <c r="G218" s="29">
        <f t="shared" si="3"/>
        <v>1513.2499999999966</v>
      </c>
    </row>
    <row r="219" spans="2:7">
      <c r="B219" s="30" t="s">
        <v>345</v>
      </c>
      <c r="C219" s="38" t="s">
        <v>344</v>
      </c>
      <c r="E219" s="29">
        <v>800</v>
      </c>
      <c r="F219" s="40"/>
      <c r="G219" s="29">
        <f t="shared" si="3"/>
        <v>713.24999999999659</v>
      </c>
    </row>
  </sheetData>
  <mergeCells count="1">
    <mergeCell ref="B1:G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abSelected="1" workbookViewId="0">
      <selection activeCell="N22" sqref="N22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551</v>
      </c>
      <c r="C5" s="51"/>
      <c r="D5" s="51"/>
      <c r="E5" s="51"/>
      <c r="F5" s="51"/>
      <c r="G5" s="51"/>
      <c r="H5" s="51"/>
      <c r="I5" s="10"/>
      <c r="J5" s="45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17</v>
      </c>
      <c r="C8" s="26" t="s">
        <v>18</v>
      </c>
      <c r="D8" s="13"/>
      <c r="E8" s="13"/>
      <c r="F8" s="44" t="s">
        <v>492</v>
      </c>
      <c r="G8" s="14"/>
      <c r="H8" s="14">
        <v>1</v>
      </c>
      <c r="I8" s="28" t="s">
        <v>494</v>
      </c>
      <c r="J8" s="16">
        <v>1</v>
      </c>
    </row>
    <row r="9" spans="2:10" s="4" customFormat="1" ht="15" customHeight="1">
      <c r="B9" s="25" t="s">
        <v>17</v>
      </c>
      <c r="C9" s="26" t="s">
        <v>531</v>
      </c>
      <c r="D9" s="13"/>
      <c r="E9" s="13"/>
      <c r="F9" s="48" t="s">
        <v>532</v>
      </c>
      <c r="G9" s="14"/>
      <c r="H9" s="14">
        <v>100</v>
      </c>
      <c r="I9" s="15"/>
      <c r="J9" s="16">
        <v>100</v>
      </c>
    </row>
    <row r="10" spans="2:10" s="4" customFormat="1" ht="15" customHeight="1">
      <c r="B10" s="25" t="s">
        <v>17</v>
      </c>
      <c r="C10" s="26" t="s">
        <v>18</v>
      </c>
      <c r="D10" s="13"/>
      <c r="E10" s="13"/>
      <c r="F10" s="48" t="s">
        <v>533</v>
      </c>
      <c r="G10" s="14">
        <v>100</v>
      </c>
      <c r="H10" s="14"/>
      <c r="I10" s="15"/>
      <c r="J10" s="16"/>
    </row>
    <row r="11" spans="2:10" s="4" customFormat="1" ht="15" customHeight="1">
      <c r="B11" s="25" t="s">
        <v>17</v>
      </c>
      <c r="C11" s="26" t="s">
        <v>18</v>
      </c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J35"/>
  <sheetViews>
    <sheetView showGridLines="0" showZeros="0" topLeftCell="A4" workbookViewId="0">
      <selection activeCell="B11" sqref="B11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495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17</v>
      </c>
      <c r="C8" s="26" t="s">
        <v>18</v>
      </c>
      <c r="D8" s="13"/>
      <c r="E8" s="13"/>
      <c r="F8" s="27" t="s">
        <v>497</v>
      </c>
      <c r="G8" s="14"/>
      <c r="H8" s="14">
        <v>1000000</v>
      </c>
      <c r="I8" s="28" t="s">
        <v>494</v>
      </c>
      <c r="J8" s="16">
        <v>1000000</v>
      </c>
    </row>
    <row r="9" spans="2:10" s="4" customFormat="1" ht="15" customHeight="1">
      <c r="B9" s="25" t="s">
        <v>534</v>
      </c>
      <c r="C9" s="26" t="s">
        <v>535</v>
      </c>
      <c r="D9" s="13"/>
      <c r="E9" s="13"/>
      <c r="F9" s="27" t="s">
        <v>536</v>
      </c>
      <c r="G9" s="14"/>
      <c r="H9" s="14">
        <v>1000000</v>
      </c>
      <c r="I9" s="28" t="s">
        <v>507</v>
      </c>
      <c r="J9" s="16">
        <v>2000000</v>
      </c>
    </row>
    <row r="10" spans="2:10" s="4" customFormat="1" ht="15" customHeight="1">
      <c r="B10" s="25" t="s">
        <v>526</v>
      </c>
      <c r="C10" s="26" t="s">
        <v>527</v>
      </c>
      <c r="D10" s="13"/>
      <c r="E10" s="13"/>
      <c r="F10" s="48" t="s">
        <v>529</v>
      </c>
      <c r="G10" s="14"/>
      <c r="H10" s="14">
        <v>200000</v>
      </c>
      <c r="I10" s="28" t="s">
        <v>494</v>
      </c>
      <c r="J10" s="16">
        <v>2200000</v>
      </c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28" t="s">
        <v>494</v>
      </c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28" t="s">
        <v>494</v>
      </c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28" t="s">
        <v>494</v>
      </c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28" t="s">
        <v>494</v>
      </c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28" t="s">
        <v>494</v>
      </c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28" t="s">
        <v>494</v>
      </c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28" t="s">
        <v>494</v>
      </c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28" t="s">
        <v>494</v>
      </c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28" t="s">
        <v>494</v>
      </c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28" t="s">
        <v>494</v>
      </c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28" t="s">
        <v>494</v>
      </c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28" t="s">
        <v>494</v>
      </c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28" t="s">
        <v>494</v>
      </c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28" t="s">
        <v>494</v>
      </c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28" t="s">
        <v>494</v>
      </c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28" t="s">
        <v>494</v>
      </c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28" t="s">
        <v>494</v>
      </c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28" t="s">
        <v>494</v>
      </c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28" t="s">
        <v>494</v>
      </c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28" t="s">
        <v>494</v>
      </c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28" t="s">
        <v>494</v>
      </c>
      <c r="J31" s="16"/>
    </row>
    <row r="32" spans="2:10" s="4" customFormat="1" ht="15" customHeight="1">
      <c r="B32" s="12"/>
      <c r="C32" s="13"/>
      <c r="D32" s="13"/>
      <c r="E32" s="13"/>
      <c r="F32" s="22"/>
      <c r="G32" s="14"/>
      <c r="H32" s="14"/>
      <c r="I32" s="28" t="s">
        <v>494</v>
      </c>
      <c r="J32" s="16"/>
    </row>
    <row r="33" spans="2:10" s="4" customFormat="1" ht="15" customHeight="1">
      <c r="B33" s="17"/>
      <c r="C33" s="18"/>
      <c r="D33" s="18"/>
      <c r="E33" s="18"/>
      <c r="F33" s="23"/>
      <c r="G33" s="19"/>
      <c r="H33" s="19"/>
      <c r="I33" s="20"/>
      <c r="J33" s="21"/>
    </row>
    <row r="34" spans="2:10">
      <c r="B34" s="5" t="s">
        <v>14</v>
      </c>
      <c r="C34" s="1"/>
      <c r="D34" s="1"/>
      <c r="E34" s="1"/>
      <c r="F34" s="1"/>
      <c r="G34" s="1"/>
      <c r="H34" s="1"/>
      <c r="I34" s="11"/>
      <c r="J34" s="1"/>
    </row>
    <row r="35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4" workbookViewId="0"/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51" t="s">
        <v>0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52" t="s">
        <v>6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12"/>
      <c r="C8" s="13"/>
      <c r="D8" s="13"/>
      <c r="E8" s="13"/>
      <c r="F8" s="22"/>
      <c r="G8" s="14"/>
      <c r="H8" s="14"/>
      <c r="I8" s="15"/>
      <c r="J8" s="16"/>
    </row>
    <row r="9" spans="2:10" s="4" customFormat="1" ht="15" customHeight="1">
      <c r="B9" s="12"/>
      <c r="C9" s="13"/>
      <c r="D9" s="13"/>
      <c r="E9" s="13"/>
      <c r="F9" s="22"/>
      <c r="G9" s="14"/>
      <c r="H9" s="14"/>
      <c r="I9" s="15"/>
      <c r="J9" s="16"/>
    </row>
    <row r="10" spans="2:10" s="4" customFormat="1" ht="15" customHeight="1">
      <c r="B10" s="12"/>
      <c r="C10" s="13"/>
      <c r="D10" s="13"/>
      <c r="E10" s="13"/>
      <c r="F10" s="22"/>
      <c r="G10" s="14"/>
      <c r="H10" s="14"/>
      <c r="I10" s="15"/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15"/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15"/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15"/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15"/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15"/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15"/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15"/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15"/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15"/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15"/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15"/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15"/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15"/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15"/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15"/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15"/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15"/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15"/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15"/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15"/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15"/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0"/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J34"/>
  <sheetViews>
    <sheetView showGridLines="0" showZeros="0" topLeftCell="A5" workbookViewId="0">
      <selection activeCell="B11" sqref="B11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498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17</v>
      </c>
      <c r="C8" s="26" t="s">
        <v>18</v>
      </c>
      <c r="D8" s="13"/>
      <c r="E8" s="13"/>
      <c r="F8" s="27" t="s">
        <v>500</v>
      </c>
      <c r="G8" s="14">
        <v>10000</v>
      </c>
      <c r="H8" s="14"/>
      <c r="I8" s="28" t="s">
        <v>511</v>
      </c>
      <c r="J8" s="16">
        <v>10000</v>
      </c>
    </row>
    <row r="9" spans="2:10" s="4" customFormat="1" ht="15" customHeight="1">
      <c r="B9" s="25" t="s">
        <v>508</v>
      </c>
      <c r="C9" s="26" t="s">
        <v>509</v>
      </c>
      <c r="D9" s="13"/>
      <c r="E9" s="13"/>
      <c r="F9" s="48" t="s">
        <v>510</v>
      </c>
      <c r="G9" s="14">
        <v>10000</v>
      </c>
      <c r="H9" s="14"/>
      <c r="I9" s="28" t="s">
        <v>511</v>
      </c>
      <c r="J9" s="16">
        <v>20000</v>
      </c>
    </row>
    <row r="10" spans="2:10" s="4" customFormat="1" ht="15" customHeight="1">
      <c r="B10" s="25" t="s">
        <v>526</v>
      </c>
      <c r="C10" s="26" t="s">
        <v>527</v>
      </c>
      <c r="D10" s="13"/>
      <c r="E10" s="13"/>
      <c r="F10" s="48" t="s">
        <v>528</v>
      </c>
      <c r="G10" s="14">
        <v>30000</v>
      </c>
      <c r="H10" s="14"/>
      <c r="I10" s="28" t="s">
        <v>511</v>
      </c>
      <c r="J10" s="16"/>
    </row>
    <row r="11" spans="2:10" s="4" customFormat="1" ht="15" customHeight="1">
      <c r="B11" s="12"/>
      <c r="C11" s="13"/>
      <c r="D11" s="13"/>
      <c r="E11" s="13"/>
      <c r="F11" s="22"/>
      <c r="G11" s="14"/>
      <c r="H11" s="14"/>
      <c r="I11" s="28" t="s">
        <v>511</v>
      </c>
      <c r="J11" s="16"/>
    </row>
    <row r="12" spans="2:10" s="4" customFormat="1" ht="15" customHeight="1">
      <c r="B12" s="12"/>
      <c r="C12" s="13"/>
      <c r="D12" s="13"/>
      <c r="E12" s="13"/>
      <c r="F12" s="22"/>
      <c r="G12" s="14"/>
      <c r="H12" s="14"/>
      <c r="I12" s="28" t="s">
        <v>511</v>
      </c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28" t="s">
        <v>511</v>
      </c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28" t="s">
        <v>511</v>
      </c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28" t="s">
        <v>511</v>
      </c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28" t="s">
        <v>511</v>
      </c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28" t="s">
        <v>511</v>
      </c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28" t="s">
        <v>511</v>
      </c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28" t="s">
        <v>511</v>
      </c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28" t="s">
        <v>511</v>
      </c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28" t="s">
        <v>511</v>
      </c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28" t="s">
        <v>511</v>
      </c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28" t="s">
        <v>511</v>
      </c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28" t="s">
        <v>511</v>
      </c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28" t="s">
        <v>511</v>
      </c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28" t="s">
        <v>511</v>
      </c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28" t="s">
        <v>511</v>
      </c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28" t="s">
        <v>511</v>
      </c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28" t="s">
        <v>511</v>
      </c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28" t="s">
        <v>511</v>
      </c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28" t="s">
        <v>511</v>
      </c>
      <c r="J31" s="16"/>
    </row>
    <row r="32" spans="2:10" s="4" customFormat="1" ht="15" customHeight="1">
      <c r="B32" s="17"/>
      <c r="C32" s="18"/>
      <c r="D32" s="18"/>
      <c r="E32" s="18"/>
      <c r="F32" s="23"/>
      <c r="G32" s="19"/>
      <c r="H32" s="19"/>
      <c r="I32" s="28" t="s">
        <v>511</v>
      </c>
      <c r="J32" s="21"/>
    </row>
    <row r="33" spans="2:10">
      <c r="B33" s="5" t="s">
        <v>14</v>
      </c>
      <c r="C33" s="1"/>
      <c r="D33" s="1"/>
      <c r="E33" s="1"/>
      <c r="F33" s="1"/>
      <c r="G33" s="1"/>
      <c r="H33" s="1"/>
      <c r="I33" s="11"/>
      <c r="J33" s="1"/>
    </row>
    <row r="34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1:J35"/>
  <sheetViews>
    <sheetView showGridLines="0" showZeros="0" topLeftCell="A4" workbookViewId="0">
      <selection activeCell="J12" sqref="J12"/>
    </sheetView>
  </sheetViews>
  <sheetFormatPr defaultRowHeight="14.25"/>
  <cols>
    <col min="1" max="1" width="4.5" customWidth="1"/>
    <col min="2" max="5" width="4.375" customWidth="1"/>
    <col min="6" max="6" width="42.75" customWidth="1"/>
    <col min="7" max="8" width="16.125" customWidth="1"/>
    <col min="9" max="9" width="4.75" style="3" customWidth="1"/>
    <col min="10" max="10" width="16.125" customWidth="1"/>
  </cols>
  <sheetData>
    <row r="1" spans="2:10" ht="7.5" customHeight="1"/>
    <row r="2" spans="2:10" ht="26.25" customHeight="1">
      <c r="B2" s="49" t="s">
        <v>15</v>
      </c>
      <c r="C2" s="49"/>
      <c r="D2" s="49"/>
      <c r="E2" s="49"/>
      <c r="F2" s="49"/>
      <c r="G2" s="49"/>
      <c r="H2" s="49"/>
      <c r="I2" s="49"/>
      <c r="J2" s="49"/>
    </row>
    <row r="3" spans="2:10" ht="10.5" customHeight="1"/>
    <row r="4" spans="2:10" s="2" customFormat="1">
      <c r="B4" s="50" t="s">
        <v>12</v>
      </c>
      <c r="C4" s="50"/>
      <c r="D4" s="50"/>
      <c r="E4" s="50"/>
      <c r="F4" s="50"/>
      <c r="G4" s="6"/>
      <c r="H4" s="6"/>
      <c r="I4" s="10"/>
      <c r="J4" s="6"/>
    </row>
    <row r="5" spans="2:10" s="2" customFormat="1">
      <c r="B5" s="62" t="s">
        <v>501</v>
      </c>
      <c r="C5" s="51"/>
      <c r="D5" s="51"/>
      <c r="E5" s="51"/>
      <c r="F5" s="51"/>
      <c r="G5" s="51"/>
      <c r="H5" s="51"/>
      <c r="I5" s="10"/>
      <c r="J5" s="7" t="s">
        <v>13</v>
      </c>
    </row>
    <row r="6" spans="2:10" ht="18" customHeight="1">
      <c r="B6" s="63" t="s">
        <v>19</v>
      </c>
      <c r="C6" s="53"/>
      <c r="D6" s="53" t="s">
        <v>1</v>
      </c>
      <c r="E6" s="53"/>
      <c r="F6" s="53" t="s">
        <v>5</v>
      </c>
      <c r="G6" s="53" t="s">
        <v>2</v>
      </c>
      <c r="H6" s="53" t="s">
        <v>3</v>
      </c>
      <c r="I6" s="55" t="s">
        <v>4</v>
      </c>
      <c r="J6" s="57" t="s">
        <v>7</v>
      </c>
    </row>
    <row r="7" spans="2:10" ht="18" customHeight="1">
      <c r="B7" s="8" t="s">
        <v>8</v>
      </c>
      <c r="C7" s="24" t="s">
        <v>9</v>
      </c>
      <c r="D7" s="24" t="s">
        <v>10</v>
      </c>
      <c r="E7" s="24" t="s">
        <v>11</v>
      </c>
      <c r="F7" s="54"/>
      <c r="G7" s="54"/>
      <c r="H7" s="54"/>
      <c r="I7" s="56"/>
      <c r="J7" s="58"/>
    </row>
    <row r="8" spans="2:10" s="4" customFormat="1" ht="15" customHeight="1">
      <c r="B8" s="25" t="s">
        <v>17</v>
      </c>
      <c r="C8" s="26" t="s">
        <v>18</v>
      </c>
      <c r="D8" s="13"/>
      <c r="E8" s="13"/>
      <c r="F8" s="27" t="s">
        <v>512</v>
      </c>
      <c r="G8" s="14">
        <v>25</v>
      </c>
      <c r="H8" s="14"/>
      <c r="I8" s="28" t="s">
        <v>16</v>
      </c>
      <c r="J8" s="16">
        <v>25</v>
      </c>
    </row>
    <row r="9" spans="2:10" s="4" customFormat="1" ht="15" customHeight="1">
      <c r="B9" s="25" t="s">
        <v>17</v>
      </c>
      <c r="C9" s="26" t="s">
        <v>514</v>
      </c>
      <c r="D9" s="13"/>
      <c r="E9" s="13"/>
      <c r="F9" s="48" t="s">
        <v>513</v>
      </c>
      <c r="G9" s="14">
        <v>22.5</v>
      </c>
      <c r="H9" s="14"/>
      <c r="I9" s="28" t="s">
        <v>16</v>
      </c>
      <c r="J9" s="16">
        <v>47.5</v>
      </c>
    </row>
    <row r="10" spans="2:10" s="4" customFormat="1" ht="15" customHeight="1">
      <c r="B10" s="25" t="s">
        <v>17</v>
      </c>
      <c r="C10" s="26" t="s">
        <v>540</v>
      </c>
      <c r="D10" s="13"/>
      <c r="E10" s="13"/>
      <c r="F10" s="48" t="s">
        <v>541</v>
      </c>
      <c r="G10" s="14">
        <v>2</v>
      </c>
      <c r="H10" s="14"/>
      <c r="I10" s="28" t="s">
        <v>16</v>
      </c>
      <c r="J10" s="16">
        <v>2</v>
      </c>
    </row>
    <row r="11" spans="2:10" s="4" customFormat="1" ht="15" customHeight="1">
      <c r="B11" s="25" t="s">
        <v>545</v>
      </c>
      <c r="C11" s="26" t="s">
        <v>546</v>
      </c>
      <c r="D11" s="13"/>
      <c r="E11" s="13"/>
      <c r="F11" s="65" t="s">
        <v>547</v>
      </c>
      <c r="G11" s="14">
        <v>4</v>
      </c>
      <c r="H11" s="14"/>
      <c r="I11" s="28" t="s">
        <v>511</v>
      </c>
      <c r="J11" s="16">
        <v>4</v>
      </c>
    </row>
    <row r="12" spans="2:10" s="4" customFormat="1" ht="15" customHeight="1">
      <c r="B12" s="46" t="s">
        <v>542</v>
      </c>
      <c r="C12" s="47" t="s">
        <v>549</v>
      </c>
      <c r="D12" s="13"/>
      <c r="E12" s="13"/>
      <c r="F12" s="65" t="s">
        <v>550</v>
      </c>
      <c r="G12" s="14">
        <v>8</v>
      </c>
      <c r="H12" s="14"/>
      <c r="I12" s="28" t="s">
        <v>16</v>
      </c>
      <c r="J12" s="16"/>
    </row>
    <row r="13" spans="2:10" s="4" customFormat="1" ht="15" customHeight="1">
      <c r="B13" s="12"/>
      <c r="C13" s="13"/>
      <c r="D13" s="13"/>
      <c r="E13" s="13"/>
      <c r="F13" s="22"/>
      <c r="G13" s="14"/>
      <c r="H13" s="14"/>
      <c r="I13" s="28" t="s">
        <v>16</v>
      </c>
      <c r="J13" s="16"/>
    </row>
    <row r="14" spans="2:10" s="4" customFormat="1" ht="15" customHeight="1">
      <c r="B14" s="12"/>
      <c r="C14" s="13"/>
      <c r="D14" s="13"/>
      <c r="E14" s="13"/>
      <c r="F14" s="22"/>
      <c r="G14" s="14"/>
      <c r="H14" s="14"/>
      <c r="I14" s="28" t="s">
        <v>16</v>
      </c>
      <c r="J14" s="16"/>
    </row>
    <row r="15" spans="2:10" s="4" customFormat="1" ht="15" customHeight="1">
      <c r="B15" s="12"/>
      <c r="C15" s="13"/>
      <c r="D15" s="13"/>
      <c r="E15" s="13"/>
      <c r="F15" s="22"/>
      <c r="G15" s="14"/>
      <c r="H15" s="14"/>
      <c r="I15" s="28" t="s">
        <v>16</v>
      </c>
      <c r="J15" s="16"/>
    </row>
    <row r="16" spans="2:10" s="4" customFormat="1" ht="15" customHeight="1">
      <c r="B16" s="12"/>
      <c r="C16" s="13"/>
      <c r="D16" s="13"/>
      <c r="E16" s="13"/>
      <c r="F16" s="22"/>
      <c r="G16" s="14"/>
      <c r="H16" s="14"/>
      <c r="I16" s="28" t="s">
        <v>16</v>
      </c>
      <c r="J16" s="16"/>
    </row>
    <row r="17" spans="2:10" s="4" customFormat="1" ht="15" customHeight="1">
      <c r="B17" s="12"/>
      <c r="C17" s="13"/>
      <c r="D17" s="13"/>
      <c r="E17" s="13"/>
      <c r="F17" s="22"/>
      <c r="G17" s="14"/>
      <c r="H17" s="14"/>
      <c r="I17" s="28" t="s">
        <v>16</v>
      </c>
      <c r="J17" s="16"/>
    </row>
    <row r="18" spans="2:10" s="4" customFormat="1" ht="15" customHeight="1">
      <c r="B18" s="12"/>
      <c r="C18" s="13"/>
      <c r="D18" s="13"/>
      <c r="E18" s="13"/>
      <c r="F18" s="22"/>
      <c r="G18" s="14"/>
      <c r="H18" s="14"/>
      <c r="I18" s="28" t="s">
        <v>16</v>
      </c>
      <c r="J18" s="16"/>
    </row>
    <row r="19" spans="2:10" s="4" customFormat="1" ht="15" customHeight="1">
      <c r="B19" s="12"/>
      <c r="C19" s="13"/>
      <c r="D19" s="13"/>
      <c r="E19" s="13"/>
      <c r="F19" s="22"/>
      <c r="G19" s="14"/>
      <c r="H19" s="14"/>
      <c r="I19" s="28" t="s">
        <v>16</v>
      </c>
      <c r="J19" s="16"/>
    </row>
    <row r="20" spans="2:10" s="4" customFormat="1" ht="15" customHeight="1">
      <c r="B20" s="12"/>
      <c r="C20" s="13"/>
      <c r="D20" s="13"/>
      <c r="E20" s="13"/>
      <c r="F20" s="22"/>
      <c r="G20" s="14"/>
      <c r="H20" s="14"/>
      <c r="I20" s="28" t="s">
        <v>16</v>
      </c>
      <c r="J20" s="16"/>
    </row>
    <row r="21" spans="2:10" s="4" customFormat="1" ht="15" customHeight="1">
      <c r="B21" s="12"/>
      <c r="C21" s="13"/>
      <c r="D21" s="13"/>
      <c r="E21" s="13"/>
      <c r="F21" s="22"/>
      <c r="G21" s="14"/>
      <c r="H21" s="14"/>
      <c r="I21" s="28" t="s">
        <v>16</v>
      </c>
      <c r="J21" s="16"/>
    </row>
    <row r="22" spans="2:10" s="4" customFormat="1" ht="15" customHeight="1">
      <c r="B22" s="12"/>
      <c r="C22" s="13"/>
      <c r="D22" s="13"/>
      <c r="E22" s="13"/>
      <c r="F22" s="22"/>
      <c r="G22" s="14"/>
      <c r="H22" s="14"/>
      <c r="I22" s="28" t="s">
        <v>16</v>
      </c>
      <c r="J22" s="16"/>
    </row>
    <row r="23" spans="2:10" s="4" customFormat="1" ht="15" customHeight="1">
      <c r="B23" s="12"/>
      <c r="C23" s="13"/>
      <c r="D23" s="13"/>
      <c r="E23" s="13"/>
      <c r="F23" s="22"/>
      <c r="G23" s="14"/>
      <c r="H23" s="14"/>
      <c r="I23" s="28" t="s">
        <v>16</v>
      </c>
      <c r="J23" s="16"/>
    </row>
    <row r="24" spans="2:10" s="4" customFormat="1" ht="15" customHeight="1">
      <c r="B24" s="12"/>
      <c r="C24" s="13"/>
      <c r="D24" s="13"/>
      <c r="E24" s="13"/>
      <c r="F24" s="22"/>
      <c r="G24" s="14"/>
      <c r="H24" s="14"/>
      <c r="I24" s="28" t="s">
        <v>16</v>
      </c>
      <c r="J24" s="16"/>
    </row>
    <row r="25" spans="2:10" s="4" customFormat="1" ht="15" customHeight="1">
      <c r="B25" s="12"/>
      <c r="C25" s="13"/>
      <c r="D25" s="13"/>
      <c r="E25" s="13"/>
      <c r="F25" s="22"/>
      <c r="G25" s="14"/>
      <c r="H25" s="14"/>
      <c r="I25" s="28" t="s">
        <v>16</v>
      </c>
      <c r="J25" s="16"/>
    </row>
    <row r="26" spans="2:10" s="4" customFormat="1" ht="15" customHeight="1">
      <c r="B26" s="12"/>
      <c r="C26" s="13"/>
      <c r="D26" s="13"/>
      <c r="E26" s="13"/>
      <c r="F26" s="22"/>
      <c r="G26" s="14"/>
      <c r="H26" s="14"/>
      <c r="I26" s="28" t="s">
        <v>16</v>
      </c>
      <c r="J26" s="16"/>
    </row>
    <row r="27" spans="2:10" s="4" customFormat="1" ht="15" customHeight="1">
      <c r="B27" s="12"/>
      <c r="C27" s="13"/>
      <c r="D27" s="13"/>
      <c r="E27" s="13"/>
      <c r="F27" s="22"/>
      <c r="G27" s="14"/>
      <c r="H27" s="14"/>
      <c r="I27" s="28" t="s">
        <v>16</v>
      </c>
      <c r="J27" s="16"/>
    </row>
    <row r="28" spans="2:10" s="4" customFormat="1" ht="15" customHeight="1">
      <c r="B28" s="12"/>
      <c r="C28" s="13"/>
      <c r="D28" s="13"/>
      <c r="E28" s="13"/>
      <c r="F28" s="22"/>
      <c r="G28" s="14"/>
      <c r="H28" s="14"/>
      <c r="I28" s="28" t="s">
        <v>16</v>
      </c>
      <c r="J28" s="16"/>
    </row>
    <row r="29" spans="2:10" s="4" customFormat="1" ht="15" customHeight="1">
      <c r="B29" s="12"/>
      <c r="C29" s="13"/>
      <c r="D29" s="13"/>
      <c r="E29" s="13"/>
      <c r="F29" s="22"/>
      <c r="G29" s="14"/>
      <c r="H29" s="14"/>
      <c r="I29" s="28" t="s">
        <v>16</v>
      </c>
      <c r="J29" s="16"/>
    </row>
    <row r="30" spans="2:10" s="4" customFormat="1" ht="15" customHeight="1">
      <c r="B30" s="12"/>
      <c r="C30" s="13"/>
      <c r="D30" s="13"/>
      <c r="E30" s="13"/>
      <c r="F30" s="22"/>
      <c r="G30" s="14"/>
      <c r="H30" s="14"/>
      <c r="I30" s="28" t="s">
        <v>16</v>
      </c>
      <c r="J30" s="16"/>
    </row>
    <row r="31" spans="2:10" s="4" customFormat="1" ht="15" customHeight="1">
      <c r="B31" s="12"/>
      <c r="C31" s="13"/>
      <c r="D31" s="13"/>
      <c r="E31" s="13"/>
      <c r="F31" s="22"/>
      <c r="G31" s="14"/>
      <c r="H31" s="14"/>
      <c r="I31" s="28" t="s">
        <v>16</v>
      </c>
      <c r="J31" s="16"/>
    </row>
    <row r="32" spans="2:10" s="4" customFormat="1" ht="15" customHeight="1">
      <c r="B32" s="12"/>
      <c r="C32" s="13"/>
      <c r="D32" s="13"/>
      <c r="E32" s="13"/>
      <c r="F32" s="22"/>
      <c r="G32" s="14"/>
      <c r="H32" s="14"/>
      <c r="I32" s="28" t="s">
        <v>16</v>
      </c>
      <c r="J32" s="16"/>
    </row>
    <row r="33" spans="2:10" s="4" customFormat="1" ht="15" customHeight="1">
      <c r="B33" s="17"/>
      <c r="C33" s="18"/>
      <c r="D33" s="18"/>
      <c r="E33" s="18"/>
      <c r="F33" s="23"/>
      <c r="G33" s="19"/>
      <c r="H33" s="19"/>
      <c r="I33" s="28" t="s">
        <v>16</v>
      </c>
      <c r="J33" s="21"/>
    </row>
    <row r="34" spans="2:10">
      <c r="B34" s="5" t="s">
        <v>14</v>
      </c>
      <c r="C34" s="1"/>
      <c r="D34" s="1"/>
      <c r="E34" s="1"/>
      <c r="F34" s="1"/>
      <c r="G34" s="1"/>
      <c r="H34" s="1"/>
      <c r="I34" s="11"/>
      <c r="J34" s="1"/>
    </row>
    <row r="35" spans="2:10" ht="9" customHeight="1"/>
  </sheetData>
  <mergeCells count="10">
    <mergeCell ref="B2:J2"/>
    <mergeCell ref="B4:F4"/>
    <mergeCell ref="B5:H5"/>
    <mergeCell ref="B6:C6"/>
    <mergeCell ref="D6:E6"/>
    <mergeCell ref="F6:F7"/>
    <mergeCell ref="G6:G7"/>
    <mergeCell ref="H6:H7"/>
    <mergeCell ref="I6:I7"/>
    <mergeCell ref="J6:J7"/>
  </mergeCells>
  <phoneticPr fontId="1" type="noConversion"/>
  <printOptions horizontalCentered="1"/>
  <pageMargins left="0.55118110236220474" right="0.55118110236220474" top="0.39370078740157483" bottom="0.39370078740157483" header="0.51181102362204722" footer="0.51181102362204722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28</vt:i4>
      </vt:variant>
    </vt:vector>
  </HeadingPairs>
  <TitlesOfParts>
    <vt:vector size="45" baseType="lpstr">
      <vt:lpstr>A4横向 (8)</vt:lpstr>
      <vt:lpstr>银行工行</vt:lpstr>
      <vt:lpstr>建设银行</vt:lpstr>
      <vt:lpstr>现金</vt:lpstr>
      <vt:lpstr>其他应付款</vt:lpstr>
      <vt:lpstr>实收资本</vt:lpstr>
      <vt:lpstr>应收账款</vt:lpstr>
      <vt:lpstr>应收账款（其他应收款）</vt:lpstr>
      <vt:lpstr>财务费用-手续费</vt:lpstr>
      <vt:lpstr>管理费用-咨询费</vt:lpstr>
      <vt:lpstr>管理费用-保险费</vt:lpstr>
      <vt:lpstr>应付职工薪酬-工资</vt:lpstr>
      <vt:lpstr>预付账款</vt:lpstr>
      <vt:lpstr>管理费用-不明</vt:lpstr>
      <vt:lpstr>A4横向 (6)</vt:lpstr>
      <vt:lpstr>A4横向 (7)</vt:lpstr>
      <vt:lpstr>A4横向 (9)</vt:lpstr>
      <vt:lpstr>'A4横向 (6)'!A4HArea1</vt:lpstr>
      <vt:lpstr>'A4横向 (7)'!A4HArea1</vt:lpstr>
      <vt:lpstr>'A4横向 (8)'!A4HArea1</vt:lpstr>
      <vt:lpstr>'A4横向 (9)'!A4HArea1</vt:lpstr>
      <vt:lpstr>'财务费用-手续费'!A4HArea1</vt:lpstr>
      <vt:lpstr>'管理费用-保险费'!A4HArea1</vt:lpstr>
      <vt:lpstr>'管理费用-不明'!A4HArea1</vt:lpstr>
      <vt:lpstr>'管理费用-咨询费'!A4HArea1</vt:lpstr>
      <vt:lpstr>其他应付款!A4HArea1</vt:lpstr>
      <vt:lpstr>实收资本!A4HArea1</vt:lpstr>
      <vt:lpstr>应收账款!A4HArea1</vt:lpstr>
      <vt:lpstr>'应收账款（其他应收款）'!A4HArea1</vt:lpstr>
      <vt:lpstr>预付账款!A4HArea1</vt:lpstr>
      <vt:lpstr>A4HArea1</vt:lpstr>
      <vt:lpstr>'A4横向 (6)'!A4HArea2</vt:lpstr>
      <vt:lpstr>'A4横向 (7)'!A4HArea2</vt:lpstr>
      <vt:lpstr>'A4横向 (8)'!A4HArea2</vt:lpstr>
      <vt:lpstr>'A4横向 (9)'!A4HArea2</vt:lpstr>
      <vt:lpstr>'财务费用-手续费'!A4HArea2</vt:lpstr>
      <vt:lpstr>'管理费用-保险费'!A4HArea2</vt:lpstr>
      <vt:lpstr>'管理费用-不明'!A4HArea2</vt:lpstr>
      <vt:lpstr>'管理费用-咨询费'!A4HArea2</vt:lpstr>
      <vt:lpstr>其他应付款!A4HArea2</vt:lpstr>
      <vt:lpstr>实收资本!A4HArea2</vt:lpstr>
      <vt:lpstr>应收账款!A4HArea2</vt:lpstr>
      <vt:lpstr>'应收账款（其他应收款）'!A4HArea2</vt:lpstr>
      <vt:lpstr>预付账款!A4HArea2</vt:lpstr>
      <vt:lpstr>A4HArea2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2012-08-18T01:51:34Z</cp:lastPrinted>
  <dcterms:created xsi:type="dcterms:W3CDTF">1996-12-17T01:32:42Z</dcterms:created>
  <dcterms:modified xsi:type="dcterms:W3CDTF">2013-01-15T04:01:28Z</dcterms:modified>
</cp:coreProperties>
</file>