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0167DE8A-B19E-415F-93D1-DB8A36C468E7}" xr6:coauthVersionLast="47" xr6:coauthVersionMax="47" xr10:uidLastSave="{00000000-0000-0000-0000-000000000000}"/>
  <bookViews>
    <workbookView xWindow="11424" yWindow="0" windowWidth="11712" windowHeight="12336" activeTab="2" xr2:uid="{00000000-000D-0000-FFFF-FFFF00000000}"/>
  </bookViews>
  <sheets>
    <sheet name="Sheet1" sheetId="2" r:id="rId1"/>
    <sheet name="data" sheetId="4" r:id="rId2"/>
    <sheet name="tableau"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7" i="5" l="1"/>
  <c r="G37" i="5"/>
  <c r="F38" i="5"/>
  <c r="G38" i="5"/>
  <c r="F39" i="5"/>
  <c r="G39" i="5"/>
  <c r="F40" i="5"/>
  <c r="G40" i="5"/>
  <c r="F41" i="5"/>
  <c r="G41" i="5"/>
  <c r="F42" i="5"/>
  <c r="G42" i="5"/>
  <c r="F43" i="5"/>
  <c r="G43" i="5"/>
  <c r="F44" i="5"/>
  <c r="G44" i="5"/>
  <c r="F45" i="5"/>
  <c r="G45" i="5"/>
  <c r="F46" i="5"/>
  <c r="G46" i="5"/>
  <c r="F47" i="5"/>
  <c r="G47" i="5"/>
  <c r="F48" i="5"/>
  <c r="G48" i="5"/>
  <c r="F49" i="5"/>
  <c r="G49" i="5"/>
  <c r="F50" i="5"/>
  <c r="G50" i="5"/>
  <c r="F51" i="5"/>
  <c r="G51" i="5"/>
  <c r="F52" i="5"/>
  <c r="G52" i="5"/>
  <c r="F53" i="5"/>
  <c r="G53" i="5"/>
  <c r="F54" i="5"/>
  <c r="G54" i="5"/>
  <c r="F55" i="5"/>
  <c r="G55" i="5"/>
  <c r="F56" i="5"/>
  <c r="G56" i="5"/>
  <c r="F57" i="5"/>
  <c r="G57" i="5"/>
  <c r="F58" i="5"/>
  <c r="G58" i="5"/>
  <c r="F59" i="5"/>
  <c r="G59" i="5"/>
  <c r="F60" i="5"/>
  <c r="G60" i="5"/>
  <c r="F61" i="5"/>
  <c r="G61" i="5"/>
  <c r="F62" i="5"/>
  <c r="G62" i="5"/>
  <c r="F63" i="5"/>
  <c r="G63" i="5"/>
  <c r="F64" i="5"/>
  <c r="G64" i="5"/>
  <c r="F65" i="5"/>
  <c r="G65" i="5"/>
  <c r="F66" i="5"/>
  <c r="G66" i="5"/>
  <c r="F67" i="5"/>
  <c r="G67" i="5"/>
  <c r="F68" i="5"/>
  <c r="G68" i="5"/>
  <c r="F69" i="5"/>
  <c r="G69" i="5"/>
  <c r="F70" i="5"/>
  <c r="G70" i="5"/>
  <c r="F71" i="5"/>
  <c r="G71" i="5"/>
  <c r="F72" i="5"/>
  <c r="G72" i="5"/>
  <c r="F73" i="5"/>
  <c r="G73" i="5"/>
  <c r="F74" i="5"/>
  <c r="G74" i="5"/>
  <c r="F75" i="5"/>
  <c r="G75" i="5"/>
  <c r="F76" i="5"/>
  <c r="G76" i="5"/>
  <c r="G36" i="5"/>
  <c r="F36" i="5"/>
</calcChain>
</file>

<file path=xl/sharedStrings.xml><?xml version="1.0" encoding="utf-8"?>
<sst xmlns="http://schemas.openxmlformats.org/spreadsheetml/2006/main" count="188" uniqueCount="97">
  <si>
    <t>Year</t>
  </si>
  <si>
    <t xml:space="preserve">
1947</t>
  </si>
  <si>
    <t xml:space="preserve">
1948</t>
  </si>
  <si>
    <t xml:space="preserve">
1949</t>
  </si>
  <si>
    <t xml:space="preserve">
1950</t>
  </si>
  <si>
    <t xml:space="preserve">
1951</t>
  </si>
  <si>
    <t xml:space="preserve">
1952</t>
  </si>
  <si>
    <t xml:space="preserve">
1953</t>
  </si>
  <si>
    <t xml:space="preserve">
1954</t>
  </si>
  <si>
    <t xml:space="preserve">
1955</t>
  </si>
  <si>
    <t xml:space="preserve">
1956</t>
  </si>
  <si>
    <t xml:space="preserve">
1957</t>
  </si>
  <si>
    <t xml:space="preserve">
1958</t>
  </si>
  <si>
    <t xml:space="preserve">
1959</t>
  </si>
  <si>
    <t xml:space="preserve">
1960</t>
  </si>
  <si>
    <t xml:space="preserve">
1961</t>
  </si>
  <si>
    <t xml:space="preserve">
1962</t>
  </si>
  <si>
    <t xml:space="preserve">
1963</t>
  </si>
  <si>
    <t xml:space="preserve">
1964</t>
  </si>
  <si>
    <t xml:space="preserve">
1965</t>
  </si>
  <si>
    <t xml:space="preserve">
1966</t>
  </si>
  <si>
    <t xml:space="preserve">
1967</t>
  </si>
  <si>
    <t xml:space="preserve">
1968</t>
  </si>
  <si>
    <t xml:space="preserve">
1969</t>
  </si>
  <si>
    <t xml:space="preserve">
1970</t>
  </si>
  <si>
    <t xml:space="preserve">
1971</t>
  </si>
  <si>
    <t xml:space="preserve">
1972</t>
  </si>
  <si>
    <t xml:space="preserve">
1973</t>
  </si>
  <si>
    <t xml:space="preserve">
1974</t>
  </si>
  <si>
    <t xml:space="preserve">
1975</t>
  </si>
  <si>
    <t xml:space="preserve">
1976</t>
  </si>
  <si>
    <t xml:space="preserve">
1977</t>
  </si>
  <si>
    <t xml:space="preserve">
1978</t>
  </si>
  <si>
    <t xml:space="preserve">
1979</t>
  </si>
  <si>
    <t xml:space="preserve">
1980</t>
  </si>
  <si>
    <t xml:space="preserve">
1981</t>
  </si>
  <si>
    <t xml:space="preserve">
1982</t>
  </si>
  <si>
    <t xml:space="preserve">
1983</t>
  </si>
  <si>
    <t xml:space="preserve">
1984</t>
  </si>
  <si>
    <t xml:space="preserve">
1985</t>
  </si>
  <si>
    <t xml:space="preserve">
1986</t>
  </si>
  <si>
    <t xml:space="preserve">
1987</t>
  </si>
  <si>
    <t xml:space="preserve">
1988</t>
  </si>
  <si>
    <t xml:space="preserve">
1989</t>
  </si>
  <si>
    <t xml:space="preserve">
1990</t>
  </si>
  <si>
    <t xml:space="preserve">
1991</t>
  </si>
  <si>
    <t xml:space="preserve">
1992</t>
  </si>
  <si>
    <t xml:space="preserve">
1993</t>
  </si>
  <si>
    <t xml:space="preserve">
1994</t>
  </si>
  <si>
    <t xml:space="preserve">
1995</t>
  </si>
  <si>
    <t xml:space="preserve">
1996</t>
  </si>
  <si>
    <t xml:space="preserve">
1997</t>
  </si>
  <si>
    <t xml:space="preserve">
1998</t>
  </si>
  <si>
    <t xml:space="preserve">
1999</t>
  </si>
  <si>
    <t xml:space="preserve">
2000</t>
  </si>
  <si>
    <t xml:space="preserve">
2001</t>
  </si>
  <si>
    <t xml:space="preserve">
2002</t>
  </si>
  <si>
    <t xml:space="preserve">
2003</t>
  </si>
  <si>
    <t xml:space="preserve">
2004</t>
  </si>
  <si>
    <t xml:space="preserve">
2005</t>
  </si>
  <si>
    <t xml:space="preserve">
2006</t>
  </si>
  <si>
    <t xml:space="preserve">
2007</t>
  </si>
  <si>
    <t xml:space="preserve">
2008</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</si>
  <si>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</si>
  <si>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</si>
  <si>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</si>
  <si>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</si>
  <si>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</si>
  <si>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</si>
  <si>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</si>
  <si>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</si>
  <si>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</si>
  <si>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</si>
  <si>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In effect</t>
  </si>
  <si>
    <t>Number of work stoppages in the period</t>
  </si>
  <si>
    <t xml:space="preserve">Beginning </t>
  </si>
  <si>
    <t>Beginning</t>
  </si>
  <si>
    <t xml:space="preserve">[2] Days idle includes all stoppages in effect during the reference period. For work stoppages that are still ongoing at the end of the calendar year, only those days of idleness in the calendar year are counted. </t>
  </si>
  <si>
    <t>[3] Percent of estimated working time is calculated using employment estimates from the Current Employment Statistics program and the number of workdays in the month and number of days idle from the Work Stoppages program.</t>
  </si>
  <si>
    <t>[4]</t>
  </si>
  <si>
    <t>[5]</t>
  </si>
  <si>
    <t xml:space="preserve">
2019</t>
  </si>
  <si>
    <t xml:space="preserve">Number 
(in thousands) </t>
  </si>
  <si>
    <t xml:space="preserve">
2020</t>
  </si>
  <si>
    <t>Percent of total working time [3]</t>
  </si>
  <si>
    <t>Annual work stoppages involving 1,000 or more workers, 1947 - Present</t>
  </si>
  <si>
    <t xml:space="preserve">[1] Number of workers involved includes only those workers who participated in work stoppages in the calendar year. Workers are counted more than once if they are involved in more than one stoppage during the reference period. Numbers are rounded to the nearest thousand. Starting 1981 the numbers are rounded to the nearest hundred.
        </t>
  </si>
  <si>
    <t>[5] Less than .005.</t>
  </si>
  <si>
    <t>[4] Data not available.</t>
  </si>
  <si>
    <t>Number of workers 
(in thousands) in the period [1]</t>
  </si>
  <si>
    <t>Days of idleness [2]</t>
  </si>
  <si>
    <t>NA</t>
  </si>
  <si>
    <t>Number of workers 
(in thousands) in the period [1] - beginning</t>
  </si>
  <si>
    <t>Days of idleness [2] - number (in thousands)</t>
  </si>
  <si>
    <t>Days of idleness [2] - percent of total working time [3]</t>
  </si>
  <si>
    <t>percent change - number of workers</t>
  </si>
  <si>
    <t>percent change - idle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</si>
</sst>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00"/>
    <numFmt numFmtId="167" formatCode="#,##0.0"/>
    <numFmt numFmtId="168" formatCode="0.0"/>
    <numFmt numFmtId="169" formatCode="#0.000"/>
    <numFmt numFmtId="170" formatCode="0.000"/>
  </numFmts>
  <fonts count="8">
    <font>
      <sz val="11"/>
      <color indexed="8"/>
      <name val="Calibri"/>
      <family val="2"/>
      <scheme val="minor"/>
    </font>
    <font>
      <b/>
      <sz val="10"/>
      <color indexed="8"/>
      <name val="Arial"/>
      <family val="2"/>
    </font>
    <font>
      <sz val="10"/>
      <color indexed="8"/>
      <name val="Arial"/>
      <family val="2"/>
    </font>
    <font>
      <sz val="10"/>
      <color indexed="8"/>
      <name val="Arial"/>
      <family val="2"/>
    </font>
    <font>
      <sz val="10"/>
      <color indexed="8"/>
      <name val="Arial"/>
      <family val="2"/>
    </font>
    <font>
      <sz val="9"/>
      <color rgb="FF000000"/>
      <name val="Arial Unicode MS"/>
      <family val="2"/>
    </font>
    <font>
      <sz val="10"/>
      <color indexed="8"/>
      <name val="Arial"/>
      <family val="2"/>
    </font>
    <font>
      <sz val="11"/>
      <color indexed="8"/>
      <name val="Calibri"/>
      <family val="2"/>
      <scheme val="minor"/>
    </font>
  </fonts>
  <fills count="3">
    <fill>
      <patternFill patternType="none"/>
    </fill>
    <fill>
      <patternFill patternType="gray125"/>
    </fill>
    <fill>
      <patternFill patternType="none">
        <fgColor index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7" fillId="0" borderId="0" applyFont="0" applyFill="0" applyBorder="0" applyAlignment="0" applyProtection="0"/>
  </cellStyleXfs>
  <cellXfs count="33">
    <xf numFmtId="0" fontId="0" fillId="0" borderId="0" xfId="0"/>
    <xf numFmtId="0" fontId="0" fillId="0" borderId="0" xfId="0" applyAlignment="1">
      <alignment horizontal="center"/>
    </xf>
    <xf numFmtId="167" fontId="0" fillId="0" borderId="0" xfId="0" applyNumberFormat="1" applyAlignment="1">
      <alignment horizontal="center"/>
    </xf>
    <xf numFmtId="0" fontId="1" fillId="2" borderId="1" xfId="0" applyFont="1" applyFill="1" applyBorder="1" applyAlignment="1">
      <alignment horizontal="center" wrapText="1"/>
    </xf>
    <xf numFmtId="167" fontId="2" fillId="2" borderId="1" xfId="0" applyNumberFormat="1" applyFont="1" applyFill="1" applyBorder="1" applyAlignment="1">
      <alignment horizontal="center"/>
    </xf>
    <xf numFmtId="166" fontId="4" fillId="2" borderId="1" xfId="0" applyNumberFormat="1" applyFont="1" applyFill="1" applyBorder="1" applyAlignment="1">
      <alignment horizontal="center"/>
    </xf>
    <xf numFmtId="164" fontId="2" fillId="2" borderId="1" xfId="0" applyNumberFormat="1" applyFont="1" applyFill="1" applyBorder="1" applyAlignment="1">
      <alignment horizontal="center"/>
    </xf>
    <xf numFmtId="165" fontId="3" fillId="2" borderId="1" xfId="0" applyNumberFormat="1" applyFont="1" applyFill="1" applyBorder="1" applyAlignment="1">
      <alignment horizontal="center"/>
    </xf>
    <xf numFmtId="166" fontId="6" fillId="2" borderId="1" xfId="0" applyNumberFormat="1" applyFont="1" applyFill="1" applyBorder="1" applyAlignment="1">
      <alignment horizontal="center"/>
    </xf>
    <xf numFmtId="3" fontId="2" fillId="2" borderId="1" xfId="0" applyNumberFormat="1" applyFont="1" applyFill="1" applyBorder="1" applyAlignment="1">
      <alignment horizontal="center"/>
    </xf>
    <xf numFmtId="3" fontId="0" fillId="0" borderId="1" xfId="0" applyNumberFormat="1" applyBorder="1" applyAlignment="1">
      <alignment horizontal="center"/>
    </xf>
    <xf numFmtId="168" fontId="0" fillId="0" borderId="1" xfId="0" applyNumberFormat="1" applyBorder="1" applyAlignment="1">
      <alignment horizontal="center"/>
    </xf>
    <xf numFmtId="165" fontId="2" fillId="2" borderId="1" xfId="0" applyNumberFormat="1" applyFont="1" applyFill="1" applyBorder="1" applyAlignment="1">
      <alignment horizontal="center"/>
    </xf>
    <xf numFmtId="165" fontId="0" fillId="0" borderId="1" xfId="0" applyNumberFormat="1" applyBorder="1" applyAlignment="1">
      <alignment horizontal="center"/>
    </xf>
    <xf numFmtId="0" fontId="5" fillId="0" borderId="1" xfId="0" applyFont="1" applyBorder="1" applyAlignment="1">
      <alignment horizontal="center" vertical="center" wrapText="1"/>
    </xf>
    <xf numFmtId="0" fontId="0" fillId="0" borderId="1" xfId="0" applyBorder="1" applyAlignment="1">
      <alignment horizontal="center"/>
    </xf>
    <xf numFmtId="166" fontId="2" fillId="2" borderId="1" xfId="0" applyNumberFormat="1" applyFont="1" applyFill="1" applyBorder="1" applyAlignment="1">
      <alignment horizontal="center"/>
    </xf>
    <xf numFmtId="0" fontId="1" fillId="2" borderId="1" xfId="0" applyFont="1" applyFill="1" applyBorder="1" applyAlignment="1">
      <alignment horizontal="center" vertical="center" wrapText="1"/>
    </xf>
    <xf numFmtId="167" fontId="0" fillId="0" borderId="1" xfId="0" applyNumberFormat="1" applyBorder="1" applyAlignment="1">
      <alignment horizontal="center" vertical="center" wrapText="1"/>
    </xf>
    <xf numFmtId="1" fontId="1" fillId="2" borderId="1" xfId="0" applyNumberFormat="1" applyFont="1" applyFill="1" applyBorder="1" applyAlignment="1">
      <alignment horizontal="center" wrapText="1"/>
    </xf>
    <xf numFmtId="169" fontId="4" fillId="2" borderId="1" xfId="0" applyNumberFormat="1" applyFont="1" applyFill="1" applyBorder="1" applyAlignment="1">
      <alignment horizontal="center"/>
    </xf>
    <xf numFmtId="169" fontId="2" fillId="2" borderId="1" xfId="0" applyNumberFormat="1" applyFont="1" applyFill="1" applyBorder="1" applyAlignment="1">
      <alignment horizontal="center"/>
    </xf>
    <xf numFmtId="169" fontId="6" fillId="2" borderId="1" xfId="0" applyNumberFormat="1" applyFont="1" applyFill="1" applyBorder="1" applyAlignment="1">
      <alignment horizontal="center"/>
    </xf>
    <xf numFmtId="169" fontId="0" fillId="0" borderId="1" xfId="0" applyNumberFormat="1" applyBorder="1" applyAlignment="1">
      <alignment horizontal="center"/>
    </xf>
    <xf numFmtId="170" fontId="4" fillId="2" borderId="1" xfId="0" applyNumberFormat="1" applyFont="1" applyFill="1" applyBorder="1" applyAlignment="1">
      <alignment horizontal="center"/>
    </xf>
    <xf numFmtId="170" fontId="2" fillId="2" borderId="1" xfId="0" applyNumberFormat="1" applyFont="1" applyFill="1" applyBorder="1" applyAlignment="1">
      <alignment horizontal="center"/>
    </xf>
    <xf numFmtId="170" fontId="6" fillId="2" borderId="1" xfId="0" applyNumberFormat="1" applyFont="1" applyFill="1" applyBorder="1" applyAlignment="1">
      <alignment horizontal="center"/>
    </xf>
    <xf numFmtId="170" fontId="0" fillId="0" borderId="1" xfId="0" applyNumberFormat="1" applyBorder="1" applyAlignment="1">
      <alignment horizontal="center"/>
    </xf>
    <xf numFmtId="167" fontId="0" fillId="0" borderId="1" xfId="0" applyNumberFormat="1" applyBorder="1" applyAlignment="1">
      <alignment horizontal="center" wrapText="1"/>
    </xf>
    <xf numFmtId="0" fontId="0" fillId="0" borderId="1" xfId="0" applyBorder="1" applyAlignment="1">
      <alignment horizontal="left"/>
    </xf>
    <xf numFmtId="0" fontId="1" fillId="2" borderId="1" xfId="0" applyFont="1" applyFill="1" applyBorder="1" applyAlignment="1">
      <alignment horizontal="center" vertical="center" wrapText="1"/>
    </xf>
    <xf numFmtId="0" fontId="0" fillId="0" borderId="1" xfId="0" applyBorder="1" applyAlignment="1">
      <alignment horizontal="left" wrapText="1"/>
    </xf>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workbookViewId="0">
      <pane ySplit="3" topLeftCell="A67" activePane="bottomLeft" state="frozen"/>
      <selection pane="bottomLeft" activeCell="J76" sqref="J76"/>
    </sheetView>
  </sheetViews>
  <sheetFormatPr defaultRowHeight="14.4"/>
  <cols>
    <col min="1" max="1" width="17.6640625" style="1" customWidth="1"/>
    <col min="2" max="2" width="14.5546875" style="2" customWidth="1"/>
    <col min="3" max="3" width="12.6640625" style="1" customWidth="1"/>
    <col min="4" max="4" width="16.109375" style="2" customWidth="1"/>
    <col min="5" max="5" width="14" style="1" customWidth="1"/>
    <col min="6" max="6" width="14.33203125" style="2" customWidth="1"/>
    <col min="7" max="7" width="15" style="1" customWidth="1"/>
  </cols>
  <sheetData>
    <row r="1" spans="1:7">
      <c r="A1" s="29" t="s">
        <v>85</v>
      </c>
      <c r="B1" s="29"/>
      <c r="C1" s="29"/>
      <c r="D1" s="29"/>
      <c r="E1" s="29"/>
      <c r="F1" s="29"/>
      <c r="G1" s="29"/>
    </row>
    <row r="2" spans="1:7" ht="48.75" customHeight="1">
      <c r="A2" s="30" t="s">
        <v>0</v>
      </c>
      <c r="B2" s="28" t="s">
        <v>74</v>
      </c>
      <c r="C2" s="28"/>
      <c r="D2" s="28" t="s">
        <v>89</v>
      </c>
      <c r="E2" s="28"/>
      <c r="F2" s="28" t="s">
        <v>90</v>
      </c>
      <c r="G2" s="28"/>
    </row>
    <row r="3" spans="1:7" ht="22.8">
      <c r="A3" s="30"/>
      <c r="B3" s="14" t="s">
        <v>75</v>
      </c>
      <c r="C3" s="14" t="s">
        <v>73</v>
      </c>
      <c r="D3" s="14" t="s">
        <v>76</v>
      </c>
      <c r="E3" s="14" t="s">
        <v>73</v>
      </c>
      <c r="F3" s="14" t="s">
        <v>82</v>
      </c>
      <c r="G3" s="14" t="s">
        <v>84</v>
      </c>
    </row>
    <row r="4" spans="1:7" ht="27">
      <c r="A4" s="3" t="s">
        <v>1</v>
      </c>
      <c r="B4" s="9">
        <v>270</v>
      </c>
      <c r="C4" s="15" t="s">
        <v>79</v>
      </c>
      <c r="D4" s="4">
        <v>1629</v>
      </c>
      <c r="E4" s="15" t="s">
        <v>79</v>
      </c>
      <c r="F4" s="4">
        <v>25720</v>
      </c>
      <c r="G4" s="15" t="s">
        <v>79</v>
      </c>
    </row>
    <row r="5" spans="1:7" ht="27">
      <c r="A5" s="3" t="s">
        <v>2</v>
      </c>
      <c r="B5" s="9">
        <v>245</v>
      </c>
      <c r="C5" s="15" t="s">
        <v>79</v>
      </c>
      <c r="D5" s="4">
        <v>1435</v>
      </c>
      <c r="E5" s="15" t="s">
        <v>79</v>
      </c>
      <c r="F5" s="4">
        <v>26127</v>
      </c>
      <c r="G5" s="5">
        <v>0.22</v>
      </c>
    </row>
    <row r="6" spans="1:7" ht="27">
      <c r="A6" s="3" t="s">
        <v>3</v>
      </c>
      <c r="B6" s="9">
        <v>262</v>
      </c>
      <c r="C6" s="15" t="s">
        <v>79</v>
      </c>
      <c r="D6" s="4">
        <v>2537</v>
      </c>
      <c r="E6" s="15" t="s">
        <v>79</v>
      </c>
      <c r="F6" s="4">
        <v>43420</v>
      </c>
      <c r="G6" s="5">
        <v>0.38</v>
      </c>
    </row>
    <row r="7" spans="1:7" ht="27">
      <c r="A7" s="3" t="s">
        <v>4</v>
      </c>
      <c r="B7" s="9">
        <v>424</v>
      </c>
      <c r="C7" s="15" t="s">
        <v>79</v>
      </c>
      <c r="D7" s="4">
        <v>1698</v>
      </c>
      <c r="E7" s="15" t="s">
        <v>79</v>
      </c>
      <c r="F7" s="4">
        <v>30390</v>
      </c>
      <c r="G7" s="5">
        <v>0.26</v>
      </c>
    </row>
    <row r="8" spans="1:7" ht="27">
      <c r="A8" s="3" t="s">
        <v>5</v>
      </c>
      <c r="B8" s="9">
        <v>415</v>
      </c>
      <c r="C8" s="15" t="s">
        <v>79</v>
      </c>
      <c r="D8" s="4">
        <v>1462</v>
      </c>
      <c r="E8" s="15" t="s">
        <v>79</v>
      </c>
      <c r="F8" s="4">
        <v>15070</v>
      </c>
      <c r="G8" s="5">
        <v>0.12</v>
      </c>
    </row>
    <row r="9" spans="1:7" ht="27">
      <c r="A9" s="3" t="s">
        <v>6</v>
      </c>
      <c r="B9" s="9">
        <v>470</v>
      </c>
      <c r="C9" s="15" t="s">
        <v>79</v>
      </c>
      <c r="D9" s="4">
        <v>2746</v>
      </c>
      <c r="E9" s="15" t="s">
        <v>79</v>
      </c>
      <c r="F9" s="4">
        <v>48820</v>
      </c>
      <c r="G9" s="5">
        <v>0.38</v>
      </c>
    </row>
    <row r="10" spans="1:7" ht="27">
      <c r="A10" s="3" t="s">
        <v>7</v>
      </c>
      <c r="B10" s="9">
        <v>437</v>
      </c>
      <c r="C10" s="15" t="s">
        <v>79</v>
      </c>
      <c r="D10" s="4">
        <v>1623</v>
      </c>
      <c r="E10" s="15" t="s">
        <v>79</v>
      </c>
      <c r="F10" s="4">
        <v>18130</v>
      </c>
      <c r="G10" s="5">
        <v>0.14000000000000001</v>
      </c>
    </row>
    <row r="11" spans="1:7" ht="27">
      <c r="A11" s="3" t="s">
        <v>8</v>
      </c>
      <c r="B11" s="9">
        <v>265</v>
      </c>
      <c r="C11" s="15" t="s">
        <v>79</v>
      </c>
      <c r="D11" s="4">
        <v>1075</v>
      </c>
      <c r="E11" s="15" t="s">
        <v>79</v>
      </c>
      <c r="F11" s="4">
        <v>16630</v>
      </c>
      <c r="G11" s="5">
        <v>0.13</v>
      </c>
    </row>
    <row r="12" spans="1:7" ht="27">
      <c r="A12" s="3" t="s">
        <v>9</v>
      </c>
      <c r="B12" s="9">
        <v>363</v>
      </c>
      <c r="C12" s="15" t="s">
        <v>79</v>
      </c>
      <c r="D12" s="4">
        <v>2055</v>
      </c>
      <c r="E12" s="15" t="s">
        <v>79</v>
      </c>
      <c r="F12" s="4">
        <v>21180</v>
      </c>
      <c r="G12" s="5">
        <v>0.16</v>
      </c>
    </row>
    <row r="13" spans="1:7" ht="27">
      <c r="A13" s="3" t="s">
        <v>10</v>
      </c>
      <c r="B13" s="9">
        <v>287</v>
      </c>
      <c r="C13" s="15" t="s">
        <v>79</v>
      </c>
      <c r="D13" s="4">
        <v>1370</v>
      </c>
      <c r="E13" s="15" t="s">
        <v>79</v>
      </c>
      <c r="F13" s="4">
        <v>26840</v>
      </c>
      <c r="G13" s="5">
        <v>0.2</v>
      </c>
    </row>
    <row r="14" spans="1:7" ht="27">
      <c r="A14" s="3" t="s">
        <v>11</v>
      </c>
      <c r="B14" s="9">
        <v>279</v>
      </c>
      <c r="C14" s="15" t="s">
        <v>79</v>
      </c>
      <c r="D14" s="4">
        <v>887</v>
      </c>
      <c r="E14" s="15" t="s">
        <v>79</v>
      </c>
      <c r="F14" s="4">
        <v>10340</v>
      </c>
      <c r="G14" s="5">
        <v>7.0000000000000007E-2</v>
      </c>
    </row>
    <row r="15" spans="1:7" ht="27">
      <c r="A15" s="3" t="s">
        <v>12</v>
      </c>
      <c r="B15" s="9">
        <v>332</v>
      </c>
      <c r="C15" s="15" t="s">
        <v>79</v>
      </c>
      <c r="D15" s="4">
        <v>1587</v>
      </c>
      <c r="E15" s="15" t="s">
        <v>79</v>
      </c>
      <c r="F15" s="4">
        <v>17900</v>
      </c>
      <c r="G15" s="5">
        <v>0.13</v>
      </c>
    </row>
    <row r="16" spans="1:7" ht="27">
      <c r="A16" s="3" t="s">
        <v>13</v>
      </c>
      <c r="B16" s="9">
        <v>245</v>
      </c>
      <c r="C16" s="15" t="s">
        <v>79</v>
      </c>
      <c r="D16" s="4">
        <v>1381</v>
      </c>
      <c r="E16" s="15" t="s">
        <v>79</v>
      </c>
      <c r="F16" s="4">
        <v>60850</v>
      </c>
      <c r="G16" s="5">
        <v>0.43</v>
      </c>
    </row>
    <row r="17" spans="1:7" ht="27">
      <c r="A17" s="3" t="s">
        <v>14</v>
      </c>
      <c r="B17" s="9">
        <v>222</v>
      </c>
      <c r="C17" s="15" t="s">
        <v>79</v>
      </c>
      <c r="D17" s="4">
        <v>896</v>
      </c>
      <c r="E17" s="15" t="s">
        <v>79</v>
      </c>
      <c r="F17" s="4">
        <v>13260</v>
      </c>
      <c r="G17" s="5">
        <v>0.09</v>
      </c>
    </row>
    <row r="18" spans="1:7" ht="27">
      <c r="A18" s="3" t="s">
        <v>15</v>
      </c>
      <c r="B18" s="9">
        <v>195</v>
      </c>
      <c r="C18" s="15" t="s">
        <v>79</v>
      </c>
      <c r="D18" s="4">
        <v>1031</v>
      </c>
      <c r="E18" s="15" t="s">
        <v>79</v>
      </c>
      <c r="F18" s="4">
        <v>10140</v>
      </c>
      <c r="G18" s="5">
        <v>7.0000000000000007E-2</v>
      </c>
    </row>
    <row r="19" spans="1:7" ht="27">
      <c r="A19" s="3" t="s">
        <v>16</v>
      </c>
      <c r="B19" s="9">
        <v>211</v>
      </c>
      <c r="C19" s="15" t="s">
        <v>79</v>
      </c>
      <c r="D19" s="4">
        <v>793</v>
      </c>
      <c r="E19" s="15" t="s">
        <v>79</v>
      </c>
      <c r="F19" s="4">
        <v>11760</v>
      </c>
      <c r="G19" s="5">
        <v>0.08</v>
      </c>
    </row>
    <row r="20" spans="1:7" ht="27">
      <c r="A20" s="3" t="s">
        <v>17</v>
      </c>
      <c r="B20" s="9">
        <v>181</v>
      </c>
      <c r="C20" s="15" t="s">
        <v>79</v>
      </c>
      <c r="D20" s="4">
        <v>512</v>
      </c>
      <c r="E20" s="15" t="s">
        <v>79</v>
      </c>
      <c r="F20" s="4">
        <v>10020</v>
      </c>
      <c r="G20" s="5">
        <v>7.0000000000000007E-2</v>
      </c>
    </row>
    <row r="21" spans="1:7" ht="27">
      <c r="A21" s="3" t="s">
        <v>18</v>
      </c>
      <c r="B21" s="9">
        <v>246</v>
      </c>
      <c r="C21" s="15" t="s">
        <v>79</v>
      </c>
      <c r="D21" s="4">
        <v>1183</v>
      </c>
      <c r="E21" s="15" t="s">
        <v>79</v>
      </c>
      <c r="F21" s="4">
        <v>16220</v>
      </c>
      <c r="G21" s="5">
        <v>0.11</v>
      </c>
    </row>
    <row r="22" spans="1:7" ht="27">
      <c r="A22" s="3" t="s">
        <v>19</v>
      </c>
      <c r="B22" s="9">
        <v>268</v>
      </c>
      <c r="C22" s="15" t="s">
        <v>79</v>
      </c>
      <c r="D22" s="4">
        <v>999</v>
      </c>
      <c r="E22" s="15" t="s">
        <v>79</v>
      </c>
      <c r="F22" s="4">
        <v>15140</v>
      </c>
      <c r="G22" s="5">
        <v>0.1</v>
      </c>
    </row>
    <row r="23" spans="1:7" ht="27">
      <c r="A23" s="3" t="s">
        <v>20</v>
      </c>
      <c r="B23" s="9">
        <v>321</v>
      </c>
      <c r="C23" s="15" t="s">
        <v>79</v>
      </c>
      <c r="D23" s="4">
        <v>1300</v>
      </c>
      <c r="E23" s="15" t="s">
        <v>79</v>
      </c>
      <c r="F23" s="4">
        <v>16000</v>
      </c>
      <c r="G23" s="5">
        <v>0.1</v>
      </c>
    </row>
    <row r="24" spans="1:7" ht="27">
      <c r="A24" s="3" t="s">
        <v>21</v>
      </c>
      <c r="B24" s="9">
        <v>381</v>
      </c>
      <c r="C24" s="15" t="s">
        <v>79</v>
      </c>
      <c r="D24" s="4">
        <v>2192</v>
      </c>
      <c r="E24" s="15" t="s">
        <v>79</v>
      </c>
      <c r="F24" s="4">
        <v>31320</v>
      </c>
      <c r="G24" s="5">
        <v>0.18</v>
      </c>
    </row>
    <row r="25" spans="1:7" ht="27">
      <c r="A25" s="3" t="s">
        <v>22</v>
      </c>
      <c r="B25" s="9">
        <v>392</v>
      </c>
      <c r="C25" s="15" t="s">
        <v>79</v>
      </c>
      <c r="D25" s="4">
        <v>1855</v>
      </c>
      <c r="E25" s="15" t="s">
        <v>79</v>
      </c>
      <c r="F25" s="4">
        <v>35367</v>
      </c>
      <c r="G25" s="5">
        <v>0.2</v>
      </c>
    </row>
    <row r="26" spans="1:7" ht="27">
      <c r="A26" s="3" t="s">
        <v>23</v>
      </c>
      <c r="B26" s="9">
        <v>412</v>
      </c>
      <c r="C26" s="15" t="s">
        <v>79</v>
      </c>
      <c r="D26" s="4">
        <v>1576</v>
      </c>
      <c r="E26" s="15" t="s">
        <v>79</v>
      </c>
      <c r="F26" s="4">
        <v>29397</v>
      </c>
      <c r="G26" s="5">
        <v>0.16</v>
      </c>
    </row>
    <row r="27" spans="1:7" ht="27">
      <c r="A27" s="3" t="s">
        <v>24</v>
      </c>
      <c r="B27" s="9">
        <v>381</v>
      </c>
      <c r="C27" s="15" t="s">
        <v>79</v>
      </c>
      <c r="D27" s="4">
        <v>2468</v>
      </c>
      <c r="E27" s="15" t="s">
        <v>79</v>
      </c>
      <c r="F27" s="4">
        <v>52761</v>
      </c>
      <c r="G27" s="5">
        <v>0.28999999999999998</v>
      </c>
    </row>
    <row r="28" spans="1:7" ht="27">
      <c r="A28" s="3" t="s">
        <v>25</v>
      </c>
      <c r="B28" s="9">
        <v>298</v>
      </c>
      <c r="C28" s="15" t="s">
        <v>79</v>
      </c>
      <c r="D28" s="4">
        <v>2516</v>
      </c>
      <c r="E28" s="15" t="s">
        <v>79</v>
      </c>
      <c r="F28" s="4">
        <v>35538</v>
      </c>
      <c r="G28" s="5">
        <v>0.19</v>
      </c>
    </row>
    <row r="29" spans="1:7" ht="27">
      <c r="A29" s="3" t="s">
        <v>26</v>
      </c>
      <c r="B29" s="9">
        <v>250</v>
      </c>
      <c r="C29" s="15" t="s">
        <v>79</v>
      </c>
      <c r="D29" s="4">
        <v>975</v>
      </c>
      <c r="E29" s="15" t="s">
        <v>79</v>
      </c>
      <c r="F29" s="4">
        <v>16764</v>
      </c>
      <c r="G29" s="5">
        <v>0.09</v>
      </c>
    </row>
    <row r="30" spans="1:7" ht="27">
      <c r="A30" s="3" t="s">
        <v>27</v>
      </c>
      <c r="B30" s="9">
        <v>317</v>
      </c>
      <c r="C30" s="15" t="s">
        <v>79</v>
      </c>
      <c r="D30" s="4">
        <v>1400</v>
      </c>
      <c r="E30" s="15" t="s">
        <v>79</v>
      </c>
      <c r="F30" s="4">
        <v>16260</v>
      </c>
      <c r="G30" s="5">
        <v>0.08</v>
      </c>
    </row>
    <row r="31" spans="1:7" ht="27">
      <c r="A31" s="3" t="s">
        <v>28</v>
      </c>
      <c r="B31" s="9">
        <v>424</v>
      </c>
      <c r="C31" s="15" t="s">
        <v>79</v>
      </c>
      <c r="D31" s="4">
        <v>1796</v>
      </c>
      <c r="E31" s="15" t="s">
        <v>79</v>
      </c>
      <c r="F31" s="4">
        <v>31809</v>
      </c>
      <c r="G31" s="5">
        <v>0.16</v>
      </c>
    </row>
    <row r="32" spans="1:7" ht="27">
      <c r="A32" s="3" t="s">
        <v>29</v>
      </c>
      <c r="B32" s="9">
        <v>235</v>
      </c>
      <c r="C32" s="15" t="s">
        <v>79</v>
      </c>
      <c r="D32" s="4">
        <v>965</v>
      </c>
      <c r="E32" s="15" t="s">
        <v>79</v>
      </c>
      <c r="F32" s="4">
        <v>17563</v>
      </c>
      <c r="G32" s="5">
        <v>0.09</v>
      </c>
    </row>
    <row r="33" spans="1:7" ht="27">
      <c r="A33" s="3" t="s">
        <v>30</v>
      </c>
      <c r="B33" s="9">
        <v>231</v>
      </c>
      <c r="C33" s="15" t="s">
        <v>79</v>
      </c>
      <c r="D33" s="4">
        <v>1519</v>
      </c>
      <c r="E33" s="15" t="s">
        <v>79</v>
      </c>
      <c r="F33" s="4">
        <v>23962</v>
      </c>
      <c r="G33" s="5">
        <v>0.12</v>
      </c>
    </row>
    <row r="34" spans="1:7" ht="27">
      <c r="A34" s="3" t="s">
        <v>31</v>
      </c>
      <c r="B34" s="9">
        <v>298</v>
      </c>
      <c r="C34" s="15" t="s">
        <v>79</v>
      </c>
      <c r="D34" s="4">
        <v>1212</v>
      </c>
      <c r="E34" s="15" t="s">
        <v>79</v>
      </c>
      <c r="F34" s="4">
        <v>21258</v>
      </c>
      <c r="G34" s="5">
        <v>0.1</v>
      </c>
    </row>
    <row r="35" spans="1:7" ht="27">
      <c r="A35" s="3" t="s">
        <v>32</v>
      </c>
      <c r="B35" s="9">
        <v>219</v>
      </c>
      <c r="C35" s="15" t="s">
        <v>79</v>
      </c>
      <c r="D35" s="4">
        <v>1006</v>
      </c>
      <c r="E35" s="15" t="s">
        <v>79</v>
      </c>
      <c r="F35" s="4">
        <v>23774</v>
      </c>
      <c r="G35" s="5">
        <v>0.11</v>
      </c>
    </row>
    <row r="36" spans="1:7" ht="27">
      <c r="A36" s="3" t="s">
        <v>33</v>
      </c>
      <c r="B36" s="9">
        <v>235</v>
      </c>
      <c r="C36" s="15" t="s">
        <v>79</v>
      </c>
      <c r="D36" s="4">
        <v>1021</v>
      </c>
      <c r="E36" s="15" t="s">
        <v>79</v>
      </c>
      <c r="F36" s="4">
        <v>20409</v>
      </c>
      <c r="G36" s="5">
        <v>0.09</v>
      </c>
    </row>
    <row r="37" spans="1:7" ht="27">
      <c r="A37" s="3" t="s">
        <v>34</v>
      </c>
      <c r="B37" s="9">
        <v>187</v>
      </c>
      <c r="C37" s="15" t="s">
        <v>79</v>
      </c>
      <c r="D37" s="4">
        <v>795</v>
      </c>
      <c r="E37" s="15" t="s">
        <v>79</v>
      </c>
      <c r="F37" s="4">
        <v>20844</v>
      </c>
      <c r="G37" s="5">
        <v>0.09</v>
      </c>
    </row>
    <row r="38" spans="1:7" ht="27">
      <c r="A38" s="3" t="s">
        <v>35</v>
      </c>
      <c r="B38" s="9">
        <v>145</v>
      </c>
      <c r="C38" s="6">
        <v>151</v>
      </c>
      <c r="D38" s="13">
        <v>728.9</v>
      </c>
      <c r="E38" s="12">
        <v>746.5</v>
      </c>
      <c r="F38" s="13">
        <v>16908.400000000001</v>
      </c>
      <c r="G38" s="5">
        <v>7.0000000000000007E-2</v>
      </c>
    </row>
    <row r="39" spans="1:7" ht="27">
      <c r="A39" s="3" t="s">
        <v>36</v>
      </c>
      <c r="B39" s="9">
        <v>96</v>
      </c>
      <c r="C39" s="6">
        <v>98</v>
      </c>
      <c r="D39" s="13">
        <v>655.8</v>
      </c>
      <c r="E39" s="12">
        <v>661.10000000000014</v>
      </c>
      <c r="F39" s="13">
        <v>9061.2000000000007</v>
      </c>
      <c r="G39" s="5">
        <v>0.04</v>
      </c>
    </row>
    <row r="40" spans="1:7" ht="27">
      <c r="A40" s="3" t="s">
        <v>37</v>
      </c>
      <c r="B40" s="9">
        <v>81</v>
      </c>
      <c r="C40" s="6">
        <v>83</v>
      </c>
      <c r="D40" s="13">
        <v>909.4</v>
      </c>
      <c r="E40" s="12">
        <v>945.79999999999984</v>
      </c>
      <c r="F40" s="13">
        <v>17460.7</v>
      </c>
      <c r="G40" s="5">
        <v>0.08</v>
      </c>
    </row>
    <row r="41" spans="1:7" ht="27">
      <c r="A41" s="3" t="s">
        <v>38</v>
      </c>
      <c r="B41" s="9">
        <v>62</v>
      </c>
      <c r="C41" s="6">
        <v>68</v>
      </c>
      <c r="D41" s="13">
        <v>376</v>
      </c>
      <c r="E41" s="12">
        <v>390.9</v>
      </c>
      <c r="F41" s="13">
        <v>8498.7999999999993</v>
      </c>
      <c r="G41" s="5">
        <v>0.04</v>
      </c>
    </row>
    <row r="42" spans="1:7" ht="27">
      <c r="A42" s="3" t="s">
        <v>39</v>
      </c>
      <c r="B42" s="9">
        <v>54</v>
      </c>
      <c r="C42" s="6">
        <v>61</v>
      </c>
      <c r="D42" s="13">
        <v>323.89999999999998</v>
      </c>
      <c r="E42" s="12">
        <v>335.2</v>
      </c>
      <c r="F42" s="13">
        <v>7079.1</v>
      </c>
      <c r="G42" s="5">
        <v>0.03</v>
      </c>
    </row>
    <row r="43" spans="1:7" ht="27">
      <c r="A43" s="3" t="s">
        <v>40</v>
      </c>
      <c r="B43" s="9">
        <v>69</v>
      </c>
      <c r="C43" s="6">
        <v>72</v>
      </c>
      <c r="D43" s="13">
        <v>533.1</v>
      </c>
      <c r="E43" s="12">
        <v>537.5</v>
      </c>
      <c r="F43" s="13">
        <v>11860.5</v>
      </c>
      <c r="G43" s="5">
        <v>0.05</v>
      </c>
    </row>
    <row r="44" spans="1:7" ht="27">
      <c r="A44" s="3" t="s">
        <v>41</v>
      </c>
      <c r="B44" s="9">
        <v>46</v>
      </c>
      <c r="C44" s="6">
        <v>51</v>
      </c>
      <c r="D44" s="13">
        <v>174.4</v>
      </c>
      <c r="E44" s="12">
        <v>214.70000000000005</v>
      </c>
      <c r="F44" s="13">
        <v>4481.3999999999996</v>
      </c>
      <c r="G44" s="5">
        <v>0.02</v>
      </c>
    </row>
    <row r="45" spans="1:7" ht="27">
      <c r="A45" s="3" t="s">
        <v>42</v>
      </c>
      <c r="B45" s="9">
        <v>40</v>
      </c>
      <c r="C45" s="6">
        <v>43</v>
      </c>
      <c r="D45" s="13">
        <v>118.3</v>
      </c>
      <c r="E45" s="12">
        <v>121.89999999999999</v>
      </c>
      <c r="F45" s="13">
        <v>4381.3999999999996</v>
      </c>
      <c r="G45" s="5">
        <v>0.02</v>
      </c>
    </row>
    <row r="46" spans="1:7" ht="27">
      <c r="A46" s="3" t="s">
        <v>43</v>
      </c>
      <c r="B46" s="9">
        <v>51</v>
      </c>
      <c r="C46" s="6">
        <v>52</v>
      </c>
      <c r="D46" s="13">
        <v>452.1</v>
      </c>
      <c r="E46" s="12">
        <v>454.1</v>
      </c>
      <c r="F46" s="13">
        <v>16996.3</v>
      </c>
      <c r="G46" s="5">
        <v>7.0000000000000007E-2</v>
      </c>
    </row>
    <row r="47" spans="1:7" ht="27">
      <c r="A47" s="3" t="s">
        <v>44</v>
      </c>
      <c r="B47" s="9">
        <v>44</v>
      </c>
      <c r="C47" s="6">
        <v>50</v>
      </c>
      <c r="D47" s="13">
        <v>184.9</v>
      </c>
      <c r="E47" s="12">
        <v>200.3</v>
      </c>
      <c r="F47" s="13">
        <v>5926.1</v>
      </c>
      <c r="G47" s="5">
        <v>0.02</v>
      </c>
    </row>
    <row r="48" spans="1:7" ht="27">
      <c r="A48" s="3" t="s">
        <v>45</v>
      </c>
      <c r="B48" s="9">
        <v>40</v>
      </c>
      <c r="C48" s="6">
        <v>45</v>
      </c>
      <c r="D48" s="13">
        <v>392</v>
      </c>
      <c r="E48" s="12">
        <v>412.1</v>
      </c>
      <c r="F48" s="13">
        <v>4583.6000000000004</v>
      </c>
      <c r="G48" s="5">
        <v>0.02</v>
      </c>
    </row>
    <row r="49" spans="1:7" ht="27">
      <c r="A49" s="3" t="s">
        <v>46</v>
      </c>
      <c r="B49" s="9">
        <v>35</v>
      </c>
      <c r="C49" s="6">
        <v>41</v>
      </c>
      <c r="D49" s="13">
        <v>363.8</v>
      </c>
      <c r="E49" s="12">
        <v>383.40000000000003</v>
      </c>
      <c r="F49" s="13">
        <v>3989</v>
      </c>
      <c r="G49" s="5">
        <v>0.01</v>
      </c>
    </row>
    <row r="50" spans="1:7" ht="27">
      <c r="A50" s="3" t="s">
        <v>47</v>
      </c>
      <c r="B50" s="9">
        <v>35</v>
      </c>
      <c r="C50" s="6">
        <v>36</v>
      </c>
      <c r="D50" s="13">
        <v>181.9</v>
      </c>
      <c r="E50" s="12">
        <v>183.49999999999997</v>
      </c>
      <c r="F50" s="13">
        <v>3981.2</v>
      </c>
      <c r="G50" s="5">
        <v>0.01</v>
      </c>
    </row>
    <row r="51" spans="1:7" ht="27">
      <c r="A51" s="3" t="s">
        <v>48</v>
      </c>
      <c r="B51" s="9">
        <v>45</v>
      </c>
      <c r="C51" s="6">
        <v>45</v>
      </c>
      <c r="D51" s="13">
        <v>322.2</v>
      </c>
      <c r="E51" s="12">
        <v>322.20000000000005</v>
      </c>
      <c r="F51" s="13">
        <v>5020.5</v>
      </c>
      <c r="G51" s="5">
        <v>0.02</v>
      </c>
    </row>
    <row r="52" spans="1:7" ht="27">
      <c r="A52" s="3" t="s">
        <v>49</v>
      </c>
      <c r="B52" s="9">
        <v>31</v>
      </c>
      <c r="C52" s="6">
        <v>34</v>
      </c>
      <c r="D52" s="13">
        <v>191.5</v>
      </c>
      <c r="E52" s="12">
        <v>206.7</v>
      </c>
      <c r="F52" s="13">
        <v>5771.2</v>
      </c>
      <c r="G52" s="5">
        <v>0.02</v>
      </c>
    </row>
    <row r="53" spans="1:7" ht="27">
      <c r="A53" s="3" t="s">
        <v>50</v>
      </c>
      <c r="B53" s="9">
        <v>37</v>
      </c>
      <c r="C53" s="6">
        <v>38</v>
      </c>
      <c r="D53" s="13">
        <v>272.7</v>
      </c>
      <c r="E53" s="12">
        <v>275.20000000000005</v>
      </c>
      <c r="F53" s="13">
        <v>4888.6000000000004</v>
      </c>
      <c r="G53" s="5">
        <v>0.02</v>
      </c>
    </row>
    <row r="54" spans="1:7" ht="27">
      <c r="A54" s="3" t="s">
        <v>51</v>
      </c>
      <c r="B54" s="9">
        <v>29</v>
      </c>
      <c r="C54" s="6">
        <v>34</v>
      </c>
      <c r="D54" s="13">
        <v>338.6</v>
      </c>
      <c r="E54" s="12">
        <v>350.59999999999997</v>
      </c>
      <c r="F54" s="13">
        <v>4497.1000000000004</v>
      </c>
      <c r="G54" s="5">
        <v>0.01</v>
      </c>
    </row>
    <row r="55" spans="1:7" ht="27">
      <c r="A55" s="3" t="s">
        <v>52</v>
      </c>
      <c r="B55" s="9">
        <v>34</v>
      </c>
      <c r="C55" s="6">
        <v>34</v>
      </c>
      <c r="D55" s="13">
        <v>386.8</v>
      </c>
      <c r="E55" s="12">
        <v>386.8</v>
      </c>
      <c r="F55" s="13">
        <v>5115.7</v>
      </c>
      <c r="G55" s="5">
        <v>0.02</v>
      </c>
    </row>
    <row r="56" spans="1:7" ht="27">
      <c r="A56" s="3" t="s">
        <v>53</v>
      </c>
      <c r="B56" s="9">
        <v>17</v>
      </c>
      <c r="C56" s="6">
        <v>21</v>
      </c>
      <c r="D56" s="13">
        <v>72.599999999999994</v>
      </c>
      <c r="E56" s="12">
        <v>80.400000000000006</v>
      </c>
      <c r="F56" s="13">
        <v>1995.8</v>
      </c>
      <c r="G56" s="5">
        <v>0.01</v>
      </c>
    </row>
    <row r="57" spans="1:7" ht="27">
      <c r="A57" s="3" t="s">
        <v>54</v>
      </c>
      <c r="B57" s="9">
        <v>39</v>
      </c>
      <c r="C57" s="6">
        <v>40</v>
      </c>
      <c r="D57" s="13">
        <v>393.7</v>
      </c>
      <c r="E57" s="12">
        <v>396.70000000000005</v>
      </c>
      <c r="F57" s="13">
        <v>20419.400000000001</v>
      </c>
      <c r="G57" s="5">
        <v>0.06</v>
      </c>
    </row>
    <row r="58" spans="1:7" ht="27">
      <c r="A58" s="3" t="s">
        <v>55</v>
      </c>
      <c r="B58" s="9">
        <v>29</v>
      </c>
      <c r="C58" s="6">
        <v>30</v>
      </c>
      <c r="D58" s="13">
        <v>99.1</v>
      </c>
      <c r="E58" s="12">
        <v>101.80000000000001</v>
      </c>
      <c r="F58" s="13">
        <v>1151.3</v>
      </c>
      <c r="G58" s="16" t="s">
        <v>80</v>
      </c>
    </row>
    <row r="59" spans="1:7" ht="27">
      <c r="A59" s="3" t="s">
        <v>56</v>
      </c>
      <c r="B59" s="9">
        <v>19</v>
      </c>
      <c r="C59" s="6">
        <v>20</v>
      </c>
      <c r="D59" s="13">
        <v>45.9</v>
      </c>
      <c r="E59" s="12">
        <v>46.9</v>
      </c>
      <c r="F59" s="13">
        <v>659.6</v>
      </c>
      <c r="G59" s="8" t="s">
        <v>80</v>
      </c>
    </row>
    <row r="60" spans="1:7" ht="27">
      <c r="A60" s="3" t="s">
        <v>57</v>
      </c>
      <c r="B60" s="9">
        <v>14</v>
      </c>
      <c r="C60" s="6">
        <v>15</v>
      </c>
      <c r="D60" s="13">
        <v>129.19999999999999</v>
      </c>
      <c r="E60" s="7">
        <v>130.5</v>
      </c>
      <c r="F60" s="13">
        <v>4091.2</v>
      </c>
      <c r="G60" s="5">
        <v>0.01</v>
      </c>
    </row>
    <row r="61" spans="1:7" ht="27">
      <c r="A61" s="3" t="s">
        <v>58</v>
      </c>
      <c r="B61" s="9">
        <v>17</v>
      </c>
      <c r="C61" s="6">
        <v>18</v>
      </c>
      <c r="D61" s="13">
        <v>170.7</v>
      </c>
      <c r="E61" s="12">
        <v>232</v>
      </c>
      <c r="F61" s="13">
        <v>3344.1</v>
      </c>
      <c r="G61" s="5">
        <v>0.01</v>
      </c>
    </row>
    <row r="62" spans="1:7" ht="27">
      <c r="A62" s="3" t="s">
        <v>59</v>
      </c>
      <c r="B62" s="9">
        <v>22</v>
      </c>
      <c r="C62" s="6">
        <v>24</v>
      </c>
      <c r="D62" s="13">
        <v>99.6</v>
      </c>
      <c r="E62" s="7">
        <v>102.1</v>
      </c>
      <c r="F62" s="13">
        <v>1736.1</v>
      </c>
      <c r="G62" s="5">
        <v>0.01</v>
      </c>
    </row>
    <row r="63" spans="1:7" ht="27">
      <c r="A63" s="3" t="s">
        <v>60</v>
      </c>
      <c r="B63" s="9">
        <v>20</v>
      </c>
      <c r="C63" s="6">
        <v>23</v>
      </c>
      <c r="D63" s="13">
        <v>70.099999999999994</v>
      </c>
      <c r="E63" s="7">
        <v>76.599999999999994</v>
      </c>
      <c r="F63" s="13">
        <v>2687.5</v>
      </c>
      <c r="G63" s="5">
        <v>0.01</v>
      </c>
    </row>
    <row r="64" spans="1:7" ht="27">
      <c r="A64" s="3" t="s">
        <v>61</v>
      </c>
      <c r="B64" s="9">
        <v>21</v>
      </c>
      <c r="C64" s="6">
        <v>23</v>
      </c>
      <c r="D64" s="13">
        <v>189.2</v>
      </c>
      <c r="E64" s="7">
        <v>192.9</v>
      </c>
      <c r="F64" s="13">
        <v>1264.8</v>
      </c>
      <c r="G64" s="8" t="s">
        <v>80</v>
      </c>
    </row>
    <row r="65" spans="1:7" ht="27">
      <c r="A65" s="3" t="s">
        <v>62</v>
      </c>
      <c r="B65" s="9">
        <v>15</v>
      </c>
      <c r="C65" s="6">
        <v>16</v>
      </c>
      <c r="D65" s="13">
        <v>72.2</v>
      </c>
      <c r="E65" s="7">
        <v>82.7</v>
      </c>
      <c r="F65" s="13">
        <v>1954.1</v>
      </c>
      <c r="G65" s="5">
        <v>0.01</v>
      </c>
    </row>
    <row r="66" spans="1:7" ht="27">
      <c r="A66" s="3" t="s">
        <v>63</v>
      </c>
      <c r="B66" s="9">
        <v>5</v>
      </c>
      <c r="C66" s="6">
        <v>5</v>
      </c>
      <c r="D66" s="13">
        <v>12.5</v>
      </c>
      <c r="E66" s="7">
        <v>12.5</v>
      </c>
      <c r="F66" s="13">
        <v>124.1</v>
      </c>
      <c r="G66" s="8" t="s">
        <v>80</v>
      </c>
    </row>
    <row r="67" spans="1:7" ht="27">
      <c r="A67" s="3" t="s">
        <v>64</v>
      </c>
      <c r="B67" s="9">
        <v>11</v>
      </c>
      <c r="C67" s="6">
        <v>11</v>
      </c>
      <c r="D67" s="13">
        <v>44.5</v>
      </c>
      <c r="E67" s="7">
        <v>44.5</v>
      </c>
      <c r="F67" s="13">
        <v>302.3</v>
      </c>
      <c r="G67" s="8" t="s">
        <v>80</v>
      </c>
    </row>
    <row r="68" spans="1:7" ht="27">
      <c r="A68" s="3" t="s">
        <v>65</v>
      </c>
      <c r="B68" s="9">
        <v>19</v>
      </c>
      <c r="C68" s="6">
        <v>19</v>
      </c>
      <c r="D68" s="13">
        <v>112.5</v>
      </c>
      <c r="E68" s="7">
        <v>112.5</v>
      </c>
      <c r="F68" s="13">
        <v>1020.2</v>
      </c>
      <c r="G68" s="8" t="s">
        <v>80</v>
      </c>
    </row>
    <row r="69" spans="1:7" ht="27">
      <c r="A69" s="3" t="s">
        <v>66</v>
      </c>
      <c r="B69" s="9">
        <v>19</v>
      </c>
      <c r="C69" s="6">
        <v>21</v>
      </c>
      <c r="D69" s="13">
        <v>148.1</v>
      </c>
      <c r="E69" s="7">
        <v>150.4</v>
      </c>
      <c r="F69" s="13">
        <v>1130.8</v>
      </c>
      <c r="G69" s="8" t="s">
        <v>80</v>
      </c>
    </row>
    <row r="70" spans="1:7" ht="27">
      <c r="A70" s="3" t="s">
        <v>67</v>
      </c>
      <c r="B70" s="9">
        <v>15</v>
      </c>
      <c r="C70" s="6">
        <v>15</v>
      </c>
      <c r="D70" s="13">
        <v>54.5</v>
      </c>
      <c r="E70" s="7">
        <v>54.5</v>
      </c>
      <c r="F70" s="13">
        <v>289.89999999999998</v>
      </c>
      <c r="G70" s="8" t="s">
        <v>80</v>
      </c>
    </row>
    <row r="71" spans="1:7" ht="27">
      <c r="A71" s="3" t="s">
        <v>68</v>
      </c>
      <c r="B71" s="9">
        <v>11</v>
      </c>
      <c r="C71" s="6">
        <v>11</v>
      </c>
      <c r="D71" s="13">
        <v>34.299999999999997</v>
      </c>
      <c r="E71" s="7">
        <v>34.299999999999997</v>
      </c>
      <c r="F71" s="13">
        <v>200.2</v>
      </c>
      <c r="G71" s="8" t="s">
        <v>80</v>
      </c>
    </row>
    <row r="72" spans="1:7" ht="27">
      <c r="A72" s="3" t="s">
        <v>69</v>
      </c>
      <c r="B72" s="9">
        <v>12</v>
      </c>
      <c r="C72" s="6">
        <v>13</v>
      </c>
      <c r="D72" s="13">
        <v>47.3</v>
      </c>
      <c r="E72" s="7">
        <v>49</v>
      </c>
      <c r="F72" s="13">
        <v>740</v>
      </c>
      <c r="G72" s="8" t="s">
        <v>80</v>
      </c>
    </row>
    <row r="73" spans="1:7" ht="27">
      <c r="A73" s="3" t="s">
        <v>70</v>
      </c>
      <c r="B73" s="9">
        <v>15</v>
      </c>
      <c r="C73" s="6">
        <v>16</v>
      </c>
      <c r="D73" s="13">
        <v>99.4</v>
      </c>
      <c r="E73" s="7">
        <v>101.6</v>
      </c>
      <c r="F73" s="13">
        <v>1543.4</v>
      </c>
      <c r="G73" s="8" t="s">
        <v>80</v>
      </c>
    </row>
    <row r="74" spans="1:7" ht="27">
      <c r="A74" s="3" t="s">
        <v>71</v>
      </c>
      <c r="B74" s="9">
        <v>7</v>
      </c>
      <c r="C74" s="6">
        <v>7</v>
      </c>
      <c r="D74" s="13">
        <v>25.3</v>
      </c>
      <c r="E74" s="7">
        <v>25.3</v>
      </c>
      <c r="F74" s="13">
        <v>439.8</v>
      </c>
      <c r="G74" s="8" t="s">
        <v>80</v>
      </c>
    </row>
    <row r="75" spans="1:7" ht="27">
      <c r="A75" s="3" t="s">
        <v>72</v>
      </c>
      <c r="B75" s="10">
        <v>20</v>
      </c>
      <c r="C75" s="15">
        <v>21</v>
      </c>
      <c r="D75" s="13">
        <v>485.2</v>
      </c>
      <c r="E75" s="11">
        <v>487</v>
      </c>
      <c r="F75" s="13">
        <v>2815.4</v>
      </c>
      <c r="G75" s="15">
        <v>0.01</v>
      </c>
    </row>
    <row r="76" spans="1:7" ht="27">
      <c r="A76" s="3" t="s">
        <v>81</v>
      </c>
      <c r="B76" s="10">
        <v>25</v>
      </c>
      <c r="C76" s="15">
        <v>27</v>
      </c>
      <c r="D76" s="13">
        <v>425.5</v>
      </c>
      <c r="E76" s="15">
        <v>428.5</v>
      </c>
      <c r="F76" s="13">
        <v>3244.3</v>
      </c>
      <c r="G76" s="15">
        <v>0.01</v>
      </c>
    </row>
    <row r="77" spans="1:7" ht="27">
      <c r="A77" s="3" t="s">
        <v>83</v>
      </c>
      <c r="B77" s="10">
        <v>8</v>
      </c>
      <c r="C77" s="15">
        <v>10</v>
      </c>
      <c r="D77" s="13">
        <v>27</v>
      </c>
      <c r="E77" s="15">
        <v>30.6</v>
      </c>
      <c r="F77" s="13">
        <v>965.7</v>
      </c>
      <c r="G77" s="15" t="s">
        <v>80</v>
      </c>
    </row>
    <row r="78" spans="1:7" ht="27" customHeight="1">
      <c r="A78" s="3">
        <v>2021</v>
      </c>
      <c r="B78" s="10">
        <v>16</v>
      </c>
      <c r="C78" s="15">
        <v>17</v>
      </c>
      <c r="D78" s="13">
        <v>80.7</v>
      </c>
      <c r="E78" s="15">
        <v>82.5</v>
      </c>
      <c r="F78" s="13">
        <v>1551.9</v>
      </c>
      <c r="G78" s="15" t="s">
        <v>80</v>
      </c>
    </row>
    <row r="79" spans="1:7">
      <c r="A79" s="31" t="s">
        <v>86</v>
      </c>
      <c r="B79" s="29"/>
      <c r="C79" s="29"/>
      <c r="D79" s="29"/>
      <c r="E79" s="29"/>
      <c r="F79" s="29"/>
      <c r="G79" s="29"/>
    </row>
    <row r="80" spans="1:7">
      <c r="A80" s="31" t="s">
        <v>77</v>
      </c>
      <c r="B80" s="31"/>
      <c r="C80" s="31"/>
      <c r="D80" s="31"/>
      <c r="E80" s="31"/>
      <c r="F80" s="31"/>
      <c r="G80" s="31"/>
    </row>
    <row r="81" spans="1:7">
      <c r="A81" s="31" t="s">
        <v>78</v>
      </c>
      <c r="B81" s="31"/>
      <c r="C81" s="31"/>
      <c r="D81" s="31"/>
      <c r="E81" s="31"/>
      <c r="F81" s="31"/>
      <c r="G81" s="31"/>
    </row>
    <row r="82" spans="1:7">
      <c r="A82" s="31" t="s">
        <v>88</v>
      </c>
      <c r="B82" s="31"/>
      <c r="C82" s="31"/>
      <c r="D82" s="31"/>
      <c r="E82" s="31"/>
      <c r="F82" s="31"/>
      <c r="G82" s="31"/>
    </row>
    <row r="83" spans="1:7">
      <c r="A83" s="31" t="s">
        <v>87</v>
      </c>
      <c r="B83" s="31"/>
      <c r="C83" s="31"/>
      <c r="D83" s="31"/>
      <c r="E83" s="31"/>
      <c r="F83" s="31"/>
      <c r="G83" s="31"/>
    </row>
  </sheetData>
  <mergeCells count="10">
    <mergeCell ref="A79:G79"/>
    <mergeCell ref="A80:G80"/>
    <mergeCell ref="A81:G81"/>
    <mergeCell ref="A82:G82"/>
    <mergeCell ref="A83:G83"/>
    <mergeCell ref="B2:C2"/>
    <mergeCell ref="D2:E2"/>
    <mergeCell ref="F2:G2"/>
    <mergeCell ref="A1:G1"/>
    <mergeCell ref="A2:A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7C89-C712-4FE2-A7DA-99F5C028F5CE}">
  <dimension ref="A1:E77"/>
  <sheetViews>
    <sheetView workbookViewId="0">
      <pane ySplit="2" topLeftCell="A44" activePane="bottomLeft" state="frozen"/>
      <selection pane="bottomLeft" activeCell="F75" sqref="F75"/>
    </sheetView>
  </sheetViews>
  <sheetFormatPr defaultRowHeight="14.4"/>
  <cols>
    <col min="1" max="1" width="11.5546875" style="1" bestFit="1" customWidth="1"/>
    <col min="2" max="2" width="14.5546875" style="2" customWidth="1"/>
    <col min="3" max="3" width="18.44140625" style="2" bestFit="1" customWidth="1"/>
    <col min="4" max="4" width="14.33203125" style="2" customWidth="1"/>
    <col min="5" max="5" width="15" style="1" customWidth="1"/>
  </cols>
  <sheetData>
    <row r="1" spans="1:5">
      <c r="A1" s="29" t="s">
        <v>85</v>
      </c>
      <c r="B1" s="29"/>
      <c r="C1" s="29"/>
      <c r="D1" s="29"/>
      <c r="E1" s="29"/>
    </row>
    <row r="2" spans="1:5" s="1" customFormat="1" ht="57.6">
      <c r="A2" s="17" t="s">
        <v>0</v>
      </c>
      <c r="B2" s="18" t="s">
        <v>74</v>
      </c>
      <c r="C2" s="18" t="s">
        <v>92</v>
      </c>
      <c r="D2" s="18" t="s">
        <v>93</v>
      </c>
      <c r="E2" s="18" t="s">
        <v>94</v>
      </c>
    </row>
    <row r="3" spans="1:5">
      <c r="A3" s="19">
        <v>1947</v>
      </c>
      <c r="B3" s="9">
        <v>270</v>
      </c>
      <c r="C3" s="4">
        <v>1629</v>
      </c>
      <c r="D3" s="4">
        <v>25720</v>
      </c>
      <c r="E3" s="15" t="s">
        <v>91</v>
      </c>
    </row>
    <row r="4" spans="1:5">
      <c r="A4" s="19">
        <v>1948</v>
      </c>
      <c r="B4" s="9">
        <v>245</v>
      </c>
      <c r="C4" s="4">
        <v>1435</v>
      </c>
      <c r="D4" s="4">
        <v>26127</v>
      </c>
      <c r="E4" s="20">
        <v>0.22</v>
      </c>
    </row>
    <row r="5" spans="1:5">
      <c r="A5" s="19">
        <v>1949</v>
      </c>
      <c r="B5" s="9">
        <v>262</v>
      </c>
      <c r="C5" s="4">
        <v>2537</v>
      </c>
      <c r="D5" s="4">
        <v>43420</v>
      </c>
      <c r="E5" s="20">
        <v>0.38</v>
      </c>
    </row>
    <row r="6" spans="1:5">
      <c r="A6" s="19">
        <v>1950</v>
      </c>
      <c r="B6" s="9">
        <v>424</v>
      </c>
      <c r="C6" s="4">
        <v>1698</v>
      </c>
      <c r="D6" s="4">
        <v>30390</v>
      </c>
      <c r="E6" s="20">
        <v>0.26</v>
      </c>
    </row>
    <row r="7" spans="1:5">
      <c r="A7" s="19">
        <v>1951</v>
      </c>
      <c r="B7" s="9">
        <v>415</v>
      </c>
      <c r="C7" s="4">
        <v>1462</v>
      </c>
      <c r="D7" s="4">
        <v>15070</v>
      </c>
      <c r="E7" s="20">
        <v>0.12</v>
      </c>
    </row>
    <row r="8" spans="1:5">
      <c r="A8" s="19">
        <v>1952</v>
      </c>
      <c r="B8" s="9">
        <v>470</v>
      </c>
      <c r="C8" s="4">
        <v>2746</v>
      </c>
      <c r="D8" s="4">
        <v>48820</v>
      </c>
      <c r="E8" s="20">
        <v>0.38</v>
      </c>
    </row>
    <row r="9" spans="1:5">
      <c r="A9" s="19">
        <v>1953</v>
      </c>
      <c r="B9" s="9">
        <v>437</v>
      </c>
      <c r="C9" s="4">
        <v>1623</v>
      </c>
      <c r="D9" s="4">
        <v>18130</v>
      </c>
      <c r="E9" s="20">
        <v>0.14000000000000001</v>
      </c>
    </row>
    <row r="10" spans="1:5">
      <c r="A10" s="19">
        <v>1954</v>
      </c>
      <c r="B10" s="9">
        <v>265</v>
      </c>
      <c r="C10" s="4">
        <v>1075</v>
      </c>
      <c r="D10" s="4">
        <v>16630</v>
      </c>
      <c r="E10" s="20">
        <v>0.13</v>
      </c>
    </row>
    <row r="11" spans="1:5">
      <c r="A11" s="19">
        <v>1955</v>
      </c>
      <c r="B11" s="9">
        <v>363</v>
      </c>
      <c r="C11" s="4">
        <v>2055</v>
      </c>
      <c r="D11" s="4">
        <v>21180</v>
      </c>
      <c r="E11" s="20">
        <v>0.16</v>
      </c>
    </row>
    <row r="12" spans="1:5">
      <c r="A12" s="19">
        <v>1956</v>
      </c>
      <c r="B12" s="9">
        <v>287</v>
      </c>
      <c r="C12" s="4">
        <v>1370</v>
      </c>
      <c r="D12" s="4">
        <v>26840</v>
      </c>
      <c r="E12" s="20">
        <v>0.2</v>
      </c>
    </row>
    <row r="13" spans="1:5">
      <c r="A13" s="19">
        <v>1957</v>
      </c>
      <c r="B13" s="9">
        <v>279</v>
      </c>
      <c r="C13" s="4">
        <v>887</v>
      </c>
      <c r="D13" s="4">
        <v>10340</v>
      </c>
      <c r="E13" s="20">
        <v>7.0000000000000007E-2</v>
      </c>
    </row>
    <row r="14" spans="1:5">
      <c r="A14" s="19">
        <v>1958</v>
      </c>
      <c r="B14" s="9">
        <v>332</v>
      </c>
      <c r="C14" s="4">
        <v>1587</v>
      </c>
      <c r="D14" s="4">
        <v>17900</v>
      </c>
      <c r="E14" s="20">
        <v>0.13</v>
      </c>
    </row>
    <row r="15" spans="1:5">
      <c r="A15" s="19">
        <v>1959</v>
      </c>
      <c r="B15" s="9">
        <v>245</v>
      </c>
      <c r="C15" s="4">
        <v>1381</v>
      </c>
      <c r="D15" s="4">
        <v>60850</v>
      </c>
      <c r="E15" s="20">
        <v>0.43</v>
      </c>
    </row>
    <row r="16" spans="1:5">
      <c r="A16" s="19">
        <v>1960</v>
      </c>
      <c r="B16" s="9">
        <v>222</v>
      </c>
      <c r="C16" s="4">
        <v>896</v>
      </c>
      <c r="D16" s="4">
        <v>13260</v>
      </c>
      <c r="E16" s="20">
        <v>0.09</v>
      </c>
    </row>
    <row r="17" spans="1:5">
      <c r="A17" s="19">
        <v>1961</v>
      </c>
      <c r="B17" s="9">
        <v>195</v>
      </c>
      <c r="C17" s="4">
        <v>1031</v>
      </c>
      <c r="D17" s="4">
        <v>10140</v>
      </c>
      <c r="E17" s="20">
        <v>7.0000000000000007E-2</v>
      </c>
    </row>
    <row r="18" spans="1:5">
      <c r="A18" s="19">
        <v>1962</v>
      </c>
      <c r="B18" s="9">
        <v>211</v>
      </c>
      <c r="C18" s="4">
        <v>793</v>
      </c>
      <c r="D18" s="4">
        <v>11760</v>
      </c>
      <c r="E18" s="20">
        <v>0.08</v>
      </c>
    </row>
    <row r="19" spans="1:5">
      <c r="A19" s="19">
        <v>1963</v>
      </c>
      <c r="B19" s="9">
        <v>181</v>
      </c>
      <c r="C19" s="4">
        <v>512</v>
      </c>
      <c r="D19" s="4">
        <v>10020</v>
      </c>
      <c r="E19" s="20">
        <v>7.0000000000000007E-2</v>
      </c>
    </row>
    <row r="20" spans="1:5">
      <c r="A20" s="19">
        <v>1964</v>
      </c>
      <c r="B20" s="9">
        <v>246</v>
      </c>
      <c r="C20" s="4">
        <v>1183</v>
      </c>
      <c r="D20" s="4">
        <v>16220</v>
      </c>
      <c r="E20" s="20">
        <v>0.11</v>
      </c>
    </row>
    <row r="21" spans="1:5">
      <c r="A21" s="19">
        <v>1965</v>
      </c>
      <c r="B21" s="9">
        <v>268</v>
      </c>
      <c r="C21" s="4">
        <v>999</v>
      </c>
      <c r="D21" s="4">
        <v>15140</v>
      </c>
      <c r="E21" s="20">
        <v>0.1</v>
      </c>
    </row>
    <row r="22" spans="1:5">
      <c r="A22" s="19">
        <v>1966</v>
      </c>
      <c r="B22" s="9">
        <v>321</v>
      </c>
      <c r="C22" s="4">
        <v>1300</v>
      </c>
      <c r="D22" s="4">
        <v>16000</v>
      </c>
      <c r="E22" s="20">
        <v>0.1</v>
      </c>
    </row>
    <row r="23" spans="1:5">
      <c r="A23" s="19">
        <v>1967</v>
      </c>
      <c r="B23" s="9">
        <v>381</v>
      </c>
      <c r="C23" s="4">
        <v>2192</v>
      </c>
      <c r="D23" s="4">
        <v>31320</v>
      </c>
      <c r="E23" s="20">
        <v>0.18</v>
      </c>
    </row>
    <row r="24" spans="1:5">
      <c r="A24" s="19">
        <v>1968</v>
      </c>
      <c r="B24" s="9">
        <v>392</v>
      </c>
      <c r="C24" s="4">
        <v>1855</v>
      </c>
      <c r="D24" s="4">
        <v>35367</v>
      </c>
      <c r="E24" s="20">
        <v>0.2</v>
      </c>
    </row>
    <row r="25" spans="1:5">
      <c r="A25" s="19">
        <v>1969</v>
      </c>
      <c r="B25" s="9">
        <v>412</v>
      </c>
      <c r="C25" s="4">
        <v>1576</v>
      </c>
      <c r="D25" s="4">
        <v>29397</v>
      </c>
      <c r="E25" s="20">
        <v>0.16</v>
      </c>
    </row>
    <row r="26" spans="1:5">
      <c r="A26" s="19">
        <v>1970</v>
      </c>
      <c r="B26" s="9">
        <v>381</v>
      </c>
      <c r="C26" s="4">
        <v>2468</v>
      </c>
      <c r="D26" s="4">
        <v>52761</v>
      </c>
      <c r="E26" s="20">
        <v>0.28999999999999998</v>
      </c>
    </row>
    <row r="27" spans="1:5">
      <c r="A27" s="19">
        <v>1971</v>
      </c>
      <c r="B27" s="9">
        <v>298</v>
      </c>
      <c r="C27" s="4">
        <v>2516</v>
      </c>
      <c r="D27" s="4">
        <v>35538</v>
      </c>
      <c r="E27" s="20">
        <v>0.19</v>
      </c>
    </row>
    <row r="28" spans="1:5">
      <c r="A28" s="19">
        <v>1972</v>
      </c>
      <c r="B28" s="9">
        <v>250</v>
      </c>
      <c r="C28" s="4">
        <v>975</v>
      </c>
      <c r="D28" s="4">
        <v>16764</v>
      </c>
      <c r="E28" s="20">
        <v>0.09</v>
      </c>
    </row>
    <row r="29" spans="1:5">
      <c r="A29" s="19">
        <v>1973</v>
      </c>
      <c r="B29" s="9">
        <v>317</v>
      </c>
      <c r="C29" s="4">
        <v>1400</v>
      </c>
      <c r="D29" s="4">
        <v>16260</v>
      </c>
      <c r="E29" s="20">
        <v>0.08</v>
      </c>
    </row>
    <row r="30" spans="1:5">
      <c r="A30" s="19">
        <v>1974</v>
      </c>
      <c r="B30" s="9">
        <v>424</v>
      </c>
      <c r="C30" s="4">
        <v>1796</v>
      </c>
      <c r="D30" s="4">
        <v>31809</v>
      </c>
      <c r="E30" s="20">
        <v>0.16</v>
      </c>
    </row>
    <row r="31" spans="1:5">
      <c r="A31" s="19">
        <v>1975</v>
      </c>
      <c r="B31" s="9">
        <v>235</v>
      </c>
      <c r="C31" s="4">
        <v>965</v>
      </c>
      <c r="D31" s="4">
        <v>17563</v>
      </c>
      <c r="E31" s="20">
        <v>0.09</v>
      </c>
    </row>
    <row r="32" spans="1:5">
      <c r="A32" s="19">
        <v>1976</v>
      </c>
      <c r="B32" s="9">
        <v>231</v>
      </c>
      <c r="C32" s="4">
        <v>1519</v>
      </c>
      <c r="D32" s="4">
        <v>23962</v>
      </c>
      <c r="E32" s="20">
        <v>0.12</v>
      </c>
    </row>
    <row r="33" spans="1:5">
      <c r="A33" s="19">
        <v>1977</v>
      </c>
      <c r="B33" s="9">
        <v>298</v>
      </c>
      <c r="C33" s="4">
        <v>1212</v>
      </c>
      <c r="D33" s="4">
        <v>21258</v>
      </c>
      <c r="E33" s="20">
        <v>0.1</v>
      </c>
    </row>
    <row r="34" spans="1:5">
      <c r="A34" s="19">
        <v>1978</v>
      </c>
      <c r="B34" s="9">
        <v>219</v>
      </c>
      <c r="C34" s="4">
        <v>1006</v>
      </c>
      <c r="D34" s="4">
        <v>23774</v>
      </c>
      <c r="E34" s="20">
        <v>0.11</v>
      </c>
    </row>
    <row r="35" spans="1:5">
      <c r="A35" s="19">
        <v>1979</v>
      </c>
      <c r="B35" s="9">
        <v>235</v>
      </c>
      <c r="C35" s="4">
        <v>1021</v>
      </c>
      <c r="D35" s="4">
        <v>20409</v>
      </c>
      <c r="E35" s="20">
        <v>0.09</v>
      </c>
    </row>
    <row r="36" spans="1:5">
      <c r="A36" s="19">
        <v>1980</v>
      </c>
      <c r="B36" s="9">
        <v>187</v>
      </c>
      <c r="C36" s="4">
        <v>795</v>
      </c>
      <c r="D36" s="4">
        <v>20844</v>
      </c>
      <c r="E36" s="20">
        <v>0.09</v>
      </c>
    </row>
    <row r="37" spans="1:5">
      <c r="A37" s="19">
        <v>1981</v>
      </c>
      <c r="B37" s="9">
        <v>145</v>
      </c>
      <c r="C37" s="13">
        <v>728.9</v>
      </c>
      <c r="D37" s="13">
        <v>16908.400000000001</v>
      </c>
      <c r="E37" s="20">
        <v>7.0000000000000007E-2</v>
      </c>
    </row>
    <row r="38" spans="1:5">
      <c r="A38" s="19">
        <v>1982</v>
      </c>
      <c r="B38" s="9">
        <v>96</v>
      </c>
      <c r="C38" s="13">
        <v>655.8</v>
      </c>
      <c r="D38" s="13">
        <v>9061.2000000000007</v>
      </c>
      <c r="E38" s="20">
        <v>0.04</v>
      </c>
    </row>
    <row r="39" spans="1:5">
      <c r="A39" s="19">
        <v>1983</v>
      </c>
      <c r="B39" s="9">
        <v>81</v>
      </c>
      <c r="C39" s="13">
        <v>909.4</v>
      </c>
      <c r="D39" s="13">
        <v>17460.7</v>
      </c>
      <c r="E39" s="20">
        <v>0.08</v>
      </c>
    </row>
    <row r="40" spans="1:5">
      <c r="A40" s="19">
        <v>1984</v>
      </c>
      <c r="B40" s="9">
        <v>62</v>
      </c>
      <c r="C40" s="13">
        <v>376</v>
      </c>
      <c r="D40" s="13">
        <v>8498.7999999999993</v>
      </c>
      <c r="E40" s="20">
        <v>0.04</v>
      </c>
    </row>
    <row r="41" spans="1:5">
      <c r="A41" s="19">
        <v>1985</v>
      </c>
      <c r="B41" s="9">
        <v>54</v>
      </c>
      <c r="C41" s="13">
        <v>323.89999999999998</v>
      </c>
      <c r="D41" s="13">
        <v>7079.1</v>
      </c>
      <c r="E41" s="20">
        <v>0.03</v>
      </c>
    </row>
    <row r="42" spans="1:5">
      <c r="A42" s="19">
        <v>1986</v>
      </c>
      <c r="B42" s="9">
        <v>69</v>
      </c>
      <c r="C42" s="13">
        <v>533.1</v>
      </c>
      <c r="D42" s="13">
        <v>11860.5</v>
      </c>
      <c r="E42" s="20">
        <v>0.05</v>
      </c>
    </row>
    <row r="43" spans="1:5">
      <c r="A43" s="19">
        <v>1987</v>
      </c>
      <c r="B43" s="9">
        <v>46</v>
      </c>
      <c r="C43" s="13">
        <v>174.4</v>
      </c>
      <c r="D43" s="13">
        <v>4481.3999999999996</v>
      </c>
      <c r="E43" s="20">
        <v>0.02</v>
      </c>
    </row>
    <row r="44" spans="1:5">
      <c r="A44" s="19">
        <v>1988</v>
      </c>
      <c r="B44" s="9">
        <v>40</v>
      </c>
      <c r="C44" s="13">
        <v>118.3</v>
      </c>
      <c r="D44" s="13">
        <v>4381.3999999999996</v>
      </c>
      <c r="E44" s="20">
        <v>0.02</v>
      </c>
    </row>
    <row r="45" spans="1:5">
      <c r="A45" s="19">
        <v>1989</v>
      </c>
      <c r="B45" s="9">
        <v>51</v>
      </c>
      <c r="C45" s="13">
        <v>452.1</v>
      </c>
      <c r="D45" s="13">
        <v>16996.3</v>
      </c>
      <c r="E45" s="20">
        <v>7.0000000000000007E-2</v>
      </c>
    </row>
    <row r="46" spans="1:5">
      <c r="A46" s="19">
        <v>1990</v>
      </c>
      <c r="B46" s="9">
        <v>44</v>
      </c>
      <c r="C46" s="13">
        <v>184.9</v>
      </c>
      <c r="D46" s="13">
        <v>5926.1</v>
      </c>
      <c r="E46" s="20">
        <v>0.02</v>
      </c>
    </row>
    <row r="47" spans="1:5">
      <c r="A47" s="19">
        <v>1991</v>
      </c>
      <c r="B47" s="9">
        <v>40</v>
      </c>
      <c r="C47" s="13">
        <v>392</v>
      </c>
      <c r="D47" s="13">
        <v>4583.6000000000004</v>
      </c>
      <c r="E47" s="20">
        <v>0.02</v>
      </c>
    </row>
    <row r="48" spans="1:5">
      <c r="A48" s="19">
        <v>1992</v>
      </c>
      <c r="B48" s="9">
        <v>35</v>
      </c>
      <c r="C48" s="13">
        <v>363.8</v>
      </c>
      <c r="D48" s="13">
        <v>3989</v>
      </c>
      <c r="E48" s="20">
        <v>0.01</v>
      </c>
    </row>
    <row r="49" spans="1:5">
      <c r="A49" s="19">
        <v>1993</v>
      </c>
      <c r="B49" s="9">
        <v>35</v>
      </c>
      <c r="C49" s="13">
        <v>181.9</v>
      </c>
      <c r="D49" s="13">
        <v>3981.2</v>
      </c>
      <c r="E49" s="20">
        <v>0.01</v>
      </c>
    </row>
    <row r="50" spans="1:5">
      <c r="A50" s="19">
        <v>1994</v>
      </c>
      <c r="B50" s="9">
        <v>45</v>
      </c>
      <c r="C50" s="13">
        <v>322.2</v>
      </c>
      <c r="D50" s="13">
        <v>5020.5</v>
      </c>
      <c r="E50" s="20">
        <v>0.02</v>
      </c>
    </row>
    <row r="51" spans="1:5">
      <c r="A51" s="19">
        <v>1995</v>
      </c>
      <c r="B51" s="9">
        <v>31</v>
      </c>
      <c r="C51" s="13">
        <v>191.5</v>
      </c>
      <c r="D51" s="13">
        <v>5771.2</v>
      </c>
      <c r="E51" s="20">
        <v>0.02</v>
      </c>
    </row>
    <row r="52" spans="1:5">
      <c r="A52" s="19">
        <v>1996</v>
      </c>
      <c r="B52" s="9">
        <v>37</v>
      </c>
      <c r="C52" s="13">
        <v>272.7</v>
      </c>
      <c r="D52" s="13">
        <v>4888.6000000000004</v>
      </c>
      <c r="E52" s="20">
        <v>0.02</v>
      </c>
    </row>
    <row r="53" spans="1:5">
      <c r="A53" s="19">
        <v>1997</v>
      </c>
      <c r="B53" s="9">
        <v>29</v>
      </c>
      <c r="C53" s="13">
        <v>338.6</v>
      </c>
      <c r="D53" s="13">
        <v>4497.1000000000004</v>
      </c>
      <c r="E53" s="20">
        <v>0.01</v>
      </c>
    </row>
    <row r="54" spans="1:5">
      <c r="A54" s="19">
        <v>1998</v>
      </c>
      <c r="B54" s="9">
        <v>34</v>
      </c>
      <c r="C54" s="13">
        <v>386.8</v>
      </c>
      <c r="D54" s="13">
        <v>5115.7</v>
      </c>
      <c r="E54" s="20">
        <v>0.02</v>
      </c>
    </row>
    <row r="55" spans="1:5">
      <c r="A55" s="19">
        <v>1999</v>
      </c>
      <c r="B55" s="9">
        <v>17</v>
      </c>
      <c r="C55" s="13">
        <v>72.599999999999994</v>
      </c>
      <c r="D55" s="13">
        <v>1995.8</v>
      </c>
      <c r="E55" s="20">
        <v>0.01</v>
      </c>
    </row>
    <row r="56" spans="1:5">
      <c r="A56" s="19">
        <v>2000</v>
      </c>
      <c r="B56" s="9">
        <v>39</v>
      </c>
      <c r="C56" s="13">
        <v>393.7</v>
      </c>
      <c r="D56" s="13">
        <v>20419.400000000001</v>
      </c>
      <c r="E56" s="20">
        <v>0.06</v>
      </c>
    </row>
    <row r="57" spans="1:5">
      <c r="A57" s="19">
        <v>2001</v>
      </c>
      <c r="B57" s="9">
        <v>29</v>
      </c>
      <c r="C57" s="13">
        <v>99.1</v>
      </c>
      <c r="D57" s="13">
        <v>1151.3</v>
      </c>
      <c r="E57" s="21">
        <v>5.0000000000000001E-3</v>
      </c>
    </row>
    <row r="58" spans="1:5">
      <c r="A58" s="19">
        <v>2002</v>
      </c>
      <c r="B58" s="9">
        <v>19</v>
      </c>
      <c r="C58" s="13">
        <v>45.9</v>
      </c>
      <c r="D58" s="13">
        <v>659.6</v>
      </c>
      <c r="E58" s="22">
        <v>5.0000000000000001E-3</v>
      </c>
    </row>
    <row r="59" spans="1:5">
      <c r="A59" s="19">
        <v>2003</v>
      </c>
      <c r="B59" s="9">
        <v>14</v>
      </c>
      <c r="C59" s="13">
        <v>129.19999999999999</v>
      </c>
      <c r="D59" s="13">
        <v>4091.2</v>
      </c>
      <c r="E59" s="20">
        <v>0.01</v>
      </c>
    </row>
    <row r="60" spans="1:5">
      <c r="A60" s="19">
        <v>2004</v>
      </c>
      <c r="B60" s="9">
        <v>17</v>
      </c>
      <c r="C60" s="13">
        <v>170.7</v>
      </c>
      <c r="D60" s="13">
        <v>3344.1</v>
      </c>
      <c r="E60" s="20">
        <v>0.01</v>
      </c>
    </row>
    <row r="61" spans="1:5">
      <c r="A61" s="19">
        <v>2005</v>
      </c>
      <c r="B61" s="9">
        <v>22</v>
      </c>
      <c r="C61" s="13">
        <v>99.6</v>
      </c>
      <c r="D61" s="13">
        <v>1736.1</v>
      </c>
      <c r="E61" s="20">
        <v>0.01</v>
      </c>
    </row>
    <row r="62" spans="1:5">
      <c r="A62" s="19">
        <v>2006</v>
      </c>
      <c r="B62" s="9">
        <v>20</v>
      </c>
      <c r="C62" s="13">
        <v>70.099999999999994</v>
      </c>
      <c r="D62" s="13">
        <v>2687.5</v>
      </c>
      <c r="E62" s="20">
        <v>0.01</v>
      </c>
    </row>
    <row r="63" spans="1:5">
      <c r="A63" s="19">
        <v>2007</v>
      </c>
      <c r="B63" s="9">
        <v>21</v>
      </c>
      <c r="C63" s="13">
        <v>189.2</v>
      </c>
      <c r="D63" s="13">
        <v>1264.8</v>
      </c>
      <c r="E63" s="22">
        <v>5.0000000000000001E-3</v>
      </c>
    </row>
    <row r="64" spans="1:5">
      <c r="A64" s="19">
        <v>2008</v>
      </c>
      <c r="B64" s="9">
        <v>15</v>
      </c>
      <c r="C64" s="13">
        <v>72.2</v>
      </c>
      <c r="D64" s="13">
        <v>1954.1</v>
      </c>
      <c r="E64" s="20">
        <v>0.01</v>
      </c>
    </row>
    <row r="65" spans="1:5">
      <c r="A65" s="19">
        <v>2009</v>
      </c>
      <c r="B65" s="9">
        <v>5</v>
      </c>
      <c r="C65" s="13">
        <v>12.5</v>
      </c>
      <c r="D65" s="13">
        <v>124.1</v>
      </c>
      <c r="E65" s="22">
        <v>5.0000000000000001E-3</v>
      </c>
    </row>
    <row r="66" spans="1:5">
      <c r="A66" s="19">
        <v>2010</v>
      </c>
      <c r="B66" s="9">
        <v>11</v>
      </c>
      <c r="C66" s="13">
        <v>44.5</v>
      </c>
      <c r="D66" s="13">
        <v>302.3</v>
      </c>
      <c r="E66" s="22">
        <v>5.0000000000000001E-3</v>
      </c>
    </row>
    <row r="67" spans="1:5">
      <c r="A67" s="19">
        <v>2011</v>
      </c>
      <c r="B67" s="9">
        <v>19</v>
      </c>
      <c r="C67" s="13">
        <v>112.5</v>
      </c>
      <c r="D67" s="13">
        <v>1020.2</v>
      </c>
      <c r="E67" s="22">
        <v>5.0000000000000001E-3</v>
      </c>
    </row>
    <row r="68" spans="1:5">
      <c r="A68" s="19">
        <v>2012</v>
      </c>
      <c r="B68" s="9">
        <v>19</v>
      </c>
      <c r="C68" s="13">
        <v>148.1</v>
      </c>
      <c r="D68" s="13">
        <v>1130.8</v>
      </c>
      <c r="E68" s="22">
        <v>5.0000000000000001E-3</v>
      </c>
    </row>
    <row r="69" spans="1:5">
      <c r="A69" s="19">
        <v>2013</v>
      </c>
      <c r="B69" s="9">
        <v>15</v>
      </c>
      <c r="C69" s="13">
        <v>54.5</v>
      </c>
      <c r="D69" s="13">
        <v>289.89999999999998</v>
      </c>
      <c r="E69" s="22">
        <v>5.0000000000000001E-3</v>
      </c>
    </row>
    <row r="70" spans="1:5">
      <c r="A70" s="19">
        <v>2014</v>
      </c>
      <c r="B70" s="9">
        <v>11</v>
      </c>
      <c r="C70" s="13">
        <v>34.299999999999997</v>
      </c>
      <c r="D70" s="13">
        <v>200.2</v>
      </c>
      <c r="E70" s="22">
        <v>5.0000000000000001E-3</v>
      </c>
    </row>
    <row r="71" spans="1:5">
      <c r="A71" s="19">
        <v>2015</v>
      </c>
      <c r="B71" s="9">
        <v>12</v>
      </c>
      <c r="C71" s="13">
        <v>47.3</v>
      </c>
      <c r="D71" s="13">
        <v>740</v>
      </c>
      <c r="E71" s="22">
        <v>5.0000000000000001E-3</v>
      </c>
    </row>
    <row r="72" spans="1:5">
      <c r="A72" s="19">
        <v>2016</v>
      </c>
      <c r="B72" s="9">
        <v>15</v>
      </c>
      <c r="C72" s="13">
        <v>99.4</v>
      </c>
      <c r="D72" s="13">
        <v>1543.4</v>
      </c>
      <c r="E72" s="22">
        <v>5.0000000000000001E-3</v>
      </c>
    </row>
    <row r="73" spans="1:5">
      <c r="A73" s="19">
        <v>2017</v>
      </c>
      <c r="B73" s="9">
        <v>7</v>
      </c>
      <c r="C73" s="13">
        <v>25.3</v>
      </c>
      <c r="D73" s="13">
        <v>439.8</v>
      </c>
      <c r="E73" s="22">
        <v>5.0000000000000001E-3</v>
      </c>
    </row>
    <row r="74" spans="1:5">
      <c r="A74" s="19">
        <v>2018</v>
      </c>
      <c r="B74" s="10">
        <v>20</v>
      </c>
      <c r="C74" s="13">
        <v>485.2</v>
      </c>
      <c r="D74" s="13">
        <v>2815.4</v>
      </c>
      <c r="E74" s="23">
        <v>0.01</v>
      </c>
    </row>
    <row r="75" spans="1:5">
      <c r="A75" s="19">
        <v>2019</v>
      </c>
      <c r="B75" s="10">
        <v>25</v>
      </c>
      <c r="C75" s="13">
        <v>425.5</v>
      </c>
      <c r="D75" s="13">
        <v>3244.3</v>
      </c>
      <c r="E75" s="23">
        <v>0.01</v>
      </c>
    </row>
    <row r="76" spans="1:5" ht="14.4" customHeight="1">
      <c r="A76" s="19">
        <v>2020</v>
      </c>
      <c r="B76" s="10">
        <v>8</v>
      </c>
      <c r="C76" s="13">
        <v>27</v>
      </c>
      <c r="D76" s="13">
        <v>965.7</v>
      </c>
      <c r="E76" s="23">
        <v>5.0000000000000001E-3</v>
      </c>
    </row>
    <row r="77" spans="1:5" ht="27" customHeight="1">
      <c r="A77" s="19">
        <v>2021</v>
      </c>
      <c r="B77" s="10">
        <v>16</v>
      </c>
      <c r="C77" s="13">
        <v>80.7</v>
      </c>
      <c r="D77" s="13">
        <v>1551.9</v>
      </c>
      <c r="E77" s="15">
        <v>5.0000000000000001E-3</v>
      </c>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BA921-BF2E-4049-B5F4-E7FF952DA919}">
  <dimension ref="A1:G76"/>
  <sheetViews>
    <sheetView tabSelected="1" workbookViewId="0">
      <pane ySplit="1" topLeftCell="A54" activePane="bottomLeft" state="frozen"/>
      <selection pane="bottomLeft" activeCell="H71" sqref="H71"/>
    </sheetView>
  </sheetViews>
  <sheetFormatPr defaultRowHeight="14.4"/>
  <cols>
    <col min="1" max="1" width="11.5546875" style="1" bestFit="1" customWidth="1"/>
    <col min="2" max="2" width="14.5546875" style="2" customWidth="1"/>
    <col min="3" max="3" width="18.44140625" style="2" bestFit="1" customWidth="1"/>
    <col min="4" max="4" width="14.33203125" style="2" customWidth="1"/>
    <col min="5" max="5" width="15" style="1" customWidth="1"/>
  </cols>
  <sheetData>
    <row r="1" spans="1:7" s="1" customFormat="1" ht="57.6">
      <c r="A1" s="17" t="s">
        <v>0</v>
      </c>
      <c r="B1" s="18" t="s">
        <v>74</v>
      </c>
      <c r="C1" s="18" t="s">
        <v>92</v>
      </c>
      <c r="D1" s="18" t="s">
        <v>93</v>
      </c>
      <c r="E1" s="18" t="s">
        <v>94</v>
      </c>
      <c r="F1" s="1" t="s">
        <v>95</v>
      </c>
      <c r="G1" s="1" t="s">
        <v>96</v>
      </c>
    </row>
    <row r="2" spans="1:7">
      <c r="A2" s="19">
        <v>1947</v>
      </c>
      <c r="B2" s="9">
        <v>270</v>
      </c>
      <c r="C2" s="4">
        <v>1629</v>
      </c>
      <c r="D2" s="4">
        <v>25720</v>
      </c>
      <c r="E2" s="15" t="s">
        <v>91</v>
      </c>
    </row>
    <row r="3" spans="1:7">
      <c r="A3" s="19">
        <v>1948</v>
      </c>
      <c r="B3" s="9">
        <v>245</v>
      </c>
      <c r="C3" s="4">
        <v>1435</v>
      </c>
      <c r="D3" s="4">
        <v>26127</v>
      </c>
      <c r="E3" s="24">
        <v>0.22</v>
      </c>
    </row>
    <row r="4" spans="1:7">
      <c r="A4" s="19">
        <v>1949</v>
      </c>
      <c r="B4" s="9">
        <v>262</v>
      </c>
      <c r="C4" s="4">
        <v>2537</v>
      </c>
      <c r="D4" s="4">
        <v>43420</v>
      </c>
      <c r="E4" s="24">
        <v>0.38</v>
      </c>
    </row>
    <row r="5" spans="1:7">
      <c r="A5" s="19">
        <v>1950</v>
      </c>
      <c r="B5" s="9">
        <v>424</v>
      </c>
      <c r="C5" s="4">
        <v>1698</v>
      </c>
      <c r="D5" s="4">
        <v>30390</v>
      </c>
      <c r="E5" s="24">
        <v>0.26</v>
      </c>
    </row>
    <row r="6" spans="1:7">
      <c r="A6" s="19">
        <v>1951</v>
      </c>
      <c r="B6" s="9">
        <v>415</v>
      </c>
      <c r="C6" s="4">
        <v>1462</v>
      </c>
      <c r="D6" s="4">
        <v>15070</v>
      </c>
      <c r="E6" s="24">
        <v>0.12</v>
      </c>
    </row>
    <row r="7" spans="1:7">
      <c r="A7" s="19">
        <v>1952</v>
      </c>
      <c r="B7" s="9">
        <v>470</v>
      </c>
      <c r="C7" s="4">
        <v>2746</v>
      </c>
      <c r="D7" s="4">
        <v>48820</v>
      </c>
      <c r="E7" s="24">
        <v>0.38</v>
      </c>
    </row>
    <row r="8" spans="1:7">
      <c r="A8" s="19">
        <v>1953</v>
      </c>
      <c r="B8" s="9">
        <v>437</v>
      </c>
      <c r="C8" s="4">
        <v>1623</v>
      </c>
      <c r="D8" s="4">
        <v>18130</v>
      </c>
      <c r="E8" s="24">
        <v>0.14000000000000001</v>
      </c>
    </row>
    <row r="9" spans="1:7">
      <c r="A9" s="19">
        <v>1954</v>
      </c>
      <c r="B9" s="9">
        <v>265</v>
      </c>
      <c r="C9" s="4">
        <v>1075</v>
      </c>
      <c r="D9" s="4">
        <v>16630</v>
      </c>
      <c r="E9" s="24">
        <v>0.13</v>
      </c>
    </row>
    <row r="10" spans="1:7">
      <c r="A10" s="19">
        <v>1955</v>
      </c>
      <c r="B10" s="9">
        <v>363</v>
      </c>
      <c r="C10" s="4">
        <v>2055</v>
      </c>
      <c r="D10" s="4">
        <v>21180</v>
      </c>
      <c r="E10" s="24">
        <v>0.16</v>
      </c>
    </row>
    <row r="11" spans="1:7">
      <c r="A11" s="19">
        <v>1956</v>
      </c>
      <c r="B11" s="9">
        <v>287</v>
      </c>
      <c r="C11" s="4">
        <v>1370</v>
      </c>
      <c r="D11" s="4">
        <v>26840</v>
      </c>
      <c r="E11" s="24">
        <v>0.2</v>
      </c>
    </row>
    <row r="12" spans="1:7">
      <c r="A12" s="19">
        <v>1957</v>
      </c>
      <c r="B12" s="9">
        <v>279</v>
      </c>
      <c r="C12" s="4">
        <v>887</v>
      </c>
      <c r="D12" s="4">
        <v>10340</v>
      </c>
      <c r="E12" s="24">
        <v>7.0000000000000007E-2</v>
      </c>
    </row>
    <row r="13" spans="1:7">
      <c r="A13" s="19">
        <v>1958</v>
      </c>
      <c r="B13" s="9">
        <v>332</v>
      </c>
      <c r="C13" s="4">
        <v>1587</v>
      </c>
      <c r="D13" s="4">
        <v>17900</v>
      </c>
      <c r="E13" s="24">
        <v>0.13</v>
      </c>
    </row>
    <row r="14" spans="1:7">
      <c r="A14" s="19">
        <v>1959</v>
      </c>
      <c r="B14" s="9">
        <v>245</v>
      </c>
      <c r="C14" s="4">
        <v>1381</v>
      </c>
      <c r="D14" s="4">
        <v>60850</v>
      </c>
      <c r="E14" s="24">
        <v>0.43</v>
      </c>
    </row>
    <row r="15" spans="1:7">
      <c r="A15" s="19">
        <v>1960</v>
      </c>
      <c r="B15" s="9">
        <v>222</v>
      </c>
      <c r="C15" s="4">
        <v>896</v>
      </c>
      <c r="D15" s="4">
        <v>13260</v>
      </c>
      <c r="E15" s="24">
        <v>0.09</v>
      </c>
    </row>
    <row r="16" spans="1:7">
      <c r="A16" s="19">
        <v>1961</v>
      </c>
      <c r="B16" s="9">
        <v>195</v>
      </c>
      <c r="C16" s="4">
        <v>1031</v>
      </c>
      <c r="D16" s="4">
        <v>10140</v>
      </c>
      <c r="E16" s="24">
        <v>7.0000000000000007E-2</v>
      </c>
    </row>
    <row r="17" spans="1:5">
      <c r="A17" s="19">
        <v>1962</v>
      </c>
      <c r="B17" s="9">
        <v>211</v>
      </c>
      <c r="C17" s="4">
        <v>793</v>
      </c>
      <c r="D17" s="4">
        <v>11760</v>
      </c>
      <c r="E17" s="24">
        <v>0.08</v>
      </c>
    </row>
    <row r="18" spans="1:5">
      <c r="A18" s="19">
        <v>1963</v>
      </c>
      <c r="B18" s="9">
        <v>181</v>
      </c>
      <c r="C18" s="4">
        <v>512</v>
      </c>
      <c r="D18" s="4">
        <v>10020</v>
      </c>
      <c r="E18" s="24">
        <v>7.0000000000000007E-2</v>
      </c>
    </row>
    <row r="19" spans="1:5">
      <c r="A19" s="19">
        <v>1964</v>
      </c>
      <c r="B19" s="9">
        <v>246</v>
      </c>
      <c r="C19" s="4">
        <v>1183</v>
      </c>
      <c r="D19" s="4">
        <v>16220</v>
      </c>
      <c r="E19" s="24">
        <v>0.11</v>
      </c>
    </row>
    <row r="20" spans="1:5">
      <c r="A20" s="19">
        <v>1965</v>
      </c>
      <c r="B20" s="9">
        <v>268</v>
      </c>
      <c r="C20" s="4">
        <v>999</v>
      </c>
      <c r="D20" s="4">
        <v>15140</v>
      </c>
      <c r="E20" s="24">
        <v>0.1</v>
      </c>
    </row>
    <row r="21" spans="1:5">
      <c r="A21" s="19">
        <v>1966</v>
      </c>
      <c r="B21" s="9">
        <v>321</v>
      </c>
      <c r="C21" s="4">
        <v>1300</v>
      </c>
      <c r="D21" s="4">
        <v>16000</v>
      </c>
      <c r="E21" s="24">
        <v>0.1</v>
      </c>
    </row>
    <row r="22" spans="1:5">
      <c r="A22" s="19">
        <v>1967</v>
      </c>
      <c r="B22" s="9">
        <v>381</v>
      </c>
      <c r="C22" s="4">
        <v>2192</v>
      </c>
      <c r="D22" s="4">
        <v>31320</v>
      </c>
      <c r="E22" s="24">
        <v>0.18</v>
      </c>
    </row>
    <row r="23" spans="1:5">
      <c r="A23" s="19">
        <v>1968</v>
      </c>
      <c r="B23" s="9">
        <v>392</v>
      </c>
      <c r="C23" s="4">
        <v>1855</v>
      </c>
      <c r="D23" s="4">
        <v>35367</v>
      </c>
      <c r="E23" s="24">
        <v>0.2</v>
      </c>
    </row>
    <row r="24" spans="1:5">
      <c r="A24" s="19">
        <v>1969</v>
      </c>
      <c r="B24" s="9">
        <v>412</v>
      </c>
      <c r="C24" s="4">
        <v>1576</v>
      </c>
      <c r="D24" s="4">
        <v>29397</v>
      </c>
      <c r="E24" s="24">
        <v>0.16</v>
      </c>
    </row>
    <row r="25" spans="1:5">
      <c r="A25" s="19">
        <v>1970</v>
      </c>
      <c r="B25" s="9">
        <v>381</v>
      </c>
      <c r="C25" s="4">
        <v>2468</v>
      </c>
      <c r="D25" s="4">
        <v>52761</v>
      </c>
      <c r="E25" s="24">
        <v>0.28999999999999998</v>
      </c>
    </row>
    <row r="26" spans="1:5">
      <c r="A26" s="19">
        <v>1971</v>
      </c>
      <c r="B26" s="9">
        <v>298</v>
      </c>
      <c r="C26" s="4">
        <v>2516</v>
      </c>
      <c r="D26" s="4">
        <v>35538</v>
      </c>
      <c r="E26" s="24">
        <v>0.19</v>
      </c>
    </row>
    <row r="27" spans="1:5">
      <c r="A27" s="19">
        <v>1972</v>
      </c>
      <c r="B27" s="9">
        <v>250</v>
      </c>
      <c r="C27" s="4">
        <v>975</v>
      </c>
      <c r="D27" s="4">
        <v>16764</v>
      </c>
      <c r="E27" s="24">
        <v>0.09</v>
      </c>
    </row>
    <row r="28" spans="1:5">
      <c r="A28" s="19">
        <v>1973</v>
      </c>
      <c r="B28" s="9">
        <v>317</v>
      </c>
      <c r="C28" s="4">
        <v>1400</v>
      </c>
      <c r="D28" s="4">
        <v>16260</v>
      </c>
      <c r="E28" s="24">
        <v>0.08</v>
      </c>
    </row>
    <row r="29" spans="1:5">
      <c r="A29" s="19">
        <v>1974</v>
      </c>
      <c r="B29" s="9">
        <v>424</v>
      </c>
      <c r="C29" s="4">
        <v>1796</v>
      </c>
      <c r="D29" s="4">
        <v>31809</v>
      </c>
      <c r="E29" s="24">
        <v>0.16</v>
      </c>
    </row>
    <row r="30" spans="1:5">
      <c r="A30" s="19">
        <v>1975</v>
      </c>
      <c r="B30" s="9">
        <v>235</v>
      </c>
      <c r="C30" s="4">
        <v>965</v>
      </c>
      <c r="D30" s="4">
        <v>17563</v>
      </c>
      <c r="E30" s="24">
        <v>0.09</v>
      </c>
    </row>
    <row r="31" spans="1:5">
      <c r="A31" s="19">
        <v>1976</v>
      </c>
      <c r="B31" s="9">
        <v>231</v>
      </c>
      <c r="C31" s="4">
        <v>1519</v>
      </c>
      <c r="D31" s="4">
        <v>23962</v>
      </c>
      <c r="E31" s="24">
        <v>0.12</v>
      </c>
    </row>
    <row r="32" spans="1:5">
      <c r="A32" s="19">
        <v>1977</v>
      </c>
      <c r="B32" s="9">
        <v>298</v>
      </c>
      <c r="C32" s="4">
        <v>1212</v>
      </c>
      <c r="D32" s="4">
        <v>21258</v>
      </c>
      <c r="E32" s="24">
        <v>0.1</v>
      </c>
    </row>
    <row r="33" spans="1:7">
      <c r="A33" s="19">
        <v>1978</v>
      </c>
      <c r="B33" s="9">
        <v>219</v>
      </c>
      <c r="C33" s="4">
        <v>1006</v>
      </c>
      <c r="D33" s="4">
        <v>23774</v>
      </c>
      <c r="E33" s="24">
        <v>0.11</v>
      </c>
    </row>
    <row r="34" spans="1:7">
      <c r="A34" s="19">
        <v>1979</v>
      </c>
      <c r="B34" s="9">
        <v>235</v>
      </c>
      <c r="C34" s="4">
        <v>1021</v>
      </c>
      <c r="D34" s="4">
        <v>20409</v>
      </c>
      <c r="E34" s="24">
        <v>0.09</v>
      </c>
    </row>
    <row r="35" spans="1:7">
      <c r="A35" s="19">
        <v>1980</v>
      </c>
      <c r="B35" s="9">
        <v>187</v>
      </c>
      <c r="C35" s="4">
        <v>795</v>
      </c>
      <c r="D35" s="4">
        <v>20844</v>
      </c>
      <c r="E35" s="24">
        <v>0.09</v>
      </c>
      <c r="F35" s="32">
        <v>0</v>
      </c>
      <c r="G35" s="32">
        <v>0</v>
      </c>
    </row>
    <row r="36" spans="1:7">
      <c r="A36" s="19">
        <v>1981</v>
      </c>
      <c r="B36" s="9">
        <v>145</v>
      </c>
      <c r="C36" s="13">
        <v>728.9</v>
      </c>
      <c r="D36" s="13">
        <v>16908.400000000001</v>
      </c>
      <c r="E36" s="24">
        <v>7.0000000000000007E-2</v>
      </c>
      <c r="F36" s="32">
        <f>1 - (C36/$C$35)</f>
        <v>8.3144654088050385E-2</v>
      </c>
      <c r="G36" s="32">
        <f>1 - (D36/$D$35)</f>
        <v>0.18881212819036641</v>
      </c>
    </row>
    <row r="37" spans="1:7">
      <c r="A37" s="19">
        <v>1982</v>
      </c>
      <c r="B37" s="9">
        <v>96</v>
      </c>
      <c r="C37" s="13">
        <v>655.8</v>
      </c>
      <c r="D37" s="13">
        <v>9061.2000000000007</v>
      </c>
      <c r="E37" s="24">
        <v>0.04</v>
      </c>
      <c r="F37" s="32">
        <f t="shared" ref="F37:F76" si="0">1 - (C37/$C$35)</f>
        <v>0.17509433962264154</v>
      </c>
      <c r="G37" s="32">
        <f t="shared" ref="G37:G76" si="1">1 - (D37/$D$35)</f>
        <v>0.56528497409326417</v>
      </c>
    </row>
    <row r="38" spans="1:7">
      <c r="A38" s="19">
        <v>1983</v>
      </c>
      <c r="B38" s="9">
        <v>81</v>
      </c>
      <c r="C38" s="13">
        <v>909.4</v>
      </c>
      <c r="D38" s="13">
        <v>17460.7</v>
      </c>
      <c r="E38" s="24">
        <v>0.08</v>
      </c>
      <c r="F38" s="32">
        <f t="shared" si="0"/>
        <v>-0.14389937106918227</v>
      </c>
      <c r="G38" s="32">
        <f t="shared" si="1"/>
        <v>0.16231529456918059</v>
      </c>
    </row>
    <row r="39" spans="1:7">
      <c r="A39" s="19">
        <v>1984</v>
      </c>
      <c r="B39" s="9">
        <v>62</v>
      </c>
      <c r="C39" s="13">
        <v>376</v>
      </c>
      <c r="D39" s="13">
        <v>8498.7999999999993</v>
      </c>
      <c r="E39" s="24">
        <v>0.04</v>
      </c>
      <c r="F39" s="32">
        <f t="shared" si="0"/>
        <v>0.5270440251572327</v>
      </c>
      <c r="G39" s="32">
        <f t="shared" si="1"/>
        <v>0.59226635962387264</v>
      </c>
    </row>
    <row r="40" spans="1:7">
      <c r="A40" s="19">
        <v>1985</v>
      </c>
      <c r="B40" s="9">
        <v>54</v>
      </c>
      <c r="C40" s="13">
        <v>323.89999999999998</v>
      </c>
      <c r="D40" s="13">
        <v>7079.1</v>
      </c>
      <c r="E40" s="24">
        <v>0.03</v>
      </c>
      <c r="F40" s="32">
        <f t="shared" si="0"/>
        <v>0.59257861635220133</v>
      </c>
      <c r="G40" s="32">
        <f t="shared" si="1"/>
        <v>0.66037708693149111</v>
      </c>
    </row>
    <row r="41" spans="1:7">
      <c r="A41" s="19">
        <v>1986</v>
      </c>
      <c r="B41" s="9">
        <v>69</v>
      </c>
      <c r="C41" s="13">
        <v>533.1</v>
      </c>
      <c r="D41" s="13">
        <v>11860.5</v>
      </c>
      <c r="E41" s="24">
        <v>0.05</v>
      </c>
      <c r="F41" s="32">
        <f t="shared" si="0"/>
        <v>0.32943396226415089</v>
      </c>
      <c r="G41" s="32">
        <f t="shared" si="1"/>
        <v>0.4309873344847438</v>
      </c>
    </row>
    <row r="42" spans="1:7">
      <c r="A42" s="19">
        <v>1987</v>
      </c>
      <c r="B42" s="9">
        <v>46</v>
      </c>
      <c r="C42" s="13">
        <v>174.4</v>
      </c>
      <c r="D42" s="13">
        <v>4481.3999999999996</v>
      </c>
      <c r="E42" s="24">
        <v>0.02</v>
      </c>
      <c r="F42" s="32">
        <f t="shared" si="0"/>
        <v>0.78062893081761009</v>
      </c>
      <c r="G42" s="32">
        <f t="shared" si="1"/>
        <v>0.78500287852619466</v>
      </c>
    </row>
    <row r="43" spans="1:7">
      <c r="A43" s="19">
        <v>1988</v>
      </c>
      <c r="B43" s="9">
        <v>40</v>
      </c>
      <c r="C43" s="13">
        <v>118.3</v>
      </c>
      <c r="D43" s="13">
        <v>4381.3999999999996</v>
      </c>
      <c r="E43" s="24">
        <v>0.02</v>
      </c>
      <c r="F43" s="32">
        <f t="shared" si="0"/>
        <v>0.85119496855345911</v>
      </c>
      <c r="G43" s="32">
        <f t="shared" si="1"/>
        <v>0.78980042218384194</v>
      </c>
    </row>
    <row r="44" spans="1:7">
      <c r="A44" s="19">
        <v>1989</v>
      </c>
      <c r="B44" s="9">
        <v>51</v>
      </c>
      <c r="C44" s="13">
        <v>452.1</v>
      </c>
      <c r="D44" s="13">
        <v>16996.3</v>
      </c>
      <c r="E44" s="24">
        <v>7.0000000000000007E-2</v>
      </c>
      <c r="F44" s="32">
        <f t="shared" si="0"/>
        <v>0.43132075471698106</v>
      </c>
      <c r="G44" s="32">
        <f t="shared" si="1"/>
        <v>0.18459508731529461</v>
      </c>
    </row>
    <row r="45" spans="1:7">
      <c r="A45" s="19">
        <v>1990</v>
      </c>
      <c r="B45" s="9">
        <v>44</v>
      </c>
      <c r="C45" s="13">
        <v>184.9</v>
      </c>
      <c r="D45" s="13">
        <v>5926.1</v>
      </c>
      <c r="E45" s="24">
        <v>0.02</v>
      </c>
      <c r="F45" s="32">
        <f t="shared" si="0"/>
        <v>0.76742138364779877</v>
      </c>
      <c r="G45" s="32">
        <f t="shared" si="1"/>
        <v>0.71569276530416426</v>
      </c>
    </row>
    <row r="46" spans="1:7">
      <c r="A46" s="19">
        <v>1991</v>
      </c>
      <c r="B46" s="9">
        <v>40</v>
      </c>
      <c r="C46" s="13">
        <v>392</v>
      </c>
      <c r="D46" s="13">
        <v>4583.6000000000004</v>
      </c>
      <c r="E46" s="24">
        <v>0.02</v>
      </c>
      <c r="F46" s="32">
        <f t="shared" si="0"/>
        <v>0.50691823899371069</v>
      </c>
      <c r="G46" s="32">
        <f t="shared" si="1"/>
        <v>0.78009978890807907</v>
      </c>
    </row>
    <row r="47" spans="1:7">
      <c r="A47" s="19">
        <v>1992</v>
      </c>
      <c r="B47" s="9">
        <v>35</v>
      </c>
      <c r="C47" s="13">
        <v>363.8</v>
      </c>
      <c r="D47" s="13">
        <v>3989</v>
      </c>
      <c r="E47" s="24">
        <v>0.01</v>
      </c>
      <c r="F47" s="32">
        <f t="shared" si="0"/>
        <v>0.5423899371069183</v>
      </c>
      <c r="G47" s="32">
        <f t="shared" si="1"/>
        <v>0.80862598349644976</v>
      </c>
    </row>
    <row r="48" spans="1:7">
      <c r="A48" s="19">
        <v>1993</v>
      </c>
      <c r="B48" s="9">
        <v>35</v>
      </c>
      <c r="C48" s="13">
        <v>181.9</v>
      </c>
      <c r="D48" s="13">
        <v>3981.2</v>
      </c>
      <c r="E48" s="24">
        <v>0.01</v>
      </c>
      <c r="F48" s="32">
        <f t="shared" si="0"/>
        <v>0.77119496855345915</v>
      </c>
      <c r="G48" s="32">
        <f t="shared" si="1"/>
        <v>0.80900019190174632</v>
      </c>
    </row>
    <row r="49" spans="1:7">
      <c r="A49" s="19">
        <v>1994</v>
      </c>
      <c r="B49" s="9">
        <v>45</v>
      </c>
      <c r="C49" s="13">
        <v>322.2</v>
      </c>
      <c r="D49" s="13">
        <v>5020.5</v>
      </c>
      <c r="E49" s="24">
        <v>0.02</v>
      </c>
      <c r="F49" s="32">
        <f t="shared" si="0"/>
        <v>0.5947169811320755</v>
      </c>
      <c r="G49" s="32">
        <f t="shared" si="1"/>
        <v>0.75913932066781808</v>
      </c>
    </row>
    <row r="50" spans="1:7">
      <c r="A50" s="19">
        <v>1995</v>
      </c>
      <c r="B50" s="9">
        <v>31</v>
      </c>
      <c r="C50" s="13">
        <v>191.5</v>
      </c>
      <c r="D50" s="13">
        <v>5771.2</v>
      </c>
      <c r="E50" s="24">
        <v>0.02</v>
      </c>
      <c r="F50" s="32">
        <f t="shared" si="0"/>
        <v>0.75911949685534585</v>
      </c>
      <c r="G50" s="32">
        <f t="shared" si="1"/>
        <v>0.72312416042985994</v>
      </c>
    </row>
    <row r="51" spans="1:7">
      <c r="A51" s="19">
        <v>1996</v>
      </c>
      <c r="B51" s="9">
        <v>37</v>
      </c>
      <c r="C51" s="13">
        <v>272.7</v>
      </c>
      <c r="D51" s="13">
        <v>4888.6000000000004</v>
      </c>
      <c r="E51" s="24">
        <v>0.02</v>
      </c>
      <c r="F51" s="32">
        <f t="shared" si="0"/>
        <v>0.65698113207547171</v>
      </c>
      <c r="G51" s="32">
        <f t="shared" si="1"/>
        <v>0.7654672807522549</v>
      </c>
    </row>
    <row r="52" spans="1:7">
      <c r="A52" s="19">
        <v>1997</v>
      </c>
      <c r="B52" s="9">
        <v>29</v>
      </c>
      <c r="C52" s="13">
        <v>338.6</v>
      </c>
      <c r="D52" s="13">
        <v>4497.1000000000004</v>
      </c>
      <c r="E52" s="24">
        <v>0.01</v>
      </c>
      <c r="F52" s="32">
        <f t="shared" si="0"/>
        <v>0.57408805031446541</v>
      </c>
      <c r="G52" s="32">
        <f t="shared" si="1"/>
        <v>0.78424966417194397</v>
      </c>
    </row>
    <row r="53" spans="1:7">
      <c r="A53" s="19">
        <v>1998</v>
      </c>
      <c r="B53" s="9">
        <v>34</v>
      </c>
      <c r="C53" s="13">
        <v>386.8</v>
      </c>
      <c r="D53" s="13">
        <v>5115.7</v>
      </c>
      <c r="E53" s="24">
        <v>0.02</v>
      </c>
      <c r="F53" s="32">
        <f t="shared" si="0"/>
        <v>0.51345911949685541</v>
      </c>
      <c r="G53" s="32">
        <f t="shared" si="1"/>
        <v>0.75457205910573788</v>
      </c>
    </row>
    <row r="54" spans="1:7">
      <c r="A54" s="19">
        <v>1999</v>
      </c>
      <c r="B54" s="9">
        <v>17</v>
      </c>
      <c r="C54" s="13">
        <v>72.599999999999994</v>
      </c>
      <c r="D54" s="13">
        <v>1995.8</v>
      </c>
      <c r="E54" s="24">
        <v>0.01</v>
      </c>
      <c r="F54" s="32">
        <f t="shared" si="0"/>
        <v>0.90867924528301891</v>
      </c>
      <c r="G54" s="32">
        <f t="shared" si="1"/>
        <v>0.90425062368067555</v>
      </c>
    </row>
    <row r="55" spans="1:7">
      <c r="A55" s="19">
        <v>2000</v>
      </c>
      <c r="B55" s="9">
        <v>39</v>
      </c>
      <c r="C55" s="13">
        <v>393.7</v>
      </c>
      <c r="D55" s="13">
        <v>20419.400000000001</v>
      </c>
      <c r="E55" s="24">
        <v>0.06</v>
      </c>
      <c r="F55" s="32">
        <f t="shared" si="0"/>
        <v>0.50477987421383652</v>
      </c>
      <c r="G55" s="32">
        <f t="shared" si="1"/>
        <v>2.0370370370370261E-2</v>
      </c>
    </row>
    <row r="56" spans="1:7">
      <c r="A56" s="19">
        <v>2001</v>
      </c>
      <c r="B56" s="9">
        <v>29</v>
      </c>
      <c r="C56" s="13">
        <v>99.1</v>
      </c>
      <c r="D56" s="13">
        <v>1151.3</v>
      </c>
      <c r="E56" s="25">
        <v>4.8999999999999998E-3</v>
      </c>
      <c r="F56" s="32">
        <f t="shared" si="0"/>
        <v>0.87534591194968558</v>
      </c>
      <c r="G56" s="32">
        <f t="shared" si="1"/>
        <v>0.94476587986950678</v>
      </c>
    </row>
    <row r="57" spans="1:7">
      <c r="A57" s="19">
        <v>2002</v>
      </c>
      <c r="B57" s="9">
        <v>19</v>
      </c>
      <c r="C57" s="13">
        <v>45.9</v>
      </c>
      <c r="D57" s="13">
        <v>659.6</v>
      </c>
      <c r="E57" s="26">
        <v>4.8999999999999998E-3</v>
      </c>
      <c r="F57" s="32">
        <f t="shared" si="0"/>
        <v>0.94226415094339622</v>
      </c>
      <c r="G57" s="32">
        <f t="shared" si="1"/>
        <v>0.96835540203415849</v>
      </c>
    </row>
    <row r="58" spans="1:7">
      <c r="A58" s="19">
        <v>2003</v>
      </c>
      <c r="B58" s="9">
        <v>14</v>
      </c>
      <c r="C58" s="13">
        <v>129.19999999999999</v>
      </c>
      <c r="D58" s="13">
        <v>4091.2</v>
      </c>
      <c r="E58" s="24">
        <v>0.01</v>
      </c>
      <c r="F58" s="32">
        <f t="shared" si="0"/>
        <v>0.83748427672955983</v>
      </c>
      <c r="G58" s="32">
        <f t="shared" si="1"/>
        <v>0.80372289387833429</v>
      </c>
    </row>
    <row r="59" spans="1:7">
      <c r="A59" s="19">
        <v>2004</v>
      </c>
      <c r="B59" s="9">
        <v>17</v>
      </c>
      <c r="C59" s="13">
        <v>170.7</v>
      </c>
      <c r="D59" s="13">
        <v>3344.1</v>
      </c>
      <c r="E59" s="24">
        <v>0.01</v>
      </c>
      <c r="F59" s="32">
        <f t="shared" si="0"/>
        <v>0.78528301886792451</v>
      </c>
      <c r="G59" s="32">
        <f t="shared" si="1"/>
        <v>0.83956534254461712</v>
      </c>
    </row>
    <row r="60" spans="1:7">
      <c r="A60" s="19">
        <v>2005</v>
      </c>
      <c r="B60" s="9">
        <v>22</v>
      </c>
      <c r="C60" s="13">
        <v>99.6</v>
      </c>
      <c r="D60" s="13">
        <v>1736.1</v>
      </c>
      <c r="E60" s="24">
        <v>0.01</v>
      </c>
      <c r="F60" s="32">
        <f t="shared" si="0"/>
        <v>0.87471698113207541</v>
      </c>
      <c r="G60" s="32">
        <f t="shared" si="1"/>
        <v>0.91670984455958548</v>
      </c>
    </row>
    <row r="61" spans="1:7">
      <c r="A61" s="19">
        <v>2006</v>
      </c>
      <c r="B61" s="9">
        <v>20</v>
      </c>
      <c r="C61" s="13">
        <v>70.099999999999994</v>
      </c>
      <c r="D61" s="13">
        <v>2687.5</v>
      </c>
      <c r="E61" s="24">
        <v>0.01</v>
      </c>
      <c r="F61" s="32">
        <f t="shared" si="0"/>
        <v>0.91182389937106922</v>
      </c>
      <c r="G61" s="32">
        <f t="shared" si="1"/>
        <v>0.87106601420072927</v>
      </c>
    </row>
    <row r="62" spans="1:7">
      <c r="A62" s="19">
        <v>2007</v>
      </c>
      <c r="B62" s="9">
        <v>21</v>
      </c>
      <c r="C62" s="13">
        <v>189.2</v>
      </c>
      <c r="D62" s="13">
        <v>1264.8</v>
      </c>
      <c r="E62" s="26">
        <v>4.8999999999999998E-3</v>
      </c>
      <c r="F62" s="32">
        <f t="shared" si="0"/>
        <v>0.76201257861635219</v>
      </c>
      <c r="G62" s="32">
        <f t="shared" si="1"/>
        <v>0.9393206678180771</v>
      </c>
    </row>
    <row r="63" spans="1:7">
      <c r="A63" s="19">
        <v>2008</v>
      </c>
      <c r="B63" s="9">
        <v>15</v>
      </c>
      <c r="C63" s="13">
        <v>72.2</v>
      </c>
      <c r="D63" s="13">
        <v>1954.1</v>
      </c>
      <c r="E63" s="24">
        <v>0.01</v>
      </c>
      <c r="F63" s="32">
        <f t="shared" si="0"/>
        <v>0.90918238993710687</v>
      </c>
      <c r="G63" s="32">
        <f t="shared" si="1"/>
        <v>0.90625119938591436</v>
      </c>
    </row>
    <row r="64" spans="1:7">
      <c r="A64" s="19">
        <v>2009</v>
      </c>
      <c r="B64" s="9">
        <v>5</v>
      </c>
      <c r="C64" s="13">
        <v>12.5</v>
      </c>
      <c r="D64" s="13">
        <v>124.1</v>
      </c>
      <c r="E64" s="26">
        <v>4.8999999999999998E-3</v>
      </c>
      <c r="F64" s="32">
        <f t="shared" si="0"/>
        <v>0.98427672955974843</v>
      </c>
      <c r="G64" s="32">
        <f t="shared" si="1"/>
        <v>0.99404624832085975</v>
      </c>
    </row>
    <row r="65" spans="1:7">
      <c r="A65" s="19">
        <v>2010</v>
      </c>
      <c r="B65" s="9">
        <v>11</v>
      </c>
      <c r="C65" s="13">
        <v>44.5</v>
      </c>
      <c r="D65" s="13">
        <v>302.3</v>
      </c>
      <c r="E65" s="26">
        <v>4.8999999999999998E-3</v>
      </c>
      <c r="F65" s="32">
        <f t="shared" si="0"/>
        <v>0.94402515723270441</v>
      </c>
      <c r="G65" s="32">
        <f t="shared" si="1"/>
        <v>0.98549702552293228</v>
      </c>
    </row>
    <row r="66" spans="1:7">
      <c r="A66" s="19">
        <v>2011</v>
      </c>
      <c r="B66" s="9">
        <v>19</v>
      </c>
      <c r="C66" s="13">
        <v>112.5</v>
      </c>
      <c r="D66" s="13">
        <v>1020.2</v>
      </c>
      <c r="E66" s="26">
        <v>4.8999999999999998E-3</v>
      </c>
      <c r="F66" s="32">
        <f t="shared" si="0"/>
        <v>0.85849056603773588</v>
      </c>
      <c r="G66" s="32">
        <f t="shared" si="1"/>
        <v>0.95105545960468241</v>
      </c>
    </row>
    <row r="67" spans="1:7">
      <c r="A67" s="19">
        <v>2012</v>
      </c>
      <c r="B67" s="9">
        <v>19</v>
      </c>
      <c r="C67" s="13">
        <v>148.1</v>
      </c>
      <c r="D67" s="13">
        <v>1130.8</v>
      </c>
      <c r="E67" s="26">
        <v>4.8999999999999998E-3</v>
      </c>
      <c r="F67" s="32">
        <f t="shared" si="0"/>
        <v>0.81371069182389943</v>
      </c>
      <c r="G67" s="32">
        <f t="shared" si="1"/>
        <v>0.94574937631932454</v>
      </c>
    </row>
    <row r="68" spans="1:7">
      <c r="A68" s="19">
        <v>2013</v>
      </c>
      <c r="B68" s="9">
        <v>15</v>
      </c>
      <c r="C68" s="13">
        <v>54.5</v>
      </c>
      <c r="D68" s="13">
        <v>289.89999999999998</v>
      </c>
      <c r="E68" s="26">
        <v>4.8999999999999998E-3</v>
      </c>
      <c r="F68" s="32">
        <f t="shared" si="0"/>
        <v>0.93144654088050316</v>
      </c>
      <c r="G68" s="32">
        <f t="shared" si="1"/>
        <v>0.98609192093648057</v>
      </c>
    </row>
    <row r="69" spans="1:7">
      <c r="A69" s="19">
        <v>2014</v>
      </c>
      <c r="B69" s="9">
        <v>11</v>
      </c>
      <c r="C69" s="13">
        <v>34.299999999999997</v>
      </c>
      <c r="D69" s="13">
        <v>200.2</v>
      </c>
      <c r="E69" s="26">
        <v>4.8999999999999998E-3</v>
      </c>
      <c r="F69" s="32">
        <f t="shared" si="0"/>
        <v>0.95685534591194965</v>
      </c>
      <c r="G69" s="32">
        <f t="shared" si="1"/>
        <v>0.99039531759739019</v>
      </c>
    </row>
    <row r="70" spans="1:7">
      <c r="A70" s="19">
        <v>2015</v>
      </c>
      <c r="B70" s="9">
        <v>12</v>
      </c>
      <c r="C70" s="13">
        <v>47.3</v>
      </c>
      <c r="D70" s="13">
        <v>740</v>
      </c>
      <c r="E70" s="26">
        <v>4.8999999999999998E-3</v>
      </c>
      <c r="F70" s="32">
        <f t="shared" si="0"/>
        <v>0.94050314465408802</v>
      </c>
      <c r="G70" s="32">
        <f t="shared" si="1"/>
        <v>0.96449817693341011</v>
      </c>
    </row>
    <row r="71" spans="1:7">
      <c r="A71" s="19">
        <v>2016</v>
      </c>
      <c r="B71" s="9">
        <v>15</v>
      </c>
      <c r="C71" s="13">
        <v>99.4</v>
      </c>
      <c r="D71" s="13">
        <v>1543.4</v>
      </c>
      <c r="E71" s="26">
        <v>4.8999999999999998E-3</v>
      </c>
      <c r="F71" s="32">
        <f t="shared" si="0"/>
        <v>0.8749685534591195</v>
      </c>
      <c r="G71" s="32">
        <f t="shared" si="1"/>
        <v>0.92595471118787176</v>
      </c>
    </row>
    <row r="72" spans="1:7">
      <c r="A72" s="19">
        <v>2017</v>
      </c>
      <c r="B72" s="9">
        <v>7</v>
      </c>
      <c r="C72" s="13">
        <v>25.3</v>
      </c>
      <c r="D72" s="13">
        <v>439.8</v>
      </c>
      <c r="E72" s="26">
        <v>4.8999999999999998E-3</v>
      </c>
      <c r="F72" s="32">
        <f t="shared" si="0"/>
        <v>0.96817610062893078</v>
      </c>
      <c r="G72" s="32">
        <f t="shared" si="1"/>
        <v>0.97890040299366721</v>
      </c>
    </row>
    <row r="73" spans="1:7">
      <c r="A73" s="19">
        <v>2018</v>
      </c>
      <c r="B73" s="10">
        <v>20</v>
      </c>
      <c r="C73" s="13">
        <v>485.2</v>
      </c>
      <c r="D73" s="13">
        <v>2815.4</v>
      </c>
      <c r="E73" s="27">
        <v>0.01</v>
      </c>
      <c r="F73" s="32">
        <f t="shared" si="0"/>
        <v>0.38968553459119504</v>
      </c>
      <c r="G73" s="32">
        <f t="shared" si="1"/>
        <v>0.86492995586259835</v>
      </c>
    </row>
    <row r="74" spans="1:7">
      <c r="A74" s="19">
        <v>2019</v>
      </c>
      <c r="B74" s="10">
        <v>25</v>
      </c>
      <c r="C74" s="13">
        <v>425.5</v>
      </c>
      <c r="D74" s="13">
        <v>3244.3</v>
      </c>
      <c r="E74" s="27">
        <v>0.01</v>
      </c>
      <c r="F74" s="32">
        <f t="shared" si="0"/>
        <v>0.46477987421383649</v>
      </c>
      <c r="G74" s="32">
        <f t="shared" si="1"/>
        <v>0.84435329111494917</v>
      </c>
    </row>
    <row r="75" spans="1:7" ht="14.4" customHeight="1">
      <c r="A75" s="19">
        <v>2020</v>
      </c>
      <c r="B75" s="10">
        <v>8</v>
      </c>
      <c r="C75" s="13">
        <v>27</v>
      </c>
      <c r="D75" s="13">
        <v>965.7</v>
      </c>
      <c r="E75" s="27">
        <v>4.8999999999999998E-3</v>
      </c>
      <c r="F75" s="32">
        <f t="shared" si="0"/>
        <v>0.96603773584905661</v>
      </c>
      <c r="G75" s="32">
        <f t="shared" si="1"/>
        <v>0.95367012089810022</v>
      </c>
    </row>
    <row r="76" spans="1:7" ht="27" customHeight="1">
      <c r="A76" s="19">
        <v>2021</v>
      </c>
      <c r="B76" s="10">
        <v>16</v>
      </c>
      <c r="C76" s="13">
        <v>80.7</v>
      </c>
      <c r="D76" s="13">
        <v>1551.9</v>
      </c>
      <c r="E76" s="15">
        <v>4.8999999999999998E-3</v>
      </c>
      <c r="F76" s="32">
        <f t="shared" si="0"/>
        <v>0.8984905660377358</v>
      </c>
      <c r="G76" s="32">
        <f t="shared" si="1"/>
        <v>0.9255469199769718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2020-03-09T19:35:37Z</dcterms:created>
  <dcterms:modified xsi:type="dcterms:W3CDTF">2023-02-16T05:31:15Z</dcterms:modified>
</cp:coreProperties>
</file>