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3fbbf53707319b/UNI/Magistrale/Tesi/"/>
    </mc:Choice>
  </mc:AlternateContent>
  <xr:revisionPtr revIDLastSave="554" documentId="8_{7782DC99-FA6E-4D64-A5E7-792713DDA1AB}" xr6:coauthVersionLast="44" xr6:coauthVersionMax="44" xr10:uidLastSave="{7FDED289-61C2-4D5D-A282-333DCFE532BC}"/>
  <bookViews>
    <workbookView xWindow="-120" yWindow="-120" windowWidth="29040" windowHeight="15840" activeTab="1" xr2:uid="{F2F82259-626F-4E77-96A7-C50F9734BBE6}"/>
  </bookViews>
  <sheets>
    <sheet name="RUMOROSE" sheetId="1" r:id="rId1"/>
    <sheet name="BARBARA" sheetId="2" r:id="rId2"/>
    <sheet name="CAMERAMAN" sheetId="6" r:id="rId3"/>
    <sheet name="WES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7" i="8" l="1"/>
  <c r="Q35" i="8"/>
  <c r="Q33" i="8"/>
  <c r="Q12" i="8"/>
  <c r="Q10" i="8"/>
  <c r="Q8" i="8"/>
  <c r="Q37" i="6"/>
  <c r="Q35" i="6"/>
  <c r="Q33" i="6"/>
  <c r="Q12" i="6"/>
  <c r="Q10" i="6"/>
  <c r="Q8" i="6"/>
  <c r="Q43" i="2" l="1"/>
  <c r="Q41" i="2"/>
  <c r="Q39" i="2"/>
  <c r="Q37" i="2"/>
  <c r="Q35" i="2"/>
  <c r="Q33" i="2"/>
  <c r="Q18" i="2"/>
  <c r="Q16" i="2"/>
  <c r="Q14" i="2"/>
  <c r="Q12" i="2"/>
  <c r="Q10" i="2"/>
  <c r="Q8" i="2"/>
</calcChain>
</file>

<file path=xl/sharedStrings.xml><?xml version="1.0" encoding="utf-8"?>
<sst xmlns="http://schemas.openxmlformats.org/spreadsheetml/2006/main" count="107" uniqueCount="25">
  <si>
    <t>FILE</t>
  </si>
  <si>
    <t>VARIANZA</t>
  </si>
  <si>
    <t>PSNR</t>
  </si>
  <si>
    <t>SSIM</t>
  </si>
  <si>
    <t>RMSE</t>
  </si>
  <si>
    <t>ENL</t>
  </si>
  <si>
    <t>RUMOROSA</t>
  </si>
  <si>
    <t>CAMERAMAN</t>
  </si>
  <si>
    <t>WESTCONCORDORTOPHOTO</t>
  </si>
  <si>
    <t>CONCORDORTOPHOTO</t>
  </si>
  <si>
    <t>BARBARA</t>
  </si>
  <si>
    <t>CPU</t>
  </si>
  <si>
    <t>256 ATOMI / 1 ITER</t>
  </si>
  <si>
    <t>TIME</t>
  </si>
  <si>
    <t>256 ATOMI / 5 ITER</t>
  </si>
  <si>
    <t>256 ATOMI / 10 ITER</t>
  </si>
  <si>
    <t>512 ATOMI / 1 ITER</t>
  </si>
  <si>
    <t>512 ATOMI / 5 ITER</t>
  </si>
  <si>
    <t>512 ATOMI / 10 ITER</t>
  </si>
  <si>
    <t>GPU</t>
  </si>
  <si>
    <t>Best case</t>
  </si>
  <si>
    <t>Worst case</t>
  </si>
  <si>
    <t>Medium Case</t>
  </si>
  <si>
    <t>256 ATOMI / 3 ITER</t>
  </si>
  <si>
    <t>256 ATOMI / 7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</si>
</sst>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0" applyNumberFormat="1"/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4" fontId="0" fillId="0" borderId="0" xfId="0" applyNumberFormat="1"/>
    <xf numFmtId="0" fontId="3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(BARBARA!$A$8,BARBARA!$A$10,BARBARA!$A$12)</c:f>
              <c:strCache>
                <c:ptCount val="3"/>
                <c:pt idx="0">
                  <c:v>256 ATOMI / 1 ITER</c:v>
                </c:pt>
                <c:pt idx="1">
                  <c:v>256 ATOMI / 5 ITER</c:v>
                </c:pt>
                <c:pt idx="2">
                  <c:v>256 ATOMI / 10 ITER</c:v>
                </c:pt>
              </c:strCache>
            </c:strRef>
          </c:cat>
          <c:val>
            <c:numRef>
              <c:f>(BARBARA!$Q$8,BARBARA!$Q$10,BARBARA!$Q$12)</c:f>
              <c:numCache>
                <c:formatCode>#,##0.00</c:formatCode>
                <c:ptCount val="3"/>
                <c:pt idx="0">
                  <c:v>34.532999999999994</c:v>
                </c:pt>
                <c:pt idx="1">
                  <c:v>124.767</c:v>
                </c:pt>
                <c:pt idx="2">
                  <c:v>238.4521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5-4FEF-BBFE-0A6C194069DA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(BARBARA!$A$8,BARBARA!$A$10,BARBARA!$A$12)</c:f>
              <c:strCache>
                <c:ptCount val="3"/>
                <c:pt idx="0">
                  <c:v>256 ATOMI / 1 ITER</c:v>
                </c:pt>
                <c:pt idx="1">
                  <c:v>256 ATOMI / 5 ITER</c:v>
                </c:pt>
                <c:pt idx="2">
                  <c:v>256 ATOMI / 10 ITER</c:v>
                </c:pt>
              </c:strCache>
            </c:strRef>
          </c:cat>
          <c:val>
            <c:numRef>
              <c:f>(BARBARA!$Q$33,BARBARA!$Q$35,BARBARA!$Q$37)</c:f>
              <c:numCache>
                <c:formatCode>#,##0.00</c:formatCode>
                <c:ptCount val="3"/>
                <c:pt idx="0">
                  <c:v>8.7246666666666659</c:v>
                </c:pt>
                <c:pt idx="1">
                  <c:v>27.245999999999999</c:v>
                </c:pt>
                <c:pt idx="2">
                  <c:v>51.600999999999999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5-4FEF-BBFE-0A6C1940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92432"/>
        <c:axId val="487389480"/>
      </c:lineChart>
      <c:catAx>
        <c:axId val="4873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89480"/>
        <c:crosses val="autoZero"/>
        <c:auto val="1"/>
        <c:lblAlgn val="ctr"/>
        <c:lblOffset val="100"/>
        <c:noMultiLvlLbl val="0"/>
      </c:catAx>
      <c:valAx>
        <c:axId val="4873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(BARBARA!$A$14,BARBARA!$A$16,BARBARA!$A$18)</c:f>
              <c:strCache>
                <c:ptCount val="3"/>
                <c:pt idx="0">
                  <c:v>512 ATOMI / 1 ITER</c:v>
                </c:pt>
                <c:pt idx="1">
                  <c:v>512 ATOMI / 5 ITER</c:v>
                </c:pt>
                <c:pt idx="2">
                  <c:v>512 ATOMI / 10 ITER</c:v>
                </c:pt>
              </c:strCache>
            </c:strRef>
          </c:cat>
          <c:val>
            <c:numRef>
              <c:f>(BARBARA!$Q$14,BARBARA!$Q$16,BARBARA!$Q$18)</c:f>
              <c:numCache>
                <c:formatCode>#,##0.00</c:formatCode>
                <c:ptCount val="3"/>
                <c:pt idx="0">
                  <c:v>64.779466666666679</c:v>
                </c:pt>
                <c:pt idx="1">
                  <c:v>236.82500000000002</c:v>
                </c:pt>
                <c:pt idx="2">
                  <c:v>451.62976666666668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6-4258-AD4D-FD727B23B678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(BARBARA!$A$14,BARBARA!$A$16,BARBARA!$A$18)</c:f>
              <c:strCache>
                <c:ptCount val="3"/>
                <c:pt idx="0">
                  <c:v>512 ATOMI / 1 ITER</c:v>
                </c:pt>
                <c:pt idx="1">
                  <c:v>512 ATOMI / 5 ITER</c:v>
                </c:pt>
                <c:pt idx="2">
                  <c:v>512 ATOMI / 10 ITER</c:v>
                </c:pt>
              </c:strCache>
            </c:strRef>
          </c:cat>
          <c:val>
            <c:numRef>
              <c:f>(BARBARA!$Q$39,BARBARA!$Q$41,BARBARA!$Q$43)</c:f>
              <c:numCache>
                <c:formatCode>#,##0.00</c:formatCode>
                <c:ptCount val="3"/>
                <c:pt idx="0">
                  <c:v>8.6840000000000011</c:v>
                </c:pt>
                <c:pt idx="1">
                  <c:v>30.304999999999996</c:v>
                </c:pt>
                <c:pt idx="2">
                  <c:v>59.026666666666671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6-4258-AD4D-FD727B23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92432"/>
        <c:axId val="487389480"/>
      </c:lineChart>
      <c:catAx>
        <c:axId val="4873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89480"/>
        <c:crosses val="autoZero"/>
        <c:auto val="1"/>
        <c:lblAlgn val="ctr"/>
        <c:lblOffset val="100"/>
        <c:noMultiLvlLbl val="0"/>
      </c:catAx>
      <c:valAx>
        <c:axId val="4873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(CAMERAMAN!$A$8,CAMERAMAN!$A$10,CAMERAMAN!$A$12)</c:f>
              <c:strCache>
                <c:ptCount val="3"/>
                <c:pt idx="0">
                  <c:v>256 ATOMI / 3 ITER</c:v>
                </c:pt>
                <c:pt idx="1">
                  <c:v>256 ATOMI / 5 ITER</c:v>
                </c:pt>
                <c:pt idx="2">
                  <c:v>256 ATOMI / 7 ITER</c:v>
                </c:pt>
              </c:strCache>
            </c:strRef>
          </c:cat>
          <c:val>
            <c:numRef>
              <c:f>(CAMERAMAN!$Q$8,CAMERAMAN!$Q$10,CAMERAMAN!$Q$12)</c:f>
              <c:numCache>
                <c:formatCode>#,##0.00</c:formatCode>
                <c:ptCount val="3"/>
                <c:pt idx="0">
                  <c:v>212.279</c:v>
                </c:pt>
                <c:pt idx="1">
                  <c:v>333.63799999999998</c:v>
                </c:pt>
                <c:pt idx="2">
                  <c:v>451.57933333333335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5-4B70-A085-4CA26D70A894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(CAMERAMAN!$A$8,CAMERAMAN!$A$10,CAMERAMAN!$A$12)</c:f>
              <c:strCache>
                <c:ptCount val="3"/>
                <c:pt idx="0">
                  <c:v>256 ATOMI / 3 ITER</c:v>
                </c:pt>
                <c:pt idx="1">
                  <c:v>256 ATOMI / 5 ITER</c:v>
                </c:pt>
                <c:pt idx="2">
                  <c:v>256 ATOMI / 7 ITER</c:v>
                </c:pt>
              </c:strCache>
            </c:strRef>
          </c:cat>
          <c:val>
            <c:numRef>
              <c:f>(CAMERAMAN!$Q$33,CAMERAMAN!$Q$35,CAMERAMAN!$Q$37)</c:f>
              <c:numCache>
                <c:formatCode>#,##0.00</c:formatCode>
                <c:ptCount val="3"/>
                <c:pt idx="0">
                  <c:v>43.433</c:v>
                </c:pt>
                <c:pt idx="1">
                  <c:v>65.290000000000006</c:v>
                </c:pt>
                <c:pt idx="2">
                  <c:v>87.364666666666665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5-4B70-A085-4CA26D70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92432"/>
        <c:axId val="487389480"/>
      </c:lineChart>
      <c:catAx>
        <c:axId val="4873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89480"/>
        <c:crosses val="autoZero"/>
        <c:auto val="1"/>
        <c:lblAlgn val="ctr"/>
        <c:lblOffset val="100"/>
        <c:noMultiLvlLbl val="0"/>
      </c:catAx>
      <c:valAx>
        <c:axId val="4873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(WEST!$A$8,WEST!$A$10,WEST!$A$12)</c:f>
              <c:strCache>
                <c:ptCount val="3"/>
                <c:pt idx="0">
                  <c:v>256 ATOMI / 3 ITER</c:v>
                </c:pt>
                <c:pt idx="1">
                  <c:v>256 ATOMI / 5 ITER</c:v>
                </c:pt>
                <c:pt idx="2">
                  <c:v>256 ATOMI / 7 ITER</c:v>
                </c:pt>
              </c:strCache>
            </c:strRef>
          </c:cat>
          <c:val>
            <c:numRef>
              <c:f>(WEST!$Q$8,WEST!$Q$10,WEST!$Q$12)</c:f>
              <c:numCache>
                <c:formatCode>#,##0.00</c:formatCode>
                <c:ptCount val="3"/>
                <c:pt idx="0">
                  <c:v>318.84333333333331</c:v>
                </c:pt>
                <c:pt idx="1">
                  <c:v>497.83</c:v>
                </c:pt>
                <c:pt idx="2">
                  <c:v>677.29333333333341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9-4F66-9046-A86C68AABD7A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(WEST!$A$8,WEST!$A$10,WEST!$A$12)</c:f>
              <c:strCache>
                <c:ptCount val="3"/>
                <c:pt idx="0">
                  <c:v>256 ATOMI / 3 ITER</c:v>
                </c:pt>
                <c:pt idx="1">
                  <c:v>256 ATOMI / 5 ITER</c:v>
                </c:pt>
                <c:pt idx="2">
                  <c:v>256 ATOMI / 7 ITER</c:v>
                </c:pt>
              </c:strCache>
            </c:strRef>
          </c:cat>
          <c:val>
            <c:numRef>
              <c:f>(WEST!$Q$33,WEST!$Q$35,WEST!$Q$37)</c:f>
              <c:numCache>
                <c:formatCode>#,##0.00</c:formatCode>
                <c:ptCount val="3"/>
                <c:pt idx="0">
                  <c:v>45.469000000000001</c:v>
                </c:pt>
                <c:pt idx="1">
                  <c:v>68.838333333333338</c:v>
                </c:pt>
                <c:pt idx="2">
                  <c:v>92.676000000000002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9-4F66-9046-A86C68AA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92432"/>
        <c:axId val="487389480"/>
      </c:lineChart>
      <c:catAx>
        <c:axId val="4873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89480"/>
        <c:crosses val="autoZero"/>
        <c:auto val="1"/>
        <c:lblAlgn val="ctr"/>
        <c:lblOffset val="100"/>
        <c:noMultiLvlLbl val="0"/>
      </c:catAx>
      <c:valAx>
        <c:axId val="4873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271462</xdr:colOff>
      <xdr:row>14</xdr:row>
      <xdr:rowOff>33337</xdr:rowOff>
    </xdr:from>
    <xdr:to>
      <xdr:col>25</xdr:col>
      <xdr:colOff>576262</xdr:colOff>
      <xdr:row>27</xdr:row>
      <xdr:rowOff>128587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3031D8-BAAB-4477-8144-FF4C45FE7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30</xdr:row>
      <xdr:rowOff>142875</xdr:rowOff>
    </xdr:from>
    <xdr:to>
      <xdr:col>25</xdr:col>
      <xdr:colOff>390525</xdr:colOff>
      <xdr:row>42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7B40FAC-3537-4AFC-9AB7-E924F9BF5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271462</xdr:colOff>
      <xdr:row>14</xdr:row>
      <xdr:rowOff>33337</xdr:rowOff>
    </xdr:from>
    <xdr:to>
      <xdr:col>25</xdr:col>
      <xdr:colOff>576262</xdr:colOff>
      <xdr:row>27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7B5320-E44E-40EE-BCDF-DE8DFBF9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271462</xdr:colOff>
      <xdr:row>14</xdr:row>
      <xdr:rowOff>33337</xdr:rowOff>
    </xdr:from>
    <xdr:to>
      <xdr:col>25</xdr:col>
      <xdr:colOff>576262</xdr:colOff>
      <xdr:row>27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9C6365-1AF4-49C4-8412-6A1674CE6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639E-F81D-4054-AF4B-F6F8F219AE01}">
  <dimension ref="A1:P31"/>
  <sheetViews>
    <sheetView workbookViewId="0">
      <selection activeCell="I14" sqref="I14"/>
    </sheetView>
  </sheetViews>
  <sheetFormatPr defaultRowHeight="15" x14ac:dyDescent="0.25"/>
  <sheetData>
    <row r="1" spans="1:16" ht="15" customHeight="1" x14ac:dyDescent="0.25">
      <c r="A1" s="22" t="s">
        <v>6</v>
      </c>
      <c r="B1" s="22"/>
      <c r="C1" s="22"/>
      <c r="D1" s="22"/>
      <c r="E1" s="21" t="s">
        <v>3</v>
      </c>
      <c r="F1" s="21"/>
      <c r="G1" s="21"/>
      <c r="H1" s="21" t="s">
        <v>2</v>
      </c>
      <c r="I1" s="21"/>
      <c r="J1" s="21"/>
      <c r="K1" s="21" t="s">
        <v>4</v>
      </c>
      <c r="L1" s="21"/>
      <c r="M1" s="21"/>
      <c r="N1" s="21" t="s">
        <v>5</v>
      </c>
      <c r="O1" s="21"/>
      <c r="P1" s="21"/>
    </row>
    <row r="2" spans="1:16" ht="15" customHeight="1" x14ac:dyDescent="0.25">
      <c r="A2" s="22"/>
      <c r="B2" s="22"/>
      <c r="C2" s="22"/>
      <c r="D2" s="22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15" customHeight="1" x14ac:dyDescent="0.25">
      <c r="A3" s="22"/>
      <c r="B3" s="22"/>
      <c r="C3" s="22"/>
      <c r="D3" s="2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31.5" customHeight="1" thickBot="1" x14ac:dyDescent="0.3">
      <c r="A4" s="22"/>
      <c r="B4" s="22"/>
      <c r="C4" s="22"/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15" customHeight="1" x14ac:dyDescent="0.25">
      <c r="A5" s="17" t="s">
        <v>0</v>
      </c>
      <c r="B5" s="17"/>
      <c r="C5" s="17"/>
      <c r="D5" s="17"/>
      <c r="E5" s="11" t="s">
        <v>1</v>
      </c>
      <c r="F5" s="12"/>
      <c r="G5" s="13"/>
      <c r="H5" s="11" t="s">
        <v>1</v>
      </c>
      <c r="I5" s="12"/>
      <c r="J5" s="13"/>
      <c r="K5" s="11" t="s">
        <v>1</v>
      </c>
      <c r="L5" s="12"/>
      <c r="M5" s="13"/>
      <c r="N5" s="11" t="s">
        <v>1</v>
      </c>
      <c r="O5" s="12"/>
      <c r="P5" s="13"/>
    </row>
    <row r="6" spans="1:16" ht="15" customHeight="1" x14ac:dyDescent="0.25">
      <c r="A6" s="17"/>
      <c r="B6" s="17"/>
      <c r="C6" s="17"/>
      <c r="D6" s="17"/>
      <c r="E6" s="14"/>
      <c r="F6" s="15"/>
      <c r="G6" s="16"/>
      <c r="H6" s="14"/>
      <c r="I6" s="15"/>
      <c r="J6" s="16"/>
      <c r="K6" s="14"/>
      <c r="L6" s="15"/>
      <c r="M6" s="16"/>
      <c r="N6" s="14"/>
      <c r="O6" s="15"/>
      <c r="P6" s="16"/>
    </row>
    <row r="7" spans="1:16" ht="21.75" thickBot="1" x14ac:dyDescent="0.3">
      <c r="A7" s="18"/>
      <c r="B7" s="18"/>
      <c r="C7" s="18"/>
      <c r="D7" s="18"/>
      <c r="E7" s="4">
        <v>0.03</v>
      </c>
      <c r="F7" s="2">
        <v>0.05</v>
      </c>
      <c r="G7" s="5">
        <v>0.1</v>
      </c>
      <c r="H7" s="4">
        <v>0.03</v>
      </c>
      <c r="I7" s="2">
        <v>0.05</v>
      </c>
      <c r="J7" s="5">
        <v>0.1</v>
      </c>
      <c r="K7" s="4">
        <v>0.03</v>
      </c>
      <c r="L7" s="2">
        <v>0.05</v>
      </c>
      <c r="M7" s="5">
        <v>0.1</v>
      </c>
      <c r="N7" s="4">
        <v>0.03</v>
      </c>
      <c r="O7" s="2">
        <v>0.05</v>
      </c>
      <c r="P7" s="5">
        <v>0.1</v>
      </c>
    </row>
    <row r="8" spans="1:16" ht="15" customHeight="1" thickBot="1" x14ac:dyDescent="0.3">
      <c r="A8" s="19" t="s">
        <v>7</v>
      </c>
      <c r="B8" s="20"/>
      <c r="C8" s="20"/>
      <c r="D8" s="20"/>
      <c r="E8" s="3">
        <v>0.47260000000000002</v>
      </c>
      <c r="F8" s="3">
        <v>0.41610000000000003</v>
      </c>
      <c r="G8" s="3">
        <v>0.34370000000000001</v>
      </c>
      <c r="H8" s="3">
        <v>20.870200000000001</v>
      </c>
      <c r="I8" s="3">
        <v>18.634399999999999</v>
      </c>
      <c r="J8" s="3">
        <v>15.7628</v>
      </c>
      <c r="K8" s="3">
        <v>23.069199999999999</v>
      </c>
      <c r="L8" s="3">
        <v>29.8415</v>
      </c>
      <c r="M8" s="3">
        <v>41.5336</v>
      </c>
      <c r="N8" s="3"/>
    </row>
    <row r="9" spans="1:16" x14ac:dyDescent="0.25">
      <c r="A9" s="1"/>
      <c r="B9" s="1"/>
      <c r="C9" s="1"/>
      <c r="D9" s="1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6" ht="21.75" thickBot="1" x14ac:dyDescent="0.3">
      <c r="A10" s="10" t="s">
        <v>10</v>
      </c>
      <c r="B10" s="10"/>
      <c r="C10" s="10"/>
      <c r="D10" s="10"/>
      <c r="E10" s="3">
        <v>0.5867</v>
      </c>
      <c r="F10" s="3">
        <v>0.50129999999999997</v>
      </c>
      <c r="G10" s="3">
        <v>0.38540000000000002</v>
      </c>
      <c r="H10" s="3">
        <v>21.3264</v>
      </c>
      <c r="I10" s="3">
        <v>19.1892</v>
      </c>
      <c r="J10" s="3">
        <v>16.367899999999999</v>
      </c>
      <c r="K10" s="3">
        <v>21.8886</v>
      </c>
      <c r="L10" s="3">
        <v>27.994800000000001</v>
      </c>
      <c r="M10" s="3">
        <v>38.738500000000002</v>
      </c>
      <c r="N10" s="3"/>
    </row>
    <row r="11" spans="1:16" x14ac:dyDescent="0.25"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6" ht="21.75" thickBot="1" x14ac:dyDescent="0.3">
      <c r="A12" s="10" t="s">
        <v>8</v>
      </c>
      <c r="B12" s="10"/>
      <c r="C12" s="10"/>
      <c r="D12" s="10"/>
      <c r="E12" s="3">
        <v>0.64590000000000003</v>
      </c>
      <c r="F12" s="3">
        <v>0.55000000000000004</v>
      </c>
      <c r="G12" s="3">
        <v>0.4158</v>
      </c>
      <c r="H12" s="3">
        <v>20.315000000000001</v>
      </c>
      <c r="I12" s="3">
        <v>18.227799999999998</v>
      </c>
      <c r="J12" s="3">
        <v>15.4864</v>
      </c>
      <c r="K12" s="3">
        <v>24.591799999999999</v>
      </c>
      <c r="L12" s="3">
        <v>31.2714</v>
      </c>
      <c r="M12" s="3">
        <v>42.876399999999997</v>
      </c>
      <c r="N12" s="3"/>
    </row>
    <row r="13" spans="1:16" x14ac:dyDescent="0.25"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6" ht="21.75" thickBot="1" x14ac:dyDescent="0.3">
      <c r="A14" s="10" t="s">
        <v>9</v>
      </c>
      <c r="B14" s="10"/>
      <c r="C14" s="10"/>
      <c r="D14" s="10"/>
      <c r="E14" s="3">
        <v>0.57299999999999995</v>
      </c>
      <c r="F14" s="3">
        <v>0.46829999999999999</v>
      </c>
      <c r="G14" s="3">
        <v>0.33229999999999998</v>
      </c>
      <c r="H14" s="3">
        <v>21.9894</v>
      </c>
      <c r="I14" s="3">
        <v>19.806999999999999</v>
      </c>
      <c r="J14" s="3">
        <v>16.887799999999999</v>
      </c>
      <c r="K14" s="3">
        <v>20.28</v>
      </c>
      <c r="L14" s="3">
        <v>26.072900000000001</v>
      </c>
      <c r="M14" s="3">
        <v>36.4878</v>
      </c>
      <c r="N14" s="3"/>
    </row>
    <row r="15" spans="1:16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6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5:14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5:14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5:14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5:14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5:14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5:14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5:14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5:14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5:14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5:14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5:14" x14ac:dyDescent="0.25"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5:14" x14ac:dyDescent="0.25"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5:14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5:14" x14ac:dyDescent="0.25"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5:14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</row>
  </sheetData>
  <mergeCells count="14">
    <mergeCell ref="K1:M4"/>
    <mergeCell ref="E1:G4"/>
    <mergeCell ref="H1:J4"/>
    <mergeCell ref="N1:P4"/>
    <mergeCell ref="A1:D4"/>
    <mergeCell ref="A14:D14"/>
    <mergeCell ref="N5:P6"/>
    <mergeCell ref="A5:D7"/>
    <mergeCell ref="A8:D8"/>
    <mergeCell ref="A10:D10"/>
    <mergeCell ref="A12:D12"/>
    <mergeCell ref="E5:G6"/>
    <mergeCell ref="H5:J6"/>
    <mergeCell ref="K5:M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EA36-67DA-4C82-9C78-730E2B697F86}">
  <dimension ref="A1:U43"/>
  <sheetViews>
    <sheetView tabSelected="1" topLeftCell="A11" zoomScaleNormal="100" workbookViewId="0">
      <selection activeCell="U52" sqref="U52"/>
    </sheetView>
  </sheetViews>
  <sheetFormatPr defaultRowHeight="15" x14ac:dyDescent="0.25"/>
  <sheetData>
    <row r="1" spans="1:21" ht="15" customHeight="1" x14ac:dyDescent="0.25">
      <c r="A1" s="22" t="s">
        <v>11</v>
      </c>
      <c r="B1" s="22"/>
      <c r="C1" s="22"/>
      <c r="D1" s="22"/>
      <c r="E1" s="21" t="s">
        <v>3</v>
      </c>
      <c r="F1" s="21"/>
      <c r="G1" s="21"/>
      <c r="H1" s="21" t="s">
        <v>2</v>
      </c>
      <c r="I1" s="21"/>
      <c r="J1" s="21"/>
      <c r="K1" s="21" t="s">
        <v>4</v>
      </c>
      <c r="L1" s="21"/>
      <c r="M1" s="21"/>
      <c r="N1" s="21" t="s">
        <v>13</v>
      </c>
      <c r="O1" s="21"/>
      <c r="P1" s="21"/>
    </row>
    <row r="2" spans="1:21" ht="15" customHeight="1" x14ac:dyDescent="0.25">
      <c r="A2" s="22"/>
      <c r="B2" s="22"/>
      <c r="C2" s="22"/>
      <c r="D2" s="22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1" ht="15" customHeight="1" x14ac:dyDescent="0.25">
      <c r="A3" s="22"/>
      <c r="B3" s="22"/>
      <c r="C3" s="22"/>
      <c r="D3" s="2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S3" t="s">
        <v>20</v>
      </c>
      <c r="T3" t="s">
        <v>22</v>
      </c>
      <c r="U3" t="s">
        <v>21</v>
      </c>
    </row>
    <row r="4" spans="1:21" ht="31.5" customHeight="1" thickBot="1" x14ac:dyDescent="0.3">
      <c r="A4" s="22"/>
      <c r="B4" s="22"/>
      <c r="C4" s="22"/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21" ht="15" customHeight="1" x14ac:dyDescent="0.25">
      <c r="A5" s="17" t="s">
        <v>0</v>
      </c>
      <c r="B5" s="17"/>
      <c r="C5" s="17"/>
      <c r="D5" s="17"/>
      <c r="E5" s="11" t="s">
        <v>1</v>
      </c>
      <c r="F5" s="12"/>
      <c r="G5" s="13"/>
      <c r="H5" s="11" t="s">
        <v>1</v>
      </c>
      <c r="I5" s="12"/>
      <c r="J5" s="13"/>
      <c r="K5" s="11" t="s">
        <v>1</v>
      </c>
      <c r="L5" s="12"/>
      <c r="M5" s="13"/>
      <c r="N5" s="11" t="s">
        <v>1</v>
      </c>
      <c r="O5" s="12"/>
      <c r="P5" s="13"/>
    </row>
    <row r="6" spans="1:21" ht="15" customHeight="1" x14ac:dyDescent="0.25">
      <c r="A6" s="17"/>
      <c r="B6" s="17"/>
      <c r="C6" s="17"/>
      <c r="D6" s="17"/>
      <c r="E6" s="14"/>
      <c r="F6" s="15"/>
      <c r="G6" s="16"/>
      <c r="H6" s="14"/>
      <c r="I6" s="15"/>
      <c r="J6" s="16"/>
      <c r="K6" s="14"/>
      <c r="L6" s="15"/>
      <c r="M6" s="16"/>
      <c r="N6" s="14"/>
      <c r="O6" s="15"/>
      <c r="P6" s="16"/>
    </row>
    <row r="7" spans="1:21" ht="21.75" thickBot="1" x14ac:dyDescent="0.3">
      <c r="A7" s="18"/>
      <c r="B7" s="18"/>
      <c r="C7" s="18"/>
      <c r="D7" s="18"/>
      <c r="E7" s="4">
        <v>0.03</v>
      </c>
      <c r="F7" s="2">
        <v>0.05</v>
      </c>
      <c r="G7" s="5">
        <v>0.1</v>
      </c>
      <c r="H7" s="4">
        <v>0.03</v>
      </c>
      <c r="I7" s="2">
        <v>0.05</v>
      </c>
      <c r="J7" s="5">
        <v>0.1</v>
      </c>
      <c r="K7" s="4">
        <v>0.03</v>
      </c>
      <c r="L7" s="2">
        <v>0.05</v>
      </c>
      <c r="M7" s="5">
        <v>0.1</v>
      </c>
      <c r="N7" s="4">
        <v>0.03</v>
      </c>
      <c r="O7" s="2">
        <v>0.05</v>
      </c>
      <c r="P7" s="5">
        <v>0.1</v>
      </c>
    </row>
    <row r="8" spans="1:21" ht="15" customHeight="1" thickBot="1" x14ac:dyDescent="0.3">
      <c r="A8" s="19" t="s">
        <v>12</v>
      </c>
      <c r="B8" s="20"/>
      <c r="C8" s="20"/>
      <c r="D8" s="20"/>
      <c r="E8">
        <v>0.78269999999999995</v>
      </c>
      <c r="F8">
        <v>0.7329</v>
      </c>
      <c r="G8">
        <v>0.60319999999999996</v>
      </c>
      <c r="H8">
        <v>26.4861</v>
      </c>
      <c r="I8">
        <v>24.625800000000002</v>
      </c>
      <c r="J8">
        <v>21.551300000000001</v>
      </c>
      <c r="K8">
        <v>12.0846</v>
      </c>
      <c r="L8">
        <v>14.9709</v>
      </c>
      <c r="M8">
        <v>21.3293</v>
      </c>
      <c r="N8" s="3">
        <v>34.466000000000001</v>
      </c>
      <c r="O8">
        <v>34.566299999999998</v>
      </c>
      <c r="P8">
        <v>34.566699999999997</v>
      </c>
      <c r="Q8" s="6">
        <f>AVERAGE(N8:P8)</f>
        <v>34.532999999999994</v>
      </c>
    </row>
    <row r="9" spans="1:21" x14ac:dyDescent="0.25">
      <c r="A9" s="1"/>
      <c r="B9" s="1"/>
      <c r="C9" s="1"/>
      <c r="D9" s="1"/>
      <c r="E9" s="3"/>
      <c r="F9" s="3"/>
      <c r="G9" s="3"/>
      <c r="H9" s="3"/>
      <c r="I9" s="3"/>
      <c r="J9" s="3"/>
      <c r="K9" s="3"/>
      <c r="L9" s="3"/>
      <c r="M9" s="3"/>
      <c r="N9" s="3"/>
      <c r="Q9" s="6"/>
    </row>
    <row r="10" spans="1:21" ht="21.75" thickBot="1" x14ac:dyDescent="0.3">
      <c r="A10" s="10" t="s">
        <v>14</v>
      </c>
      <c r="B10" s="10"/>
      <c r="C10" s="10"/>
      <c r="D10" s="10"/>
      <c r="E10">
        <v>0.79349999999999998</v>
      </c>
      <c r="F10">
        <v>0.72829999999999995</v>
      </c>
      <c r="G10">
        <v>0.59560000000000002</v>
      </c>
      <c r="H10">
        <v>26.9864</v>
      </c>
      <c r="I10">
        <v>24.945499999999999</v>
      </c>
      <c r="J10">
        <v>21.555099999999999</v>
      </c>
      <c r="K10">
        <v>11.408300000000001</v>
      </c>
      <c r="L10">
        <v>14.43</v>
      </c>
      <c r="M10">
        <v>21.319900000000001</v>
      </c>
      <c r="N10" s="3">
        <v>124.855</v>
      </c>
      <c r="O10">
        <v>124.578</v>
      </c>
      <c r="P10">
        <v>124.86799999999999</v>
      </c>
      <c r="Q10" s="6">
        <f>AVERAGE(N10:P10)</f>
        <v>124.767</v>
      </c>
    </row>
    <row r="11" spans="1:21" x14ac:dyDescent="0.25">
      <c r="E11" s="3"/>
      <c r="F11" s="3"/>
      <c r="G11" s="3"/>
      <c r="H11" s="3"/>
      <c r="I11" s="3"/>
      <c r="J11" s="3"/>
      <c r="K11" s="3"/>
      <c r="L11" s="3"/>
      <c r="M11" s="3"/>
      <c r="N11" s="3"/>
      <c r="Q11" s="6"/>
    </row>
    <row r="12" spans="1:21" ht="21.75" thickBot="1" x14ac:dyDescent="0.3">
      <c r="A12" s="10" t="s">
        <v>15</v>
      </c>
      <c r="B12" s="10"/>
      <c r="C12" s="10"/>
      <c r="D12" s="10"/>
      <c r="E12">
        <v>0.79169999999999996</v>
      </c>
      <c r="F12">
        <v>0.72119999999999995</v>
      </c>
      <c r="G12">
        <v>0.58460000000000001</v>
      </c>
      <c r="H12">
        <v>27.010200000000001</v>
      </c>
      <c r="I12">
        <v>24.836600000000001</v>
      </c>
      <c r="J12">
        <v>21.389600000000002</v>
      </c>
      <c r="K12">
        <v>11.3771</v>
      </c>
      <c r="L12">
        <v>14.6121</v>
      </c>
      <c r="M12">
        <v>21.729900000000001</v>
      </c>
      <c r="N12" s="3">
        <v>239.01300000000001</v>
      </c>
      <c r="O12">
        <v>237.95599999999999</v>
      </c>
      <c r="P12">
        <v>238.38730000000001</v>
      </c>
      <c r="Q12" s="6">
        <f>AVERAGE(N12:P12)</f>
        <v>238.4521</v>
      </c>
    </row>
    <row r="13" spans="1:21" x14ac:dyDescent="0.25">
      <c r="E13" s="3"/>
      <c r="F13" s="3"/>
      <c r="G13" s="3"/>
      <c r="H13" s="3"/>
      <c r="I13" s="3"/>
      <c r="J13" s="3"/>
      <c r="K13" s="3"/>
      <c r="L13" s="3"/>
      <c r="M13" s="3"/>
      <c r="N13" s="3"/>
      <c r="Q13" s="6"/>
    </row>
    <row r="14" spans="1:21" ht="21.75" thickBot="1" x14ac:dyDescent="0.3">
      <c r="A14" s="10" t="s">
        <v>16</v>
      </c>
      <c r="B14" s="10"/>
      <c r="C14" s="10"/>
      <c r="D14" s="10"/>
      <c r="E14">
        <v>0.77249999999999996</v>
      </c>
      <c r="F14">
        <v>0.70330000000000004</v>
      </c>
      <c r="G14">
        <v>0.57220000000000004</v>
      </c>
      <c r="H14">
        <v>26.236499999999999</v>
      </c>
      <c r="I14">
        <v>24.075700000000001</v>
      </c>
      <c r="J14">
        <v>20.872900000000001</v>
      </c>
      <c r="K14">
        <v>12.4369</v>
      </c>
      <c r="L14">
        <v>15.9498</v>
      </c>
      <c r="M14">
        <v>23.062000000000001</v>
      </c>
      <c r="N14" s="3">
        <v>64.769499999999994</v>
      </c>
      <c r="O14">
        <v>64.704400000000007</v>
      </c>
      <c r="P14">
        <v>64.864500000000007</v>
      </c>
      <c r="Q14" s="6">
        <f>AVERAGE(N14:P14)</f>
        <v>64.779466666666679</v>
      </c>
    </row>
    <row r="15" spans="1:21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Q15" s="6"/>
    </row>
    <row r="16" spans="1:21" ht="21.75" thickBot="1" x14ac:dyDescent="0.4">
      <c r="A16" s="23" t="s">
        <v>17</v>
      </c>
      <c r="B16" s="24"/>
      <c r="C16" s="24"/>
      <c r="D16" s="24"/>
      <c r="E16" s="3">
        <v>0.77500000000000002</v>
      </c>
      <c r="F16" s="3">
        <v>0.69720000000000004</v>
      </c>
      <c r="G16" s="3">
        <v>0.55720000000000003</v>
      </c>
      <c r="H16" s="3">
        <v>26.503699999999998</v>
      </c>
      <c r="I16" s="3">
        <v>24.193999999999999</v>
      </c>
      <c r="J16" s="3">
        <v>20.733799999999999</v>
      </c>
      <c r="K16" s="3">
        <v>12.0602</v>
      </c>
      <c r="L16" s="3">
        <v>15.7341</v>
      </c>
      <c r="M16" s="3">
        <v>23.434100000000001</v>
      </c>
      <c r="N16" s="3">
        <v>235.76900000000001</v>
      </c>
      <c r="O16">
        <v>238.19</v>
      </c>
      <c r="P16">
        <v>236.51599999999999</v>
      </c>
      <c r="Q16" s="6">
        <f>AVERAGE(N16:P16)</f>
        <v>236.82500000000002</v>
      </c>
    </row>
    <row r="17" spans="1:17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Q17" s="6"/>
    </row>
    <row r="18" spans="1:17" ht="21.75" thickBot="1" x14ac:dyDescent="0.4">
      <c r="A18" s="23" t="s">
        <v>18</v>
      </c>
      <c r="B18" s="23"/>
      <c r="C18" s="23"/>
      <c r="D18" s="23"/>
      <c r="E18" s="3">
        <v>0.76890000000000003</v>
      </c>
      <c r="F18" s="3">
        <v>0.68720000000000003</v>
      </c>
      <c r="G18" s="3">
        <v>0.54559999999999997</v>
      </c>
      <c r="H18" s="3">
        <v>26.410299999999999</v>
      </c>
      <c r="I18" s="3">
        <v>24.0304</v>
      </c>
      <c r="J18" s="3">
        <v>20.5472</v>
      </c>
      <c r="K18" s="3">
        <v>12.1907</v>
      </c>
      <c r="L18" s="3">
        <v>16.033300000000001</v>
      </c>
      <c r="M18" s="3">
        <v>23.943000000000001</v>
      </c>
      <c r="N18" s="3">
        <v>450.41329999999999</v>
      </c>
      <c r="O18">
        <v>453.06599999999997</v>
      </c>
      <c r="P18">
        <v>451.41</v>
      </c>
      <c r="Q18" s="6">
        <f>AVERAGE(N18:P18)</f>
        <v>451.62976666666668</v>
      </c>
    </row>
    <row r="19" spans="1:17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7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7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7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7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7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7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7" ht="15" customHeight="1" x14ac:dyDescent="0.25">
      <c r="A26" s="22" t="s">
        <v>19</v>
      </c>
      <c r="B26" s="22"/>
      <c r="C26" s="22"/>
      <c r="D26" s="22"/>
      <c r="E26" s="21" t="s">
        <v>3</v>
      </c>
      <c r="F26" s="21"/>
      <c r="G26" s="21"/>
      <c r="H26" s="21" t="s">
        <v>2</v>
      </c>
      <c r="I26" s="21"/>
      <c r="J26" s="21"/>
      <c r="K26" s="21" t="s">
        <v>4</v>
      </c>
      <c r="L26" s="21"/>
      <c r="M26" s="21"/>
      <c r="N26" s="21" t="s">
        <v>13</v>
      </c>
      <c r="O26" s="21"/>
      <c r="P26" s="21"/>
    </row>
    <row r="27" spans="1:17" ht="15" customHeight="1" x14ac:dyDescent="0.25">
      <c r="A27" s="22"/>
      <c r="B27" s="22"/>
      <c r="C27" s="22"/>
      <c r="D27" s="22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7" ht="15" customHeight="1" x14ac:dyDescent="0.25">
      <c r="A28" s="22"/>
      <c r="B28" s="22"/>
      <c r="C28" s="22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7" ht="15.75" customHeight="1" thickBot="1" x14ac:dyDescent="0.3">
      <c r="A29" s="22"/>
      <c r="B29" s="22"/>
      <c r="C29" s="22"/>
      <c r="D29" s="22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7" ht="15" customHeight="1" x14ac:dyDescent="0.25">
      <c r="A30" s="17" t="s">
        <v>0</v>
      </c>
      <c r="B30" s="17"/>
      <c r="C30" s="17"/>
      <c r="D30" s="17"/>
      <c r="E30" s="11" t="s">
        <v>1</v>
      </c>
      <c r="F30" s="12"/>
      <c r="G30" s="13"/>
      <c r="H30" s="11" t="s">
        <v>1</v>
      </c>
      <c r="I30" s="12"/>
      <c r="J30" s="13"/>
      <c r="K30" s="11" t="s">
        <v>1</v>
      </c>
      <c r="L30" s="12"/>
      <c r="M30" s="13"/>
      <c r="N30" s="11" t="s">
        <v>1</v>
      </c>
      <c r="O30" s="12"/>
      <c r="P30" s="13"/>
    </row>
    <row r="31" spans="1:17" ht="15" customHeight="1" x14ac:dyDescent="0.25">
      <c r="A31" s="17"/>
      <c r="B31" s="17"/>
      <c r="C31" s="17"/>
      <c r="D31" s="17"/>
      <c r="E31" s="14"/>
      <c r="F31" s="15"/>
      <c r="G31" s="16"/>
      <c r="H31" s="14"/>
      <c r="I31" s="15"/>
      <c r="J31" s="16"/>
      <c r="K31" s="14"/>
      <c r="L31" s="15"/>
      <c r="M31" s="16"/>
      <c r="N31" s="14"/>
      <c r="O31" s="15"/>
      <c r="P31" s="16"/>
    </row>
    <row r="32" spans="1:17" ht="21.75" thickBot="1" x14ac:dyDescent="0.3">
      <c r="A32" s="18"/>
      <c r="B32" s="18"/>
      <c r="C32" s="18"/>
      <c r="D32" s="18"/>
      <c r="E32" s="4">
        <v>0.03</v>
      </c>
      <c r="F32" s="2">
        <v>0.05</v>
      </c>
      <c r="G32" s="5">
        <v>0.1</v>
      </c>
      <c r="H32" s="4">
        <v>0.03</v>
      </c>
      <c r="I32" s="2">
        <v>0.05</v>
      </c>
      <c r="J32" s="5">
        <v>0.1</v>
      </c>
      <c r="K32" s="4">
        <v>0.03</v>
      </c>
      <c r="L32" s="2">
        <v>0.05</v>
      </c>
      <c r="M32" s="5">
        <v>0.1</v>
      </c>
      <c r="N32" s="4">
        <v>0.03</v>
      </c>
      <c r="O32" s="2">
        <v>0.05</v>
      </c>
      <c r="P32" s="5">
        <v>0.1</v>
      </c>
    </row>
    <row r="33" spans="1:17" ht="21.75" thickBot="1" x14ac:dyDescent="0.3">
      <c r="A33" s="19" t="s">
        <v>12</v>
      </c>
      <c r="B33" s="20"/>
      <c r="C33" s="20"/>
      <c r="D33" s="20"/>
      <c r="E33">
        <v>0.77539999999999998</v>
      </c>
      <c r="F33">
        <v>0.72019999999999995</v>
      </c>
      <c r="G33">
        <v>0.59279999999999999</v>
      </c>
      <c r="H33">
        <v>26.233000000000001</v>
      </c>
      <c r="I33">
        <v>24.4664</v>
      </c>
      <c r="J33">
        <v>21.367899999999999</v>
      </c>
      <c r="K33">
        <v>12.4419</v>
      </c>
      <c r="L33">
        <v>15.2483</v>
      </c>
      <c r="M33">
        <v>21.784300000000002</v>
      </c>
      <c r="N33">
        <v>9.3819999999999997</v>
      </c>
      <c r="O33">
        <v>8.2349999999999994</v>
      </c>
      <c r="P33">
        <v>8.5570000000000004</v>
      </c>
      <c r="Q33" s="6">
        <f>AVERAGE(N33:P33)</f>
        <v>8.7246666666666659</v>
      </c>
    </row>
    <row r="34" spans="1:17" x14ac:dyDescent="0.25">
      <c r="A34" s="1"/>
      <c r="B34" s="1"/>
      <c r="C34" s="1"/>
      <c r="D34" s="1"/>
      <c r="Q34" s="6"/>
    </row>
    <row r="35" spans="1:17" ht="21.75" thickBot="1" x14ac:dyDescent="0.3">
      <c r="A35" s="10" t="s">
        <v>14</v>
      </c>
      <c r="B35" s="10"/>
      <c r="C35" s="10"/>
      <c r="D35" s="10"/>
      <c r="E35">
        <v>0.78900000000000003</v>
      </c>
      <c r="F35">
        <v>0.72499999999999998</v>
      </c>
      <c r="G35">
        <v>0.58230000000000004</v>
      </c>
      <c r="H35">
        <v>26.935300000000002</v>
      </c>
      <c r="I35">
        <v>24.895600000000002</v>
      </c>
      <c r="J35">
        <v>21.2959</v>
      </c>
      <c r="K35">
        <v>11.4756</v>
      </c>
      <c r="L35">
        <v>14.513199999999999</v>
      </c>
      <c r="M35">
        <v>21.965699999999998</v>
      </c>
      <c r="N35">
        <v>26.518999999999998</v>
      </c>
      <c r="O35">
        <v>26.814</v>
      </c>
      <c r="P35">
        <v>28.405000000000001</v>
      </c>
      <c r="Q35" s="6">
        <f>AVERAGE(N35:P35)</f>
        <v>27.245999999999999</v>
      </c>
    </row>
    <row r="36" spans="1:17" x14ac:dyDescent="0.25">
      <c r="Q36" s="6"/>
    </row>
    <row r="37" spans="1:17" ht="21.75" thickBot="1" x14ac:dyDescent="0.3">
      <c r="A37" s="10" t="s">
        <v>15</v>
      </c>
      <c r="B37" s="10"/>
      <c r="C37" s="10"/>
      <c r="D37" s="10"/>
      <c r="E37">
        <v>0.78280000000000005</v>
      </c>
      <c r="F37">
        <v>0.71970000000000001</v>
      </c>
      <c r="G37">
        <v>0.57169999999999999</v>
      </c>
      <c r="H37">
        <v>26.8916</v>
      </c>
      <c r="I37">
        <v>24.8535</v>
      </c>
      <c r="J37">
        <v>21.1312</v>
      </c>
      <c r="K37">
        <v>11.5334</v>
      </c>
      <c r="L37">
        <v>14.5837</v>
      </c>
      <c r="M37">
        <v>22.386099999999999</v>
      </c>
      <c r="N37">
        <v>50.530999999999999</v>
      </c>
      <c r="O37">
        <v>50.728999999999999</v>
      </c>
      <c r="P37">
        <v>53.542999999999999</v>
      </c>
      <c r="Q37" s="6">
        <f>AVERAGE(N37:P37)</f>
        <v>51.600999999999999</v>
      </c>
    </row>
    <row r="38" spans="1:17" x14ac:dyDescent="0.25">
      <c r="Q38" s="6"/>
    </row>
    <row r="39" spans="1:17" ht="21.75" thickBot="1" x14ac:dyDescent="0.3">
      <c r="A39" s="10" t="s">
        <v>16</v>
      </c>
      <c r="B39" s="10"/>
      <c r="C39" s="10"/>
      <c r="D39" s="10"/>
      <c r="E39">
        <v>0.77239999999999998</v>
      </c>
      <c r="F39">
        <v>0.70489999999999997</v>
      </c>
      <c r="G39">
        <v>0.56630000000000003</v>
      </c>
      <c r="H39">
        <v>26.106999999999999</v>
      </c>
      <c r="I39">
        <v>23.967099999999999</v>
      </c>
      <c r="J39">
        <v>20.734100000000002</v>
      </c>
      <c r="K39">
        <v>12.623699999999999</v>
      </c>
      <c r="L39">
        <v>16.150400000000001</v>
      </c>
      <c r="M39">
        <v>23.433299999999999</v>
      </c>
      <c r="N39">
        <v>8.4250000000000007</v>
      </c>
      <c r="O39">
        <v>8.51</v>
      </c>
      <c r="P39">
        <v>9.1170000000000009</v>
      </c>
      <c r="Q39" s="6">
        <f>AVERAGE(N39:P39)</f>
        <v>8.6840000000000011</v>
      </c>
    </row>
    <row r="40" spans="1:17" x14ac:dyDescent="0.25">
      <c r="Q40" s="6"/>
    </row>
    <row r="41" spans="1:17" ht="21.75" thickBot="1" x14ac:dyDescent="0.4">
      <c r="A41" s="23" t="s">
        <v>17</v>
      </c>
      <c r="B41" s="24"/>
      <c r="C41" s="24"/>
      <c r="D41" s="24"/>
      <c r="E41">
        <v>0.77200000000000002</v>
      </c>
      <c r="F41">
        <v>0.68810000000000004</v>
      </c>
      <c r="G41">
        <v>0.54690000000000005</v>
      </c>
      <c r="H41">
        <v>26.421700000000001</v>
      </c>
      <c r="I41">
        <v>23.961099999999998</v>
      </c>
      <c r="J41">
        <v>20.531300000000002</v>
      </c>
      <c r="K41">
        <v>12.1747</v>
      </c>
      <c r="L41">
        <v>16.1617</v>
      </c>
      <c r="M41">
        <v>23.986899999999999</v>
      </c>
      <c r="N41">
        <v>28.22</v>
      </c>
      <c r="O41">
        <v>30.536000000000001</v>
      </c>
      <c r="P41">
        <v>32.158999999999999</v>
      </c>
      <c r="Q41" s="6">
        <f>AVERAGE(N41:P41)</f>
        <v>30.304999999999996</v>
      </c>
    </row>
    <row r="42" spans="1:17" x14ac:dyDescent="0.25">
      <c r="Q42" s="6"/>
    </row>
    <row r="43" spans="1:17" ht="21.75" thickBot="1" x14ac:dyDescent="0.4">
      <c r="A43" s="23" t="s">
        <v>18</v>
      </c>
      <c r="B43" s="23"/>
      <c r="C43" s="23"/>
      <c r="D43" s="23"/>
      <c r="E43">
        <v>0.75970000000000004</v>
      </c>
      <c r="F43">
        <v>0.67459999999999998</v>
      </c>
      <c r="G43">
        <v>0.53469999999999995</v>
      </c>
      <c r="H43">
        <v>26.2453</v>
      </c>
      <c r="I43">
        <v>23.746600000000001</v>
      </c>
      <c r="J43">
        <v>20.311900000000001</v>
      </c>
      <c r="K43">
        <v>12.424300000000001</v>
      </c>
      <c r="L43">
        <v>16.5657</v>
      </c>
      <c r="M43">
        <v>24.6006</v>
      </c>
      <c r="N43">
        <v>56.148000000000003</v>
      </c>
      <c r="O43">
        <v>59.124000000000002</v>
      </c>
      <c r="P43">
        <v>61.808</v>
      </c>
      <c r="Q43" s="6">
        <f>AVERAGE(N43:P43)</f>
        <v>59.026666666666671</v>
      </c>
    </row>
  </sheetData>
  <mergeCells count="32">
    <mergeCell ref="A43:D43"/>
    <mergeCell ref="A26:D29"/>
    <mergeCell ref="E26:G29"/>
    <mergeCell ref="H26:J29"/>
    <mergeCell ref="K26:M29"/>
    <mergeCell ref="A33:D33"/>
    <mergeCell ref="A35:D35"/>
    <mergeCell ref="A37:D37"/>
    <mergeCell ref="A39:D39"/>
    <mergeCell ref="A41:D41"/>
    <mergeCell ref="N26:P29"/>
    <mergeCell ref="A30:D32"/>
    <mergeCell ref="E30:G31"/>
    <mergeCell ref="H30:J31"/>
    <mergeCell ref="K30:M31"/>
    <mergeCell ref="N30:P31"/>
    <mergeCell ref="A18:D18"/>
    <mergeCell ref="A1:D4"/>
    <mergeCell ref="E1:G4"/>
    <mergeCell ref="H1:J4"/>
    <mergeCell ref="K1:M4"/>
    <mergeCell ref="A8:D8"/>
    <mergeCell ref="A10:D10"/>
    <mergeCell ref="A12:D12"/>
    <mergeCell ref="A14:D14"/>
    <mergeCell ref="A16:D16"/>
    <mergeCell ref="N1:P4"/>
    <mergeCell ref="A5:D7"/>
    <mergeCell ref="E5:G6"/>
    <mergeCell ref="H5:J6"/>
    <mergeCell ref="K5:M6"/>
    <mergeCell ref="N5:P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E6E9-B66B-4A51-8012-463A83A2957B}">
  <dimension ref="A1:U43"/>
  <sheetViews>
    <sheetView topLeftCell="B10" zoomScaleNormal="100" workbookViewId="0">
      <selection activeCell="AB34" sqref="AB34"/>
    </sheetView>
  </sheetViews>
  <sheetFormatPr defaultRowHeight="15" x14ac:dyDescent="0.25"/>
  <sheetData>
    <row r="1" spans="1:21" ht="15" customHeight="1" x14ac:dyDescent="0.25">
      <c r="A1" s="22" t="s">
        <v>11</v>
      </c>
      <c r="B1" s="22"/>
      <c r="C1" s="22"/>
      <c r="D1" s="22"/>
      <c r="E1" s="21" t="s">
        <v>3</v>
      </c>
      <c r="F1" s="21"/>
      <c r="G1" s="21"/>
      <c r="H1" s="21" t="s">
        <v>2</v>
      </c>
      <c r="I1" s="21"/>
      <c r="J1" s="21"/>
      <c r="K1" s="21" t="s">
        <v>4</v>
      </c>
      <c r="L1" s="21"/>
      <c r="M1" s="21"/>
      <c r="N1" s="21" t="s">
        <v>13</v>
      </c>
      <c r="O1" s="21"/>
      <c r="P1" s="21"/>
    </row>
    <row r="2" spans="1:21" ht="15" customHeight="1" x14ac:dyDescent="0.25">
      <c r="A2" s="22"/>
      <c r="B2" s="22"/>
      <c r="C2" s="22"/>
      <c r="D2" s="22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1" ht="15" customHeight="1" x14ac:dyDescent="0.25">
      <c r="A3" s="22"/>
      <c r="B3" s="22"/>
      <c r="C3" s="22"/>
      <c r="D3" s="2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S3" t="s">
        <v>20</v>
      </c>
      <c r="T3" t="s">
        <v>22</v>
      </c>
      <c r="U3" t="s">
        <v>21</v>
      </c>
    </row>
    <row r="4" spans="1:21" ht="31.5" customHeight="1" thickBot="1" x14ac:dyDescent="0.3">
      <c r="A4" s="22"/>
      <c r="B4" s="22"/>
      <c r="C4" s="22"/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21" ht="15" customHeight="1" x14ac:dyDescent="0.25">
      <c r="A5" s="17" t="s">
        <v>0</v>
      </c>
      <c r="B5" s="17"/>
      <c r="C5" s="17"/>
      <c r="D5" s="17"/>
      <c r="E5" s="11" t="s">
        <v>1</v>
      </c>
      <c r="F5" s="12"/>
      <c r="G5" s="13"/>
      <c r="H5" s="11" t="s">
        <v>1</v>
      </c>
      <c r="I5" s="12"/>
      <c r="J5" s="13"/>
      <c r="K5" s="11" t="s">
        <v>1</v>
      </c>
      <c r="L5" s="12"/>
      <c r="M5" s="13"/>
      <c r="N5" s="11" t="s">
        <v>1</v>
      </c>
      <c r="O5" s="12"/>
      <c r="P5" s="13"/>
    </row>
    <row r="6" spans="1:21" ht="15" customHeight="1" x14ac:dyDescent="0.25">
      <c r="A6" s="17"/>
      <c r="B6" s="17"/>
      <c r="C6" s="17"/>
      <c r="D6" s="17"/>
      <c r="E6" s="14"/>
      <c r="F6" s="15"/>
      <c r="G6" s="16"/>
      <c r="H6" s="14"/>
      <c r="I6" s="15"/>
      <c r="J6" s="16"/>
      <c r="K6" s="14"/>
      <c r="L6" s="15"/>
      <c r="M6" s="16"/>
      <c r="N6" s="14"/>
      <c r="O6" s="15"/>
      <c r="P6" s="16"/>
    </row>
    <row r="7" spans="1:21" ht="21.75" thickBot="1" x14ac:dyDescent="0.3">
      <c r="A7" s="18"/>
      <c r="B7" s="18"/>
      <c r="C7" s="18"/>
      <c r="D7" s="18"/>
      <c r="E7" s="4">
        <v>0.03</v>
      </c>
      <c r="F7" s="2">
        <v>0.05</v>
      </c>
      <c r="G7" s="5">
        <v>0.1</v>
      </c>
      <c r="H7" s="4">
        <v>0.03</v>
      </c>
      <c r="I7" s="2">
        <v>0.05</v>
      </c>
      <c r="J7" s="5">
        <v>0.1</v>
      </c>
      <c r="K7" s="4">
        <v>0.03</v>
      </c>
      <c r="L7" s="2">
        <v>0.05</v>
      </c>
      <c r="M7" s="5">
        <v>0.1</v>
      </c>
      <c r="N7" s="4">
        <v>0.03</v>
      </c>
      <c r="O7" s="2">
        <v>0.05</v>
      </c>
      <c r="P7" s="5">
        <v>0.1</v>
      </c>
    </row>
    <row r="8" spans="1:21" ht="15" customHeight="1" thickBot="1" x14ac:dyDescent="0.3">
      <c r="A8" s="19" t="s">
        <v>23</v>
      </c>
      <c r="B8" s="20"/>
      <c r="C8" s="20"/>
      <c r="D8" s="20"/>
      <c r="E8">
        <v>0.62070000000000003</v>
      </c>
      <c r="F8">
        <v>0.54900000000000004</v>
      </c>
      <c r="G8">
        <v>0.45900000000000002</v>
      </c>
      <c r="H8">
        <v>25.483000000000001</v>
      </c>
      <c r="I8">
        <v>23.675000000000001</v>
      </c>
      <c r="J8">
        <v>20.99</v>
      </c>
      <c r="K8">
        <v>13.561999999999999</v>
      </c>
      <c r="L8">
        <v>16.701000000000001</v>
      </c>
      <c r="M8">
        <v>22.751999999999999</v>
      </c>
      <c r="N8" s="3">
        <v>212.00700000000001</v>
      </c>
      <c r="O8">
        <v>212.80799999999999</v>
      </c>
      <c r="P8">
        <v>212.02199999999999</v>
      </c>
      <c r="Q8" s="6">
        <f>AVERAGE(N8:P8)</f>
        <v>212.279</v>
      </c>
    </row>
    <row r="9" spans="1:21" x14ac:dyDescent="0.25">
      <c r="A9" s="1"/>
      <c r="B9" s="1"/>
      <c r="C9" s="1"/>
      <c r="D9" s="1"/>
      <c r="E9" s="3"/>
      <c r="F9" s="3"/>
      <c r="G9" s="3"/>
      <c r="H9" s="3"/>
      <c r="I9" s="3"/>
      <c r="J9" s="3"/>
      <c r="K9" s="3"/>
      <c r="L9" s="3"/>
      <c r="M9" s="3"/>
      <c r="N9" s="3"/>
      <c r="Q9" s="6"/>
    </row>
    <row r="10" spans="1:21" ht="21.75" thickBot="1" x14ac:dyDescent="0.3">
      <c r="A10" s="10" t="s">
        <v>14</v>
      </c>
      <c r="B10" s="10"/>
      <c r="C10" s="10"/>
      <c r="D10" s="10"/>
      <c r="E10">
        <v>0.622</v>
      </c>
      <c r="F10">
        <v>0.55200000000000005</v>
      </c>
      <c r="G10">
        <v>0.46100000000000002</v>
      </c>
      <c r="H10">
        <v>25.745000000000001</v>
      </c>
      <c r="I10">
        <v>23.84</v>
      </c>
      <c r="J10">
        <v>21.088000000000001</v>
      </c>
      <c r="K10">
        <v>13.159000000000001</v>
      </c>
      <c r="L10">
        <v>16.387</v>
      </c>
      <c r="M10">
        <v>22.496400000000001</v>
      </c>
      <c r="N10" s="3">
        <v>330.90300000000002</v>
      </c>
      <c r="O10">
        <v>334.58100000000002</v>
      </c>
      <c r="P10">
        <v>335.43</v>
      </c>
      <c r="Q10" s="6">
        <f>AVERAGE(N10:P10)</f>
        <v>333.63799999999998</v>
      </c>
    </row>
    <row r="11" spans="1:21" x14ac:dyDescent="0.25">
      <c r="E11" s="3"/>
      <c r="F11" s="3"/>
      <c r="G11" s="3"/>
      <c r="H11" s="3"/>
      <c r="I11" s="3"/>
      <c r="J11" s="3"/>
      <c r="K11" s="3"/>
      <c r="L11" s="3"/>
      <c r="M11" s="3"/>
      <c r="N11" s="3"/>
      <c r="Q11" s="6"/>
    </row>
    <row r="12" spans="1:21" ht="21.75" thickBot="1" x14ac:dyDescent="0.3">
      <c r="A12" s="10" t="s">
        <v>24</v>
      </c>
      <c r="B12" s="10"/>
      <c r="C12" s="10"/>
      <c r="D12" s="10"/>
      <c r="E12">
        <v>0.623</v>
      </c>
      <c r="F12">
        <v>0.55300000000000005</v>
      </c>
      <c r="G12">
        <v>0.46200000000000002</v>
      </c>
      <c r="H12">
        <v>25.872</v>
      </c>
      <c r="I12">
        <v>23.943999999999999</v>
      </c>
      <c r="J12">
        <v>21.135000000000002</v>
      </c>
      <c r="K12">
        <v>12.968999999999999</v>
      </c>
      <c r="L12">
        <v>16.193000000000001</v>
      </c>
      <c r="M12">
        <v>22.373999999999999</v>
      </c>
      <c r="N12" s="3">
        <v>450.55900000000003</v>
      </c>
      <c r="O12">
        <v>452.11900000000003</v>
      </c>
      <c r="P12">
        <v>452.06</v>
      </c>
      <c r="Q12" s="6">
        <f>AVERAGE(N12:P12)</f>
        <v>451.57933333333335</v>
      </c>
    </row>
    <row r="13" spans="1:21" x14ac:dyDescent="0.25">
      <c r="E13" s="3"/>
      <c r="F13" s="3"/>
      <c r="G13" s="3"/>
      <c r="H13" s="3"/>
      <c r="I13" s="3"/>
      <c r="J13" s="3"/>
      <c r="K13" s="3"/>
      <c r="L13" s="3"/>
      <c r="M13" s="3"/>
      <c r="N13" s="3"/>
      <c r="Q13" s="6"/>
    </row>
    <row r="14" spans="1:21" ht="21.75" thickBot="1" x14ac:dyDescent="0.3">
      <c r="A14" s="9"/>
      <c r="B14" s="9"/>
      <c r="C14" s="9"/>
      <c r="D14" s="9"/>
      <c r="N14" s="3"/>
      <c r="Q14" s="6"/>
    </row>
    <row r="15" spans="1:21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Q15" s="6"/>
    </row>
    <row r="16" spans="1:21" ht="21.75" thickBot="1" x14ac:dyDescent="0.4">
      <c r="A16" s="7"/>
      <c r="B16" s="8"/>
      <c r="C16" s="8"/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Q16" s="6"/>
    </row>
    <row r="17" spans="1:17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Q17" s="6"/>
    </row>
    <row r="18" spans="1:17" ht="21.75" thickBot="1" x14ac:dyDescent="0.4">
      <c r="A18" s="7"/>
      <c r="B18" s="7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Q18" s="6"/>
    </row>
    <row r="19" spans="1:17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7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7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7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7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7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7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7" ht="15" customHeight="1" x14ac:dyDescent="0.25">
      <c r="A26" s="22" t="s">
        <v>19</v>
      </c>
      <c r="B26" s="22"/>
      <c r="C26" s="22"/>
      <c r="D26" s="22"/>
      <c r="E26" s="21" t="s">
        <v>3</v>
      </c>
      <c r="F26" s="21"/>
      <c r="G26" s="21"/>
      <c r="H26" s="21" t="s">
        <v>2</v>
      </c>
      <c r="I26" s="21"/>
      <c r="J26" s="21"/>
      <c r="K26" s="21" t="s">
        <v>4</v>
      </c>
      <c r="L26" s="21"/>
      <c r="M26" s="21"/>
      <c r="N26" s="21" t="s">
        <v>13</v>
      </c>
      <c r="O26" s="21"/>
      <c r="P26" s="21"/>
    </row>
    <row r="27" spans="1:17" ht="15" customHeight="1" x14ac:dyDescent="0.25">
      <c r="A27" s="22"/>
      <c r="B27" s="22"/>
      <c r="C27" s="22"/>
      <c r="D27" s="22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7" ht="15" customHeight="1" x14ac:dyDescent="0.25">
      <c r="A28" s="22"/>
      <c r="B28" s="22"/>
      <c r="C28" s="22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7" ht="15.75" customHeight="1" thickBot="1" x14ac:dyDescent="0.3">
      <c r="A29" s="22"/>
      <c r="B29" s="22"/>
      <c r="C29" s="22"/>
      <c r="D29" s="22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7" ht="15" customHeight="1" x14ac:dyDescent="0.25">
      <c r="A30" s="17" t="s">
        <v>0</v>
      </c>
      <c r="B30" s="17"/>
      <c r="C30" s="17"/>
      <c r="D30" s="17"/>
      <c r="E30" s="11" t="s">
        <v>1</v>
      </c>
      <c r="F30" s="12"/>
      <c r="G30" s="13"/>
      <c r="H30" s="11" t="s">
        <v>1</v>
      </c>
      <c r="I30" s="12"/>
      <c r="J30" s="13"/>
      <c r="K30" s="11" t="s">
        <v>1</v>
      </c>
      <c r="L30" s="12"/>
      <c r="M30" s="13"/>
      <c r="N30" s="11" t="s">
        <v>1</v>
      </c>
      <c r="O30" s="12"/>
      <c r="P30" s="13"/>
    </row>
    <row r="31" spans="1:17" ht="15" customHeight="1" x14ac:dyDescent="0.25">
      <c r="A31" s="17"/>
      <c r="B31" s="17"/>
      <c r="C31" s="17"/>
      <c r="D31" s="17"/>
      <c r="E31" s="14"/>
      <c r="F31" s="15"/>
      <c r="G31" s="16"/>
      <c r="H31" s="14"/>
      <c r="I31" s="15"/>
      <c r="J31" s="16"/>
      <c r="K31" s="14"/>
      <c r="L31" s="15"/>
      <c r="M31" s="16"/>
      <c r="N31" s="14"/>
      <c r="O31" s="15"/>
      <c r="P31" s="16"/>
    </row>
    <row r="32" spans="1:17" ht="21.75" thickBot="1" x14ac:dyDescent="0.3">
      <c r="A32" s="18"/>
      <c r="B32" s="18"/>
      <c r="C32" s="18"/>
      <c r="D32" s="18"/>
      <c r="E32" s="4">
        <v>0.03</v>
      </c>
      <c r="F32" s="2">
        <v>0.05</v>
      </c>
      <c r="G32" s="5">
        <v>0.1</v>
      </c>
      <c r="H32" s="4">
        <v>0.03</v>
      </c>
      <c r="I32" s="2">
        <v>0.05</v>
      </c>
      <c r="J32" s="5">
        <v>0.1</v>
      </c>
      <c r="K32" s="4">
        <v>0.03</v>
      </c>
      <c r="L32" s="2">
        <v>0.05</v>
      </c>
      <c r="M32" s="5">
        <v>0.1</v>
      </c>
      <c r="N32" s="4">
        <v>0.03</v>
      </c>
      <c r="O32" s="2">
        <v>0.05</v>
      </c>
      <c r="P32" s="5">
        <v>0.1</v>
      </c>
    </row>
    <row r="33" spans="1:17" ht="21.75" thickBot="1" x14ac:dyDescent="0.3">
      <c r="A33" s="19" t="s">
        <v>23</v>
      </c>
      <c r="B33" s="20"/>
      <c r="C33" s="20"/>
      <c r="D33" s="20"/>
      <c r="E33">
        <v>0.60909999999999997</v>
      </c>
      <c r="F33">
        <v>0.54290000000000005</v>
      </c>
      <c r="G33">
        <v>0.45300000000000001</v>
      </c>
      <c r="H33">
        <v>25.305</v>
      </c>
      <c r="I33">
        <v>23.563300000000002</v>
      </c>
      <c r="J33">
        <v>20.819800000000001</v>
      </c>
      <c r="K33">
        <v>13.844900000000001</v>
      </c>
      <c r="L33">
        <v>16.919</v>
      </c>
      <c r="M33">
        <v>23.203299999999999</v>
      </c>
      <c r="N33">
        <v>43.87</v>
      </c>
      <c r="O33">
        <v>43.112000000000002</v>
      </c>
      <c r="P33">
        <v>43.317</v>
      </c>
      <c r="Q33" s="6">
        <f>AVERAGE(N33:P33)</f>
        <v>43.433</v>
      </c>
    </row>
    <row r="34" spans="1:17" x14ac:dyDescent="0.25">
      <c r="A34" s="1"/>
      <c r="B34" s="1"/>
      <c r="C34" s="1"/>
      <c r="D34" s="1"/>
      <c r="Q34" s="6"/>
    </row>
    <row r="35" spans="1:17" ht="21.75" thickBot="1" x14ac:dyDescent="0.3">
      <c r="A35" s="10" t="s">
        <v>14</v>
      </c>
      <c r="B35" s="10"/>
      <c r="C35" s="10"/>
      <c r="D35" s="10"/>
      <c r="E35">
        <v>0.61</v>
      </c>
      <c r="F35">
        <v>0.54400000000000004</v>
      </c>
      <c r="G35">
        <v>0.45400000000000001</v>
      </c>
      <c r="H35">
        <v>25.49</v>
      </c>
      <c r="I35">
        <v>23.675999999999998</v>
      </c>
      <c r="J35">
        <v>20.86</v>
      </c>
      <c r="K35">
        <v>13.553000000000001</v>
      </c>
      <c r="L35">
        <v>16.7</v>
      </c>
      <c r="M35">
        <v>23.093</v>
      </c>
      <c r="N35">
        <v>64.98</v>
      </c>
      <c r="O35">
        <v>65.320999999999998</v>
      </c>
      <c r="P35">
        <v>65.569000000000003</v>
      </c>
      <c r="Q35" s="6">
        <f>AVERAGE(N35:P35)</f>
        <v>65.290000000000006</v>
      </c>
    </row>
    <row r="36" spans="1:17" x14ac:dyDescent="0.25">
      <c r="Q36" s="6"/>
    </row>
    <row r="37" spans="1:17" ht="21.75" thickBot="1" x14ac:dyDescent="0.3">
      <c r="A37" s="10" t="s">
        <v>24</v>
      </c>
      <c r="B37" s="10"/>
      <c r="C37" s="10"/>
      <c r="D37" s="10"/>
      <c r="E37">
        <v>0.61</v>
      </c>
      <c r="F37">
        <v>0.54400000000000004</v>
      </c>
      <c r="G37">
        <v>0.45400000000000001</v>
      </c>
      <c r="H37">
        <v>25.572099999999999</v>
      </c>
      <c r="I37">
        <v>23.719000000000001</v>
      </c>
      <c r="J37">
        <v>20.878</v>
      </c>
      <c r="K37">
        <v>13.425000000000001</v>
      </c>
      <c r="L37">
        <v>16.617000000000001</v>
      </c>
      <c r="M37">
        <v>23.048300000000001</v>
      </c>
      <c r="N37">
        <v>86.828000000000003</v>
      </c>
      <c r="O37">
        <v>87.542000000000002</v>
      </c>
      <c r="P37">
        <v>87.724000000000004</v>
      </c>
      <c r="Q37" s="6">
        <f>AVERAGE(N37:P37)</f>
        <v>87.364666666666665</v>
      </c>
    </row>
    <row r="38" spans="1:17" x14ac:dyDescent="0.25">
      <c r="Q38" s="6"/>
    </row>
    <row r="39" spans="1:17" ht="21.75" thickBot="1" x14ac:dyDescent="0.3">
      <c r="A39" s="10"/>
      <c r="B39" s="10"/>
      <c r="C39" s="10"/>
      <c r="D39" s="10"/>
      <c r="Q39" s="6"/>
    </row>
    <row r="40" spans="1:17" x14ac:dyDescent="0.25">
      <c r="Q40" s="6"/>
    </row>
    <row r="41" spans="1:17" ht="21.75" thickBot="1" x14ac:dyDescent="0.4">
      <c r="A41" s="23"/>
      <c r="B41" s="24"/>
      <c r="C41" s="24"/>
      <c r="D41" s="24"/>
      <c r="Q41" s="6"/>
    </row>
    <row r="42" spans="1:17" x14ac:dyDescent="0.25">
      <c r="Q42" s="6"/>
    </row>
    <row r="43" spans="1:17" ht="21.75" thickBot="1" x14ac:dyDescent="0.4">
      <c r="A43" s="23"/>
      <c r="B43" s="23"/>
      <c r="C43" s="23"/>
      <c r="D43" s="23"/>
      <c r="Q43" s="6"/>
    </row>
  </sheetData>
  <mergeCells count="29">
    <mergeCell ref="H1:J4"/>
    <mergeCell ref="K1:M4"/>
    <mergeCell ref="N1:P4"/>
    <mergeCell ref="A5:D7"/>
    <mergeCell ref="E5:G6"/>
    <mergeCell ref="H5:J6"/>
    <mergeCell ref="K5:M6"/>
    <mergeCell ref="N5:P6"/>
    <mergeCell ref="A8:D8"/>
    <mergeCell ref="A10:D10"/>
    <mergeCell ref="A12:D12"/>
    <mergeCell ref="A1:D4"/>
    <mergeCell ref="E1:G4"/>
    <mergeCell ref="N26:P29"/>
    <mergeCell ref="A30:D32"/>
    <mergeCell ref="E30:G31"/>
    <mergeCell ref="H30:J31"/>
    <mergeCell ref="K30:M31"/>
    <mergeCell ref="N30:P31"/>
    <mergeCell ref="A43:D43"/>
    <mergeCell ref="A26:D29"/>
    <mergeCell ref="E26:G29"/>
    <mergeCell ref="H26:J29"/>
    <mergeCell ref="K26:M29"/>
    <mergeCell ref="A33:D33"/>
    <mergeCell ref="A35:D35"/>
    <mergeCell ref="A37:D37"/>
    <mergeCell ref="A39:D39"/>
    <mergeCell ref="A41:D4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C1B9-129D-410F-BA86-B32B71BA84A8}">
  <dimension ref="A1:U43"/>
  <sheetViews>
    <sheetView topLeftCell="H10" zoomScaleNormal="100" workbookViewId="0">
      <selection activeCell="R11" sqref="R11"/>
    </sheetView>
  </sheetViews>
  <sheetFormatPr defaultRowHeight="15" x14ac:dyDescent="0.25"/>
  <sheetData>
    <row r="1" spans="1:21" ht="15" customHeight="1" x14ac:dyDescent="0.25">
      <c r="A1" s="22" t="s">
        <v>11</v>
      </c>
      <c r="B1" s="22"/>
      <c r="C1" s="22"/>
      <c r="D1" s="22"/>
      <c r="E1" s="21" t="s">
        <v>3</v>
      </c>
      <c r="F1" s="21"/>
      <c r="G1" s="21"/>
      <c r="H1" s="21" t="s">
        <v>2</v>
      </c>
      <c r="I1" s="21"/>
      <c r="J1" s="21"/>
      <c r="K1" s="21" t="s">
        <v>4</v>
      </c>
      <c r="L1" s="21"/>
      <c r="M1" s="21"/>
      <c r="N1" s="21" t="s">
        <v>13</v>
      </c>
      <c r="O1" s="21"/>
      <c r="P1" s="21"/>
    </row>
    <row r="2" spans="1:21" ht="15" customHeight="1" x14ac:dyDescent="0.25">
      <c r="A2" s="22"/>
      <c r="B2" s="22"/>
      <c r="C2" s="22"/>
      <c r="D2" s="22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1" ht="15" customHeight="1" x14ac:dyDescent="0.25">
      <c r="A3" s="22"/>
      <c r="B3" s="22"/>
      <c r="C3" s="22"/>
      <c r="D3" s="2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S3" t="s">
        <v>20</v>
      </c>
      <c r="T3" t="s">
        <v>22</v>
      </c>
      <c r="U3" t="s">
        <v>21</v>
      </c>
    </row>
    <row r="4" spans="1:21" ht="31.5" customHeight="1" thickBot="1" x14ac:dyDescent="0.3">
      <c r="A4" s="22"/>
      <c r="B4" s="22"/>
      <c r="C4" s="22"/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21" ht="15" customHeight="1" x14ac:dyDescent="0.25">
      <c r="A5" s="17" t="s">
        <v>0</v>
      </c>
      <c r="B5" s="17"/>
      <c r="C5" s="17"/>
      <c r="D5" s="17"/>
      <c r="E5" s="11" t="s">
        <v>1</v>
      </c>
      <c r="F5" s="12"/>
      <c r="G5" s="13"/>
      <c r="H5" s="11" t="s">
        <v>1</v>
      </c>
      <c r="I5" s="12"/>
      <c r="J5" s="13"/>
      <c r="K5" s="11" t="s">
        <v>1</v>
      </c>
      <c r="L5" s="12"/>
      <c r="M5" s="13"/>
      <c r="N5" s="11" t="s">
        <v>1</v>
      </c>
      <c r="O5" s="12"/>
      <c r="P5" s="13"/>
    </row>
    <row r="6" spans="1:21" ht="15" customHeight="1" x14ac:dyDescent="0.25">
      <c r="A6" s="17"/>
      <c r="B6" s="17"/>
      <c r="C6" s="17"/>
      <c r="D6" s="17"/>
      <c r="E6" s="14"/>
      <c r="F6" s="15"/>
      <c r="G6" s="16"/>
      <c r="H6" s="14"/>
      <c r="I6" s="15"/>
      <c r="J6" s="16"/>
      <c r="K6" s="14"/>
      <c r="L6" s="15"/>
      <c r="M6" s="16"/>
      <c r="N6" s="14"/>
      <c r="O6" s="15"/>
      <c r="P6" s="16"/>
    </row>
    <row r="7" spans="1:21" ht="21.75" thickBot="1" x14ac:dyDescent="0.3">
      <c r="A7" s="18"/>
      <c r="B7" s="18"/>
      <c r="C7" s="18"/>
      <c r="D7" s="18"/>
      <c r="E7" s="4">
        <v>0.03</v>
      </c>
      <c r="F7" s="2">
        <v>0.05</v>
      </c>
      <c r="G7" s="5">
        <v>0.1</v>
      </c>
      <c r="H7" s="4">
        <v>0.03</v>
      </c>
      <c r="I7" s="2">
        <v>0.05</v>
      </c>
      <c r="J7" s="5">
        <v>0.1</v>
      </c>
      <c r="K7" s="4">
        <v>0.03</v>
      </c>
      <c r="L7" s="2">
        <v>0.05</v>
      </c>
      <c r="M7" s="5">
        <v>0.1</v>
      </c>
      <c r="N7" s="4">
        <v>0.03</v>
      </c>
      <c r="O7" s="2">
        <v>0.05</v>
      </c>
      <c r="P7" s="5">
        <v>0.1</v>
      </c>
    </row>
    <row r="8" spans="1:21" ht="15" customHeight="1" thickBot="1" x14ac:dyDescent="0.3">
      <c r="A8" s="19" t="s">
        <v>23</v>
      </c>
      <c r="B8" s="20"/>
      <c r="C8" s="20"/>
      <c r="D8" s="20"/>
      <c r="E8">
        <v>0.80689999999999995</v>
      </c>
      <c r="F8">
        <v>0.755</v>
      </c>
      <c r="G8">
        <v>0.63900000000000001</v>
      </c>
      <c r="H8">
        <v>24.272200000000002</v>
      </c>
      <c r="I8">
        <v>22.800999999999998</v>
      </c>
      <c r="J8">
        <v>19.992000000000001</v>
      </c>
      <c r="K8">
        <v>15.593</v>
      </c>
      <c r="L8">
        <v>18.469000000000001</v>
      </c>
      <c r="M8">
        <v>25.521999999999998</v>
      </c>
      <c r="N8" s="3">
        <v>318.79000000000002</v>
      </c>
      <c r="O8">
        <v>318.81</v>
      </c>
      <c r="P8">
        <v>318.93</v>
      </c>
      <c r="Q8" s="6">
        <f>AVERAGE(N8:P8)</f>
        <v>318.84333333333331</v>
      </c>
    </row>
    <row r="9" spans="1:21" x14ac:dyDescent="0.25">
      <c r="A9" s="1"/>
      <c r="B9" s="1"/>
      <c r="C9" s="1"/>
      <c r="D9" s="1"/>
      <c r="E9" s="3"/>
      <c r="F9" s="3"/>
      <c r="G9" s="3"/>
      <c r="H9" s="3"/>
      <c r="I9" s="3"/>
      <c r="J9" s="3"/>
      <c r="K9" s="3"/>
      <c r="L9" s="3"/>
      <c r="M9" s="3"/>
      <c r="N9" s="3"/>
      <c r="Q9" s="6"/>
    </row>
    <row r="10" spans="1:21" ht="21.75" thickBot="1" x14ac:dyDescent="0.3">
      <c r="A10" s="10" t="s">
        <v>14</v>
      </c>
      <c r="B10" s="10"/>
      <c r="C10" s="10"/>
      <c r="D10" s="10"/>
      <c r="E10">
        <v>0.81</v>
      </c>
      <c r="F10">
        <v>0.75600000000000001</v>
      </c>
      <c r="G10">
        <v>0.64</v>
      </c>
      <c r="H10">
        <v>24.35</v>
      </c>
      <c r="I10">
        <v>22.821999999999999</v>
      </c>
      <c r="J10">
        <v>19.998999999999999</v>
      </c>
      <c r="K10">
        <v>15.45</v>
      </c>
      <c r="L10">
        <v>18.423999999999999</v>
      </c>
      <c r="M10">
        <v>25.5</v>
      </c>
      <c r="N10" s="3">
        <v>497.49</v>
      </c>
      <c r="O10">
        <v>497.8</v>
      </c>
      <c r="P10">
        <v>498.2</v>
      </c>
      <c r="Q10" s="6">
        <f>AVERAGE(N10:P10)</f>
        <v>497.83</v>
      </c>
    </row>
    <row r="11" spans="1:21" x14ac:dyDescent="0.25">
      <c r="E11" s="3"/>
      <c r="F11" s="3"/>
      <c r="G11" s="3"/>
      <c r="H11" s="3"/>
      <c r="I11" s="3"/>
      <c r="J11" s="3"/>
      <c r="K11" s="3"/>
      <c r="L11" s="3"/>
      <c r="M11" s="3"/>
      <c r="N11" s="3"/>
      <c r="Q11" s="6"/>
    </row>
    <row r="12" spans="1:21" ht="21.75" thickBot="1" x14ac:dyDescent="0.3">
      <c r="A12" s="10" t="s">
        <v>24</v>
      </c>
      <c r="B12" s="10"/>
      <c r="C12" s="10"/>
      <c r="D12" s="10"/>
      <c r="E12">
        <v>0.81100000000000005</v>
      </c>
      <c r="F12">
        <v>0.75600000000000001</v>
      </c>
      <c r="G12">
        <v>0.63900000000000001</v>
      </c>
      <c r="H12">
        <v>24.396000000000001</v>
      </c>
      <c r="I12">
        <v>22.817</v>
      </c>
      <c r="J12">
        <v>19.984999999999999</v>
      </c>
      <c r="K12">
        <v>15.371</v>
      </c>
      <c r="L12">
        <v>18.434999999999999</v>
      </c>
      <c r="M12">
        <v>25.541</v>
      </c>
      <c r="N12" s="3">
        <v>676.79</v>
      </c>
      <c r="O12">
        <v>676.97</v>
      </c>
      <c r="P12">
        <v>678.12</v>
      </c>
      <c r="Q12" s="6">
        <f>AVERAGE(N12:P12)</f>
        <v>677.29333333333341</v>
      </c>
    </row>
    <row r="13" spans="1:21" x14ac:dyDescent="0.25">
      <c r="E13" s="3"/>
      <c r="F13" s="3"/>
      <c r="G13" s="3"/>
      <c r="H13" s="3"/>
      <c r="I13" s="3"/>
      <c r="J13" s="3"/>
      <c r="K13" s="3"/>
      <c r="L13" s="3"/>
      <c r="M13" s="3"/>
      <c r="N13" s="3"/>
      <c r="Q13" s="6"/>
    </row>
    <row r="14" spans="1:21" ht="21.75" thickBot="1" x14ac:dyDescent="0.3">
      <c r="A14" s="9"/>
      <c r="B14" s="9"/>
      <c r="C14" s="9"/>
      <c r="D14" s="9"/>
      <c r="N14" s="3"/>
      <c r="Q14" s="6"/>
    </row>
    <row r="15" spans="1:21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Q15" s="6"/>
    </row>
    <row r="16" spans="1:21" ht="21.75" thickBot="1" x14ac:dyDescent="0.4">
      <c r="A16" s="7"/>
      <c r="B16" s="8"/>
      <c r="C16" s="8"/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Q16" s="6"/>
    </row>
    <row r="17" spans="1:17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Q17" s="6"/>
    </row>
    <row r="18" spans="1:17" ht="21.75" thickBot="1" x14ac:dyDescent="0.4">
      <c r="A18" s="7"/>
      <c r="B18" s="7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Q18" s="6"/>
    </row>
    <row r="19" spans="1:17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7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7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7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7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7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7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7" ht="15" customHeight="1" x14ac:dyDescent="0.25">
      <c r="A26" s="22" t="s">
        <v>19</v>
      </c>
      <c r="B26" s="22"/>
      <c r="C26" s="22"/>
      <c r="D26" s="22"/>
      <c r="E26" s="21" t="s">
        <v>3</v>
      </c>
      <c r="F26" s="21"/>
      <c r="G26" s="21"/>
      <c r="H26" s="21" t="s">
        <v>2</v>
      </c>
      <c r="I26" s="21"/>
      <c r="J26" s="21"/>
      <c r="K26" s="21" t="s">
        <v>4</v>
      </c>
      <c r="L26" s="21"/>
      <c r="M26" s="21"/>
      <c r="N26" s="21" t="s">
        <v>13</v>
      </c>
      <c r="O26" s="21"/>
      <c r="P26" s="21"/>
    </row>
    <row r="27" spans="1:17" ht="15" customHeight="1" x14ac:dyDescent="0.25">
      <c r="A27" s="22"/>
      <c r="B27" s="22"/>
      <c r="C27" s="22"/>
      <c r="D27" s="22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7" ht="15" customHeight="1" x14ac:dyDescent="0.25">
      <c r="A28" s="22"/>
      <c r="B28" s="22"/>
      <c r="C28" s="22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7" ht="15.75" customHeight="1" thickBot="1" x14ac:dyDescent="0.3">
      <c r="A29" s="22"/>
      <c r="B29" s="22"/>
      <c r="C29" s="22"/>
      <c r="D29" s="22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7" ht="15" customHeight="1" x14ac:dyDescent="0.25">
      <c r="A30" s="17" t="s">
        <v>0</v>
      </c>
      <c r="B30" s="17"/>
      <c r="C30" s="17"/>
      <c r="D30" s="17"/>
      <c r="E30" s="11" t="s">
        <v>1</v>
      </c>
      <c r="F30" s="12"/>
      <c r="G30" s="13"/>
      <c r="H30" s="11" t="s">
        <v>1</v>
      </c>
      <c r="I30" s="12"/>
      <c r="J30" s="13"/>
      <c r="K30" s="11" t="s">
        <v>1</v>
      </c>
      <c r="L30" s="12"/>
      <c r="M30" s="13"/>
      <c r="N30" s="11" t="s">
        <v>1</v>
      </c>
      <c r="O30" s="12"/>
      <c r="P30" s="13"/>
    </row>
    <row r="31" spans="1:17" ht="15" customHeight="1" x14ac:dyDescent="0.25">
      <c r="A31" s="17"/>
      <c r="B31" s="17"/>
      <c r="C31" s="17"/>
      <c r="D31" s="17"/>
      <c r="E31" s="14"/>
      <c r="F31" s="15"/>
      <c r="G31" s="16"/>
      <c r="H31" s="14"/>
      <c r="I31" s="15"/>
      <c r="J31" s="16"/>
      <c r="K31" s="14"/>
      <c r="L31" s="15"/>
      <c r="M31" s="16"/>
      <c r="N31" s="14"/>
      <c r="O31" s="15"/>
      <c r="P31" s="16"/>
    </row>
    <row r="32" spans="1:17" ht="21.75" thickBot="1" x14ac:dyDescent="0.3">
      <c r="A32" s="18"/>
      <c r="B32" s="18"/>
      <c r="C32" s="18"/>
      <c r="D32" s="18"/>
      <c r="E32" s="4">
        <v>0.03</v>
      </c>
      <c r="F32" s="2">
        <v>0.05</v>
      </c>
      <c r="G32" s="5">
        <v>0.1</v>
      </c>
      <c r="H32" s="4">
        <v>0.03</v>
      </c>
      <c r="I32" s="2">
        <v>0.05</v>
      </c>
      <c r="J32" s="5">
        <v>0.1</v>
      </c>
      <c r="K32" s="4">
        <v>0.03</v>
      </c>
      <c r="L32" s="2">
        <v>0.05</v>
      </c>
      <c r="M32" s="5">
        <v>0.1</v>
      </c>
      <c r="N32" s="4">
        <v>0.03</v>
      </c>
      <c r="O32" s="2">
        <v>0.05</v>
      </c>
      <c r="P32" s="5">
        <v>0.1</v>
      </c>
    </row>
    <row r="33" spans="1:17" ht="21.75" thickBot="1" x14ac:dyDescent="0.3">
      <c r="A33" s="19" t="s">
        <v>23</v>
      </c>
      <c r="B33" s="20"/>
      <c r="C33" s="20"/>
      <c r="D33" s="20"/>
      <c r="E33">
        <v>0.80700000000000005</v>
      </c>
      <c r="F33">
        <v>0.751</v>
      </c>
      <c r="G33">
        <v>0.63300000000000001</v>
      </c>
      <c r="H33">
        <v>24.321999999999999</v>
      </c>
      <c r="I33">
        <v>22.741</v>
      </c>
      <c r="J33">
        <v>19.878</v>
      </c>
      <c r="K33">
        <v>15.502000000000001</v>
      </c>
      <c r="L33">
        <v>18.597999999999999</v>
      </c>
      <c r="M33">
        <v>25.859000000000002</v>
      </c>
      <c r="N33">
        <v>45.411999999999999</v>
      </c>
      <c r="O33">
        <v>45.133000000000003</v>
      </c>
      <c r="P33">
        <v>45.862000000000002</v>
      </c>
      <c r="Q33" s="6">
        <f>AVERAGE(N33:P33)</f>
        <v>45.469000000000001</v>
      </c>
    </row>
    <row r="34" spans="1:17" x14ac:dyDescent="0.25">
      <c r="A34" s="1"/>
      <c r="B34" s="1"/>
      <c r="C34" s="1"/>
      <c r="D34" s="1"/>
      <c r="Q34" s="6"/>
    </row>
    <row r="35" spans="1:17" ht="21.75" thickBot="1" x14ac:dyDescent="0.3">
      <c r="A35" s="10" t="s">
        <v>14</v>
      </c>
      <c r="B35" s="10"/>
      <c r="C35" s="10"/>
      <c r="D35" s="10"/>
      <c r="E35">
        <v>0.81100000000000005</v>
      </c>
      <c r="F35">
        <v>0.752</v>
      </c>
      <c r="G35">
        <v>0.63400000000000001</v>
      </c>
      <c r="H35">
        <v>24.402999999999999</v>
      </c>
      <c r="I35">
        <v>22.754999999999999</v>
      </c>
      <c r="J35">
        <v>19.893000000000001</v>
      </c>
      <c r="K35">
        <v>15.359</v>
      </c>
      <c r="L35">
        <v>18.567</v>
      </c>
      <c r="M35">
        <v>25.815000000000001</v>
      </c>
      <c r="N35">
        <v>67.811999999999998</v>
      </c>
      <c r="O35">
        <v>68.971000000000004</v>
      </c>
      <c r="P35">
        <v>69.731999999999999</v>
      </c>
      <c r="Q35" s="6">
        <f>AVERAGE(N35:P35)</f>
        <v>68.838333333333338</v>
      </c>
    </row>
    <row r="36" spans="1:17" x14ac:dyDescent="0.25">
      <c r="Q36" s="6"/>
    </row>
    <row r="37" spans="1:17" ht="21.75" thickBot="1" x14ac:dyDescent="0.3">
      <c r="A37" s="10" t="s">
        <v>24</v>
      </c>
      <c r="B37" s="10"/>
      <c r="C37" s="10"/>
      <c r="D37" s="10"/>
      <c r="E37">
        <v>0.81100000000000005</v>
      </c>
      <c r="F37">
        <v>0.754</v>
      </c>
      <c r="G37">
        <v>0.63200000000000001</v>
      </c>
      <c r="H37">
        <v>24.434000000000001</v>
      </c>
      <c r="I37">
        <v>22.806000000000001</v>
      </c>
      <c r="J37">
        <v>19.843</v>
      </c>
      <c r="K37">
        <v>15.304</v>
      </c>
      <c r="L37">
        <v>18.46</v>
      </c>
      <c r="M37">
        <v>25.963999999999999</v>
      </c>
      <c r="N37">
        <v>91.421999999999997</v>
      </c>
      <c r="O37">
        <v>92.832999999999998</v>
      </c>
      <c r="P37">
        <v>93.772999999999996</v>
      </c>
      <c r="Q37" s="6">
        <f>AVERAGE(N37:P37)</f>
        <v>92.676000000000002</v>
      </c>
    </row>
    <row r="38" spans="1:17" x14ac:dyDescent="0.25">
      <c r="Q38" s="6"/>
    </row>
    <row r="39" spans="1:17" ht="21.75" thickBot="1" x14ac:dyDescent="0.3">
      <c r="A39" s="10"/>
      <c r="B39" s="10"/>
      <c r="C39" s="10"/>
      <c r="D39" s="10"/>
      <c r="Q39" s="6"/>
    </row>
    <row r="40" spans="1:17" x14ac:dyDescent="0.25">
      <c r="Q40" s="6"/>
    </row>
    <row r="41" spans="1:17" ht="21.75" thickBot="1" x14ac:dyDescent="0.4">
      <c r="A41" s="23"/>
      <c r="B41" s="24"/>
      <c r="C41" s="24"/>
      <c r="D41" s="24"/>
      <c r="Q41" s="6"/>
    </row>
    <row r="42" spans="1:17" x14ac:dyDescent="0.25">
      <c r="Q42" s="6"/>
    </row>
    <row r="43" spans="1:17" ht="21.75" thickBot="1" x14ac:dyDescent="0.4">
      <c r="A43" s="23"/>
      <c r="B43" s="23"/>
      <c r="C43" s="23"/>
      <c r="D43" s="23"/>
      <c r="Q43" s="6"/>
    </row>
  </sheetData>
  <mergeCells count="29">
    <mergeCell ref="A5:D7"/>
    <mergeCell ref="E5:G6"/>
    <mergeCell ref="H5:J6"/>
    <mergeCell ref="K5:M6"/>
    <mergeCell ref="N5:P6"/>
    <mergeCell ref="A1:D4"/>
    <mergeCell ref="E1:G4"/>
    <mergeCell ref="H1:J4"/>
    <mergeCell ref="K1:M4"/>
    <mergeCell ref="N1:P4"/>
    <mergeCell ref="A8:D8"/>
    <mergeCell ref="A10:D10"/>
    <mergeCell ref="A12:D12"/>
    <mergeCell ref="A26:D29"/>
    <mergeCell ref="E26:G29"/>
    <mergeCell ref="A43:D43"/>
    <mergeCell ref="K26:M29"/>
    <mergeCell ref="N26:P29"/>
    <mergeCell ref="A30:D32"/>
    <mergeCell ref="E30:G31"/>
    <mergeCell ref="H30:J31"/>
    <mergeCell ref="K30:M31"/>
    <mergeCell ref="N30:P31"/>
    <mergeCell ref="H26:J29"/>
    <mergeCell ref="A33:D33"/>
    <mergeCell ref="A35:D35"/>
    <mergeCell ref="A37:D37"/>
    <mergeCell ref="A39:D39"/>
    <mergeCell ref="A41:D4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RUMOROSE</vt:lpstr>
      <vt:lpstr>BARBARA</vt:lpstr>
      <vt:lpstr>CAMERAMAN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Bizzarri</dc:creator>
  <cp:lastModifiedBy>Flavio Bizzarri</cp:lastModifiedBy>
  <cp:lastPrinted>2019-09-26T20:09:15Z</cp:lastPrinted>
  <dcterms:created xsi:type="dcterms:W3CDTF">2019-09-24T14:28:21Z</dcterms:created>
  <dcterms:modified xsi:type="dcterms:W3CDTF">2019-09-27T08:36:42Z</dcterms:modified>
</cp:coreProperties>
</file>