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arrick\Dropbox\NBAPredictor\BB_LINEUPS\"/>
    </mc:Choice>
  </mc:AlternateContent>
  <bookViews>
    <workbookView xWindow="0" yWindow="0" windowWidth="28800" windowHeight="12585"/>
  </bookViews>
  <sheets>
    <sheet name="DK" sheetId="1" r:id="rId1"/>
    <sheet name="F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" i="1" l="1"/>
  <c r="S3" i="1"/>
  <c r="T3" i="1"/>
  <c r="U3" i="1"/>
  <c r="V3" i="1"/>
  <c r="W3" i="1"/>
  <c r="X3" i="1"/>
  <c r="Y3" i="1"/>
  <c r="Z3" i="1"/>
  <c r="AA3" i="1"/>
  <c r="AB3" i="1"/>
  <c r="R4" i="1"/>
  <c r="S4" i="1"/>
  <c r="T4" i="1"/>
  <c r="U4" i="1"/>
  <c r="V4" i="1"/>
  <c r="W4" i="1"/>
  <c r="X4" i="1"/>
  <c r="Y4" i="1"/>
  <c r="Z4" i="1"/>
  <c r="AA4" i="1"/>
  <c r="AB4" i="1"/>
  <c r="R5" i="1"/>
  <c r="S5" i="1"/>
  <c r="T5" i="1"/>
  <c r="U5" i="1"/>
  <c r="V5" i="1"/>
  <c r="W5" i="1"/>
  <c r="X5" i="1"/>
  <c r="Y5" i="1"/>
  <c r="Z5" i="1"/>
  <c r="AA5" i="1"/>
  <c r="AB5" i="1"/>
  <c r="R6" i="1"/>
  <c r="S6" i="1"/>
  <c r="T6" i="1"/>
  <c r="U6" i="1"/>
  <c r="V6" i="1"/>
  <c r="W6" i="1"/>
  <c r="X6" i="1"/>
  <c r="Y6" i="1"/>
  <c r="Z6" i="1"/>
  <c r="AA6" i="1"/>
  <c r="AB6" i="1"/>
  <c r="R7" i="1"/>
  <c r="S7" i="1"/>
  <c r="T7" i="1"/>
  <c r="U7" i="1"/>
  <c r="V7" i="1"/>
  <c r="W7" i="1"/>
  <c r="X7" i="1"/>
  <c r="Y7" i="1"/>
  <c r="Z7" i="1"/>
  <c r="AA7" i="1"/>
  <c r="AB7" i="1"/>
  <c r="R8" i="1"/>
  <c r="S8" i="1"/>
  <c r="T8" i="1"/>
  <c r="U8" i="1"/>
  <c r="V8" i="1"/>
  <c r="W8" i="1"/>
  <c r="X8" i="1"/>
  <c r="Y8" i="1"/>
  <c r="Z8" i="1"/>
  <c r="AA8" i="1"/>
  <c r="AB8" i="1"/>
  <c r="R9" i="1"/>
  <c r="S9" i="1"/>
  <c r="T9" i="1"/>
  <c r="U9" i="1"/>
  <c r="V9" i="1"/>
  <c r="W9" i="1"/>
  <c r="X9" i="1"/>
  <c r="Y9" i="1"/>
  <c r="Z9" i="1"/>
  <c r="AA9" i="1"/>
  <c r="AB9" i="1"/>
  <c r="R10" i="1"/>
  <c r="S10" i="1"/>
  <c r="T10" i="1"/>
  <c r="U10" i="1"/>
  <c r="V10" i="1"/>
  <c r="W10" i="1"/>
  <c r="X10" i="1"/>
  <c r="Y10" i="1"/>
  <c r="Z10" i="1"/>
  <c r="AA10" i="1"/>
  <c r="AB10" i="1"/>
  <c r="R11" i="1"/>
  <c r="S11" i="1"/>
  <c r="T11" i="1"/>
  <c r="U11" i="1"/>
  <c r="V11" i="1"/>
  <c r="W11" i="1"/>
  <c r="X11" i="1"/>
  <c r="Y11" i="1"/>
  <c r="Z11" i="1"/>
  <c r="AA11" i="1"/>
  <c r="AB11" i="1"/>
  <c r="R12" i="1"/>
  <c r="S12" i="1"/>
  <c r="T12" i="1"/>
  <c r="U12" i="1"/>
  <c r="V12" i="1"/>
  <c r="W12" i="1"/>
  <c r="X12" i="1"/>
  <c r="Y12" i="1"/>
  <c r="Z12" i="1"/>
  <c r="AA12" i="1"/>
  <c r="AB12" i="1"/>
  <c r="R13" i="1"/>
  <c r="S13" i="1"/>
  <c r="T13" i="1"/>
  <c r="U13" i="1"/>
  <c r="V13" i="1"/>
  <c r="W13" i="1"/>
  <c r="X13" i="1"/>
  <c r="Y13" i="1"/>
  <c r="Z13" i="1"/>
  <c r="AA13" i="1"/>
  <c r="AB13" i="1"/>
  <c r="R14" i="1"/>
  <c r="S14" i="1"/>
  <c r="T14" i="1"/>
  <c r="U14" i="1"/>
  <c r="V14" i="1"/>
  <c r="W14" i="1"/>
  <c r="X14" i="1"/>
  <c r="Y14" i="1"/>
  <c r="Z14" i="1"/>
  <c r="AA14" i="1"/>
  <c r="AB14" i="1"/>
  <c r="R15" i="1"/>
  <c r="S15" i="1"/>
  <c r="T15" i="1"/>
  <c r="U15" i="1"/>
  <c r="V15" i="1"/>
  <c r="W15" i="1"/>
  <c r="X15" i="1"/>
  <c r="Y15" i="1"/>
  <c r="Z15" i="1"/>
  <c r="AA15" i="1"/>
  <c r="AB15" i="1"/>
  <c r="R16" i="1"/>
  <c r="S16" i="1"/>
  <c r="T16" i="1"/>
  <c r="U16" i="1"/>
  <c r="V16" i="1"/>
  <c r="W16" i="1"/>
  <c r="X16" i="1"/>
  <c r="Y16" i="1"/>
  <c r="Z16" i="1"/>
  <c r="AA16" i="1"/>
  <c r="AB16" i="1"/>
  <c r="R17" i="1"/>
  <c r="S17" i="1"/>
  <c r="T17" i="1"/>
  <c r="U17" i="1"/>
  <c r="V17" i="1"/>
  <c r="W17" i="1"/>
  <c r="X17" i="1"/>
  <c r="Y17" i="1"/>
  <c r="Z17" i="1"/>
  <c r="AA17" i="1"/>
  <c r="AB17" i="1"/>
  <c r="R18" i="1"/>
  <c r="S18" i="1"/>
  <c r="T18" i="1"/>
  <c r="U18" i="1"/>
  <c r="V18" i="1"/>
  <c r="W18" i="1"/>
  <c r="X18" i="1"/>
  <c r="Y18" i="1"/>
  <c r="Z18" i="1"/>
  <c r="AA18" i="1"/>
  <c r="AB18" i="1"/>
  <c r="R19" i="1"/>
  <c r="S19" i="1"/>
  <c r="T19" i="1"/>
  <c r="U19" i="1"/>
  <c r="V19" i="1"/>
  <c r="W19" i="1"/>
  <c r="X19" i="1"/>
  <c r="Y19" i="1"/>
  <c r="Z19" i="1"/>
  <c r="AA19" i="1"/>
  <c r="AB19" i="1"/>
  <c r="R20" i="1"/>
  <c r="S20" i="1"/>
  <c r="T20" i="1"/>
  <c r="U20" i="1"/>
  <c r="V20" i="1"/>
  <c r="W20" i="1"/>
  <c r="X20" i="1"/>
  <c r="Y20" i="1"/>
  <c r="Z20" i="1"/>
  <c r="AA20" i="1"/>
  <c r="AB20" i="1"/>
  <c r="R21" i="1"/>
  <c r="S21" i="1"/>
  <c r="T21" i="1"/>
  <c r="U21" i="1"/>
  <c r="V21" i="1"/>
  <c r="W21" i="1"/>
  <c r="X21" i="1"/>
  <c r="Y21" i="1"/>
  <c r="Z21" i="1"/>
  <c r="AA21" i="1"/>
  <c r="AB21" i="1"/>
  <c r="R22" i="1"/>
  <c r="S22" i="1"/>
  <c r="T22" i="1"/>
  <c r="U22" i="1"/>
  <c r="V22" i="1"/>
  <c r="W22" i="1"/>
  <c r="X22" i="1"/>
  <c r="Y22" i="1"/>
  <c r="Z22" i="1"/>
  <c r="AA22" i="1"/>
  <c r="AB22" i="1"/>
  <c r="R23" i="1"/>
  <c r="S23" i="1"/>
  <c r="T23" i="1"/>
  <c r="U23" i="1"/>
  <c r="V23" i="1"/>
  <c r="W23" i="1"/>
  <c r="X23" i="1"/>
  <c r="Y23" i="1"/>
  <c r="Z23" i="1"/>
  <c r="AA23" i="1"/>
  <c r="AB23" i="1"/>
  <c r="R24" i="1"/>
  <c r="S24" i="1"/>
  <c r="T24" i="1"/>
  <c r="U24" i="1"/>
  <c r="V24" i="1"/>
  <c r="W24" i="1"/>
  <c r="X24" i="1"/>
  <c r="Y24" i="1"/>
  <c r="Z24" i="1"/>
  <c r="AA24" i="1"/>
  <c r="AB24" i="1"/>
  <c r="R25" i="1"/>
  <c r="S25" i="1"/>
  <c r="T25" i="1"/>
  <c r="U25" i="1"/>
  <c r="V25" i="1"/>
  <c r="W25" i="1"/>
  <c r="X25" i="1"/>
  <c r="Y25" i="1"/>
  <c r="Z25" i="1"/>
  <c r="AA25" i="1"/>
  <c r="AB25" i="1"/>
  <c r="R26" i="1"/>
  <c r="S26" i="1"/>
  <c r="T26" i="1"/>
  <c r="U26" i="1"/>
  <c r="V26" i="1"/>
  <c r="W26" i="1"/>
  <c r="X26" i="1"/>
  <c r="Y26" i="1"/>
  <c r="Z26" i="1"/>
  <c r="AA26" i="1"/>
  <c r="AB26" i="1"/>
  <c r="R27" i="1"/>
  <c r="S27" i="1"/>
  <c r="T27" i="1"/>
  <c r="U27" i="1"/>
  <c r="V27" i="1"/>
  <c r="W27" i="1"/>
  <c r="X27" i="1"/>
  <c r="Y27" i="1"/>
  <c r="Z27" i="1"/>
  <c r="AA27" i="1"/>
  <c r="AB27" i="1"/>
  <c r="R28" i="1"/>
  <c r="S28" i="1"/>
  <c r="T28" i="1"/>
  <c r="U28" i="1"/>
  <c r="V28" i="1"/>
  <c r="W28" i="1"/>
  <c r="X28" i="1"/>
  <c r="Y28" i="1"/>
  <c r="Z28" i="1"/>
  <c r="AA28" i="1"/>
  <c r="AB28" i="1"/>
  <c r="R29" i="1"/>
  <c r="S29" i="1"/>
  <c r="T29" i="1"/>
  <c r="U29" i="1"/>
  <c r="V29" i="1"/>
  <c r="W29" i="1"/>
  <c r="X29" i="1"/>
  <c r="Y29" i="1"/>
  <c r="Z29" i="1"/>
  <c r="AA29" i="1"/>
  <c r="AB29" i="1"/>
  <c r="R30" i="1"/>
  <c r="S30" i="1"/>
  <c r="T30" i="1"/>
  <c r="U30" i="1"/>
  <c r="V30" i="1"/>
  <c r="W30" i="1"/>
  <c r="X30" i="1"/>
  <c r="Y30" i="1"/>
  <c r="Z30" i="1"/>
  <c r="AA30" i="1"/>
  <c r="AB30" i="1"/>
  <c r="R31" i="1"/>
  <c r="S31" i="1"/>
  <c r="T31" i="1"/>
  <c r="U31" i="1"/>
  <c r="V31" i="1"/>
  <c r="W31" i="1"/>
  <c r="X31" i="1"/>
  <c r="Y31" i="1"/>
  <c r="Z31" i="1"/>
  <c r="AA31" i="1"/>
  <c r="AB31" i="1"/>
  <c r="R32" i="1"/>
  <c r="S32" i="1"/>
  <c r="T32" i="1"/>
  <c r="U32" i="1"/>
  <c r="V32" i="1"/>
  <c r="W32" i="1"/>
  <c r="X32" i="1"/>
  <c r="Y32" i="1"/>
  <c r="Z32" i="1"/>
  <c r="AA32" i="1"/>
  <c r="AB32" i="1"/>
  <c r="R33" i="1"/>
  <c r="S33" i="1"/>
  <c r="T33" i="1"/>
  <c r="U33" i="1"/>
  <c r="V33" i="1"/>
  <c r="W33" i="1"/>
  <c r="X33" i="1"/>
  <c r="Y33" i="1"/>
  <c r="Z33" i="1"/>
  <c r="AA33" i="1"/>
  <c r="AB33" i="1"/>
  <c r="R34" i="1"/>
  <c r="S34" i="1"/>
  <c r="T34" i="1"/>
  <c r="U34" i="1"/>
  <c r="V34" i="1"/>
  <c r="W34" i="1"/>
  <c r="X34" i="1"/>
  <c r="Y34" i="1"/>
  <c r="Z34" i="1"/>
  <c r="AA34" i="1"/>
  <c r="AB34" i="1"/>
  <c r="R35" i="1"/>
  <c r="S35" i="1"/>
  <c r="T35" i="1"/>
  <c r="U35" i="1"/>
  <c r="V35" i="1"/>
  <c r="W35" i="1"/>
  <c r="X35" i="1"/>
  <c r="Y35" i="1"/>
  <c r="Z35" i="1"/>
  <c r="AA35" i="1"/>
  <c r="AB35" i="1"/>
  <c r="R36" i="1"/>
  <c r="S36" i="1"/>
  <c r="T36" i="1"/>
  <c r="U36" i="1"/>
  <c r="V36" i="1"/>
  <c r="W36" i="1"/>
  <c r="X36" i="1"/>
  <c r="Y36" i="1"/>
  <c r="Z36" i="1"/>
  <c r="AA36" i="1"/>
  <c r="AB36" i="1"/>
  <c r="R37" i="1"/>
  <c r="S37" i="1"/>
  <c r="T37" i="1"/>
  <c r="U37" i="1"/>
  <c r="V37" i="1"/>
  <c r="W37" i="1"/>
  <c r="X37" i="1"/>
  <c r="Y37" i="1"/>
  <c r="Z37" i="1"/>
  <c r="AA37" i="1"/>
  <c r="AB37" i="1"/>
  <c r="R38" i="1"/>
  <c r="S38" i="1"/>
  <c r="T38" i="1"/>
  <c r="U38" i="1"/>
  <c r="V38" i="1"/>
  <c r="W38" i="1"/>
  <c r="X38" i="1"/>
  <c r="Y38" i="1"/>
  <c r="Z38" i="1"/>
  <c r="AA38" i="1"/>
  <c r="AB38" i="1"/>
  <c r="R39" i="1"/>
  <c r="S39" i="1"/>
  <c r="T39" i="1"/>
  <c r="U39" i="1"/>
  <c r="V39" i="1"/>
  <c r="W39" i="1"/>
  <c r="X39" i="1"/>
  <c r="Y39" i="1"/>
  <c r="Z39" i="1"/>
  <c r="AA39" i="1"/>
  <c r="AB39" i="1"/>
  <c r="R40" i="1"/>
  <c r="S40" i="1"/>
  <c r="T40" i="1"/>
  <c r="U40" i="1"/>
  <c r="V40" i="1"/>
  <c r="W40" i="1"/>
  <c r="X40" i="1"/>
  <c r="Y40" i="1"/>
  <c r="Z40" i="1"/>
  <c r="AA40" i="1"/>
  <c r="AB40" i="1"/>
  <c r="R41" i="1"/>
  <c r="S41" i="1"/>
  <c r="T41" i="1"/>
  <c r="U41" i="1"/>
  <c r="V41" i="1"/>
  <c r="W41" i="1"/>
  <c r="X41" i="1"/>
  <c r="Y41" i="1"/>
  <c r="Z41" i="1"/>
  <c r="AA41" i="1"/>
  <c r="AB41" i="1"/>
  <c r="R42" i="1"/>
  <c r="S42" i="1"/>
  <c r="T42" i="1"/>
  <c r="U42" i="1"/>
  <c r="V42" i="1"/>
  <c r="W42" i="1"/>
  <c r="X42" i="1"/>
  <c r="Y42" i="1"/>
  <c r="Z42" i="1"/>
  <c r="AA42" i="1"/>
  <c r="AB42" i="1"/>
  <c r="R43" i="1"/>
  <c r="S43" i="1"/>
  <c r="T43" i="1"/>
  <c r="U43" i="1"/>
  <c r="V43" i="1"/>
  <c r="W43" i="1"/>
  <c r="X43" i="1"/>
  <c r="Y43" i="1"/>
  <c r="Z43" i="1"/>
  <c r="AA43" i="1"/>
  <c r="AB43" i="1"/>
  <c r="R44" i="1"/>
  <c r="S44" i="1"/>
  <c r="T44" i="1"/>
  <c r="U44" i="1"/>
  <c r="V44" i="1"/>
  <c r="W44" i="1"/>
  <c r="X44" i="1"/>
  <c r="Y44" i="1"/>
  <c r="Z44" i="1"/>
  <c r="AA44" i="1"/>
  <c r="AB44" i="1"/>
  <c r="R45" i="1"/>
  <c r="S45" i="1"/>
  <c r="T45" i="1"/>
  <c r="U45" i="1"/>
  <c r="V45" i="1"/>
  <c r="W45" i="1"/>
  <c r="X45" i="1"/>
  <c r="Y45" i="1"/>
  <c r="Z45" i="1"/>
  <c r="AA45" i="1"/>
  <c r="AB45" i="1"/>
  <c r="R46" i="1"/>
  <c r="S46" i="1"/>
  <c r="T46" i="1"/>
  <c r="U46" i="1"/>
  <c r="V46" i="1"/>
  <c r="W46" i="1"/>
  <c r="X46" i="1"/>
  <c r="Y46" i="1"/>
  <c r="Z46" i="1"/>
  <c r="AA46" i="1"/>
  <c r="AB46" i="1"/>
  <c r="R47" i="1"/>
  <c r="S47" i="1"/>
  <c r="T47" i="1"/>
  <c r="U47" i="1"/>
  <c r="V47" i="1"/>
  <c r="W47" i="1"/>
  <c r="X47" i="1"/>
  <c r="Y47" i="1"/>
  <c r="Z47" i="1"/>
  <c r="AA47" i="1"/>
  <c r="AB47" i="1"/>
  <c r="R48" i="1"/>
  <c r="S48" i="1"/>
  <c r="T48" i="1"/>
  <c r="U48" i="1"/>
  <c r="V48" i="1"/>
  <c r="W48" i="1"/>
  <c r="X48" i="1"/>
  <c r="Y48" i="1"/>
  <c r="Z48" i="1"/>
  <c r="AA48" i="1"/>
  <c r="AB48" i="1"/>
  <c r="R49" i="1"/>
  <c r="S49" i="1"/>
  <c r="T49" i="1"/>
  <c r="U49" i="1"/>
  <c r="V49" i="1"/>
  <c r="W49" i="1"/>
  <c r="X49" i="1"/>
  <c r="Y49" i="1"/>
  <c r="Z49" i="1"/>
  <c r="AA49" i="1"/>
  <c r="AB49" i="1"/>
  <c r="R50" i="1"/>
  <c r="S50" i="1"/>
  <c r="T50" i="1"/>
  <c r="U50" i="1"/>
  <c r="V50" i="1"/>
  <c r="W50" i="1"/>
  <c r="X50" i="1"/>
  <c r="Y50" i="1"/>
  <c r="Z50" i="1"/>
  <c r="AA50" i="1"/>
  <c r="AB50" i="1"/>
  <c r="R51" i="1"/>
  <c r="S51" i="1"/>
  <c r="T51" i="1"/>
  <c r="U51" i="1"/>
  <c r="V51" i="1"/>
  <c r="W51" i="1"/>
  <c r="X51" i="1"/>
  <c r="Y51" i="1"/>
  <c r="Z51" i="1"/>
  <c r="AA51" i="1"/>
  <c r="AB51" i="1"/>
  <c r="R52" i="1"/>
  <c r="S52" i="1"/>
  <c r="T52" i="1"/>
  <c r="U52" i="1"/>
  <c r="V52" i="1"/>
  <c r="W52" i="1"/>
  <c r="X52" i="1"/>
  <c r="Y52" i="1"/>
  <c r="Z52" i="1"/>
  <c r="AA52" i="1"/>
  <c r="AB52" i="1"/>
  <c r="R53" i="1"/>
  <c r="S53" i="1"/>
  <c r="T53" i="1"/>
  <c r="U53" i="1"/>
  <c r="V53" i="1"/>
  <c r="W53" i="1"/>
  <c r="X53" i="1"/>
  <c r="Y53" i="1"/>
  <c r="Z53" i="1"/>
  <c r="AA53" i="1"/>
  <c r="AB53" i="1"/>
  <c r="R54" i="1"/>
  <c r="S54" i="1"/>
  <c r="T54" i="1"/>
  <c r="U54" i="1"/>
  <c r="V54" i="1"/>
  <c r="W54" i="1"/>
  <c r="X54" i="1"/>
  <c r="Y54" i="1"/>
  <c r="Z54" i="1"/>
  <c r="AA54" i="1"/>
  <c r="AB54" i="1"/>
  <c r="R55" i="1"/>
  <c r="S55" i="1"/>
  <c r="T55" i="1"/>
  <c r="U55" i="1"/>
  <c r="V55" i="1"/>
  <c r="W55" i="1"/>
  <c r="X55" i="1"/>
  <c r="Y55" i="1"/>
  <c r="Z55" i="1"/>
  <c r="AA55" i="1"/>
  <c r="AB55" i="1"/>
  <c r="R56" i="1"/>
  <c r="S56" i="1"/>
  <c r="T56" i="1"/>
  <c r="U56" i="1"/>
  <c r="V56" i="1"/>
  <c r="W56" i="1"/>
  <c r="X56" i="1"/>
  <c r="Y56" i="1"/>
  <c r="Z56" i="1"/>
  <c r="AA56" i="1"/>
  <c r="AB56" i="1"/>
  <c r="R57" i="1"/>
  <c r="S57" i="1"/>
  <c r="T57" i="1"/>
  <c r="U57" i="1"/>
  <c r="V57" i="1"/>
  <c r="W57" i="1"/>
  <c r="X57" i="1"/>
  <c r="Y57" i="1"/>
  <c r="Z57" i="1"/>
  <c r="AA57" i="1"/>
  <c r="AB57" i="1"/>
  <c r="R58" i="1"/>
  <c r="S58" i="1"/>
  <c r="T58" i="1"/>
  <c r="U58" i="1"/>
  <c r="V58" i="1"/>
  <c r="W58" i="1"/>
  <c r="X58" i="1"/>
  <c r="Y58" i="1"/>
  <c r="Z58" i="1"/>
  <c r="AA58" i="1"/>
  <c r="AB58" i="1"/>
  <c r="R59" i="1"/>
  <c r="S59" i="1"/>
  <c r="T59" i="1"/>
  <c r="U59" i="1"/>
  <c r="V59" i="1"/>
  <c r="W59" i="1"/>
  <c r="X59" i="1"/>
  <c r="Y59" i="1"/>
  <c r="Z59" i="1"/>
  <c r="AA59" i="1"/>
  <c r="AB59" i="1"/>
  <c r="R60" i="1"/>
  <c r="S60" i="1"/>
  <c r="T60" i="1"/>
  <c r="U60" i="1"/>
  <c r="V60" i="1"/>
  <c r="W60" i="1"/>
  <c r="X60" i="1"/>
  <c r="Y60" i="1"/>
  <c r="Z60" i="1"/>
  <c r="AA60" i="1"/>
  <c r="AB60" i="1"/>
  <c r="R61" i="1"/>
  <c r="S61" i="1"/>
  <c r="T61" i="1"/>
  <c r="U61" i="1"/>
  <c r="V61" i="1"/>
  <c r="W61" i="1"/>
  <c r="X61" i="1"/>
  <c r="Y61" i="1"/>
  <c r="Z61" i="1"/>
  <c r="AA61" i="1"/>
  <c r="AB61" i="1"/>
  <c r="R62" i="1"/>
  <c r="S62" i="1"/>
  <c r="T62" i="1"/>
  <c r="U62" i="1"/>
  <c r="V62" i="1"/>
  <c r="W62" i="1"/>
  <c r="X62" i="1"/>
  <c r="Y62" i="1"/>
  <c r="Z62" i="1"/>
  <c r="AA62" i="1"/>
  <c r="AB62" i="1"/>
  <c r="R63" i="1"/>
  <c r="S63" i="1"/>
  <c r="T63" i="1"/>
  <c r="U63" i="1"/>
  <c r="V63" i="1"/>
  <c r="W63" i="1"/>
  <c r="X63" i="1"/>
  <c r="Y63" i="1"/>
  <c r="Z63" i="1"/>
  <c r="AA63" i="1"/>
  <c r="AB63" i="1"/>
  <c r="R64" i="1"/>
  <c r="S64" i="1"/>
  <c r="T64" i="1"/>
  <c r="U64" i="1"/>
  <c r="V64" i="1"/>
  <c r="W64" i="1"/>
  <c r="X64" i="1"/>
  <c r="Y64" i="1"/>
  <c r="Z64" i="1"/>
  <c r="AA64" i="1"/>
  <c r="AB64" i="1"/>
  <c r="R65" i="1"/>
  <c r="S65" i="1"/>
  <c r="T65" i="1"/>
  <c r="U65" i="1"/>
  <c r="V65" i="1"/>
  <c r="W65" i="1"/>
  <c r="X65" i="1"/>
  <c r="Y65" i="1"/>
  <c r="Z65" i="1"/>
  <c r="AA65" i="1"/>
  <c r="AB65" i="1"/>
  <c r="R66" i="1"/>
  <c r="S66" i="1"/>
  <c r="T66" i="1"/>
  <c r="U66" i="1"/>
  <c r="V66" i="1"/>
  <c r="W66" i="1"/>
  <c r="X66" i="1"/>
  <c r="Y66" i="1"/>
  <c r="Z66" i="1"/>
  <c r="AA66" i="1"/>
  <c r="AB66" i="1"/>
  <c r="R67" i="1"/>
  <c r="S67" i="1"/>
  <c r="T67" i="1"/>
  <c r="U67" i="1"/>
  <c r="V67" i="1"/>
  <c r="W67" i="1"/>
  <c r="X67" i="1"/>
  <c r="Y67" i="1"/>
  <c r="Z67" i="1"/>
  <c r="AA67" i="1"/>
  <c r="AB67" i="1"/>
  <c r="R68" i="1"/>
  <c r="S68" i="1"/>
  <c r="T68" i="1"/>
  <c r="U68" i="1"/>
  <c r="V68" i="1"/>
  <c r="W68" i="1"/>
  <c r="X68" i="1"/>
  <c r="Y68" i="1"/>
  <c r="Z68" i="1"/>
  <c r="AA68" i="1"/>
  <c r="AB68" i="1"/>
  <c r="R69" i="1"/>
  <c r="S69" i="1"/>
  <c r="T69" i="1"/>
  <c r="U69" i="1"/>
  <c r="V69" i="1"/>
  <c r="W69" i="1"/>
  <c r="X69" i="1"/>
  <c r="Y69" i="1"/>
  <c r="Z69" i="1"/>
  <c r="AA69" i="1"/>
  <c r="AB69" i="1"/>
  <c r="R70" i="1"/>
  <c r="S70" i="1"/>
  <c r="T70" i="1"/>
  <c r="U70" i="1"/>
  <c r="V70" i="1"/>
  <c r="W70" i="1"/>
  <c r="X70" i="1"/>
  <c r="Y70" i="1"/>
  <c r="Z70" i="1"/>
  <c r="AA70" i="1"/>
  <c r="AB70" i="1"/>
  <c r="R71" i="1"/>
  <c r="S71" i="1"/>
  <c r="T71" i="1"/>
  <c r="U71" i="1"/>
  <c r="V71" i="1"/>
  <c r="W71" i="1"/>
  <c r="X71" i="1"/>
  <c r="Y71" i="1"/>
  <c r="Z71" i="1"/>
  <c r="AA71" i="1"/>
  <c r="AB71" i="1"/>
  <c r="R72" i="1"/>
  <c r="S72" i="1"/>
  <c r="T72" i="1"/>
  <c r="U72" i="1"/>
  <c r="V72" i="1"/>
  <c r="W72" i="1"/>
  <c r="X72" i="1"/>
  <c r="Y72" i="1"/>
  <c r="Z72" i="1"/>
  <c r="AA72" i="1"/>
  <c r="AB72" i="1"/>
  <c r="R73" i="1"/>
  <c r="S73" i="1"/>
  <c r="T73" i="1"/>
  <c r="U73" i="1"/>
  <c r="V73" i="1"/>
  <c r="W73" i="1"/>
  <c r="X73" i="1"/>
  <c r="Y73" i="1"/>
  <c r="Z73" i="1"/>
  <c r="AA73" i="1"/>
  <c r="AB73" i="1"/>
  <c r="R74" i="1"/>
  <c r="S74" i="1"/>
  <c r="T74" i="1"/>
  <c r="U74" i="1"/>
  <c r="V74" i="1"/>
  <c r="W74" i="1"/>
  <c r="X74" i="1"/>
  <c r="Y74" i="1"/>
  <c r="Z74" i="1"/>
  <c r="AA74" i="1"/>
  <c r="AB74" i="1"/>
  <c r="R75" i="1"/>
  <c r="S75" i="1"/>
  <c r="T75" i="1"/>
  <c r="U75" i="1"/>
  <c r="V75" i="1"/>
  <c r="W75" i="1"/>
  <c r="X75" i="1"/>
  <c r="Y75" i="1"/>
  <c r="Z75" i="1"/>
  <c r="AA75" i="1"/>
  <c r="AB75" i="1"/>
  <c r="R76" i="1"/>
  <c r="S76" i="1"/>
  <c r="T76" i="1"/>
  <c r="U76" i="1"/>
  <c r="V76" i="1"/>
  <c r="W76" i="1"/>
  <c r="X76" i="1"/>
  <c r="Y76" i="1"/>
  <c r="Z76" i="1"/>
  <c r="AA76" i="1"/>
  <c r="AB76" i="1"/>
  <c r="R77" i="1"/>
  <c r="S77" i="1"/>
  <c r="T77" i="1"/>
  <c r="U77" i="1"/>
  <c r="V77" i="1"/>
  <c r="W77" i="1"/>
  <c r="X77" i="1"/>
  <c r="Y77" i="1"/>
  <c r="Z77" i="1"/>
  <c r="AA77" i="1"/>
  <c r="AB77" i="1"/>
  <c r="R78" i="1"/>
  <c r="S78" i="1"/>
  <c r="T78" i="1"/>
  <c r="U78" i="1"/>
  <c r="V78" i="1"/>
  <c r="W78" i="1"/>
  <c r="X78" i="1"/>
  <c r="Y78" i="1"/>
  <c r="Z78" i="1"/>
  <c r="AA78" i="1"/>
  <c r="AB78" i="1"/>
  <c r="R79" i="1"/>
  <c r="S79" i="1"/>
  <c r="T79" i="1"/>
  <c r="U79" i="1"/>
  <c r="V79" i="1"/>
  <c r="W79" i="1"/>
  <c r="X79" i="1"/>
  <c r="Y79" i="1"/>
  <c r="Z79" i="1"/>
  <c r="AA79" i="1"/>
  <c r="AB79" i="1"/>
  <c r="R80" i="1"/>
  <c r="S80" i="1"/>
  <c r="T80" i="1"/>
  <c r="U80" i="1"/>
  <c r="V80" i="1"/>
  <c r="W80" i="1"/>
  <c r="X80" i="1"/>
  <c r="Y80" i="1"/>
  <c r="Z80" i="1"/>
  <c r="AA80" i="1"/>
  <c r="AB80" i="1"/>
  <c r="R81" i="1"/>
  <c r="S81" i="1"/>
  <c r="T81" i="1"/>
  <c r="U81" i="1"/>
  <c r="V81" i="1"/>
  <c r="W81" i="1"/>
  <c r="X81" i="1"/>
  <c r="Y81" i="1"/>
  <c r="Z81" i="1"/>
  <c r="AA81" i="1"/>
  <c r="AB81" i="1"/>
  <c r="R82" i="1"/>
  <c r="S82" i="1"/>
  <c r="T82" i="1"/>
  <c r="U82" i="1"/>
  <c r="V82" i="1"/>
  <c r="W82" i="1"/>
  <c r="X82" i="1"/>
  <c r="Y82" i="1"/>
  <c r="Z82" i="1"/>
  <c r="AA82" i="1"/>
  <c r="AB82" i="1"/>
  <c r="R83" i="1"/>
  <c r="S83" i="1"/>
  <c r="T83" i="1"/>
  <c r="U83" i="1"/>
  <c r="V83" i="1"/>
  <c r="W83" i="1"/>
  <c r="X83" i="1"/>
  <c r="Y83" i="1"/>
  <c r="Z83" i="1"/>
  <c r="AA83" i="1"/>
  <c r="AB83" i="1"/>
  <c r="R84" i="1"/>
  <c r="S84" i="1"/>
  <c r="T84" i="1"/>
  <c r="U84" i="1"/>
  <c r="V84" i="1"/>
  <c r="W84" i="1"/>
  <c r="X84" i="1"/>
  <c r="Y84" i="1"/>
  <c r="Z84" i="1"/>
  <c r="AA84" i="1"/>
  <c r="AB84" i="1"/>
  <c r="R85" i="1"/>
  <c r="S85" i="1"/>
  <c r="T85" i="1"/>
  <c r="U85" i="1"/>
  <c r="V85" i="1"/>
  <c r="W85" i="1"/>
  <c r="X85" i="1"/>
  <c r="Y85" i="1"/>
  <c r="Z85" i="1"/>
  <c r="AA85" i="1"/>
  <c r="AB85" i="1"/>
  <c r="R86" i="1"/>
  <c r="S86" i="1"/>
  <c r="T86" i="1"/>
  <c r="U86" i="1"/>
  <c r="V86" i="1"/>
  <c r="W86" i="1"/>
  <c r="X86" i="1"/>
  <c r="Y86" i="1"/>
  <c r="Z86" i="1"/>
  <c r="AA86" i="1"/>
  <c r="AB86" i="1"/>
  <c r="R87" i="1"/>
  <c r="S87" i="1"/>
  <c r="T87" i="1"/>
  <c r="U87" i="1"/>
  <c r="V87" i="1"/>
  <c r="W87" i="1"/>
  <c r="X87" i="1"/>
  <c r="Y87" i="1"/>
  <c r="Z87" i="1"/>
  <c r="AA87" i="1"/>
  <c r="AB87" i="1"/>
  <c r="R88" i="1"/>
  <c r="S88" i="1"/>
  <c r="T88" i="1"/>
  <c r="U88" i="1"/>
  <c r="V88" i="1"/>
  <c r="W88" i="1"/>
  <c r="X88" i="1"/>
  <c r="Y88" i="1"/>
  <c r="Z88" i="1"/>
  <c r="AA88" i="1"/>
  <c r="AB88" i="1"/>
  <c r="R89" i="1"/>
  <c r="S89" i="1"/>
  <c r="T89" i="1"/>
  <c r="U89" i="1"/>
  <c r="V89" i="1"/>
  <c r="W89" i="1"/>
  <c r="X89" i="1"/>
  <c r="Y89" i="1"/>
  <c r="Z89" i="1"/>
  <c r="AA89" i="1"/>
  <c r="AB89" i="1"/>
  <c r="R90" i="1"/>
  <c r="S90" i="1"/>
  <c r="T90" i="1"/>
  <c r="U90" i="1"/>
  <c r="V90" i="1"/>
  <c r="W90" i="1"/>
  <c r="X90" i="1"/>
  <c r="Y90" i="1"/>
  <c r="Z90" i="1"/>
  <c r="AA90" i="1"/>
  <c r="AB90" i="1"/>
  <c r="R91" i="1"/>
  <c r="S91" i="1"/>
  <c r="T91" i="1"/>
  <c r="U91" i="1"/>
  <c r="V91" i="1"/>
  <c r="W91" i="1"/>
  <c r="X91" i="1"/>
  <c r="Y91" i="1"/>
  <c r="Z91" i="1"/>
  <c r="AA91" i="1"/>
  <c r="AB91" i="1"/>
  <c r="R92" i="1"/>
  <c r="S92" i="1"/>
  <c r="T92" i="1"/>
  <c r="U92" i="1"/>
  <c r="V92" i="1"/>
  <c r="W92" i="1"/>
  <c r="X92" i="1"/>
  <c r="Y92" i="1"/>
  <c r="Z92" i="1"/>
  <c r="AA92" i="1"/>
  <c r="AB92" i="1"/>
  <c r="R93" i="1"/>
  <c r="S93" i="1"/>
  <c r="T93" i="1"/>
  <c r="U93" i="1"/>
  <c r="V93" i="1"/>
  <c r="W93" i="1"/>
  <c r="X93" i="1"/>
  <c r="Y93" i="1"/>
  <c r="Z93" i="1"/>
  <c r="AA93" i="1"/>
  <c r="AB93" i="1"/>
  <c r="R94" i="1"/>
  <c r="S94" i="1"/>
  <c r="T94" i="1"/>
  <c r="U94" i="1"/>
  <c r="V94" i="1"/>
  <c r="W94" i="1"/>
  <c r="X94" i="1"/>
  <c r="Y94" i="1"/>
  <c r="Z94" i="1"/>
  <c r="AA94" i="1"/>
  <c r="AB94" i="1"/>
  <c r="R95" i="1"/>
  <c r="S95" i="1"/>
  <c r="T95" i="1"/>
  <c r="U95" i="1"/>
  <c r="V95" i="1"/>
  <c r="W95" i="1"/>
  <c r="X95" i="1"/>
  <c r="Y95" i="1"/>
  <c r="Z95" i="1"/>
  <c r="AA95" i="1"/>
  <c r="AB95" i="1"/>
  <c r="R96" i="1"/>
  <c r="S96" i="1"/>
  <c r="T96" i="1"/>
  <c r="U96" i="1"/>
  <c r="V96" i="1"/>
  <c r="W96" i="1"/>
  <c r="X96" i="1"/>
  <c r="Y96" i="1"/>
  <c r="Z96" i="1"/>
  <c r="AA96" i="1"/>
  <c r="AB96" i="1"/>
  <c r="R97" i="1"/>
  <c r="S97" i="1"/>
  <c r="T97" i="1"/>
  <c r="U97" i="1"/>
  <c r="V97" i="1"/>
  <c r="W97" i="1"/>
  <c r="X97" i="1"/>
  <c r="Y97" i="1"/>
  <c r="Z97" i="1"/>
  <c r="AA97" i="1"/>
  <c r="AB97" i="1"/>
  <c r="R98" i="1"/>
  <c r="S98" i="1"/>
  <c r="T98" i="1"/>
  <c r="U98" i="1"/>
  <c r="V98" i="1"/>
  <c r="W98" i="1"/>
  <c r="X98" i="1"/>
  <c r="Y98" i="1"/>
  <c r="Z98" i="1"/>
  <c r="AA98" i="1"/>
  <c r="AB98" i="1"/>
  <c r="R99" i="1"/>
  <c r="S99" i="1"/>
  <c r="T99" i="1"/>
  <c r="U99" i="1"/>
  <c r="V99" i="1"/>
  <c r="W99" i="1"/>
  <c r="X99" i="1"/>
  <c r="Y99" i="1"/>
  <c r="Z99" i="1"/>
  <c r="AA99" i="1"/>
  <c r="AB99" i="1"/>
  <c r="R100" i="1"/>
  <c r="S100" i="1"/>
  <c r="T100" i="1"/>
  <c r="U100" i="1"/>
  <c r="V100" i="1"/>
  <c r="W100" i="1"/>
  <c r="X100" i="1"/>
  <c r="Y100" i="1"/>
  <c r="Z100" i="1"/>
  <c r="AA100" i="1"/>
  <c r="AB100" i="1"/>
  <c r="R101" i="1"/>
  <c r="S101" i="1"/>
  <c r="T101" i="1"/>
  <c r="U101" i="1"/>
  <c r="V101" i="1"/>
  <c r="W101" i="1"/>
  <c r="X101" i="1"/>
  <c r="Y101" i="1"/>
  <c r="Z101" i="1"/>
  <c r="AA101" i="1"/>
  <c r="AB101" i="1"/>
  <c r="R102" i="1"/>
  <c r="S102" i="1"/>
  <c r="T102" i="1"/>
  <c r="U102" i="1"/>
  <c r="V102" i="1"/>
  <c r="W102" i="1"/>
  <c r="X102" i="1"/>
  <c r="Y102" i="1"/>
  <c r="Z102" i="1"/>
  <c r="AA102" i="1"/>
  <c r="AB102" i="1"/>
  <c r="R103" i="1"/>
  <c r="S103" i="1"/>
  <c r="T103" i="1"/>
  <c r="U103" i="1"/>
  <c r="V103" i="1"/>
  <c r="W103" i="1"/>
  <c r="X103" i="1"/>
  <c r="Y103" i="1"/>
  <c r="Z103" i="1"/>
  <c r="AA103" i="1"/>
  <c r="AB103" i="1"/>
  <c r="R104" i="1"/>
  <c r="S104" i="1"/>
  <c r="T104" i="1"/>
  <c r="U104" i="1"/>
  <c r="V104" i="1"/>
  <c r="W104" i="1"/>
  <c r="X104" i="1"/>
  <c r="Y104" i="1"/>
  <c r="Z104" i="1"/>
  <c r="AA104" i="1"/>
  <c r="AB104" i="1"/>
  <c r="R105" i="1"/>
  <c r="S105" i="1"/>
  <c r="T105" i="1"/>
  <c r="U105" i="1"/>
  <c r="V105" i="1"/>
  <c r="W105" i="1"/>
  <c r="X105" i="1"/>
  <c r="Y105" i="1"/>
  <c r="Z105" i="1"/>
  <c r="AA105" i="1"/>
  <c r="AB105" i="1"/>
  <c r="R106" i="1"/>
  <c r="S106" i="1"/>
  <c r="T106" i="1"/>
  <c r="U106" i="1"/>
  <c r="V106" i="1"/>
  <c r="W106" i="1"/>
  <c r="X106" i="1"/>
  <c r="Y106" i="1"/>
  <c r="Z106" i="1"/>
  <c r="AA106" i="1"/>
  <c r="AB106" i="1"/>
  <c r="R107" i="1"/>
  <c r="S107" i="1"/>
  <c r="T107" i="1"/>
  <c r="U107" i="1"/>
  <c r="V107" i="1"/>
  <c r="W107" i="1"/>
  <c r="X107" i="1"/>
  <c r="Y107" i="1"/>
  <c r="Z107" i="1"/>
  <c r="AA107" i="1"/>
  <c r="AB107" i="1"/>
  <c r="R108" i="1"/>
  <c r="S108" i="1"/>
  <c r="T108" i="1"/>
  <c r="U108" i="1"/>
  <c r="V108" i="1"/>
  <c r="W108" i="1"/>
  <c r="X108" i="1"/>
  <c r="Y108" i="1"/>
  <c r="Z108" i="1"/>
  <c r="AA108" i="1"/>
  <c r="AB108" i="1"/>
  <c r="R109" i="1"/>
  <c r="S109" i="1"/>
  <c r="T109" i="1"/>
  <c r="U109" i="1"/>
  <c r="V109" i="1"/>
  <c r="W109" i="1"/>
  <c r="X109" i="1"/>
  <c r="Y109" i="1"/>
  <c r="Z109" i="1"/>
  <c r="AA109" i="1"/>
  <c r="AB109" i="1"/>
  <c r="R110" i="1"/>
  <c r="S110" i="1"/>
  <c r="T110" i="1"/>
  <c r="U110" i="1"/>
  <c r="V110" i="1"/>
  <c r="W110" i="1"/>
  <c r="X110" i="1"/>
  <c r="Y110" i="1"/>
  <c r="Z110" i="1"/>
  <c r="AA110" i="1"/>
  <c r="AB110" i="1"/>
  <c r="R111" i="1"/>
  <c r="S111" i="1"/>
  <c r="T111" i="1"/>
  <c r="U111" i="1"/>
  <c r="V111" i="1"/>
  <c r="W111" i="1"/>
  <c r="X111" i="1"/>
  <c r="Y111" i="1"/>
  <c r="Z111" i="1"/>
  <c r="AA111" i="1"/>
  <c r="AB111" i="1"/>
  <c r="R112" i="1"/>
  <c r="S112" i="1"/>
  <c r="T112" i="1"/>
  <c r="U112" i="1"/>
  <c r="V112" i="1"/>
  <c r="W112" i="1"/>
  <c r="X112" i="1"/>
  <c r="Y112" i="1"/>
  <c r="Z112" i="1"/>
  <c r="AA112" i="1"/>
  <c r="AB112" i="1"/>
  <c r="R113" i="1"/>
  <c r="S113" i="1"/>
  <c r="T113" i="1"/>
  <c r="U113" i="1"/>
  <c r="V113" i="1"/>
  <c r="W113" i="1"/>
  <c r="X113" i="1"/>
  <c r="Y113" i="1"/>
  <c r="Z113" i="1"/>
  <c r="AA113" i="1"/>
  <c r="AB113" i="1"/>
  <c r="R114" i="1"/>
  <c r="S114" i="1"/>
  <c r="T114" i="1"/>
  <c r="U114" i="1"/>
  <c r="V114" i="1"/>
  <c r="W114" i="1"/>
  <c r="X114" i="1"/>
  <c r="Y114" i="1"/>
  <c r="Z114" i="1"/>
  <c r="AA114" i="1"/>
  <c r="AB114" i="1"/>
  <c r="R115" i="1"/>
  <c r="S115" i="1"/>
  <c r="T115" i="1"/>
  <c r="U115" i="1"/>
  <c r="V115" i="1"/>
  <c r="W115" i="1"/>
  <c r="X115" i="1"/>
  <c r="Y115" i="1"/>
  <c r="Z115" i="1"/>
  <c r="AA115" i="1"/>
  <c r="AB115" i="1"/>
  <c r="R116" i="1"/>
  <c r="S116" i="1"/>
  <c r="T116" i="1"/>
  <c r="U116" i="1"/>
  <c r="V116" i="1"/>
  <c r="W116" i="1"/>
  <c r="X116" i="1"/>
  <c r="Y116" i="1"/>
  <c r="Z116" i="1"/>
  <c r="AA116" i="1"/>
  <c r="AB116" i="1"/>
  <c r="R117" i="1"/>
  <c r="S117" i="1"/>
  <c r="T117" i="1"/>
  <c r="U117" i="1"/>
  <c r="V117" i="1"/>
  <c r="W117" i="1"/>
  <c r="X117" i="1"/>
  <c r="Y117" i="1"/>
  <c r="Z117" i="1"/>
  <c r="AA117" i="1"/>
  <c r="AB117" i="1"/>
  <c r="R118" i="1"/>
  <c r="S118" i="1"/>
  <c r="T118" i="1"/>
  <c r="U118" i="1"/>
  <c r="V118" i="1"/>
  <c r="W118" i="1"/>
  <c r="X118" i="1"/>
  <c r="Y118" i="1"/>
  <c r="Z118" i="1"/>
  <c r="AA118" i="1"/>
  <c r="AB118" i="1"/>
  <c r="R119" i="1"/>
  <c r="S119" i="1"/>
  <c r="T119" i="1"/>
  <c r="U119" i="1"/>
  <c r="V119" i="1"/>
  <c r="W119" i="1"/>
  <c r="X119" i="1"/>
  <c r="Y119" i="1"/>
  <c r="Z119" i="1"/>
  <c r="AA119" i="1"/>
  <c r="AB119" i="1"/>
  <c r="R120" i="1"/>
  <c r="S120" i="1"/>
  <c r="T120" i="1"/>
  <c r="U120" i="1"/>
  <c r="V120" i="1"/>
  <c r="W120" i="1"/>
  <c r="X120" i="1"/>
  <c r="Y120" i="1"/>
  <c r="Z120" i="1"/>
  <c r="AA120" i="1"/>
  <c r="AB120" i="1"/>
  <c r="R121" i="1"/>
  <c r="S121" i="1"/>
  <c r="T121" i="1"/>
  <c r="U121" i="1"/>
  <c r="V121" i="1"/>
  <c r="W121" i="1"/>
  <c r="X121" i="1"/>
  <c r="Y121" i="1"/>
  <c r="Z121" i="1"/>
  <c r="AA121" i="1"/>
  <c r="AB121" i="1"/>
  <c r="R122" i="1"/>
  <c r="S122" i="1"/>
  <c r="T122" i="1"/>
  <c r="U122" i="1"/>
  <c r="V122" i="1"/>
  <c r="W122" i="1"/>
  <c r="X122" i="1"/>
  <c r="Y122" i="1"/>
  <c r="Z122" i="1"/>
  <c r="AA122" i="1"/>
  <c r="AB122" i="1"/>
  <c r="R123" i="1"/>
  <c r="S123" i="1"/>
  <c r="T123" i="1"/>
  <c r="U123" i="1"/>
  <c r="V123" i="1"/>
  <c r="W123" i="1"/>
  <c r="X123" i="1"/>
  <c r="Y123" i="1"/>
  <c r="Z123" i="1"/>
  <c r="AA123" i="1"/>
  <c r="AB123" i="1"/>
  <c r="R124" i="1"/>
  <c r="S124" i="1"/>
  <c r="T124" i="1"/>
  <c r="U124" i="1"/>
  <c r="V124" i="1"/>
  <c r="W124" i="1"/>
  <c r="X124" i="1"/>
  <c r="Y124" i="1"/>
  <c r="Z124" i="1"/>
  <c r="AA124" i="1"/>
  <c r="AB124" i="1"/>
  <c r="R125" i="1"/>
  <c r="S125" i="1"/>
  <c r="T125" i="1"/>
  <c r="U125" i="1"/>
  <c r="V125" i="1"/>
  <c r="W125" i="1"/>
  <c r="X125" i="1"/>
  <c r="Y125" i="1"/>
  <c r="Z125" i="1"/>
  <c r="AA125" i="1"/>
  <c r="AB125" i="1"/>
  <c r="R126" i="1"/>
  <c r="S126" i="1"/>
  <c r="T126" i="1"/>
  <c r="U126" i="1"/>
  <c r="V126" i="1"/>
  <c r="W126" i="1"/>
  <c r="X126" i="1"/>
  <c r="Y126" i="1"/>
  <c r="Z126" i="1"/>
  <c r="AA126" i="1"/>
  <c r="AB126" i="1"/>
  <c r="R127" i="1"/>
  <c r="S127" i="1"/>
  <c r="T127" i="1"/>
  <c r="U127" i="1"/>
  <c r="V127" i="1"/>
  <c r="W127" i="1"/>
  <c r="X127" i="1"/>
  <c r="Y127" i="1"/>
  <c r="Z127" i="1"/>
  <c r="AA127" i="1"/>
  <c r="AB127" i="1"/>
  <c r="R128" i="1"/>
  <c r="S128" i="1"/>
  <c r="T128" i="1"/>
  <c r="U128" i="1"/>
  <c r="V128" i="1"/>
  <c r="W128" i="1"/>
  <c r="X128" i="1"/>
  <c r="Y128" i="1"/>
  <c r="Z128" i="1"/>
  <c r="AA128" i="1"/>
  <c r="AB128" i="1"/>
  <c r="R129" i="1"/>
  <c r="S129" i="1"/>
  <c r="T129" i="1"/>
  <c r="U129" i="1"/>
  <c r="V129" i="1"/>
  <c r="W129" i="1"/>
  <c r="X129" i="1"/>
  <c r="Y129" i="1"/>
  <c r="Z129" i="1"/>
  <c r="AA129" i="1"/>
  <c r="AB129" i="1"/>
  <c r="R130" i="1"/>
  <c r="S130" i="1"/>
  <c r="T130" i="1"/>
  <c r="U130" i="1"/>
  <c r="V130" i="1"/>
  <c r="W130" i="1"/>
  <c r="X130" i="1"/>
  <c r="Y130" i="1"/>
  <c r="Z130" i="1"/>
  <c r="AA130" i="1"/>
  <c r="AB130" i="1"/>
  <c r="R131" i="1"/>
  <c r="S131" i="1"/>
  <c r="T131" i="1"/>
  <c r="U131" i="1"/>
  <c r="V131" i="1"/>
  <c r="W131" i="1"/>
  <c r="X131" i="1"/>
  <c r="Y131" i="1"/>
  <c r="Z131" i="1"/>
  <c r="AA131" i="1"/>
  <c r="AB131" i="1"/>
  <c r="R132" i="1"/>
  <c r="S132" i="1"/>
  <c r="T132" i="1"/>
  <c r="U132" i="1"/>
  <c r="V132" i="1"/>
  <c r="W132" i="1"/>
  <c r="X132" i="1"/>
  <c r="Y132" i="1"/>
  <c r="Z132" i="1"/>
  <c r="AA132" i="1"/>
  <c r="AB132" i="1"/>
  <c r="R133" i="1"/>
  <c r="S133" i="1"/>
  <c r="T133" i="1"/>
  <c r="U133" i="1"/>
  <c r="V133" i="1"/>
  <c r="W133" i="1"/>
  <c r="X133" i="1"/>
  <c r="Y133" i="1"/>
  <c r="Z133" i="1"/>
  <c r="AA133" i="1"/>
  <c r="AB133" i="1"/>
  <c r="R134" i="1"/>
  <c r="S134" i="1"/>
  <c r="T134" i="1"/>
  <c r="U134" i="1"/>
  <c r="V134" i="1"/>
  <c r="W134" i="1"/>
  <c r="X134" i="1"/>
  <c r="Y134" i="1"/>
  <c r="Z134" i="1"/>
  <c r="AA134" i="1"/>
  <c r="AB134" i="1"/>
  <c r="R135" i="1"/>
  <c r="S135" i="1"/>
  <c r="T135" i="1"/>
  <c r="U135" i="1"/>
  <c r="V135" i="1"/>
  <c r="W135" i="1"/>
  <c r="X135" i="1"/>
  <c r="Y135" i="1"/>
  <c r="Z135" i="1"/>
  <c r="AA135" i="1"/>
  <c r="AB135" i="1"/>
  <c r="R136" i="1"/>
  <c r="S136" i="1"/>
  <c r="T136" i="1"/>
  <c r="U136" i="1"/>
  <c r="V136" i="1"/>
  <c r="W136" i="1"/>
  <c r="X136" i="1"/>
  <c r="Y136" i="1"/>
  <c r="Z136" i="1"/>
  <c r="AA136" i="1"/>
  <c r="AB136" i="1"/>
  <c r="R137" i="1"/>
  <c r="S137" i="1"/>
  <c r="T137" i="1"/>
  <c r="U137" i="1"/>
  <c r="V137" i="1"/>
  <c r="W137" i="1"/>
  <c r="X137" i="1"/>
  <c r="Y137" i="1"/>
  <c r="Z137" i="1"/>
  <c r="AA137" i="1"/>
  <c r="AB137" i="1"/>
  <c r="R138" i="1"/>
  <c r="S138" i="1"/>
  <c r="T138" i="1"/>
  <c r="U138" i="1"/>
  <c r="V138" i="1"/>
  <c r="W138" i="1"/>
  <c r="X138" i="1"/>
  <c r="Y138" i="1"/>
  <c r="Z138" i="1"/>
  <c r="AA138" i="1"/>
  <c r="AB138" i="1"/>
  <c r="R139" i="1"/>
  <c r="S139" i="1"/>
  <c r="T139" i="1"/>
  <c r="U139" i="1"/>
  <c r="V139" i="1"/>
  <c r="W139" i="1"/>
  <c r="X139" i="1"/>
  <c r="Y139" i="1"/>
  <c r="Z139" i="1"/>
  <c r="AA139" i="1"/>
  <c r="AB139" i="1"/>
  <c r="R140" i="1"/>
  <c r="S140" i="1"/>
  <c r="T140" i="1"/>
  <c r="U140" i="1"/>
  <c r="V140" i="1"/>
  <c r="W140" i="1"/>
  <c r="X140" i="1"/>
  <c r="Y140" i="1"/>
  <c r="Z140" i="1"/>
  <c r="AA140" i="1"/>
  <c r="AB140" i="1"/>
  <c r="R141" i="1"/>
  <c r="S141" i="1"/>
  <c r="T141" i="1"/>
  <c r="U141" i="1"/>
  <c r="V141" i="1"/>
  <c r="W141" i="1"/>
  <c r="X141" i="1"/>
  <c r="Y141" i="1"/>
  <c r="Z141" i="1"/>
  <c r="AA141" i="1"/>
  <c r="AB141" i="1"/>
  <c r="R142" i="1"/>
  <c r="S142" i="1"/>
  <c r="T142" i="1"/>
  <c r="U142" i="1"/>
  <c r="V142" i="1"/>
  <c r="W142" i="1"/>
  <c r="X142" i="1"/>
  <c r="Y142" i="1"/>
  <c r="Z142" i="1"/>
  <c r="AA142" i="1"/>
  <c r="AB142" i="1"/>
  <c r="R143" i="1"/>
  <c r="S143" i="1"/>
  <c r="T143" i="1"/>
  <c r="U143" i="1"/>
  <c r="V143" i="1"/>
  <c r="W143" i="1"/>
  <c r="X143" i="1"/>
  <c r="Y143" i="1"/>
  <c r="Z143" i="1"/>
  <c r="AA143" i="1"/>
  <c r="AB143" i="1"/>
  <c r="R144" i="1"/>
  <c r="S144" i="1"/>
  <c r="T144" i="1"/>
  <c r="U144" i="1"/>
  <c r="V144" i="1"/>
  <c r="W144" i="1"/>
  <c r="X144" i="1"/>
  <c r="Y144" i="1"/>
  <c r="Z144" i="1"/>
  <c r="AA144" i="1"/>
  <c r="AB144" i="1"/>
  <c r="R145" i="1"/>
  <c r="S145" i="1"/>
  <c r="T145" i="1"/>
  <c r="U145" i="1"/>
  <c r="V145" i="1"/>
  <c r="W145" i="1"/>
  <c r="X145" i="1"/>
  <c r="Y145" i="1"/>
  <c r="Z145" i="1"/>
  <c r="AA145" i="1"/>
  <c r="AB145" i="1"/>
  <c r="R146" i="1"/>
  <c r="S146" i="1"/>
  <c r="T146" i="1"/>
  <c r="U146" i="1"/>
  <c r="V146" i="1"/>
  <c r="W146" i="1"/>
  <c r="X146" i="1"/>
  <c r="Y146" i="1"/>
  <c r="Z146" i="1"/>
  <c r="AA146" i="1"/>
  <c r="AB146" i="1"/>
  <c r="R147" i="1"/>
  <c r="S147" i="1"/>
  <c r="T147" i="1"/>
  <c r="U147" i="1"/>
  <c r="V147" i="1"/>
  <c r="W147" i="1"/>
  <c r="X147" i="1"/>
  <c r="Y147" i="1"/>
  <c r="Z147" i="1"/>
  <c r="AA147" i="1"/>
  <c r="AB147" i="1"/>
  <c r="R148" i="1"/>
  <c r="S148" i="1"/>
  <c r="T148" i="1"/>
  <c r="U148" i="1"/>
  <c r="V148" i="1"/>
  <c r="W148" i="1"/>
  <c r="X148" i="1"/>
  <c r="Y148" i="1"/>
  <c r="Z148" i="1"/>
  <c r="AA148" i="1"/>
  <c r="AB148" i="1"/>
  <c r="R149" i="1"/>
  <c r="S149" i="1"/>
  <c r="T149" i="1"/>
  <c r="U149" i="1"/>
  <c r="V149" i="1"/>
  <c r="W149" i="1"/>
  <c r="X149" i="1"/>
  <c r="Y149" i="1"/>
  <c r="Z149" i="1"/>
  <c r="AA149" i="1"/>
  <c r="AB149" i="1"/>
  <c r="R150" i="1"/>
  <c r="S150" i="1"/>
  <c r="T150" i="1"/>
  <c r="U150" i="1"/>
  <c r="V150" i="1"/>
  <c r="W150" i="1"/>
  <c r="X150" i="1"/>
  <c r="Y150" i="1"/>
  <c r="Z150" i="1"/>
  <c r="AA150" i="1"/>
  <c r="AB150" i="1"/>
  <c r="R151" i="1"/>
  <c r="S151" i="1"/>
  <c r="T151" i="1"/>
  <c r="U151" i="1"/>
  <c r="V151" i="1"/>
  <c r="W151" i="1"/>
  <c r="X151" i="1"/>
  <c r="Y151" i="1"/>
  <c r="Z151" i="1"/>
  <c r="AA151" i="1"/>
  <c r="AB151" i="1"/>
  <c r="R152" i="1"/>
  <c r="S152" i="1"/>
  <c r="T152" i="1"/>
  <c r="U152" i="1"/>
  <c r="V152" i="1"/>
  <c r="W152" i="1"/>
  <c r="X152" i="1"/>
  <c r="Y152" i="1"/>
  <c r="Z152" i="1"/>
  <c r="AA152" i="1"/>
  <c r="AB152" i="1"/>
  <c r="R153" i="1"/>
  <c r="S153" i="1"/>
  <c r="T153" i="1"/>
  <c r="U153" i="1"/>
  <c r="V153" i="1"/>
  <c r="W153" i="1"/>
  <c r="X153" i="1"/>
  <c r="Y153" i="1"/>
  <c r="Z153" i="1"/>
  <c r="AA153" i="1"/>
  <c r="AB153" i="1"/>
  <c r="R154" i="1"/>
  <c r="S154" i="1"/>
  <c r="T154" i="1"/>
  <c r="U154" i="1"/>
  <c r="V154" i="1"/>
  <c r="W154" i="1"/>
  <c r="X154" i="1"/>
  <c r="Y154" i="1"/>
  <c r="Z154" i="1"/>
  <c r="AA154" i="1"/>
  <c r="AB154" i="1"/>
  <c r="R155" i="1"/>
  <c r="S155" i="1"/>
  <c r="T155" i="1"/>
  <c r="U155" i="1"/>
  <c r="V155" i="1"/>
  <c r="W155" i="1"/>
  <c r="X155" i="1"/>
  <c r="Y155" i="1"/>
  <c r="Z155" i="1"/>
  <c r="AA155" i="1"/>
  <c r="AB155" i="1"/>
  <c r="R156" i="1"/>
  <c r="S156" i="1"/>
  <c r="T156" i="1"/>
  <c r="U156" i="1"/>
  <c r="V156" i="1"/>
  <c r="W156" i="1"/>
  <c r="X156" i="1"/>
  <c r="Y156" i="1"/>
  <c r="Z156" i="1"/>
  <c r="AA156" i="1"/>
  <c r="AB156" i="1"/>
  <c r="R157" i="1"/>
  <c r="S157" i="1"/>
  <c r="T157" i="1"/>
  <c r="U157" i="1"/>
  <c r="V157" i="1"/>
  <c r="W157" i="1"/>
  <c r="X157" i="1"/>
  <c r="Y157" i="1"/>
  <c r="Z157" i="1"/>
  <c r="AA157" i="1"/>
  <c r="AB157" i="1"/>
  <c r="R158" i="1"/>
  <c r="S158" i="1"/>
  <c r="T158" i="1"/>
  <c r="U158" i="1"/>
  <c r="V158" i="1"/>
  <c r="W158" i="1"/>
  <c r="X158" i="1"/>
  <c r="Y158" i="1"/>
  <c r="Z158" i="1"/>
  <c r="AA158" i="1"/>
  <c r="AB158" i="1"/>
  <c r="R159" i="1"/>
  <c r="S159" i="1"/>
  <c r="T159" i="1"/>
  <c r="U159" i="1"/>
  <c r="V159" i="1"/>
  <c r="W159" i="1"/>
  <c r="X159" i="1"/>
  <c r="Y159" i="1"/>
  <c r="Z159" i="1"/>
  <c r="AA159" i="1"/>
  <c r="AB159" i="1"/>
  <c r="R160" i="1"/>
  <c r="S160" i="1"/>
  <c r="T160" i="1"/>
  <c r="U160" i="1"/>
  <c r="V160" i="1"/>
  <c r="W160" i="1"/>
  <c r="X160" i="1"/>
  <c r="Y160" i="1"/>
  <c r="Z160" i="1"/>
  <c r="AA160" i="1"/>
  <c r="AB160" i="1"/>
  <c r="R161" i="1"/>
  <c r="S161" i="1"/>
  <c r="T161" i="1"/>
  <c r="U161" i="1"/>
  <c r="V161" i="1"/>
  <c r="W161" i="1"/>
  <c r="X161" i="1"/>
  <c r="Y161" i="1"/>
  <c r="Z161" i="1"/>
  <c r="AA161" i="1"/>
  <c r="AB161" i="1"/>
  <c r="R162" i="1"/>
  <c r="S162" i="1"/>
  <c r="T162" i="1"/>
  <c r="U162" i="1"/>
  <c r="V162" i="1"/>
  <c r="W162" i="1"/>
  <c r="X162" i="1"/>
  <c r="Y162" i="1"/>
  <c r="Z162" i="1"/>
  <c r="AA162" i="1"/>
  <c r="AB162" i="1"/>
  <c r="R163" i="1"/>
  <c r="S163" i="1"/>
  <c r="T163" i="1"/>
  <c r="U163" i="1"/>
  <c r="V163" i="1"/>
  <c r="W163" i="1"/>
  <c r="X163" i="1"/>
  <c r="Y163" i="1"/>
  <c r="Z163" i="1"/>
  <c r="AA163" i="1"/>
  <c r="AB163" i="1"/>
  <c r="R164" i="1"/>
  <c r="S164" i="1"/>
  <c r="T164" i="1"/>
  <c r="U164" i="1"/>
  <c r="V164" i="1"/>
  <c r="W164" i="1"/>
  <c r="X164" i="1"/>
  <c r="Y164" i="1"/>
  <c r="Z164" i="1"/>
  <c r="AA164" i="1"/>
  <c r="AB164" i="1"/>
  <c r="R165" i="1"/>
  <c r="S165" i="1"/>
  <c r="T165" i="1"/>
  <c r="U165" i="1"/>
  <c r="V165" i="1"/>
  <c r="W165" i="1"/>
  <c r="X165" i="1"/>
  <c r="Y165" i="1"/>
  <c r="Z165" i="1"/>
  <c r="AA165" i="1"/>
  <c r="AB165" i="1"/>
  <c r="R166" i="1"/>
  <c r="S166" i="1"/>
  <c r="T166" i="1"/>
  <c r="U166" i="1"/>
  <c r="V166" i="1"/>
  <c r="W166" i="1"/>
  <c r="X166" i="1"/>
  <c r="Y166" i="1"/>
  <c r="Z166" i="1"/>
  <c r="AA166" i="1"/>
  <c r="AB166" i="1"/>
  <c r="R167" i="1"/>
  <c r="S167" i="1"/>
  <c r="T167" i="1"/>
  <c r="U167" i="1"/>
  <c r="V167" i="1"/>
  <c r="W167" i="1"/>
  <c r="X167" i="1"/>
  <c r="Y167" i="1"/>
  <c r="Z167" i="1"/>
  <c r="AA167" i="1"/>
  <c r="AB167" i="1"/>
  <c r="R168" i="1"/>
  <c r="S168" i="1"/>
  <c r="T168" i="1"/>
  <c r="U168" i="1"/>
  <c r="V168" i="1"/>
  <c r="W168" i="1"/>
  <c r="X168" i="1"/>
  <c r="Y168" i="1"/>
  <c r="Z168" i="1"/>
  <c r="AA168" i="1"/>
  <c r="AB168" i="1"/>
  <c r="R169" i="1"/>
  <c r="S169" i="1"/>
  <c r="T169" i="1"/>
  <c r="U169" i="1"/>
  <c r="V169" i="1"/>
  <c r="W169" i="1"/>
  <c r="X169" i="1"/>
  <c r="Y169" i="1"/>
  <c r="Z169" i="1"/>
  <c r="AA169" i="1"/>
  <c r="AB169" i="1"/>
  <c r="R170" i="1"/>
  <c r="S170" i="1"/>
  <c r="T170" i="1"/>
  <c r="U170" i="1"/>
  <c r="V170" i="1"/>
  <c r="W170" i="1"/>
  <c r="X170" i="1"/>
  <c r="Y170" i="1"/>
  <c r="Z170" i="1"/>
  <c r="AA170" i="1"/>
  <c r="AB170" i="1"/>
  <c r="R171" i="1"/>
  <c r="S171" i="1"/>
  <c r="T171" i="1"/>
  <c r="U171" i="1"/>
  <c r="V171" i="1"/>
  <c r="W171" i="1"/>
  <c r="X171" i="1"/>
  <c r="Y171" i="1"/>
  <c r="Z171" i="1"/>
  <c r="AA171" i="1"/>
  <c r="AB171" i="1"/>
  <c r="R172" i="1"/>
  <c r="S172" i="1"/>
  <c r="T172" i="1"/>
  <c r="U172" i="1"/>
  <c r="V172" i="1"/>
  <c r="W172" i="1"/>
  <c r="X172" i="1"/>
  <c r="Y172" i="1"/>
  <c r="Z172" i="1"/>
  <c r="AA172" i="1"/>
  <c r="AB172" i="1"/>
  <c r="R173" i="1"/>
  <c r="S173" i="1"/>
  <c r="T173" i="1"/>
  <c r="U173" i="1"/>
  <c r="V173" i="1"/>
  <c r="W173" i="1"/>
  <c r="X173" i="1"/>
  <c r="Y173" i="1"/>
  <c r="Z173" i="1"/>
  <c r="AA173" i="1"/>
  <c r="AB173" i="1"/>
  <c r="R174" i="1"/>
  <c r="S174" i="1"/>
  <c r="T174" i="1"/>
  <c r="U174" i="1"/>
  <c r="V174" i="1"/>
  <c r="W174" i="1"/>
  <c r="X174" i="1"/>
  <c r="Y174" i="1"/>
  <c r="Z174" i="1"/>
  <c r="AA174" i="1"/>
  <c r="AB174" i="1"/>
  <c r="R175" i="1"/>
  <c r="S175" i="1"/>
  <c r="T175" i="1"/>
  <c r="U175" i="1"/>
  <c r="V175" i="1"/>
  <c r="W175" i="1"/>
  <c r="X175" i="1"/>
  <c r="Y175" i="1"/>
  <c r="Z175" i="1"/>
  <c r="AA175" i="1"/>
  <c r="AB175" i="1"/>
  <c r="R176" i="1"/>
  <c r="S176" i="1"/>
  <c r="T176" i="1"/>
  <c r="U176" i="1"/>
  <c r="V176" i="1"/>
  <c r="W176" i="1"/>
  <c r="X176" i="1"/>
  <c r="Y176" i="1"/>
  <c r="Z176" i="1"/>
  <c r="AA176" i="1"/>
  <c r="AB176" i="1"/>
  <c r="R177" i="1"/>
  <c r="S177" i="1"/>
  <c r="T177" i="1"/>
  <c r="U177" i="1"/>
  <c r="V177" i="1"/>
  <c r="W177" i="1"/>
  <c r="X177" i="1"/>
  <c r="Y177" i="1"/>
  <c r="Z177" i="1"/>
  <c r="AA177" i="1"/>
  <c r="AB177" i="1"/>
  <c r="R178" i="1"/>
  <c r="S178" i="1"/>
  <c r="T178" i="1"/>
  <c r="U178" i="1"/>
  <c r="V178" i="1"/>
  <c r="W178" i="1"/>
  <c r="X178" i="1"/>
  <c r="Y178" i="1"/>
  <c r="Z178" i="1"/>
  <c r="AA178" i="1"/>
  <c r="AB178" i="1"/>
  <c r="R179" i="1"/>
  <c r="S179" i="1"/>
  <c r="T179" i="1"/>
  <c r="U179" i="1"/>
  <c r="V179" i="1"/>
  <c r="W179" i="1"/>
  <c r="X179" i="1"/>
  <c r="Y179" i="1"/>
  <c r="Z179" i="1"/>
  <c r="AA179" i="1"/>
  <c r="AB179" i="1"/>
  <c r="R180" i="1"/>
  <c r="S180" i="1"/>
  <c r="T180" i="1"/>
  <c r="U180" i="1"/>
  <c r="V180" i="1"/>
  <c r="W180" i="1"/>
  <c r="X180" i="1"/>
  <c r="Y180" i="1"/>
  <c r="Z180" i="1"/>
  <c r="AA180" i="1"/>
  <c r="AB180" i="1"/>
  <c r="R181" i="1"/>
  <c r="S181" i="1"/>
  <c r="T181" i="1"/>
  <c r="U181" i="1"/>
  <c r="V181" i="1"/>
  <c r="W181" i="1"/>
  <c r="X181" i="1"/>
  <c r="Y181" i="1"/>
  <c r="Z181" i="1"/>
  <c r="AA181" i="1"/>
  <c r="AB181" i="1"/>
  <c r="R182" i="1"/>
  <c r="S182" i="1"/>
  <c r="T182" i="1"/>
  <c r="U182" i="1"/>
  <c r="V182" i="1"/>
  <c r="W182" i="1"/>
  <c r="X182" i="1"/>
  <c r="Y182" i="1"/>
  <c r="Z182" i="1"/>
  <c r="AA182" i="1"/>
  <c r="AB182" i="1"/>
  <c r="R183" i="1"/>
  <c r="S183" i="1"/>
  <c r="T183" i="1"/>
  <c r="U183" i="1"/>
  <c r="V183" i="1"/>
  <c r="W183" i="1"/>
  <c r="X183" i="1"/>
  <c r="Y183" i="1"/>
  <c r="Z183" i="1"/>
  <c r="AA183" i="1"/>
  <c r="AB183" i="1"/>
  <c r="R184" i="1"/>
  <c r="S184" i="1"/>
  <c r="T184" i="1"/>
  <c r="U184" i="1"/>
  <c r="V184" i="1"/>
  <c r="W184" i="1"/>
  <c r="X184" i="1"/>
  <c r="Y184" i="1"/>
  <c r="Z184" i="1"/>
  <c r="AA184" i="1"/>
  <c r="AB184" i="1"/>
  <c r="R185" i="1"/>
  <c r="S185" i="1"/>
  <c r="T185" i="1"/>
  <c r="U185" i="1"/>
  <c r="V185" i="1"/>
  <c r="W185" i="1"/>
  <c r="X185" i="1"/>
  <c r="Y185" i="1"/>
  <c r="Z185" i="1"/>
  <c r="AA185" i="1"/>
  <c r="AB185" i="1"/>
  <c r="R186" i="1"/>
  <c r="S186" i="1"/>
  <c r="T186" i="1"/>
  <c r="U186" i="1"/>
  <c r="V186" i="1"/>
  <c r="W186" i="1"/>
  <c r="X186" i="1"/>
  <c r="Y186" i="1"/>
  <c r="Z186" i="1"/>
  <c r="AA186" i="1"/>
  <c r="AB186" i="1"/>
  <c r="R187" i="1"/>
  <c r="S187" i="1"/>
  <c r="T187" i="1"/>
  <c r="U187" i="1"/>
  <c r="V187" i="1"/>
  <c r="W187" i="1"/>
  <c r="X187" i="1"/>
  <c r="Y187" i="1"/>
  <c r="Z187" i="1"/>
  <c r="AA187" i="1"/>
  <c r="AB187" i="1"/>
  <c r="R188" i="1"/>
  <c r="S188" i="1"/>
  <c r="T188" i="1"/>
  <c r="U188" i="1"/>
  <c r="V188" i="1"/>
  <c r="W188" i="1"/>
  <c r="X188" i="1"/>
  <c r="Y188" i="1"/>
  <c r="Z188" i="1"/>
  <c r="AA188" i="1"/>
  <c r="AB188" i="1"/>
  <c r="R189" i="1"/>
  <c r="S189" i="1"/>
  <c r="T189" i="1"/>
  <c r="U189" i="1"/>
  <c r="V189" i="1"/>
  <c r="W189" i="1"/>
  <c r="X189" i="1"/>
  <c r="Y189" i="1"/>
  <c r="Z189" i="1"/>
  <c r="AA189" i="1"/>
  <c r="AB189" i="1"/>
  <c r="R190" i="1"/>
  <c r="S190" i="1"/>
  <c r="T190" i="1"/>
  <c r="U190" i="1"/>
  <c r="V190" i="1"/>
  <c r="W190" i="1"/>
  <c r="X190" i="1"/>
  <c r="Y190" i="1"/>
  <c r="Z190" i="1"/>
  <c r="AA190" i="1"/>
  <c r="AB190" i="1"/>
  <c r="R191" i="1"/>
  <c r="S191" i="1"/>
  <c r="T191" i="1"/>
  <c r="U191" i="1"/>
  <c r="V191" i="1"/>
  <c r="W191" i="1"/>
  <c r="X191" i="1"/>
  <c r="Y191" i="1"/>
  <c r="Z191" i="1"/>
  <c r="AA191" i="1"/>
  <c r="AB191" i="1"/>
  <c r="R192" i="1"/>
  <c r="S192" i="1"/>
  <c r="T192" i="1"/>
  <c r="U192" i="1"/>
  <c r="V192" i="1"/>
  <c r="W192" i="1"/>
  <c r="X192" i="1"/>
  <c r="Y192" i="1"/>
  <c r="Z192" i="1"/>
  <c r="AA192" i="1"/>
  <c r="AB192" i="1"/>
  <c r="R193" i="1"/>
  <c r="S193" i="1"/>
  <c r="T193" i="1"/>
  <c r="U193" i="1"/>
  <c r="V193" i="1"/>
  <c r="W193" i="1"/>
  <c r="X193" i="1"/>
  <c r="Y193" i="1"/>
  <c r="Z193" i="1"/>
  <c r="AA193" i="1"/>
  <c r="AB193" i="1"/>
  <c r="R194" i="1"/>
  <c r="S194" i="1"/>
  <c r="T194" i="1"/>
  <c r="U194" i="1"/>
  <c r="V194" i="1"/>
  <c r="W194" i="1"/>
  <c r="X194" i="1"/>
  <c r="Y194" i="1"/>
  <c r="Z194" i="1"/>
  <c r="AA194" i="1"/>
  <c r="AB194" i="1"/>
  <c r="R195" i="1"/>
  <c r="S195" i="1"/>
  <c r="T195" i="1"/>
  <c r="U195" i="1"/>
  <c r="V195" i="1"/>
  <c r="W195" i="1"/>
  <c r="X195" i="1"/>
  <c r="Y195" i="1"/>
  <c r="Z195" i="1"/>
  <c r="AA195" i="1"/>
  <c r="AB195" i="1"/>
  <c r="R196" i="1"/>
  <c r="S196" i="1"/>
  <c r="T196" i="1"/>
  <c r="U196" i="1"/>
  <c r="V196" i="1"/>
  <c r="W196" i="1"/>
  <c r="X196" i="1"/>
  <c r="Y196" i="1"/>
  <c r="Z196" i="1"/>
  <c r="AA196" i="1"/>
  <c r="AB196" i="1"/>
  <c r="R197" i="1"/>
  <c r="S197" i="1"/>
  <c r="T197" i="1"/>
  <c r="U197" i="1"/>
  <c r="V197" i="1"/>
  <c r="W197" i="1"/>
  <c r="X197" i="1"/>
  <c r="Y197" i="1"/>
  <c r="Z197" i="1"/>
  <c r="AA197" i="1"/>
  <c r="AB197" i="1"/>
  <c r="R198" i="1"/>
  <c r="S198" i="1"/>
  <c r="T198" i="1"/>
  <c r="U198" i="1"/>
  <c r="V198" i="1"/>
  <c r="W198" i="1"/>
  <c r="X198" i="1"/>
  <c r="Y198" i="1"/>
  <c r="Z198" i="1"/>
  <c r="AA198" i="1"/>
  <c r="AB198" i="1"/>
  <c r="R199" i="1"/>
  <c r="S199" i="1"/>
  <c r="T199" i="1"/>
  <c r="U199" i="1"/>
  <c r="V199" i="1"/>
  <c r="W199" i="1"/>
  <c r="X199" i="1"/>
  <c r="Y199" i="1"/>
  <c r="Z199" i="1"/>
  <c r="AA199" i="1"/>
  <c r="AB199" i="1"/>
  <c r="R200" i="1"/>
  <c r="S200" i="1"/>
  <c r="T200" i="1"/>
  <c r="U200" i="1"/>
  <c r="V200" i="1"/>
  <c r="W200" i="1"/>
  <c r="X200" i="1"/>
  <c r="Y200" i="1"/>
  <c r="Z200" i="1"/>
  <c r="AA200" i="1"/>
  <c r="AB200" i="1"/>
  <c r="R201" i="1"/>
  <c r="S201" i="1"/>
  <c r="T201" i="1"/>
  <c r="U201" i="1"/>
  <c r="V201" i="1"/>
  <c r="W201" i="1"/>
  <c r="X201" i="1"/>
  <c r="Y201" i="1"/>
  <c r="Z201" i="1"/>
  <c r="AA201" i="1"/>
  <c r="AB201" i="1"/>
  <c r="R202" i="1"/>
  <c r="S202" i="1"/>
  <c r="T202" i="1"/>
  <c r="U202" i="1"/>
  <c r="V202" i="1"/>
  <c r="W202" i="1"/>
  <c r="X202" i="1"/>
  <c r="Y202" i="1"/>
  <c r="Z202" i="1"/>
  <c r="AA202" i="1"/>
  <c r="AB202" i="1"/>
  <c r="R203" i="1"/>
  <c r="S203" i="1"/>
  <c r="T203" i="1"/>
  <c r="U203" i="1"/>
  <c r="V203" i="1"/>
  <c r="W203" i="1"/>
  <c r="X203" i="1"/>
  <c r="Y203" i="1"/>
  <c r="Z203" i="1"/>
  <c r="AA203" i="1"/>
  <c r="AB203" i="1"/>
  <c r="R204" i="1"/>
  <c r="S204" i="1"/>
  <c r="T204" i="1"/>
  <c r="U204" i="1"/>
  <c r="V204" i="1"/>
  <c r="W204" i="1"/>
  <c r="X204" i="1"/>
  <c r="Y204" i="1"/>
  <c r="Z204" i="1"/>
  <c r="AA204" i="1"/>
  <c r="AB204" i="1"/>
  <c r="R205" i="1"/>
  <c r="S205" i="1"/>
  <c r="T205" i="1"/>
  <c r="U205" i="1"/>
  <c r="V205" i="1"/>
  <c r="W205" i="1"/>
  <c r="X205" i="1"/>
  <c r="Y205" i="1"/>
  <c r="Z205" i="1"/>
  <c r="AA205" i="1"/>
  <c r="AB205" i="1"/>
  <c r="R206" i="1"/>
  <c r="S206" i="1"/>
  <c r="T206" i="1"/>
  <c r="U206" i="1"/>
  <c r="V206" i="1"/>
  <c r="W206" i="1"/>
  <c r="X206" i="1"/>
  <c r="Y206" i="1"/>
  <c r="Z206" i="1"/>
  <c r="AA206" i="1"/>
  <c r="AB206" i="1"/>
  <c r="R207" i="1"/>
  <c r="S207" i="1"/>
  <c r="T207" i="1"/>
  <c r="U207" i="1"/>
  <c r="V207" i="1"/>
  <c r="W207" i="1"/>
  <c r="X207" i="1"/>
  <c r="Y207" i="1"/>
  <c r="Z207" i="1"/>
  <c r="AA207" i="1"/>
  <c r="AB207" i="1"/>
  <c r="R208" i="1"/>
  <c r="S208" i="1"/>
  <c r="T208" i="1"/>
  <c r="U208" i="1"/>
  <c r="V208" i="1"/>
  <c r="W208" i="1"/>
  <c r="X208" i="1"/>
  <c r="Y208" i="1"/>
  <c r="Z208" i="1"/>
  <c r="AA208" i="1"/>
  <c r="AB208" i="1"/>
  <c r="R209" i="1"/>
  <c r="S209" i="1"/>
  <c r="T209" i="1"/>
  <c r="U209" i="1"/>
  <c r="V209" i="1"/>
  <c r="W209" i="1"/>
  <c r="X209" i="1"/>
  <c r="Y209" i="1"/>
  <c r="Z209" i="1"/>
  <c r="AA209" i="1"/>
  <c r="AB209" i="1"/>
  <c r="R210" i="1"/>
  <c r="S210" i="1"/>
  <c r="T210" i="1"/>
  <c r="U210" i="1"/>
  <c r="V210" i="1"/>
  <c r="W210" i="1"/>
  <c r="X210" i="1"/>
  <c r="Y210" i="1"/>
  <c r="Z210" i="1"/>
  <c r="AA210" i="1"/>
  <c r="AB210" i="1"/>
  <c r="R211" i="1"/>
  <c r="S211" i="1"/>
  <c r="T211" i="1"/>
  <c r="U211" i="1"/>
  <c r="V211" i="1"/>
  <c r="W211" i="1"/>
  <c r="X211" i="1"/>
  <c r="Y211" i="1"/>
  <c r="Z211" i="1"/>
  <c r="AA211" i="1"/>
  <c r="AB211" i="1"/>
  <c r="R212" i="1"/>
  <c r="S212" i="1"/>
  <c r="T212" i="1"/>
  <c r="U212" i="1"/>
  <c r="V212" i="1"/>
  <c r="W212" i="1"/>
  <c r="X212" i="1"/>
  <c r="Y212" i="1"/>
  <c r="Z212" i="1"/>
  <c r="AA212" i="1"/>
  <c r="AB212" i="1"/>
  <c r="R213" i="1"/>
  <c r="S213" i="1"/>
  <c r="T213" i="1"/>
  <c r="U213" i="1"/>
  <c r="V213" i="1"/>
  <c r="W213" i="1"/>
  <c r="X213" i="1"/>
  <c r="Y213" i="1"/>
  <c r="Z213" i="1"/>
  <c r="AA213" i="1"/>
  <c r="AB213" i="1"/>
  <c r="R214" i="1"/>
  <c r="S214" i="1"/>
  <c r="T214" i="1"/>
  <c r="U214" i="1"/>
  <c r="V214" i="1"/>
  <c r="W214" i="1"/>
  <c r="X214" i="1"/>
  <c r="Y214" i="1"/>
  <c r="Z214" i="1"/>
  <c r="AA214" i="1"/>
  <c r="AB214" i="1"/>
  <c r="R215" i="1"/>
  <c r="S215" i="1"/>
  <c r="T215" i="1"/>
  <c r="U215" i="1"/>
  <c r="V215" i="1"/>
  <c r="W215" i="1"/>
  <c r="X215" i="1"/>
  <c r="Y215" i="1"/>
  <c r="Z215" i="1"/>
  <c r="AA215" i="1"/>
  <c r="AB215" i="1"/>
  <c r="R216" i="1"/>
  <c r="S216" i="1"/>
  <c r="T216" i="1"/>
  <c r="U216" i="1"/>
  <c r="V216" i="1"/>
  <c r="W216" i="1"/>
  <c r="X216" i="1"/>
  <c r="Y216" i="1"/>
  <c r="Z216" i="1"/>
  <c r="AA216" i="1"/>
  <c r="AB216" i="1"/>
  <c r="R217" i="1"/>
  <c r="S217" i="1"/>
  <c r="T217" i="1"/>
  <c r="U217" i="1"/>
  <c r="V217" i="1"/>
  <c r="W217" i="1"/>
  <c r="X217" i="1"/>
  <c r="Y217" i="1"/>
  <c r="Z217" i="1"/>
  <c r="AA217" i="1"/>
  <c r="AB217" i="1"/>
  <c r="R218" i="1"/>
  <c r="S218" i="1"/>
  <c r="T218" i="1"/>
  <c r="U218" i="1"/>
  <c r="V218" i="1"/>
  <c r="W218" i="1"/>
  <c r="X218" i="1"/>
  <c r="Y218" i="1"/>
  <c r="Z218" i="1"/>
  <c r="AA218" i="1"/>
  <c r="AB218" i="1"/>
  <c r="R219" i="1"/>
  <c r="S219" i="1"/>
  <c r="T219" i="1"/>
  <c r="U219" i="1"/>
  <c r="V219" i="1"/>
  <c r="W219" i="1"/>
  <c r="X219" i="1"/>
  <c r="Y219" i="1"/>
  <c r="Z219" i="1"/>
  <c r="AA219" i="1"/>
  <c r="AB219" i="1"/>
  <c r="R220" i="1"/>
  <c r="S220" i="1"/>
  <c r="T220" i="1"/>
  <c r="U220" i="1"/>
  <c r="V220" i="1"/>
  <c r="W220" i="1"/>
  <c r="X220" i="1"/>
  <c r="Y220" i="1"/>
  <c r="Z220" i="1"/>
  <c r="AA220" i="1"/>
  <c r="AB220" i="1"/>
  <c r="R221" i="1"/>
  <c r="S221" i="1"/>
  <c r="T221" i="1"/>
  <c r="U221" i="1"/>
  <c r="V221" i="1"/>
  <c r="W221" i="1"/>
  <c r="X221" i="1"/>
  <c r="Y221" i="1"/>
  <c r="Z221" i="1"/>
  <c r="AA221" i="1"/>
  <c r="AB221" i="1"/>
  <c r="R222" i="1"/>
  <c r="S222" i="1"/>
  <c r="T222" i="1"/>
  <c r="U222" i="1"/>
  <c r="V222" i="1"/>
  <c r="W222" i="1"/>
  <c r="X222" i="1"/>
  <c r="Y222" i="1"/>
  <c r="Z222" i="1"/>
  <c r="AA222" i="1"/>
  <c r="AB222" i="1"/>
  <c r="R223" i="1"/>
  <c r="S223" i="1"/>
  <c r="T223" i="1"/>
  <c r="U223" i="1"/>
  <c r="V223" i="1"/>
  <c r="W223" i="1"/>
  <c r="X223" i="1"/>
  <c r="Y223" i="1"/>
  <c r="Z223" i="1"/>
  <c r="AA223" i="1"/>
  <c r="AB223" i="1"/>
  <c r="R224" i="1"/>
  <c r="S224" i="1"/>
  <c r="T224" i="1"/>
  <c r="U224" i="1"/>
  <c r="V224" i="1"/>
  <c r="W224" i="1"/>
  <c r="X224" i="1"/>
  <c r="Y224" i="1"/>
  <c r="Z224" i="1"/>
  <c r="AA224" i="1"/>
  <c r="AB224" i="1"/>
  <c r="R225" i="1"/>
  <c r="S225" i="1"/>
  <c r="T225" i="1"/>
  <c r="U225" i="1"/>
  <c r="V225" i="1"/>
  <c r="W225" i="1"/>
  <c r="X225" i="1"/>
  <c r="Y225" i="1"/>
  <c r="Z225" i="1"/>
  <c r="AA225" i="1"/>
  <c r="AB225" i="1"/>
  <c r="R226" i="1"/>
  <c r="S226" i="1"/>
  <c r="T226" i="1"/>
  <c r="U226" i="1"/>
  <c r="V226" i="1"/>
  <c r="W226" i="1"/>
  <c r="X226" i="1"/>
  <c r="Y226" i="1"/>
  <c r="Z226" i="1"/>
  <c r="AA226" i="1"/>
  <c r="AB226" i="1"/>
  <c r="R227" i="1"/>
  <c r="S227" i="1"/>
  <c r="T227" i="1"/>
  <c r="U227" i="1"/>
  <c r="V227" i="1"/>
  <c r="W227" i="1"/>
  <c r="X227" i="1"/>
  <c r="Y227" i="1"/>
  <c r="Z227" i="1"/>
  <c r="AA227" i="1"/>
  <c r="AB227" i="1"/>
  <c r="R228" i="1"/>
  <c r="S228" i="1"/>
  <c r="T228" i="1"/>
  <c r="U228" i="1"/>
  <c r="V228" i="1"/>
  <c r="W228" i="1"/>
  <c r="X228" i="1"/>
  <c r="Y228" i="1"/>
  <c r="Z228" i="1"/>
  <c r="AA228" i="1"/>
  <c r="AB228" i="1"/>
  <c r="R229" i="1"/>
  <c r="S229" i="1"/>
  <c r="T229" i="1"/>
  <c r="U229" i="1"/>
  <c r="V229" i="1"/>
  <c r="W229" i="1"/>
  <c r="X229" i="1"/>
  <c r="Y229" i="1"/>
  <c r="Z229" i="1"/>
  <c r="AA229" i="1"/>
  <c r="AB229" i="1"/>
  <c r="R230" i="1"/>
  <c r="S230" i="1"/>
  <c r="T230" i="1"/>
  <c r="U230" i="1"/>
  <c r="V230" i="1"/>
  <c r="W230" i="1"/>
  <c r="X230" i="1"/>
  <c r="Y230" i="1"/>
  <c r="Z230" i="1"/>
  <c r="AA230" i="1"/>
  <c r="AB230" i="1"/>
  <c r="R231" i="1"/>
  <c r="S231" i="1"/>
  <c r="T231" i="1"/>
  <c r="U231" i="1"/>
  <c r="V231" i="1"/>
  <c r="W231" i="1"/>
  <c r="X231" i="1"/>
  <c r="Y231" i="1"/>
  <c r="Z231" i="1"/>
  <c r="AA231" i="1"/>
  <c r="AB231" i="1"/>
  <c r="R232" i="1"/>
  <c r="S232" i="1"/>
  <c r="T232" i="1"/>
  <c r="U232" i="1"/>
  <c r="V232" i="1"/>
  <c r="W232" i="1"/>
  <c r="X232" i="1"/>
  <c r="Y232" i="1"/>
  <c r="Z232" i="1"/>
  <c r="AA232" i="1"/>
  <c r="AB232" i="1"/>
  <c r="R233" i="1"/>
  <c r="S233" i="1"/>
  <c r="T233" i="1"/>
  <c r="U233" i="1"/>
  <c r="V233" i="1"/>
  <c r="W233" i="1"/>
  <c r="X233" i="1"/>
  <c r="Y233" i="1"/>
  <c r="Z233" i="1"/>
  <c r="AA233" i="1"/>
  <c r="AB233" i="1"/>
  <c r="R234" i="1"/>
  <c r="S234" i="1"/>
  <c r="T234" i="1"/>
  <c r="U234" i="1"/>
  <c r="V234" i="1"/>
  <c r="W234" i="1"/>
  <c r="X234" i="1"/>
  <c r="Y234" i="1"/>
  <c r="Z234" i="1"/>
  <c r="AA234" i="1"/>
  <c r="AB234" i="1"/>
  <c r="R235" i="1"/>
  <c r="S235" i="1"/>
  <c r="T235" i="1"/>
  <c r="U235" i="1"/>
  <c r="V235" i="1"/>
  <c r="W235" i="1"/>
  <c r="X235" i="1"/>
  <c r="Y235" i="1"/>
  <c r="Z235" i="1"/>
  <c r="AA235" i="1"/>
  <c r="AB235" i="1"/>
  <c r="R236" i="1"/>
  <c r="S236" i="1"/>
  <c r="T236" i="1"/>
  <c r="U236" i="1"/>
  <c r="V236" i="1"/>
  <c r="W236" i="1"/>
  <c r="X236" i="1"/>
  <c r="Y236" i="1"/>
  <c r="Z236" i="1"/>
  <c r="AA236" i="1"/>
  <c r="AB236" i="1"/>
  <c r="R237" i="1"/>
  <c r="S237" i="1"/>
  <c r="T237" i="1"/>
  <c r="U237" i="1"/>
  <c r="V237" i="1"/>
  <c r="W237" i="1"/>
  <c r="X237" i="1"/>
  <c r="Y237" i="1"/>
  <c r="Z237" i="1"/>
  <c r="AA237" i="1"/>
  <c r="AB237" i="1"/>
  <c r="R238" i="1"/>
  <c r="S238" i="1"/>
  <c r="T238" i="1"/>
  <c r="U238" i="1"/>
  <c r="V238" i="1"/>
  <c r="W238" i="1"/>
  <c r="X238" i="1"/>
  <c r="Y238" i="1"/>
  <c r="Z238" i="1"/>
  <c r="AA238" i="1"/>
  <c r="AB238" i="1"/>
  <c r="R239" i="1"/>
  <c r="S239" i="1"/>
  <c r="T239" i="1"/>
  <c r="U239" i="1"/>
  <c r="V239" i="1"/>
  <c r="W239" i="1"/>
  <c r="X239" i="1"/>
  <c r="Y239" i="1"/>
  <c r="Z239" i="1"/>
  <c r="AA239" i="1"/>
  <c r="AB239" i="1"/>
  <c r="R240" i="1"/>
  <c r="S240" i="1"/>
  <c r="T240" i="1"/>
  <c r="U240" i="1"/>
  <c r="V240" i="1"/>
  <c r="W240" i="1"/>
  <c r="X240" i="1"/>
  <c r="Y240" i="1"/>
  <c r="Z240" i="1"/>
  <c r="AA240" i="1"/>
  <c r="AB240" i="1"/>
  <c r="R241" i="1"/>
  <c r="S241" i="1"/>
  <c r="T241" i="1"/>
  <c r="U241" i="1"/>
  <c r="V241" i="1"/>
  <c r="W241" i="1"/>
  <c r="X241" i="1"/>
  <c r="Y241" i="1"/>
  <c r="Z241" i="1"/>
  <c r="AA241" i="1"/>
  <c r="AB241" i="1"/>
  <c r="R242" i="1"/>
  <c r="S242" i="1"/>
  <c r="T242" i="1"/>
  <c r="U242" i="1"/>
  <c r="V242" i="1"/>
  <c r="W242" i="1"/>
  <c r="X242" i="1"/>
  <c r="Y242" i="1"/>
  <c r="Z242" i="1"/>
  <c r="AA242" i="1"/>
  <c r="AB242" i="1"/>
  <c r="R243" i="1"/>
  <c r="S243" i="1"/>
  <c r="T243" i="1"/>
  <c r="U243" i="1"/>
  <c r="V243" i="1"/>
  <c r="W243" i="1"/>
  <c r="X243" i="1"/>
  <c r="Y243" i="1"/>
  <c r="Z243" i="1"/>
  <c r="AA243" i="1"/>
  <c r="AB243" i="1"/>
  <c r="R244" i="1"/>
  <c r="S244" i="1"/>
  <c r="T244" i="1"/>
  <c r="U244" i="1"/>
  <c r="V244" i="1"/>
  <c r="W244" i="1"/>
  <c r="X244" i="1"/>
  <c r="Y244" i="1"/>
  <c r="Z244" i="1"/>
  <c r="AA244" i="1"/>
  <c r="AB244" i="1"/>
  <c r="R245" i="1"/>
  <c r="S245" i="1"/>
  <c r="T245" i="1"/>
  <c r="U245" i="1"/>
  <c r="V245" i="1"/>
  <c r="W245" i="1"/>
  <c r="X245" i="1"/>
  <c r="Y245" i="1"/>
  <c r="Z245" i="1"/>
  <c r="AA245" i="1"/>
  <c r="AB245" i="1"/>
  <c r="R246" i="1"/>
  <c r="S246" i="1"/>
  <c r="T246" i="1"/>
  <c r="U246" i="1"/>
  <c r="V246" i="1"/>
  <c r="W246" i="1"/>
  <c r="X246" i="1"/>
  <c r="Y246" i="1"/>
  <c r="Z246" i="1"/>
  <c r="AA246" i="1"/>
  <c r="AB246" i="1"/>
  <c r="R247" i="1"/>
  <c r="S247" i="1"/>
  <c r="T247" i="1"/>
  <c r="U247" i="1"/>
  <c r="V247" i="1"/>
  <c r="W247" i="1"/>
  <c r="X247" i="1"/>
  <c r="Y247" i="1"/>
  <c r="Z247" i="1"/>
  <c r="AA247" i="1"/>
  <c r="AB247" i="1"/>
  <c r="R248" i="1"/>
  <c r="S248" i="1"/>
  <c r="T248" i="1"/>
  <c r="U248" i="1"/>
  <c r="V248" i="1"/>
  <c r="W248" i="1"/>
  <c r="X248" i="1"/>
  <c r="Y248" i="1"/>
  <c r="Z248" i="1"/>
  <c r="AA248" i="1"/>
  <c r="AB248" i="1"/>
  <c r="R249" i="1"/>
  <c r="S249" i="1"/>
  <c r="T249" i="1"/>
  <c r="U249" i="1"/>
  <c r="V249" i="1"/>
  <c r="W249" i="1"/>
  <c r="X249" i="1"/>
  <c r="Y249" i="1"/>
  <c r="Z249" i="1"/>
  <c r="AA249" i="1"/>
  <c r="AB249" i="1"/>
  <c r="R250" i="1"/>
  <c r="S250" i="1"/>
  <c r="T250" i="1"/>
  <c r="U250" i="1"/>
  <c r="V250" i="1"/>
  <c r="W250" i="1"/>
  <c r="X250" i="1"/>
  <c r="Y250" i="1"/>
  <c r="Z250" i="1"/>
  <c r="AA250" i="1"/>
  <c r="AB250" i="1"/>
  <c r="R251" i="1"/>
  <c r="S251" i="1"/>
  <c r="T251" i="1"/>
  <c r="U251" i="1"/>
  <c r="V251" i="1"/>
  <c r="W251" i="1"/>
  <c r="X251" i="1"/>
  <c r="Y251" i="1"/>
  <c r="Z251" i="1"/>
  <c r="AA251" i="1"/>
  <c r="AB251" i="1"/>
  <c r="AB2" i="1"/>
  <c r="AA2" i="1"/>
  <c r="Z2" i="1"/>
  <c r="Y2" i="1"/>
  <c r="X2" i="1"/>
  <c r="W2" i="1"/>
  <c r="V2" i="1"/>
  <c r="U2" i="1"/>
  <c r="T2" i="1"/>
  <c r="S2" i="1"/>
  <c r="R2" i="1"/>
  <c r="T3" i="2"/>
  <c r="U3" i="2"/>
  <c r="V3" i="2"/>
  <c r="W3" i="2"/>
  <c r="X3" i="2"/>
  <c r="Y3" i="2"/>
  <c r="Z3" i="2"/>
  <c r="AA3" i="2"/>
  <c r="AB3" i="2"/>
  <c r="T4" i="2"/>
  <c r="U4" i="2"/>
  <c r="V4" i="2"/>
  <c r="W4" i="2"/>
  <c r="X4" i="2"/>
  <c r="Y4" i="2"/>
  <c r="Z4" i="2"/>
  <c r="AA4" i="2"/>
  <c r="AB4" i="2"/>
  <c r="T5" i="2"/>
  <c r="U5" i="2"/>
  <c r="V5" i="2"/>
  <c r="W5" i="2"/>
  <c r="X5" i="2"/>
  <c r="Y5" i="2"/>
  <c r="Z5" i="2"/>
  <c r="AA5" i="2"/>
  <c r="AB5" i="2"/>
  <c r="T6" i="2"/>
  <c r="U6" i="2"/>
  <c r="V6" i="2"/>
  <c r="W6" i="2"/>
  <c r="X6" i="2"/>
  <c r="Y6" i="2"/>
  <c r="Z6" i="2"/>
  <c r="AA6" i="2"/>
  <c r="AB6" i="2"/>
  <c r="T7" i="2"/>
  <c r="U7" i="2"/>
  <c r="V7" i="2"/>
  <c r="W7" i="2"/>
  <c r="X7" i="2"/>
  <c r="Y7" i="2"/>
  <c r="Z7" i="2"/>
  <c r="AA7" i="2"/>
  <c r="AB7" i="2"/>
  <c r="T8" i="2"/>
  <c r="U8" i="2"/>
  <c r="V8" i="2"/>
  <c r="W8" i="2"/>
  <c r="X8" i="2"/>
  <c r="Y8" i="2"/>
  <c r="Z8" i="2"/>
  <c r="AA8" i="2"/>
  <c r="AB8" i="2"/>
  <c r="T9" i="2"/>
  <c r="U9" i="2"/>
  <c r="V9" i="2"/>
  <c r="W9" i="2"/>
  <c r="X9" i="2"/>
  <c r="Y9" i="2"/>
  <c r="Z9" i="2"/>
  <c r="AA9" i="2"/>
  <c r="AB9" i="2"/>
  <c r="T10" i="2"/>
  <c r="U10" i="2"/>
  <c r="V10" i="2"/>
  <c r="W10" i="2"/>
  <c r="X10" i="2"/>
  <c r="Y10" i="2"/>
  <c r="Z10" i="2"/>
  <c r="AA10" i="2"/>
  <c r="AB10" i="2"/>
  <c r="T11" i="2"/>
  <c r="U11" i="2"/>
  <c r="V11" i="2"/>
  <c r="W11" i="2"/>
  <c r="X11" i="2"/>
  <c r="Y11" i="2"/>
  <c r="Z11" i="2"/>
  <c r="AA11" i="2"/>
  <c r="AB11" i="2"/>
  <c r="T12" i="2"/>
  <c r="U12" i="2"/>
  <c r="V12" i="2"/>
  <c r="W12" i="2"/>
  <c r="X12" i="2"/>
  <c r="Y12" i="2"/>
  <c r="Z12" i="2"/>
  <c r="AA12" i="2"/>
  <c r="AB12" i="2"/>
  <c r="T13" i="2"/>
  <c r="U13" i="2"/>
  <c r="V13" i="2"/>
  <c r="W13" i="2"/>
  <c r="X13" i="2"/>
  <c r="Y13" i="2"/>
  <c r="Z13" i="2"/>
  <c r="AA13" i="2"/>
  <c r="AB13" i="2"/>
  <c r="T14" i="2"/>
  <c r="U14" i="2"/>
  <c r="V14" i="2"/>
  <c r="W14" i="2"/>
  <c r="X14" i="2"/>
  <c r="Y14" i="2"/>
  <c r="Z14" i="2"/>
  <c r="AA14" i="2"/>
  <c r="AB14" i="2"/>
  <c r="T15" i="2"/>
  <c r="U15" i="2"/>
  <c r="V15" i="2"/>
  <c r="W15" i="2"/>
  <c r="X15" i="2"/>
  <c r="Y15" i="2"/>
  <c r="Z15" i="2"/>
  <c r="AA15" i="2"/>
  <c r="AB15" i="2"/>
  <c r="T16" i="2"/>
  <c r="U16" i="2"/>
  <c r="V16" i="2"/>
  <c r="W16" i="2"/>
  <c r="X16" i="2"/>
  <c r="Y16" i="2"/>
  <c r="Z16" i="2"/>
  <c r="AA16" i="2"/>
  <c r="AB16" i="2"/>
  <c r="T17" i="2"/>
  <c r="U17" i="2"/>
  <c r="V17" i="2"/>
  <c r="W17" i="2"/>
  <c r="X17" i="2"/>
  <c r="Y17" i="2"/>
  <c r="Z17" i="2"/>
  <c r="AA17" i="2"/>
  <c r="AB17" i="2"/>
  <c r="T18" i="2"/>
  <c r="U18" i="2"/>
  <c r="V18" i="2"/>
  <c r="W18" i="2"/>
  <c r="X18" i="2"/>
  <c r="Y18" i="2"/>
  <c r="Z18" i="2"/>
  <c r="AA18" i="2"/>
  <c r="AB18" i="2"/>
  <c r="T19" i="2"/>
  <c r="U19" i="2"/>
  <c r="V19" i="2"/>
  <c r="W19" i="2"/>
  <c r="X19" i="2"/>
  <c r="Y19" i="2"/>
  <c r="Z19" i="2"/>
  <c r="AA19" i="2"/>
  <c r="AB19" i="2"/>
  <c r="T20" i="2"/>
  <c r="U20" i="2"/>
  <c r="V20" i="2"/>
  <c r="W20" i="2"/>
  <c r="X20" i="2"/>
  <c r="Y20" i="2"/>
  <c r="Z20" i="2"/>
  <c r="AA20" i="2"/>
  <c r="AB20" i="2"/>
  <c r="T21" i="2"/>
  <c r="U21" i="2"/>
  <c r="V21" i="2"/>
  <c r="W21" i="2"/>
  <c r="X21" i="2"/>
  <c r="Y21" i="2"/>
  <c r="Z21" i="2"/>
  <c r="AA21" i="2"/>
  <c r="AB21" i="2"/>
  <c r="T22" i="2"/>
  <c r="U22" i="2"/>
  <c r="V22" i="2"/>
  <c r="W22" i="2"/>
  <c r="X22" i="2"/>
  <c r="Y22" i="2"/>
  <c r="Z22" i="2"/>
  <c r="AA22" i="2"/>
  <c r="AB22" i="2"/>
  <c r="T23" i="2"/>
  <c r="U23" i="2"/>
  <c r="V23" i="2"/>
  <c r="W23" i="2"/>
  <c r="X23" i="2"/>
  <c r="Y23" i="2"/>
  <c r="Z23" i="2"/>
  <c r="AA23" i="2"/>
  <c r="AB23" i="2"/>
  <c r="T24" i="2"/>
  <c r="U24" i="2"/>
  <c r="V24" i="2"/>
  <c r="W24" i="2"/>
  <c r="X24" i="2"/>
  <c r="Y24" i="2"/>
  <c r="Z24" i="2"/>
  <c r="AA24" i="2"/>
  <c r="AB24" i="2"/>
  <c r="T25" i="2"/>
  <c r="U25" i="2"/>
  <c r="V25" i="2"/>
  <c r="W25" i="2"/>
  <c r="X25" i="2"/>
  <c r="Y25" i="2"/>
  <c r="Z25" i="2"/>
  <c r="AA25" i="2"/>
  <c r="AB25" i="2"/>
  <c r="T26" i="2"/>
  <c r="U26" i="2"/>
  <c r="V26" i="2"/>
  <c r="W26" i="2"/>
  <c r="X26" i="2"/>
  <c r="Y26" i="2"/>
  <c r="Z26" i="2"/>
  <c r="AA26" i="2"/>
  <c r="AB26" i="2"/>
  <c r="T27" i="2"/>
  <c r="U27" i="2"/>
  <c r="V27" i="2"/>
  <c r="W27" i="2"/>
  <c r="X27" i="2"/>
  <c r="Y27" i="2"/>
  <c r="Z27" i="2"/>
  <c r="AA27" i="2"/>
  <c r="AB27" i="2"/>
  <c r="T28" i="2"/>
  <c r="U28" i="2"/>
  <c r="V28" i="2"/>
  <c r="W28" i="2"/>
  <c r="X28" i="2"/>
  <c r="Y28" i="2"/>
  <c r="Z28" i="2"/>
  <c r="AA28" i="2"/>
  <c r="AB28" i="2"/>
  <c r="T29" i="2"/>
  <c r="U29" i="2"/>
  <c r="V29" i="2"/>
  <c r="W29" i="2"/>
  <c r="X29" i="2"/>
  <c r="Y29" i="2"/>
  <c r="Z29" i="2"/>
  <c r="AA29" i="2"/>
  <c r="AB29" i="2"/>
  <c r="T30" i="2"/>
  <c r="U30" i="2"/>
  <c r="V30" i="2"/>
  <c r="W30" i="2"/>
  <c r="X30" i="2"/>
  <c r="Y30" i="2"/>
  <c r="Z30" i="2"/>
  <c r="AA30" i="2"/>
  <c r="AB30" i="2"/>
  <c r="T31" i="2"/>
  <c r="U31" i="2"/>
  <c r="V31" i="2"/>
  <c r="W31" i="2"/>
  <c r="X31" i="2"/>
  <c r="Y31" i="2"/>
  <c r="Z31" i="2"/>
  <c r="AA31" i="2"/>
  <c r="AB31" i="2"/>
  <c r="T32" i="2"/>
  <c r="U32" i="2"/>
  <c r="V32" i="2"/>
  <c r="W32" i="2"/>
  <c r="X32" i="2"/>
  <c r="Y32" i="2"/>
  <c r="Z32" i="2"/>
  <c r="AA32" i="2"/>
  <c r="AB32" i="2"/>
  <c r="T33" i="2"/>
  <c r="U33" i="2"/>
  <c r="V33" i="2"/>
  <c r="W33" i="2"/>
  <c r="X33" i="2"/>
  <c r="Y33" i="2"/>
  <c r="Z33" i="2"/>
  <c r="AA33" i="2"/>
  <c r="AB33" i="2"/>
  <c r="T34" i="2"/>
  <c r="U34" i="2"/>
  <c r="V34" i="2"/>
  <c r="W34" i="2"/>
  <c r="X34" i="2"/>
  <c r="Y34" i="2"/>
  <c r="Z34" i="2"/>
  <c r="AA34" i="2"/>
  <c r="AB34" i="2"/>
  <c r="T35" i="2"/>
  <c r="U35" i="2"/>
  <c r="V35" i="2"/>
  <c r="W35" i="2"/>
  <c r="X35" i="2"/>
  <c r="Y35" i="2"/>
  <c r="Z35" i="2"/>
  <c r="AA35" i="2"/>
  <c r="AB35" i="2"/>
  <c r="T36" i="2"/>
  <c r="U36" i="2"/>
  <c r="V36" i="2"/>
  <c r="W36" i="2"/>
  <c r="X36" i="2"/>
  <c r="Y36" i="2"/>
  <c r="Z36" i="2"/>
  <c r="AA36" i="2"/>
  <c r="AB36" i="2"/>
  <c r="T37" i="2"/>
  <c r="U37" i="2"/>
  <c r="V37" i="2"/>
  <c r="W37" i="2"/>
  <c r="X37" i="2"/>
  <c r="Y37" i="2"/>
  <c r="Z37" i="2"/>
  <c r="AA37" i="2"/>
  <c r="AB37" i="2"/>
  <c r="T38" i="2"/>
  <c r="U38" i="2"/>
  <c r="V38" i="2"/>
  <c r="W38" i="2"/>
  <c r="X38" i="2"/>
  <c r="Y38" i="2"/>
  <c r="Z38" i="2"/>
  <c r="AA38" i="2"/>
  <c r="AB38" i="2"/>
  <c r="T39" i="2"/>
  <c r="U39" i="2"/>
  <c r="V39" i="2"/>
  <c r="W39" i="2"/>
  <c r="X39" i="2"/>
  <c r="Y39" i="2"/>
  <c r="Z39" i="2"/>
  <c r="AA39" i="2"/>
  <c r="AB39" i="2"/>
  <c r="T40" i="2"/>
  <c r="U40" i="2"/>
  <c r="V40" i="2"/>
  <c r="W40" i="2"/>
  <c r="X40" i="2"/>
  <c r="Y40" i="2"/>
  <c r="Z40" i="2"/>
  <c r="AA40" i="2"/>
  <c r="AB40" i="2"/>
  <c r="T41" i="2"/>
  <c r="U41" i="2"/>
  <c r="V41" i="2"/>
  <c r="W41" i="2"/>
  <c r="X41" i="2"/>
  <c r="Y41" i="2"/>
  <c r="Z41" i="2"/>
  <c r="AA41" i="2"/>
  <c r="AB41" i="2"/>
  <c r="T42" i="2"/>
  <c r="U42" i="2"/>
  <c r="V42" i="2"/>
  <c r="W42" i="2"/>
  <c r="X42" i="2"/>
  <c r="Y42" i="2"/>
  <c r="Z42" i="2"/>
  <c r="AA42" i="2"/>
  <c r="AB42" i="2"/>
  <c r="T43" i="2"/>
  <c r="U43" i="2"/>
  <c r="V43" i="2"/>
  <c r="W43" i="2"/>
  <c r="X43" i="2"/>
  <c r="Y43" i="2"/>
  <c r="Z43" i="2"/>
  <c r="AA43" i="2"/>
  <c r="AB43" i="2"/>
  <c r="T44" i="2"/>
  <c r="U44" i="2"/>
  <c r="V44" i="2"/>
  <c r="W44" i="2"/>
  <c r="X44" i="2"/>
  <c r="Y44" i="2"/>
  <c r="Z44" i="2"/>
  <c r="AA44" i="2"/>
  <c r="AB44" i="2"/>
  <c r="T45" i="2"/>
  <c r="U45" i="2"/>
  <c r="V45" i="2"/>
  <c r="W45" i="2"/>
  <c r="X45" i="2"/>
  <c r="Y45" i="2"/>
  <c r="Z45" i="2"/>
  <c r="AA45" i="2"/>
  <c r="AB45" i="2"/>
  <c r="T46" i="2"/>
  <c r="U46" i="2"/>
  <c r="V46" i="2"/>
  <c r="W46" i="2"/>
  <c r="X46" i="2"/>
  <c r="Y46" i="2"/>
  <c r="Z46" i="2"/>
  <c r="AA46" i="2"/>
  <c r="AB46" i="2"/>
  <c r="T47" i="2"/>
  <c r="U47" i="2"/>
  <c r="V47" i="2"/>
  <c r="W47" i="2"/>
  <c r="X47" i="2"/>
  <c r="Y47" i="2"/>
  <c r="Z47" i="2"/>
  <c r="AA47" i="2"/>
  <c r="AB47" i="2"/>
  <c r="T48" i="2"/>
  <c r="U48" i="2"/>
  <c r="V48" i="2"/>
  <c r="W48" i="2"/>
  <c r="X48" i="2"/>
  <c r="Y48" i="2"/>
  <c r="Z48" i="2"/>
  <c r="AA48" i="2"/>
  <c r="AB48" i="2"/>
  <c r="T49" i="2"/>
  <c r="U49" i="2"/>
  <c r="V49" i="2"/>
  <c r="W49" i="2"/>
  <c r="X49" i="2"/>
  <c r="Y49" i="2"/>
  <c r="Z49" i="2"/>
  <c r="AA49" i="2"/>
  <c r="AB49" i="2"/>
  <c r="T50" i="2"/>
  <c r="U50" i="2"/>
  <c r="V50" i="2"/>
  <c r="W50" i="2"/>
  <c r="X50" i="2"/>
  <c r="Y50" i="2"/>
  <c r="Z50" i="2"/>
  <c r="AA50" i="2"/>
  <c r="AB50" i="2"/>
  <c r="T51" i="2"/>
  <c r="U51" i="2"/>
  <c r="V51" i="2"/>
  <c r="W51" i="2"/>
  <c r="X51" i="2"/>
  <c r="Y51" i="2"/>
  <c r="Z51" i="2"/>
  <c r="AA51" i="2"/>
  <c r="AB51" i="2"/>
  <c r="T52" i="2"/>
  <c r="U52" i="2"/>
  <c r="V52" i="2"/>
  <c r="W52" i="2"/>
  <c r="X52" i="2"/>
  <c r="Y52" i="2"/>
  <c r="Z52" i="2"/>
  <c r="AA52" i="2"/>
  <c r="AB52" i="2"/>
  <c r="T53" i="2"/>
  <c r="U53" i="2"/>
  <c r="V53" i="2"/>
  <c r="W53" i="2"/>
  <c r="X53" i="2"/>
  <c r="Y53" i="2"/>
  <c r="Z53" i="2"/>
  <c r="AA53" i="2"/>
  <c r="AB53" i="2"/>
  <c r="T54" i="2"/>
  <c r="U54" i="2"/>
  <c r="V54" i="2"/>
  <c r="W54" i="2"/>
  <c r="X54" i="2"/>
  <c r="Y54" i="2"/>
  <c r="Z54" i="2"/>
  <c r="AA54" i="2"/>
  <c r="AB54" i="2"/>
  <c r="T55" i="2"/>
  <c r="U55" i="2"/>
  <c r="V55" i="2"/>
  <c r="W55" i="2"/>
  <c r="X55" i="2"/>
  <c r="Y55" i="2"/>
  <c r="Z55" i="2"/>
  <c r="AA55" i="2"/>
  <c r="AB55" i="2"/>
  <c r="T56" i="2"/>
  <c r="U56" i="2"/>
  <c r="V56" i="2"/>
  <c r="W56" i="2"/>
  <c r="X56" i="2"/>
  <c r="Y56" i="2"/>
  <c r="Z56" i="2"/>
  <c r="AA56" i="2"/>
  <c r="AB56" i="2"/>
  <c r="T57" i="2"/>
  <c r="U57" i="2"/>
  <c r="V57" i="2"/>
  <c r="W57" i="2"/>
  <c r="X57" i="2"/>
  <c r="Y57" i="2"/>
  <c r="Z57" i="2"/>
  <c r="AA57" i="2"/>
  <c r="AB57" i="2"/>
  <c r="T58" i="2"/>
  <c r="U58" i="2"/>
  <c r="V58" i="2"/>
  <c r="W58" i="2"/>
  <c r="X58" i="2"/>
  <c r="Y58" i="2"/>
  <c r="Z58" i="2"/>
  <c r="AA58" i="2"/>
  <c r="AB58" i="2"/>
  <c r="T59" i="2"/>
  <c r="U59" i="2"/>
  <c r="V59" i="2"/>
  <c r="W59" i="2"/>
  <c r="X59" i="2"/>
  <c r="Y59" i="2"/>
  <c r="Z59" i="2"/>
  <c r="AA59" i="2"/>
  <c r="AB59" i="2"/>
  <c r="T60" i="2"/>
  <c r="U60" i="2"/>
  <c r="V60" i="2"/>
  <c r="W60" i="2"/>
  <c r="X60" i="2"/>
  <c r="Y60" i="2"/>
  <c r="Z60" i="2"/>
  <c r="AA60" i="2"/>
  <c r="AB60" i="2"/>
  <c r="T61" i="2"/>
  <c r="U61" i="2"/>
  <c r="V61" i="2"/>
  <c r="W61" i="2"/>
  <c r="X61" i="2"/>
  <c r="Y61" i="2"/>
  <c r="Z61" i="2"/>
  <c r="AA61" i="2"/>
  <c r="AB61" i="2"/>
  <c r="T62" i="2"/>
  <c r="U62" i="2"/>
  <c r="V62" i="2"/>
  <c r="W62" i="2"/>
  <c r="X62" i="2"/>
  <c r="Y62" i="2"/>
  <c r="Z62" i="2"/>
  <c r="AA62" i="2"/>
  <c r="AB62" i="2"/>
  <c r="T63" i="2"/>
  <c r="U63" i="2"/>
  <c r="V63" i="2"/>
  <c r="W63" i="2"/>
  <c r="X63" i="2"/>
  <c r="Y63" i="2"/>
  <c r="Z63" i="2"/>
  <c r="AA63" i="2"/>
  <c r="AB63" i="2"/>
  <c r="T64" i="2"/>
  <c r="U64" i="2"/>
  <c r="V64" i="2"/>
  <c r="W64" i="2"/>
  <c r="X64" i="2"/>
  <c r="Y64" i="2"/>
  <c r="Z64" i="2"/>
  <c r="AA64" i="2"/>
  <c r="AB64" i="2"/>
  <c r="T65" i="2"/>
  <c r="U65" i="2"/>
  <c r="V65" i="2"/>
  <c r="W65" i="2"/>
  <c r="X65" i="2"/>
  <c r="Y65" i="2"/>
  <c r="Z65" i="2"/>
  <c r="AA65" i="2"/>
  <c r="AB65" i="2"/>
  <c r="T66" i="2"/>
  <c r="U66" i="2"/>
  <c r="V66" i="2"/>
  <c r="W66" i="2"/>
  <c r="X66" i="2"/>
  <c r="Y66" i="2"/>
  <c r="Z66" i="2"/>
  <c r="AA66" i="2"/>
  <c r="AB66" i="2"/>
  <c r="T67" i="2"/>
  <c r="U67" i="2"/>
  <c r="V67" i="2"/>
  <c r="W67" i="2"/>
  <c r="X67" i="2"/>
  <c r="Y67" i="2"/>
  <c r="Z67" i="2"/>
  <c r="AA67" i="2"/>
  <c r="AB67" i="2"/>
  <c r="T68" i="2"/>
  <c r="U68" i="2"/>
  <c r="V68" i="2"/>
  <c r="W68" i="2"/>
  <c r="X68" i="2"/>
  <c r="Y68" i="2"/>
  <c r="Z68" i="2"/>
  <c r="AA68" i="2"/>
  <c r="AB68" i="2"/>
  <c r="T69" i="2"/>
  <c r="U69" i="2"/>
  <c r="V69" i="2"/>
  <c r="W69" i="2"/>
  <c r="X69" i="2"/>
  <c r="Y69" i="2"/>
  <c r="Z69" i="2"/>
  <c r="AA69" i="2"/>
  <c r="AB69" i="2"/>
  <c r="T70" i="2"/>
  <c r="U70" i="2"/>
  <c r="V70" i="2"/>
  <c r="W70" i="2"/>
  <c r="X70" i="2"/>
  <c r="Y70" i="2"/>
  <c r="Z70" i="2"/>
  <c r="AA70" i="2"/>
  <c r="AB70" i="2"/>
  <c r="T71" i="2"/>
  <c r="U71" i="2"/>
  <c r="V71" i="2"/>
  <c r="W71" i="2"/>
  <c r="X71" i="2"/>
  <c r="Y71" i="2"/>
  <c r="Z71" i="2"/>
  <c r="AA71" i="2"/>
  <c r="AB71" i="2"/>
  <c r="T72" i="2"/>
  <c r="U72" i="2"/>
  <c r="V72" i="2"/>
  <c r="W72" i="2"/>
  <c r="X72" i="2"/>
  <c r="Y72" i="2"/>
  <c r="Z72" i="2"/>
  <c r="AA72" i="2"/>
  <c r="AB72" i="2"/>
  <c r="T73" i="2"/>
  <c r="U73" i="2"/>
  <c r="V73" i="2"/>
  <c r="W73" i="2"/>
  <c r="X73" i="2"/>
  <c r="Y73" i="2"/>
  <c r="Z73" i="2"/>
  <c r="AA73" i="2"/>
  <c r="AB73" i="2"/>
  <c r="T74" i="2"/>
  <c r="U74" i="2"/>
  <c r="V74" i="2"/>
  <c r="W74" i="2"/>
  <c r="X74" i="2"/>
  <c r="Y74" i="2"/>
  <c r="Z74" i="2"/>
  <c r="AA74" i="2"/>
  <c r="AB74" i="2"/>
  <c r="T75" i="2"/>
  <c r="U75" i="2"/>
  <c r="V75" i="2"/>
  <c r="W75" i="2"/>
  <c r="X75" i="2"/>
  <c r="Y75" i="2"/>
  <c r="Z75" i="2"/>
  <c r="AA75" i="2"/>
  <c r="AB75" i="2"/>
  <c r="T76" i="2"/>
  <c r="U76" i="2"/>
  <c r="V76" i="2"/>
  <c r="W76" i="2"/>
  <c r="X76" i="2"/>
  <c r="Y76" i="2"/>
  <c r="Z76" i="2"/>
  <c r="AA76" i="2"/>
  <c r="AB76" i="2"/>
  <c r="T77" i="2"/>
  <c r="U77" i="2"/>
  <c r="V77" i="2"/>
  <c r="W77" i="2"/>
  <c r="X77" i="2"/>
  <c r="Y77" i="2"/>
  <c r="Z77" i="2"/>
  <c r="AA77" i="2"/>
  <c r="AB77" i="2"/>
  <c r="T78" i="2"/>
  <c r="U78" i="2"/>
  <c r="V78" i="2"/>
  <c r="W78" i="2"/>
  <c r="X78" i="2"/>
  <c r="Y78" i="2"/>
  <c r="Z78" i="2"/>
  <c r="AA78" i="2"/>
  <c r="AB78" i="2"/>
  <c r="T79" i="2"/>
  <c r="U79" i="2"/>
  <c r="V79" i="2"/>
  <c r="W79" i="2"/>
  <c r="X79" i="2"/>
  <c r="Y79" i="2"/>
  <c r="Z79" i="2"/>
  <c r="AA79" i="2"/>
  <c r="AB79" i="2"/>
  <c r="T80" i="2"/>
  <c r="U80" i="2"/>
  <c r="V80" i="2"/>
  <c r="W80" i="2"/>
  <c r="X80" i="2"/>
  <c r="Y80" i="2"/>
  <c r="Z80" i="2"/>
  <c r="AA80" i="2"/>
  <c r="AB80" i="2"/>
  <c r="T81" i="2"/>
  <c r="U81" i="2"/>
  <c r="V81" i="2"/>
  <c r="W81" i="2"/>
  <c r="X81" i="2"/>
  <c r="Y81" i="2"/>
  <c r="Z81" i="2"/>
  <c r="AA81" i="2"/>
  <c r="AB81" i="2"/>
  <c r="T82" i="2"/>
  <c r="U82" i="2"/>
  <c r="V82" i="2"/>
  <c r="W82" i="2"/>
  <c r="X82" i="2"/>
  <c r="Y82" i="2"/>
  <c r="Z82" i="2"/>
  <c r="AA82" i="2"/>
  <c r="AB82" i="2"/>
  <c r="T83" i="2"/>
  <c r="U83" i="2"/>
  <c r="V83" i="2"/>
  <c r="W83" i="2"/>
  <c r="X83" i="2"/>
  <c r="Y83" i="2"/>
  <c r="Z83" i="2"/>
  <c r="AA83" i="2"/>
  <c r="AB83" i="2"/>
  <c r="T84" i="2"/>
  <c r="U84" i="2"/>
  <c r="V84" i="2"/>
  <c r="W84" i="2"/>
  <c r="X84" i="2"/>
  <c r="Y84" i="2"/>
  <c r="Z84" i="2"/>
  <c r="AA84" i="2"/>
  <c r="AB84" i="2"/>
  <c r="T85" i="2"/>
  <c r="U85" i="2"/>
  <c r="V85" i="2"/>
  <c r="W85" i="2"/>
  <c r="X85" i="2"/>
  <c r="Y85" i="2"/>
  <c r="Z85" i="2"/>
  <c r="AA85" i="2"/>
  <c r="AB85" i="2"/>
  <c r="T86" i="2"/>
  <c r="U86" i="2"/>
  <c r="V86" i="2"/>
  <c r="W86" i="2"/>
  <c r="X86" i="2"/>
  <c r="Y86" i="2"/>
  <c r="Z86" i="2"/>
  <c r="AA86" i="2"/>
  <c r="AB86" i="2"/>
  <c r="T87" i="2"/>
  <c r="U87" i="2"/>
  <c r="V87" i="2"/>
  <c r="W87" i="2"/>
  <c r="X87" i="2"/>
  <c r="Y87" i="2"/>
  <c r="Z87" i="2"/>
  <c r="AA87" i="2"/>
  <c r="AB87" i="2"/>
  <c r="T88" i="2"/>
  <c r="U88" i="2"/>
  <c r="V88" i="2"/>
  <c r="W88" i="2"/>
  <c r="X88" i="2"/>
  <c r="Y88" i="2"/>
  <c r="Z88" i="2"/>
  <c r="AA88" i="2"/>
  <c r="AB88" i="2"/>
  <c r="T89" i="2"/>
  <c r="U89" i="2"/>
  <c r="V89" i="2"/>
  <c r="W89" i="2"/>
  <c r="X89" i="2"/>
  <c r="Y89" i="2"/>
  <c r="Z89" i="2"/>
  <c r="AA89" i="2"/>
  <c r="AB89" i="2"/>
  <c r="T90" i="2"/>
  <c r="U90" i="2"/>
  <c r="V90" i="2"/>
  <c r="W90" i="2"/>
  <c r="X90" i="2"/>
  <c r="Y90" i="2"/>
  <c r="Z90" i="2"/>
  <c r="AA90" i="2"/>
  <c r="AB90" i="2"/>
  <c r="T91" i="2"/>
  <c r="U91" i="2"/>
  <c r="V91" i="2"/>
  <c r="W91" i="2"/>
  <c r="X91" i="2"/>
  <c r="Y91" i="2"/>
  <c r="Z91" i="2"/>
  <c r="AA91" i="2"/>
  <c r="AB91" i="2"/>
  <c r="T92" i="2"/>
  <c r="U92" i="2"/>
  <c r="V92" i="2"/>
  <c r="W92" i="2"/>
  <c r="X92" i="2"/>
  <c r="Y92" i="2"/>
  <c r="Z92" i="2"/>
  <c r="AA92" i="2"/>
  <c r="AB92" i="2"/>
  <c r="T93" i="2"/>
  <c r="U93" i="2"/>
  <c r="V93" i="2"/>
  <c r="W93" i="2"/>
  <c r="X93" i="2"/>
  <c r="Y93" i="2"/>
  <c r="Z93" i="2"/>
  <c r="AA93" i="2"/>
  <c r="AB93" i="2"/>
  <c r="T94" i="2"/>
  <c r="U94" i="2"/>
  <c r="V94" i="2"/>
  <c r="W94" i="2"/>
  <c r="X94" i="2"/>
  <c r="Y94" i="2"/>
  <c r="Z94" i="2"/>
  <c r="AA94" i="2"/>
  <c r="AB94" i="2"/>
  <c r="T95" i="2"/>
  <c r="U95" i="2"/>
  <c r="V95" i="2"/>
  <c r="W95" i="2"/>
  <c r="X95" i="2"/>
  <c r="Y95" i="2"/>
  <c r="Z95" i="2"/>
  <c r="AA95" i="2"/>
  <c r="AB95" i="2"/>
  <c r="T96" i="2"/>
  <c r="U96" i="2"/>
  <c r="V96" i="2"/>
  <c r="W96" i="2"/>
  <c r="X96" i="2"/>
  <c r="Y96" i="2"/>
  <c r="Z96" i="2"/>
  <c r="AA96" i="2"/>
  <c r="AB96" i="2"/>
  <c r="T97" i="2"/>
  <c r="U97" i="2"/>
  <c r="V97" i="2"/>
  <c r="W97" i="2"/>
  <c r="X97" i="2"/>
  <c r="Y97" i="2"/>
  <c r="Z97" i="2"/>
  <c r="AA97" i="2"/>
  <c r="AB97" i="2"/>
  <c r="T98" i="2"/>
  <c r="U98" i="2"/>
  <c r="V98" i="2"/>
  <c r="W98" i="2"/>
  <c r="X98" i="2"/>
  <c r="Y98" i="2"/>
  <c r="Z98" i="2"/>
  <c r="AA98" i="2"/>
  <c r="AB98" i="2"/>
  <c r="T99" i="2"/>
  <c r="U99" i="2"/>
  <c r="V99" i="2"/>
  <c r="W99" i="2"/>
  <c r="X99" i="2"/>
  <c r="Y99" i="2"/>
  <c r="Z99" i="2"/>
  <c r="AA99" i="2"/>
  <c r="AB99" i="2"/>
  <c r="T100" i="2"/>
  <c r="U100" i="2"/>
  <c r="V100" i="2"/>
  <c r="W100" i="2"/>
  <c r="X100" i="2"/>
  <c r="Y100" i="2"/>
  <c r="Z100" i="2"/>
  <c r="AA100" i="2"/>
  <c r="AB100" i="2"/>
  <c r="T101" i="2"/>
  <c r="U101" i="2"/>
  <c r="V101" i="2"/>
  <c r="W101" i="2"/>
  <c r="X101" i="2"/>
  <c r="Y101" i="2"/>
  <c r="Z101" i="2"/>
  <c r="AA101" i="2"/>
  <c r="AB101" i="2"/>
  <c r="T102" i="2"/>
  <c r="U102" i="2"/>
  <c r="V102" i="2"/>
  <c r="W102" i="2"/>
  <c r="X102" i="2"/>
  <c r="Y102" i="2"/>
  <c r="Z102" i="2"/>
  <c r="AA102" i="2"/>
  <c r="AB102" i="2"/>
  <c r="T103" i="2"/>
  <c r="U103" i="2"/>
  <c r="V103" i="2"/>
  <c r="W103" i="2"/>
  <c r="X103" i="2"/>
  <c r="Y103" i="2"/>
  <c r="Z103" i="2"/>
  <c r="AA103" i="2"/>
  <c r="AB103" i="2"/>
  <c r="T104" i="2"/>
  <c r="U104" i="2"/>
  <c r="V104" i="2"/>
  <c r="W104" i="2"/>
  <c r="X104" i="2"/>
  <c r="Y104" i="2"/>
  <c r="Z104" i="2"/>
  <c r="AA104" i="2"/>
  <c r="AB104" i="2"/>
  <c r="T105" i="2"/>
  <c r="U105" i="2"/>
  <c r="V105" i="2"/>
  <c r="W105" i="2"/>
  <c r="X105" i="2"/>
  <c r="Y105" i="2"/>
  <c r="Z105" i="2"/>
  <c r="AA105" i="2"/>
  <c r="AB105" i="2"/>
  <c r="T106" i="2"/>
  <c r="U106" i="2"/>
  <c r="V106" i="2"/>
  <c r="W106" i="2"/>
  <c r="X106" i="2"/>
  <c r="Y106" i="2"/>
  <c r="Z106" i="2"/>
  <c r="AA106" i="2"/>
  <c r="AB106" i="2"/>
  <c r="T107" i="2"/>
  <c r="U107" i="2"/>
  <c r="V107" i="2"/>
  <c r="W107" i="2"/>
  <c r="X107" i="2"/>
  <c r="Y107" i="2"/>
  <c r="Z107" i="2"/>
  <c r="AA107" i="2"/>
  <c r="AB107" i="2"/>
  <c r="T108" i="2"/>
  <c r="U108" i="2"/>
  <c r="V108" i="2"/>
  <c r="W108" i="2"/>
  <c r="X108" i="2"/>
  <c r="Y108" i="2"/>
  <c r="Z108" i="2"/>
  <c r="AA108" i="2"/>
  <c r="AB108" i="2"/>
  <c r="T109" i="2"/>
  <c r="U109" i="2"/>
  <c r="V109" i="2"/>
  <c r="W109" i="2"/>
  <c r="X109" i="2"/>
  <c r="Y109" i="2"/>
  <c r="Z109" i="2"/>
  <c r="AA109" i="2"/>
  <c r="AB109" i="2"/>
  <c r="T110" i="2"/>
  <c r="U110" i="2"/>
  <c r="V110" i="2"/>
  <c r="W110" i="2"/>
  <c r="X110" i="2"/>
  <c r="Y110" i="2"/>
  <c r="Z110" i="2"/>
  <c r="AA110" i="2"/>
  <c r="AB110" i="2"/>
  <c r="T111" i="2"/>
  <c r="U111" i="2"/>
  <c r="V111" i="2"/>
  <c r="W111" i="2"/>
  <c r="X111" i="2"/>
  <c r="Y111" i="2"/>
  <c r="Z111" i="2"/>
  <c r="AA111" i="2"/>
  <c r="AB111" i="2"/>
  <c r="T112" i="2"/>
  <c r="U112" i="2"/>
  <c r="V112" i="2"/>
  <c r="W112" i="2"/>
  <c r="X112" i="2"/>
  <c r="Y112" i="2"/>
  <c r="Z112" i="2"/>
  <c r="AA112" i="2"/>
  <c r="AB112" i="2"/>
  <c r="T113" i="2"/>
  <c r="U113" i="2"/>
  <c r="V113" i="2"/>
  <c r="W113" i="2"/>
  <c r="X113" i="2"/>
  <c r="Y113" i="2"/>
  <c r="Z113" i="2"/>
  <c r="AA113" i="2"/>
  <c r="AB113" i="2"/>
  <c r="T114" i="2"/>
  <c r="U114" i="2"/>
  <c r="V114" i="2"/>
  <c r="W114" i="2"/>
  <c r="X114" i="2"/>
  <c r="Y114" i="2"/>
  <c r="Z114" i="2"/>
  <c r="AA114" i="2"/>
  <c r="AB114" i="2"/>
  <c r="T115" i="2"/>
  <c r="U115" i="2"/>
  <c r="V115" i="2"/>
  <c r="W115" i="2"/>
  <c r="X115" i="2"/>
  <c r="Y115" i="2"/>
  <c r="Z115" i="2"/>
  <c r="AA115" i="2"/>
  <c r="AB115" i="2"/>
  <c r="T116" i="2"/>
  <c r="U116" i="2"/>
  <c r="V116" i="2"/>
  <c r="W116" i="2"/>
  <c r="X116" i="2"/>
  <c r="Y116" i="2"/>
  <c r="Z116" i="2"/>
  <c r="AA116" i="2"/>
  <c r="AB116" i="2"/>
  <c r="T117" i="2"/>
  <c r="U117" i="2"/>
  <c r="V117" i="2"/>
  <c r="W117" i="2"/>
  <c r="X117" i="2"/>
  <c r="Y117" i="2"/>
  <c r="Z117" i="2"/>
  <c r="AA117" i="2"/>
  <c r="AB117" i="2"/>
  <c r="T118" i="2"/>
  <c r="U118" i="2"/>
  <c r="V118" i="2"/>
  <c r="W118" i="2"/>
  <c r="X118" i="2"/>
  <c r="Y118" i="2"/>
  <c r="Z118" i="2"/>
  <c r="AA118" i="2"/>
  <c r="AB118" i="2"/>
  <c r="T119" i="2"/>
  <c r="U119" i="2"/>
  <c r="V119" i="2"/>
  <c r="W119" i="2"/>
  <c r="X119" i="2"/>
  <c r="Y119" i="2"/>
  <c r="Z119" i="2"/>
  <c r="AA119" i="2"/>
  <c r="AB119" i="2"/>
  <c r="T120" i="2"/>
  <c r="U120" i="2"/>
  <c r="V120" i="2"/>
  <c r="W120" i="2"/>
  <c r="X120" i="2"/>
  <c r="Y120" i="2"/>
  <c r="Z120" i="2"/>
  <c r="AA120" i="2"/>
  <c r="AB120" i="2"/>
  <c r="T121" i="2"/>
  <c r="U121" i="2"/>
  <c r="V121" i="2"/>
  <c r="W121" i="2"/>
  <c r="X121" i="2"/>
  <c r="Y121" i="2"/>
  <c r="Z121" i="2"/>
  <c r="AA121" i="2"/>
  <c r="AB121" i="2"/>
  <c r="T122" i="2"/>
  <c r="U122" i="2"/>
  <c r="V122" i="2"/>
  <c r="W122" i="2"/>
  <c r="X122" i="2"/>
  <c r="Y122" i="2"/>
  <c r="Z122" i="2"/>
  <c r="AA122" i="2"/>
  <c r="AB122" i="2"/>
  <c r="T123" i="2"/>
  <c r="U123" i="2"/>
  <c r="V123" i="2"/>
  <c r="W123" i="2"/>
  <c r="X123" i="2"/>
  <c r="Y123" i="2"/>
  <c r="Z123" i="2"/>
  <c r="AA123" i="2"/>
  <c r="AB123" i="2"/>
  <c r="T124" i="2"/>
  <c r="U124" i="2"/>
  <c r="V124" i="2"/>
  <c r="W124" i="2"/>
  <c r="X124" i="2"/>
  <c r="Y124" i="2"/>
  <c r="Z124" i="2"/>
  <c r="AA124" i="2"/>
  <c r="AB124" i="2"/>
  <c r="T125" i="2"/>
  <c r="U125" i="2"/>
  <c r="V125" i="2"/>
  <c r="W125" i="2"/>
  <c r="X125" i="2"/>
  <c r="Y125" i="2"/>
  <c r="Z125" i="2"/>
  <c r="AA125" i="2"/>
  <c r="AB125" i="2"/>
  <c r="T126" i="2"/>
  <c r="U126" i="2"/>
  <c r="V126" i="2"/>
  <c r="W126" i="2"/>
  <c r="X126" i="2"/>
  <c r="Y126" i="2"/>
  <c r="Z126" i="2"/>
  <c r="AA126" i="2"/>
  <c r="AB126" i="2"/>
  <c r="T127" i="2"/>
  <c r="U127" i="2"/>
  <c r="V127" i="2"/>
  <c r="W127" i="2"/>
  <c r="X127" i="2"/>
  <c r="Y127" i="2"/>
  <c r="Z127" i="2"/>
  <c r="AA127" i="2"/>
  <c r="AB127" i="2"/>
  <c r="T128" i="2"/>
  <c r="U128" i="2"/>
  <c r="V128" i="2"/>
  <c r="W128" i="2"/>
  <c r="X128" i="2"/>
  <c r="Y128" i="2"/>
  <c r="Z128" i="2"/>
  <c r="AA128" i="2"/>
  <c r="AB128" i="2"/>
  <c r="T129" i="2"/>
  <c r="U129" i="2"/>
  <c r="V129" i="2"/>
  <c r="W129" i="2"/>
  <c r="X129" i="2"/>
  <c r="Y129" i="2"/>
  <c r="Z129" i="2"/>
  <c r="AA129" i="2"/>
  <c r="AB129" i="2"/>
  <c r="T130" i="2"/>
  <c r="U130" i="2"/>
  <c r="V130" i="2"/>
  <c r="W130" i="2"/>
  <c r="X130" i="2"/>
  <c r="Y130" i="2"/>
  <c r="Z130" i="2"/>
  <c r="AA130" i="2"/>
  <c r="AB130" i="2"/>
  <c r="T131" i="2"/>
  <c r="U131" i="2"/>
  <c r="V131" i="2"/>
  <c r="W131" i="2"/>
  <c r="X131" i="2"/>
  <c r="Y131" i="2"/>
  <c r="Z131" i="2"/>
  <c r="AA131" i="2"/>
  <c r="AB131" i="2"/>
  <c r="T132" i="2"/>
  <c r="U132" i="2"/>
  <c r="V132" i="2"/>
  <c r="W132" i="2"/>
  <c r="X132" i="2"/>
  <c r="Y132" i="2"/>
  <c r="Z132" i="2"/>
  <c r="AA132" i="2"/>
  <c r="AB132" i="2"/>
  <c r="T133" i="2"/>
  <c r="U133" i="2"/>
  <c r="V133" i="2"/>
  <c r="W133" i="2"/>
  <c r="X133" i="2"/>
  <c r="Y133" i="2"/>
  <c r="Z133" i="2"/>
  <c r="AA133" i="2"/>
  <c r="AB133" i="2"/>
  <c r="T134" i="2"/>
  <c r="U134" i="2"/>
  <c r="V134" i="2"/>
  <c r="W134" i="2"/>
  <c r="X134" i="2"/>
  <c r="Y134" i="2"/>
  <c r="Z134" i="2"/>
  <c r="AA134" i="2"/>
  <c r="AB134" i="2"/>
  <c r="T135" i="2"/>
  <c r="U135" i="2"/>
  <c r="V135" i="2"/>
  <c r="W135" i="2"/>
  <c r="X135" i="2"/>
  <c r="Y135" i="2"/>
  <c r="Z135" i="2"/>
  <c r="AA135" i="2"/>
  <c r="AB135" i="2"/>
  <c r="T136" i="2"/>
  <c r="U136" i="2"/>
  <c r="V136" i="2"/>
  <c r="W136" i="2"/>
  <c r="X136" i="2"/>
  <c r="Y136" i="2"/>
  <c r="Z136" i="2"/>
  <c r="AA136" i="2"/>
  <c r="AB136" i="2"/>
  <c r="T137" i="2"/>
  <c r="U137" i="2"/>
  <c r="V137" i="2"/>
  <c r="W137" i="2"/>
  <c r="X137" i="2"/>
  <c r="Y137" i="2"/>
  <c r="Z137" i="2"/>
  <c r="AA137" i="2"/>
  <c r="AB137" i="2"/>
  <c r="T138" i="2"/>
  <c r="U138" i="2"/>
  <c r="V138" i="2"/>
  <c r="W138" i="2"/>
  <c r="X138" i="2"/>
  <c r="Y138" i="2"/>
  <c r="Z138" i="2"/>
  <c r="AA138" i="2"/>
  <c r="AB138" i="2"/>
  <c r="T139" i="2"/>
  <c r="U139" i="2"/>
  <c r="V139" i="2"/>
  <c r="W139" i="2"/>
  <c r="X139" i="2"/>
  <c r="Y139" i="2"/>
  <c r="Z139" i="2"/>
  <c r="AA139" i="2"/>
  <c r="AB139" i="2"/>
  <c r="T140" i="2"/>
  <c r="U140" i="2"/>
  <c r="V140" i="2"/>
  <c r="W140" i="2"/>
  <c r="X140" i="2"/>
  <c r="Y140" i="2"/>
  <c r="Z140" i="2"/>
  <c r="AA140" i="2"/>
  <c r="AB140" i="2"/>
  <c r="T141" i="2"/>
  <c r="U141" i="2"/>
  <c r="V141" i="2"/>
  <c r="W141" i="2"/>
  <c r="X141" i="2"/>
  <c r="Y141" i="2"/>
  <c r="Z141" i="2"/>
  <c r="AA141" i="2"/>
  <c r="AB141" i="2"/>
  <c r="T142" i="2"/>
  <c r="U142" i="2"/>
  <c r="V142" i="2"/>
  <c r="W142" i="2"/>
  <c r="X142" i="2"/>
  <c r="Y142" i="2"/>
  <c r="Z142" i="2"/>
  <c r="AA142" i="2"/>
  <c r="AB142" i="2"/>
  <c r="T143" i="2"/>
  <c r="U143" i="2"/>
  <c r="V143" i="2"/>
  <c r="W143" i="2"/>
  <c r="X143" i="2"/>
  <c r="Y143" i="2"/>
  <c r="Z143" i="2"/>
  <c r="AA143" i="2"/>
  <c r="AB143" i="2"/>
  <c r="T144" i="2"/>
  <c r="U144" i="2"/>
  <c r="V144" i="2"/>
  <c r="W144" i="2"/>
  <c r="X144" i="2"/>
  <c r="Y144" i="2"/>
  <c r="Z144" i="2"/>
  <c r="AA144" i="2"/>
  <c r="AB144" i="2"/>
  <c r="T145" i="2"/>
  <c r="U145" i="2"/>
  <c r="V145" i="2"/>
  <c r="W145" i="2"/>
  <c r="X145" i="2"/>
  <c r="Y145" i="2"/>
  <c r="Z145" i="2"/>
  <c r="AA145" i="2"/>
  <c r="AB145" i="2"/>
  <c r="T146" i="2"/>
  <c r="U146" i="2"/>
  <c r="V146" i="2"/>
  <c r="W146" i="2"/>
  <c r="X146" i="2"/>
  <c r="Y146" i="2"/>
  <c r="Z146" i="2"/>
  <c r="AA146" i="2"/>
  <c r="AB146" i="2"/>
  <c r="T147" i="2"/>
  <c r="U147" i="2"/>
  <c r="V147" i="2"/>
  <c r="W147" i="2"/>
  <c r="X147" i="2"/>
  <c r="Y147" i="2"/>
  <c r="Z147" i="2"/>
  <c r="AA147" i="2"/>
  <c r="AB147" i="2"/>
  <c r="T148" i="2"/>
  <c r="U148" i="2"/>
  <c r="V148" i="2"/>
  <c r="W148" i="2"/>
  <c r="X148" i="2"/>
  <c r="Y148" i="2"/>
  <c r="Z148" i="2"/>
  <c r="AA148" i="2"/>
  <c r="AB148" i="2"/>
  <c r="T149" i="2"/>
  <c r="U149" i="2"/>
  <c r="V149" i="2"/>
  <c r="W149" i="2"/>
  <c r="X149" i="2"/>
  <c r="Y149" i="2"/>
  <c r="Z149" i="2"/>
  <c r="AA149" i="2"/>
  <c r="AB149" i="2"/>
  <c r="T150" i="2"/>
  <c r="U150" i="2"/>
  <c r="V150" i="2"/>
  <c r="W150" i="2"/>
  <c r="X150" i="2"/>
  <c r="Y150" i="2"/>
  <c r="Z150" i="2"/>
  <c r="AA150" i="2"/>
  <c r="AB150" i="2"/>
  <c r="T151" i="2"/>
  <c r="U151" i="2"/>
  <c r="V151" i="2"/>
  <c r="W151" i="2"/>
  <c r="X151" i="2"/>
  <c r="Y151" i="2"/>
  <c r="Z151" i="2"/>
  <c r="AA151" i="2"/>
  <c r="AB151" i="2"/>
  <c r="T152" i="2"/>
  <c r="U152" i="2"/>
  <c r="V152" i="2"/>
  <c r="W152" i="2"/>
  <c r="X152" i="2"/>
  <c r="Y152" i="2"/>
  <c r="Z152" i="2"/>
  <c r="AA152" i="2"/>
  <c r="AB152" i="2"/>
  <c r="T153" i="2"/>
  <c r="U153" i="2"/>
  <c r="V153" i="2"/>
  <c r="W153" i="2"/>
  <c r="X153" i="2"/>
  <c r="Y153" i="2"/>
  <c r="Z153" i="2"/>
  <c r="AA153" i="2"/>
  <c r="AB153" i="2"/>
  <c r="T154" i="2"/>
  <c r="U154" i="2"/>
  <c r="V154" i="2"/>
  <c r="W154" i="2"/>
  <c r="X154" i="2"/>
  <c r="Y154" i="2"/>
  <c r="Z154" i="2"/>
  <c r="AA154" i="2"/>
  <c r="AB154" i="2"/>
  <c r="T155" i="2"/>
  <c r="U155" i="2"/>
  <c r="V155" i="2"/>
  <c r="W155" i="2"/>
  <c r="X155" i="2"/>
  <c r="Y155" i="2"/>
  <c r="Z155" i="2"/>
  <c r="AA155" i="2"/>
  <c r="AB155" i="2"/>
  <c r="T156" i="2"/>
  <c r="U156" i="2"/>
  <c r="V156" i="2"/>
  <c r="W156" i="2"/>
  <c r="X156" i="2"/>
  <c r="Y156" i="2"/>
  <c r="Z156" i="2"/>
  <c r="AA156" i="2"/>
  <c r="AB156" i="2"/>
  <c r="T157" i="2"/>
  <c r="U157" i="2"/>
  <c r="V157" i="2"/>
  <c r="W157" i="2"/>
  <c r="X157" i="2"/>
  <c r="Y157" i="2"/>
  <c r="Z157" i="2"/>
  <c r="AA157" i="2"/>
  <c r="AB157" i="2"/>
  <c r="T158" i="2"/>
  <c r="U158" i="2"/>
  <c r="V158" i="2"/>
  <c r="W158" i="2"/>
  <c r="X158" i="2"/>
  <c r="Y158" i="2"/>
  <c r="Z158" i="2"/>
  <c r="AA158" i="2"/>
  <c r="AB158" i="2"/>
  <c r="T159" i="2"/>
  <c r="U159" i="2"/>
  <c r="V159" i="2"/>
  <c r="W159" i="2"/>
  <c r="X159" i="2"/>
  <c r="Y159" i="2"/>
  <c r="Z159" i="2"/>
  <c r="AA159" i="2"/>
  <c r="AB159" i="2"/>
  <c r="T160" i="2"/>
  <c r="U160" i="2"/>
  <c r="V160" i="2"/>
  <c r="W160" i="2"/>
  <c r="X160" i="2"/>
  <c r="Y160" i="2"/>
  <c r="Z160" i="2"/>
  <c r="AA160" i="2"/>
  <c r="AB160" i="2"/>
  <c r="T161" i="2"/>
  <c r="U161" i="2"/>
  <c r="V161" i="2"/>
  <c r="W161" i="2"/>
  <c r="X161" i="2"/>
  <c r="Y161" i="2"/>
  <c r="Z161" i="2"/>
  <c r="AA161" i="2"/>
  <c r="AB161" i="2"/>
  <c r="T162" i="2"/>
  <c r="U162" i="2"/>
  <c r="V162" i="2"/>
  <c r="W162" i="2"/>
  <c r="X162" i="2"/>
  <c r="Y162" i="2"/>
  <c r="Z162" i="2"/>
  <c r="AA162" i="2"/>
  <c r="AB162" i="2"/>
  <c r="T163" i="2"/>
  <c r="U163" i="2"/>
  <c r="V163" i="2"/>
  <c r="W163" i="2"/>
  <c r="X163" i="2"/>
  <c r="Y163" i="2"/>
  <c r="Z163" i="2"/>
  <c r="AA163" i="2"/>
  <c r="AB163" i="2"/>
  <c r="T164" i="2"/>
  <c r="U164" i="2"/>
  <c r="V164" i="2"/>
  <c r="W164" i="2"/>
  <c r="X164" i="2"/>
  <c r="Y164" i="2"/>
  <c r="Z164" i="2"/>
  <c r="AA164" i="2"/>
  <c r="AB164" i="2"/>
  <c r="T165" i="2"/>
  <c r="U165" i="2"/>
  <c r="V165" i="2"/>
  <c r="W165" i="2"/>
  <c r="X165" i="2"/>
  <c r="Y165" i="2"/>
  <c r="Z165" i="2"/>
  <c r="AA165" i="2"/>
  <c r="AB165" i="2"/>
  <c r="T166" i="2"/>
  <c r="U166" i="2"/>
  <c r="V166" i="2"/>
  <c r="W166" i="2"/>
  <c r="X166" i="2"/>
  <c r="Y166" i="2"/>
  <c r="Z166" i="2"/>
  <c r="AA166" i="2"/>
  <c r="AB166" i="2"/>
  <c r="T167" i="2"/>
  <c r="U167" i="2"/>
  <c r="V167" i="2"/>
  <c r="W167" i="2"/>
  <c r="X167" i="2"/>
  <c r="Y167" i="2"/>
  <c r="Z167" i="2"/>
  <c r="AA167" i="2"/>
  <c r="AB167" i="2"/>
  <c r="T168" i="2"/>
  <c r="U168" i="2"/>
  <c r="V168" i="2"/>
  <c r="W168" i="2"/>
  <c r="X168" i="2"/>
  <c r="Y168" i="2"/>
  <c r="Z168" i="2"/>
  <c r="AA168" i="2"/>
  <c r="AB168" i="2"/>
  <c r="T169" i="2"/>
  <c r="U169" i="2"/>
  <c r="V169" i="2"/>
  <c r="W169" i="2"/>
  <c r="X169" i="2"/>
  <c r="Y169" i="2"/>
  <c r="Z169" i="2"/>
  <c r="AA169" i="2"/>
  <c r="AB169" i="2"/>
  <c r="T170" i="2"/>
  <c r="U170" i="2"/>
  <c r="V170" i="2"/>
  <c r="W170" i="2"/>
  <c r="X170" i="2"/>
  <c r="Y170" i="2"/>
  <c r="Z170" i="2"/>
  <c r="AA170" i="2"/>
  <c r="AB170" i="2"/>
  <c r="T171" i="2"/>
  <c r="U171" i="2"/>
  <c r="V171" i="2"/>
  <c r="W171" i="2"/>
  <c r="X171" i="2"/>
  <c r="Y171" i="2"/>
  <c r="Z171" i="2"/>
  <c r="AA171" i="2"/>
  <c r="AB171" i="2"/>
  <c r="T172" i="2"/>
  <c r="U172" i="2"/>
  <c r="V172" i="2"/>
  <c r="W172" i="2"/>
  <c r="X172" i="2"/>
  <c r="Y172" i="2"/>
  <c r="Z172" i="2"/>
  <c r="AA172" i="2"/>
  <c r="AB172" i="2"/>
  <c r="T173" i="2"/>
  <c r="U173" i="2"/>
  <c r="V173" i="2"/>
  <c r="W173" i="2"/>
  <c r="X173" i="2"/>
  <c r="Y173" i="2"/>
  <c r="Z173" i="2"/>
  <c r="AA173" i="2"/>
  <c r="AB173" i="2"/>
  <c r="T174" i="2"/>
  <c r="U174" i="2"/>
  <c r="V174" i="2"/>
  <c r="W174" i="2"/>
  <c r="X174" i="2"/>
  <c r="Y174" i="2"/>
  <c r="Z174" i="2"/>
  <c r="AA174" i="2"/>
  <c r="AB174" i="2"/>
  <c r="T175" i="2"/>
  <c r="U175" i="2"/>
  <c r="V175" i="2"/>
  <c r="W175" i="2"/>
  <c r="X175" i="2"/>
  <c r="Y175" i="2"/>
  <c r="Z175" i="2"/>
  <c r="AA175" i="2"/>
  <c r="AB175" i="2"/>
  <c r="T176" i="2"/>
  <c r="U176" i="2"/>
  <c r="V176" i="2"/>
  <c r="W176" i="2"/>
  <c r="X176" i="2"/>
  <c r="Y176" i="2"/>
  <c r="Z176" i="2"/>
  <c r="AA176" i="2"/>
  <c r="AB176" i="2"/>
  <c r="T177" i="2"/>
  <c r="U177" i="2"/>
  <c r="V177" i="2"/>
  <c r="W177" i="2"/>
  <c r="X177" i="2"/>
  <c r="Y177" i="2"/>
  <c r="Z177" i="2"/>
  <c r="AA177" i="2"/>
  <c r="AB177" i="2"/>
  <c r="T178" i="2"/>
  <c r="U178" i="2"/>
  <c r="V178" i="2"/>
  <c r="W178" i="2"/>
  <c r="X178" i="2"/>
  <c r="Y178" i="2"/>
  <c r="Z178" i="2"/>
  <c r="AA178" i="2"/>
  <c r="AB178" i="2"/>
  <c r="T179" i="2"/>
  <c r="U179" i="2"/>
  <c r="V179" i="2"/>
  <c r="W179" i="2"/>
  <c r="X179" i="2"/>
  <c r="Y179" i="2"/>
  <c r="Z179" i="2"/>
  <c r="AA179" i="2"/>
  <c r="AB179" i="2"/>
  <c r="T180" i="2"/>
  <c r="U180" i="2"/>
  <c r="V180" i="2"/>
  <c r="W180" i="2"/>
  <c r="X180" i="2"/>
  <c r="Y180" i="2"/>
  <c r="Z180" i="2"/>
  <c r="AA180" i="2"/>
  <c r="AB180" i="2"/>
  <c r="T181" i="2"/>
  <c r="U181" i="2"/>
  <c r="V181" i="2"/>
  <c r="W181" i="2"/>
  <c r="X181" i="2"/>
  <c r="Y181" i="2"/>
  <c r="Z181" i="2"/>
  <c r="AA181" i="2"/>
  <c r="AB181" i="2"/>
  <c r="T182" i="2"/>
  <c r="U182" i="2"/>
  <c r="V182" i="2"/>
  <c r="W182" i="2"/>
  <c r="X182" i="2"/>
  <c r="Y182" i="2"/>
  <c r="Z182" i="2"/>
  <c r="AA182" i="2"/>
  <c r="AB182" i="2"/>
  <c r="T183" i="2"/>
  <c r="U183" i="2"/>
  <c r="V183" i="2"/>
  <c r="W183" i="2"/>
  <c r="X183" i="2"/>
  <c r="Y183" i="2"/>
  <c r="Z183" i="2"/>
  <c r="AA183" i="2"/>
  <c r="AB183" i="2"/>
  <c r="T184" i="2"/>
  <c r="U184" i="2"/>
  <c r="V184" i="2"/>
  <c r="W184" i="2"/>
  <c r="X184" i="2"/>
  <c r="Y184" i="2"/>
  <c r="Z184" i="2"/>
  <c r="AA184" i="2"/>
  <c r="AB184" i="2"/>
  <c r="T185" i="2"/>
  <c r="U185" i="2"/>
  <c r="V185" i="2"/>
  <c r="W185" i="2"/>
  <c r="X185" i="2"/>
  <c r="Y185" i="2"/>
  <c r="Z185" i="2"/>
  <c r="AA185" i="2"/>
  <c r="AB185" i="2"/>
  <c r="T186" i="2"/>
  <c r="U186" i="2"/>
  <c r="V186" i="2"/>
  <c r="W186" i="2"/>
  <c r="X186" i="2"/>
  <c r="Y186" i="2"/>
  <c r="Z186" i="2"/>
  <c r="AA186" i="2"/>
  <c r="AB186" i="2"/>
  <c r="T187" i="2"/>
  <c r="U187" i="2"/>
  <c r="V187" i="2"/>
  <c r="W187" i="2"/>
  <c r="X187" i="2"/>
  <c r="Y187" i="2"/>
  <c r="Z187" i="2"/>
  <c r="AA187" i="2"/>
  <c r="AB187" i="2"/>
  <c r="T188" i="2"/>
  <c r="U188" i="2"/>
  <c r="V188" i="2"/>
  <c r="W188" i="2"/>
  <c r="X188" i="2"/>
  <c r="Y188" i="2"/>
  <c r="Z188" i="2"/>
  <c r="AA188" i="2"/>
  <c r="AB188" i="2"/>
  <c r="T189" i="2"/>
  <c r="U189" i="2"/>
  <c r="V189" i="2"/>
  <c r="W189" i="2"/>
  <c r="X189" i="2"/>
  <c r="Y189" i="2"/>
  <c r="Z189" i="2"/>
  <c r="AA189" i="2"/>
  <c r="AB189" i="2"/>
  <c r="T190" i="2"/>
  <c r="U190" i="2"/>
  <c r="V190" i="2"/>
  <c r="W190" i="2"/>
  <c r="X190" i="2"/>
  <c r="Y190" i="2"/>
  <c r="Z190" i="2"/>
  <c r="AA190" i="2"/>
  <c r="AB190" i="2"/>
  <c r="T191" i="2"/>
  <c r="U191" i="2"/>
  <c r="V191" i="2"/>
  <c r="W191" i="2"/>
  <c r="X191" i="2"/>
  <c r="Y191" i="2"/>
  <c r="Z191" i="2"/>
  <c r="AA191" i="2"/>
  <c r="AB191" i="2"/>
  <c r="T192" i="2"/>
  <c r="U192" i="2"/>
  <c r="V192" i="2"/>
  <c r="W192" i="2"/>
  <c r="X192" i="2"/>
  <c r="Y192" i="2"/>
  <c r="Z192" i="2"/>
  <c r="AA192" i="2"/>
  <c r="AB192" i="2"/>
  <c r="T193" i="2"/>
  <c r="U193" i="2"/>
  <c r="V193" i="2"/>
  <c r="W193" i="2"/>
  <c r="X193" i="2"/>
  <c r="Y193" i="2"/>
  <c r="Z193" i="2"/>
  <c r="AA193" i="2"/>
  <c r="AB193" i="2"/>
  <c r="T194" i="2"/>
  <c r="U194" i="2"/>
  <c r="V194" i="2"/>
  <c r="W194" i="2"/>
  <c r="X194" i="2"/>
  <c r="Y194" i="2"/>
  <c r="Z194" i="2"/>
  <c r="AA194" i="2"/>
  <c r="AB194" i="2"/>
  <c r="T195" i="2"/>
  <c r="U195" i="2"/>
  <c r="V195" i="2"/>
  <c r="W195" i="2"/>
  <c r="X195" i="2"/>
  <c r="Y195" i="2"/>
  <c r="Z195" i="2"/>
  <c r="AA195" i="2"/>
  <c r="AB195" i="2"/>
  <c r="T196" i="2"/>
  <c r="U196" i="2"/>
  <c r="V196" i="2"/>
  <c r="W196" i="2"/>
  <c r="X196" i="2"/>
  <c r="Y196" i="2"/>
  <c r="Z196" i="2"/>
  <c r="AA196" i="2"/>
  <c r="AB196" i="2"/>
  <c r="T197" i="2"/>
  <c r="U197" i="2"/>
  <c r="V197" i="2"/>
  <c r="W197" i="2"/>
  <c r="X197" i="2"/>
  <c r="Y197" i="2"/>
  <c r="Z197" i="2"/>
  <c r="AA197" i="2"/>
  <c r="AB197" i="2"/>
  <c r="T198" i="2"/>
  <c r="U198" i="2"/>
  <c r="V198" i="2"/>
  <c r="W198" i="2"/>
  <c r="X198" i="2"/>
  <c r="Y198" i="2"/>
  <c r="Z198" i="2"/>
  <c r="AA198" i="2"/>
  <c r="AB198" i="2"/>
  <c r="T199" i="2"/>
  <c r="U199" i="2"/>
  <c r="V199" i="2"/>
  <c r="W199" i="2"/>
  <c r="X199" i="2"/>
  <c r="Y199" i="2"/>
  <c r="Z199" i="2"/>
  <c r="AA199" i="2"/>
  <c r="AB199" i="2"/>
  <c r="T200" i="2"/>
  <c r="U200" i="2"/>
  <c r="V200" i="2"/>
  <c r="W200" i="2"/>
  <c r="X200" i="2"/>
  <c r="Y200" i="2"/>
  <c r="Z200" i="2"/>
  <c r="AA200" i="2"/>
  <c r="AB200" i="2"/>
  <c r="T201" i="2"/>
  <c r="U201" i="2"/>
  <c r="V201" i="2"/>
  <c r="W201" i="2"/>
  <c r="X201" i="2"/>
  <c r="Y201" i="2"/>
  <c r="Z201" i="2"/>
  <c r="AA201" i="2"/>
  <c r="AB201" i="2"/>
  <c r="T202" i="2"/>
  <c r="U202" i="2"/>
  <c r="V202" i="2"/>
  <c r="W202" i="2"/>
  <c r="X202" i="2"/>
  <c r="Y202" i="2"/>
  <c r="Z202" i="2"/>
  <c r="AA202" i="2"/>
  <c r="AB202" i="2"/>
  <c r="T203" i="2"/>
  <c r="U203" i="2"/>
  <c r="V203" i="2"/>
  <c r="W203" i="2"/>
  <c r="X203" i="2"/>
  <c r="Y203" i="2"/>
  <c r="Z203" i="2"/>
  <c r="AA203" i="2"/>
  <c r="AB203" i="2"/>
  <c r="T204" i="2"/>
  <c r="U204" i="2"/>
  <c r="V204" i="2"/>
  <c r="W204" i="2"/>
  <c r="X204" i="2"/>
  <c r="Y204" i="2"/>
  <c r="Z204" i="2"/>
  <c r="AA204" i="2"/>
  <c r="AB204" i="2"/>
  <c r="T205" i="2"/>
  <c r="U205" i="2"/>
  <c r="V205" i="2"/>
  <c r="W205" i="2"/>
  <c r="X205" i="2"/>
  <c r="Y205" i="2"/>
  <c r="Z205" i="2"/>
  <c r="AA205" i="2"/>
  <c r="AB205" i="2"/>
  <c r="T206" i="2"/>
  <c r="U206" i="2"/>
  <c r="V206" i="2"/>
  <c r="W206" i="2"/>
  <c r="X206" i="2"/>
  <c r="Y206" i="2"/>
  <c r="Z206" i="2"/>
  <c r="AA206" i="2"/>
  <c r="AB206" i="2"/>
  <c r="T207" i="2"/>
  <c r="U207" i="2"/>
  <c r="V207" i="2"/>
  <c r="W207" i="2"/>
  <c r="X207" i="2"/>
  <c r="Y207" i="2"/>
  <c r="Z207" i="2"/>
  <c r="AA207" i="2"/>
  <c r="AB207" i="2"/>
  <c r="T208" i="2"/>
  <c r="U208" i="2"/>
  <c r="V208" i="2"/>
  <c r="W208" i="2"/>
  <c r="X208" i="2"/>
  <c r="Y208" i="2"/>
  <c r="Z208" i="2"/>
  <c r="AA208" i="2"/>
  <c r="AB208" i="2"/>
  <c r="T209" i="2"/>
  <c r="U209" i="2"/>
  <c r="V209" i="2"/>
  <c r="W209" i="2"/>
  <c r="X209" i="2"/>
  <c r="Y209" i="2"/>
  <c r="Z209" i="2"/>
  <c r="AA209" i="2"/>
  <c r="AB209" i="2"/>
  <c r="T210" i="2"/>
  <c r="U210" i="2"/>
  <c r="V210" i="2"/>
  <c r="W210" i="2"/>
  <c r="X210" i="2"/>
  <c r="Y210" i="2"/>
  <c r="Z210" i="2"/>
  <c r="AA210" i="2"/>
  <c r="AB210" i="2"/>
  <c r="T211" i="2"/>
  <c r="U211" i="2"/>
  <c r="V211" i="2"/>
  <c r="W211" i="2"/>
  <c r="X211" i="2"/>
  <c r="Y211" i="2"/>
  <c r="Z211" i="2"/>
  <c r="AA211" i="2"/>
  <c r="AB211" i="2"/>
  <c r="T212" i="2"/>
  <c r="U212" i="2"/>
  <c r="V212" i="2"/>
  <c r="W212" i="2"/>
  <c r="X212" i="2"/>
  <c r="Y212" i="2"/>
  <c r="Z212" i="2"/>
  <c r="AA212" i="2"/>
  <c r="AB212" i="2"/>
  <c r="T213" i="2"/>
  <c r="U213" i="2"/>
  <c r="V213" i="2"/>
  <c r="W213" i="2"/>
  <c r="X213" i="2"/>
  <c r="Y213" i="2"/>
  <c r="Z213" i="2"/>
  <c r="AA213" i="2"/>
  <c r="AB213" i="2"/>
  <c r="T214" i="2"/>
  <c r="U214" i="2"/>
  <c r="V214" i="2"/>
  <c r="W214" i="2"/>
  <c r="X214" i="2"/>
  <c r="Y214" i="2"/>
  <c r="Z214" i="2"/>
  <c r="AA214" i="2"/>
  <c r="AB214" i="2"/>
  <c r="T215" i="2"/>
  <c r="U215" i="2"/>
  <c r="V215" i="2"/>
  <c r="W215" i="2"/>
  <c r="X215" i="2"/>
  <c r="Y215" i="2"/>
  <c r="Z215" i="2"/>
  <c r="AA215" i="2"/>
  <c r="AB215" i="2"/>
  <c r="T216" i="2"/>
  <c r="U216" i="2"/>
  <c r="V216" i="2"/>
  <c r="W216" i="2"/>
  <c r="X216" i="2"/>
  <c r="Y216" i="2"/>
  <c r="Z216" i="2"/>
  <c r="AA216" i="2"/>
  <c r="AB216" i="2"/>
  <c r="T217" i="2"/>
  <c r="U217" i="2"/>
  <c r="V217" i="2"/>
  <c r="W217" i="2"/>
  <c r="X217" i="2"/>
  <c r="Y217" i="2"/>
  <c r="Z217" i="2"/>
  <c r="AA217" i="2"/>
  <c r="AB217" i="2"/>
  <c r="T218" i="2"/>
  <c r="U218" i="2"/>
  <c r="V218" i="2"/>
  <c r="W218" i="2"/>
  <c r="X218" i="2"/>
  <c r="Y218" i="2"/>
  <c r="Z218" i="2"/>
  <c r="AA218" i="2"/>
  <c r="AB218" i="2"/>
  <c r="T219" i="2"/>
  <c r="U219" i="2"/>
  <c r="V219" i="2"/>
  <c r="W219" i="2"/>
  <c r="X219" i="2"/>
  <c r="Y219" i="2"/>
  <c r="Z219" i="2"/>
  <c r="AA219" i="2"/>
  <c r="AB219" i="2"/>
  <c r="T220" i="2"/>
  <c r="U220" i="2"/>
  <c r="V220" i="2"/>
  <c r="W220" i="2"/>
  <c r="X220" i="2"/>
  <c r="Y220" i="2"/>
  <c r="Z220" i="2"/>
  <c r="AA220" i="2"/>
  <c r="AB220" i="2"/>
  <c r="T221" i="2"/>
  <c r="U221" i="2"/>
  <c r="V221" i="2"/>
  <c r="W221" i="2"/>
  <c r="X221" i="2"/>
  <c r="Y221" i="2"/>
  <c r="Z221" i="2"/>
  <c r="AA221" i="2"/>
  <c r="AB221" i="2"/>
  <c r="T222" i="2"/>
  <c r="U222" i="2"/>
  <c r="V222" i="2"/>
  <c r="W222" i="2"/>
  <c r="X222" i="2"/>
  <c r="Y222" i="2"/>
  <c r="Z222" i="2"/>
  <c r="AA222" i="2"/>
  <c r="AB222" i="2"/>
  <c r="T223" i="2"/>
  <c r="U223" i="2"/>
  <c r="V223" i="2"/>
  <c r="W223" i="2"/>
  <c r="X223" i="2"/>
  <c r="Y223" i="2"/>
  <c r="Z223" i="2"/>
  <c r="AA223" i="2"/>
  <c r="AB223" i="2"/>
  <c r="T224" i="2"/>
  <c r="U224" i="2"/>
  <c r="V224" i="2"/>
  <c r="W224" i="2"/>
  <c r="X224" i="2"/>
  <c r="Y224" i="2"/>
  <c r="Z224" i="2"/>
  <c r="AA224" i="2"/>
  <c r="AB224" i="2"/>
  <c r="T225" i="2"/>
  <c r="U225" i="2"/>
  <c r="V225" i="2"/>
  <c r="W225" i="2"/>
  <c r="X225" i="2"/>
  <c r="Y225" i="2"/>
  <c r="Z225" i="2"/>
  <c r="AA225" i="2"/>
  <c r="AB225" i="2"/>
  <c r="T226" i="2"/>
  <c r="U226" i="2"/>
  <c r="V226" i="2"/>
  <c r="W226" i="2"/>
  <c r="X226" i="2"/>
  <c r="Y226" i="2"/>
  <c r="Z226" i="2"/>
  <c r="AA226" i="2"/>
  <c r="AB226" i="2"/>
  <c r="T227" i="2"/>
  <c r="U227" i="2"/>
  <c r="V227" i="2"/>
  <c r="W227" i="2"/>
  <c r="X227" i="2"/>
  <c r="Y227" i="2"/>
  <c r="Z227" i="2"/>
  <c r="AA227" i="2"/>
  <c r="AB227" i="2"/>
  <c r="T228" i="2"/>
  <c r="U228" i="2"/>
  <c r="V228" i="2"/>
  <c r="W228" i="2"/>
  <c r="X228" i="2"/>
  <c r="Y228" i="2"/>
  <c r="Z228" i="2"/>
  <c r="AA228" i="2"/>
  <c r="AB228" i="2"/>
  <c r="T229" i="2"/>
  <c r="U229" i="2"/>
  <c r="V229" i="2"/>
  <c r="W229" i="2"/>
  <c r="X229" i="2"/>
  <c r="Y229" i="2"/>
  <c r="Z229" i="2"/>
  <c r="AA229" i="2"/>
  <c r="AB229" i="2"/>
  <c r="T230" i="2"/>
  <c r="U230" i="2"/>
  <c r="V230" i="2"/>
  <c r="W230" i="2"/>
  <c r="X230" i="2"/>
  <c r="Y230" i="2"/>
  <c r="Z230" i="2"/>
  <c r="AA230" i="2"/>
  <c r="AB230" i="2"/>
  <c r="T231" i="2"/>
  <c r="U231" i="2"/>
  <c r="V231" i="2"/>
  <c r="W231" i="2"/>
  <c r="X231" i="2"/>
  <c r="Y231" i="2"/>
  <c r="Z231" i="2"/>
  <c r="AA231" i="2"/>
  <c r="AB231" i="2"/>
  <c r="T232" i="2"/>
  <c r="U232" i="2"/>
  <c r="V232" i="2"/>
  <c r="W232" i="2"/>
  <c r="X232" i="2"/>
  <c r="Y232" i="2"/>
  <c r="Z232" i="2"/>
  <c r="AA232" i="2"/>
  <c r="AB232" i="2"/>
  <c r="T233" i="2"/>
  <c r="U233" i="2"/>
  <c r="V233" i="2"/>
  <c r="W233" i="2"/>
  <c r="X233" i="2"/>
  <c r="Y233" i="2"/>
  <c r="Z233" i="2"/>
  <c r="AA233" i="2"/>
  <c r="AB233" i="2"/>
  <c r="T234" i="2"/>
  <c r="U234" i="2"/>
  <c r="V234" i="2"/>
  <c r="W234" i="2"/>
  <c r="X234" i="2"/>
  <c r="Y234" i="2"/>
  <c r="Z234" i="2"/>
  <c r="AA234" i="2"/>
  <c r="AB234" i="2"/>
  <c r="T235" i="2"/>
  <c r="U235" i="2"/>
  <c r="V235" i="2"/>
  <c r="W235" i="2"/>
  <c r="X235" i="2"/>
  <c r="Y235" i="2"/>
  <c r="Z235" i="2"/>
  <c r="AA235" i="2"/>
  <c r="AB235" i="2"/>
  <c r="T236" i="2"/>
  <c r="U236" i="2"/>
  <c r="V236" i="2"/>
  <c r="W236" i="2"/>
  <c r="X236" i="2"/>
  <c r="Y236" i="2"/>
  <c r="Z236" i="2"/>
  <c r="AA236" i="2"/>
  <c r="AB236" i="2"/>
  <c r="T237" i="2"/>
  <c r="U237" i="2"/>
  <c r="V237" i="2"/>
  <c r="W237" i="2"/>
  <c r="X237" i="2"/>
  <c r="Y237" i="2"/>
  <c r="Z237" i="2"/>
  <c r="AA237" i="2"/>
  <c r="AB237" i="2"/>
  <c r="T238" i="2"/>
  <c r="U238" i="2"/>
  <c r="V238" i="2"/>
  <c r="W238" i="2"/>
  <c r="X238" i="2"/>
  <c r="Y238" i="2"/>
  <c r="Z238" i="2"/>
  <c r="AA238" i="2"/>
  <c r="AB238" i="2"/>
  <c r="T239" i="2"/>
  <c r="U239" i="2"/>
  <c r="V239" i="2"/>
  <c r="W239" i="2"/>
  <c r="X239" i="2"/>
  <c r="Y239" i="2"/>
  <c r="Z239" i="2"/>
  <c r="AA239" i="2"/>
  <c r="AB239" i="2"/>
  <c r="T240" i="2"/>
  <c r="U240" i="2"/>
  <c r="V240" i="2"/>
  <c r="W240" i="2"/>
  <c r="X240" i="2"/>
  <c r="Y240" i="2"/>
  <c r="Z240" i="2"/>
  <c r="AA240" i="2"/>
  <c r="AB240" i="2"/>
  <c r="T241" i="2"/>
  <c r="U241" i="2"/>
  <c r="V241" i="2"/>
  <c r="W241" i="2"/>
  <c r="X241" i="2"/>
  <c r="Y241" i="2"/>
  <c r="Z241" i="2"/>
  <c r="AA241" i="2"/>
  <c r="AB241" i="2"/>
  <c r="T242" i="2"/>
  <c r="U242" i="2"/>
  <c r="V242" i="2"/>
  <c r="W242" i="2"/>
  <c r="X242" i="2"/>
  <c r="Y242" i="2"/>
  <c r="Z242" i="2"/>
  <c r="AA242" i="2"/>
  <c r="AB242" i="2"/>
  <c r="T243" i="2"/>
  <c r="U243" i="2"/>
  <c r="V243" i="2"/>
  <c r="W243" i="2"/>
  <c r="X243" i="2"/>
  <c r="Y243" i="2"/>
  <c r="Z243" i="2"/>
  <c r="AA243" i="2"/>
  <c r="AB243" i="2"/>
  <c r="T244" i="2"/>
  <c r="U244" i="2"/>
  <c r="V244" i="2"/>
  <c r="W244" i="2"/>
  <c r="X244" i="2"/>
  <c r="Y244" i="2"/>
  <c r="Z244" i="2"/>
  <c r="AA244" i="2"/>
  <c r="AB244" i="2"/>
  <c r="T245" i="2"/>
  <c r="U245" i="2"/>
  <c r="V245" i="2"/>
  <c r="W245" i="2"/>
  <c r="X245" i="2"/>
  <c r="Y245" i="2"/>
  <c r="Z245" i="2"/>
  <c r="AA245" i="2"/>
  <c r="AB245" i="2"/>
  <c r="T246" i="2"/>
  <c r="U246" i="2"/>
  <c r="V246" i="2"/>
  <c r="W246" i="2"/>
  <c r="X246" i="2"/>
  <c r="Y246" i="2"/>
  <c r="Z246" i="2"/>
  <c r="AA246" i="2"/>
  <c r="AB246" i="2"/>
  <c r="T247" i="2"/>
  <c r="U247" i="2"/>
  <c r="V247" i="2"/>
  <c r="W247" i="2"/>
  <c r="X247" i="2"/>
  <c r="Y247" i="2"/>
  <c r="Z247" i="2"/>
  <c r="AA247" i="2"/>
  <c r="AB247" i="2"/>
  <c r="T248" i="2"/>
  <c r="U248" i="2"/>
  <c r="V248" i="2"/>
  <c r="W248" i="2"/>
  <c r="X248" i="2"/>
  <c r="Y248" i="2"/>
  <c r="Z248" i="2"/>
  <c r="AA248" i="2"/>
  <c r="AB248" i="2"/>
  <c r="T249" i="2"/>
  <c r="U249" i="2"/>
  <c r="V249" i="2"/>
  <c r="W249" i="2"/>
  <c r="X249" i="2"/>
  <c r="Y249" i="2"/>
  <c r="Z249" i="2"/>
  <c r="AA249" i="2"/>
  <c r="AB249" i="2"/>
  <c r="T250" i="2"/>
  <c r="U250" i="2"/>
  <c r="V250" i="2"/>
  <c r="W250" i="2"/>
  <c r="X250" i="2"/>
  <c r="Y250" i="2"/>
  <c r="Z250" i="2"/>
  <c r="AA250" i="2"/>
  <c r="AB250" i="2"/>
  <c r="S3" i="2"/>
  <c r="S4" i="2"/>
  <c r="S5" i="2"/>
  <c r="S6" i="2"/>
  <c r="S7" i="2"/>
  <c r="S8" i="2"/>
  <c r="S9" i="2"/>
  <c r="S10" i="2"/>
  <c r="S11" i="2"/>
  <c r="S12" i="2"/>
  <c r="S13" i="2"/>
  <c r="S14" i="2"/>
  <c r="S15" i="2"/>
  <c r="S16" i="2"/>
  <c r="S17" i="2"/>
  <c r="S18" i="2"/>
  <c r="S19" i="2"/>
  <c r="S20" i="2"/>
  <c r="S21" i="2"/>
  <c r="S22" i="2"/>
  <c r="S23" i="2"/>
  <c r="S24" i="2"/>
  <c r="S25" i="2"/>
  <c r="S26" i="2"/>
  <c r="S27" i="2"/>
  <c r="S28" i="2"/>
  <c r="S29" i="2"/>
  <c r="S30" i="2"/>
  <c r="S31" i="2"/>
  <c r="S32" i="2"/>
  <c r="S33" i="2"/>
  <c r="S34" i="2"/>
  <c r="S35" i="2"/>
  <c r="S36" i="2"/>
  <c r="S37" i="2"/>
  <c r="S38" i="2"/>
  <c r="S39" i="2"/>
  <c r="S40" i="2"/>
  <c r="S41" i="2"/>
  <c r="S42" i="2"/>
  <c r="S43" i="2"/>
  <c r="S44" i="2"/>
  <c r="S45" i="2"/>
  <c r="S46" i="2"/>
  <c r="S47" i="2"/>
  <c r="S48" i="2"/>
  <c r="S49" i="2"/>
  <c r="S50" i="2"/>
  <c r="S51" i="2"/>
  <c r="S52" i="2"/>
  <c r="S53" i="2"/>
  <c r="S54" i="2"/>
  <c r="S55" i="2"/>
  <c r="S56" i="2"/>
  <c r="S57" i="2"/>
  <c r="S58" i="2"/>
  <c r="S59" i="2"/>
  <c r="S60" i="2"/>
  <c r="S61" i="2"/>
  <c r="S62" i="2"/>
  <c r="S63" i="2"/>
  <c r="S64" i="2"/>
  <c r="S65" i="2"/>
  <c r="S66" i="2"/>
  <c r="S67" i="2"/>
  <c r="S68" i="2"/>
  <c r="S69" i="2"/>
  <c r="S70" i="2"/>
  <c r="S71" i="2"/>
  <c r="S72" i="2"/>
  <c r="S73" i="2"/>
  <c r="S74" i="2"/>
  <c r="S75" i="2"/>
  <c r="S76" i="2"/>
  <c r="S77" i="2"/>
  <c r="S78" i="2"/>
  <c r="S79" i="2"/>
  <c r="S80" i="2"/>
  <c r="S81" i="2"/>
  <c r="S82" i="2"/>
  <c r="S83" i="2"/>
  <c r="S84" i="2"/>
  <c r="S85" i="2"/>
  <c r="S86" i="2"/>
  <c r="S87" i="2"/>
  <c r="S88" i="2"/>
  <c r="S89" i="2"/>
  <c r="S90" i="2"/>
  <c r="S91" i="2"/>
  <c r="S92" i="2"/>
  <c r="S93" i="2"/>
  <c r="S94" i="2"/>
  <c r="S95" i="2"/>
  <c r="S96" i="2"/>
  <c r="S97" i="2"/>
  <c r="S98" i="2"/>
  <c r="S99" i="2"/>
  <c r="S100" i="2"/>
  <c r="S101" i="2"/>
  <c r="S102" i="2"/>
  <c r="S103" i="2"/>
  <c r="S104" i="2"/>
  <c r="S105" i="2"/>
  <c r="S106" i="2"/>
  <c r="S107" i="2"/>
  <c r="S108" i="2"/>
  <c r="S109" i="2"/>
  <c r="S110" i="2"/>
  <c r="S111" i="2"/>
  <c r="S112" i="2"/>
  <c r="S113" i="2"/>
  <c r="S114" i="2"/>
  <c r="S115" i="2"/>
  <c r="S116" i="2"/>
  <c r="S117" i="2"/>
  <c r="S118" i="2"/>
  <c r="S119" i="2"/>
  <c r="S120" i="2"/>
  <c r="S121" i="2"/>
  <c r="S122" i="2"/>
  <c r="S123" i="2"/>
  <c r="S124" i="2"/>
  <c r="S125" i="2"/>
  <c r="S126" i="2"/>
  <c r="S127" i="2"/>
  <c r="S128" i="2"/>
  <c r="S129" i="2"/>
  <c r="S130" i="2"/>
  <c r="S131" i="2"/>
  <c r="S132" i="2"/>
  <c r="S133" i="2"/>
  <c r="S134" i="2"/>
  <c r="S135" i="2"/>
  <c r="S136" i="2"/>
  <c r="S137" i="2"/>
  <c r="S138" i="2"/>
  <c r="S139" i="2"/>
  <c r="S140" i="2"/>
  <c r="S141" i="2"/>
  <c r="S142" i="2"/>
  <c r="S143" i="2"/>
  <c r="S144" i="2"/>
  <c r="S145" i="2"/>
  <c r="S146" i="2"/>
  <c r="S147" i="2"/>
  <c r="S148" i="2"/>
  <c r="S149" i="2"/>
  <c r="S150" i="2"/>
  <c r="S151" i="2"/>
  <c r="S152" i="2"/>
  <c r="S153" i="2"/>
  <c r="S154" i="2"/>
  <c r="S155" i="2"/>
  <c r="S156" i="2"/>
  <c r="S157" i="2"/>
  <c r="S158" i="2"/>
  <c r="S159" i="2"/>
  <c r="S160" i="2"/>
  <c r="S161" i="2"/>
  <c r="S162" i="2"/>
  <c r="S163" i="2"/>
  <c r="S164" i="2"/>
  <c r="S165" i="2"/>
  <c r="S166" i="2"/>
  <c r="S167" i="2"/>
  <c r="S168" i="2"/>
  <c r="S169" i="2"/>
  <c r="S170" i="2"/>
  <c r="S171" i="2"/>
  <c r="S172" i="2"/>
  <c r="S173" i="2"/>
  <c r="S174" i="2"/>
  <c r="S175" i="2"/>
  <c r="S176" i="2"/>
  <c r="S177" i="2"/>
  <c r="S178" i="2"/>
  <c r="S179" i="2"/>
  <c r="S180" i="2"/>
  <c r="S181" i="2"/>
  <c r="S182" i="2"/>
  <c r="S183" i="2"/>
  <c r="S184" i="2"/>
  <c r="S185" i="2"/>
  <c r="S186" i="2"/>
  <c r="S187" i="2"/>
  <c r="S188" i="2"/>
  <c r="S189" i="2"/>
  <c r="S190" i="2"/>
  <c r="S191" i="2"/>
  <c r="S192" i="2"/>
  <c r="S193" i="2"/>
  <c r="S194" i="2"/>
  <c r="S195" i="2"/>
  <c r="S196" i="2"/>
  <c r="S197" i="2"/>
  <c r="S198" i="2"/>
  <c r="S199" i="2"/>
  <c r="S200" i="2"/>
  <c r="S201" i="2"/>
  <c r="S202" i="2"/>
  <c r="S203" i="2"/>
  <c r="S204" i="2"/>
  <c r="S205" i="2"/>
  <c r="S206" i="2"/>
  <c r="S207" i="2"/>
  <c r="S208" i="2"/>
  <c r="S209" i="2"/>
  <c r="S210" i="2"/>
  <c r="S211" i="2"/>
  <c r="S212" i="2"/>
  <c r="S213" i="2"/>
  <c r="S214" i="2"/>
  <c r="S215" i="2"/>
  <c r="S216" i="2"/>
  <c r="S217" i="2"/>
  <c r="S218" i="2"/>
  <c r="S219" i="2"/>
  <c r="S220" i="2"/>
  <c r="S221" i="2"/>
  <c r="S222" i="2"/>
  <c r="S223" i="2"/>
  <c r="S224" i="2"/>
  <c r="S225" i="2"/>
  <c r="S226" i="2"/>
  <c r="S227" i="2"/>
  <c r="S228" i="2"/>
  <c r="S229" i="2"/>
  <c r="S230" i="2"/>
  <c r="S231" i="2"/>
  <c r="S232" i="2"/>
  <c r="S233" i="2"/>
  <c r="S234" i="2"/>
  <c r="S235" i="2"/>
  <c r="S236" i="2"/>
  <c r="S237" i="2"/>
  <c r="S238" i="2"/>
  <c r="S239" i="2"/>
  <c r="S240" i="2"/>
  <c r="S241" i="2"/>
  <c r="S242" i="2"/>
  <c r="S243" i="2"/>
  <c r="S244" i="2"/>
  <c r="S245" i="2"/>
  <c r="S246" i="2"/>
  <c r="S247" i="2"/>
  <c r="S248" i="2"/>
  <c r="S249" i="2"/>
  <c r="S250" i="2"/>
  <c r="R3" i="2"/>
  <c r="R4" i="2"/>
  <c r="R5" i="2"/>
  <c r="R6" i="2"/>
  <c r="R7" i="2"/>
  <c r="R8" i="2"/>
  <c r="R9" i="2"/>
  <c r="R10" i="2"/>
  <c r="R11" i="2"/>
  <c r="R12" i="2"/>
  <c r="R13" i="2"/>
  <c r="R14" i="2"/>
  <c r="R15" i="2"/>
  <c r="R16" i="2"/>
  <c r="R17" i="2"/>
  <c r="R18" i="2"/>
  <c r="R19" i="2"/>
  <c r="R20" i="2"/>
  <c r="R21" i="2"/>
  <c r="R22" i="2"/>
  <c r="R23" i="2"/>
  <c r="R24" i="2"/>
  <c r="R25" i="2"/>
  <c r="R26" i="2"/>
  <c r="R27" i="2"/>
  <c r="R28" i="2"/>
  <c r="R29" i="2"/>
  <c r="R30" i="2"/>
  <c r="R31" i="2"/>
  <c r="R32" i="2"/>
  <c r="R33" i="2"/>
  <c r="R34" i="2"/>
  <c r="R35" i="2"/>
  <c r="R36" i="2"/>
  <c r="R37" i="2"/>
  <c r="R38" i="2"/>
  <c r="R39" i="2"/>
  <c r="R40" i="2"/>
  <c r="R41" i="2"/>
  <c r="R42" i="2"/>
  <c r="R43" i="2"/>
  <c r="R44" i="2"/>
  <c r="R45" i="2"/>
  <c r="R46" i="2"/>
  <c r="R47" i="2"/>
  <c r="R48" i="2"/>
  <c r="R49" i="2"/>
  <c r="R50" i="2"/>
  <c r="R51" i="2"/>
  <c r="R52" i="2"/>
  <c r="R53" i="2"/>
  <c r="R54" i="2"/>
  <c r="R55" i="2"/>
  <c r="R56" i="2"/>
  <c r="R57" i="2"/>
  <c r="R58" i="2"/>
  <c r="R59" i="2"/>
  <c r="R60" i="2"/>
  <c r="R61" i="2"/>
  <c r="R62" i="2"/>
  <c r="R63" i="2"/>
  <c r="R64" i="2"/>
  <c r="R65" i="2"/>
  <c r="R66" i="2"/>
  <c r="R67" i="2"/>
  <c r="R68" i="2"/>
  <c r="R69" i="2"/>
  <c r="R70" i="2"/>
  <c r="R71" i="2"/>
  <c r="R72" i="2"/>
  <c r="R73" i="2"/>
  <c r="R74" i="2"/>
  <c r="R75" i="2"/>
  <c r="R76" i="2"/>
  <c r="R77" i="2"/>
  <c r="R78" i="2"/>
  <c r="R79" i="2"/>
  <c r="R80" i="2"/>
  <c r="R81" i="2"/>
  <c r="R82" i="2"/>
  <c r="R83" i="2"/>
  <c r="R84" i="2"/>
  <c r="R85" i="2"/>
  <c r="R86" i="2"/>
  <c r="R87" i="2"/>
  <c r="R88" i="2"/>
  <c r="R89" i="2"/>
  <c r="R90" i="2"/>
  <c r="R91" i="2"/>
  <c r="R92" i="2"/>
  <c r="R93" i="2"/>
  <c r="R94" i="2"/>
  <c r="R95" i="2"/>
  <c r="R96" i="2"/>
  <c r="R97" i="2"/>
  <c r="R98" i="2"/>
  <c r="R99" i="2"/>
  <c r="R100" i="2"/>
  <c r="R101" i="2"/>
  <c r="R102" i="2"/>
  <c r="R103" i="2"/>
  <c r="R104" i="2"/>
  <c r="R105" i="2"/>
  <c r="R106" i="2"/>
  <c r="R107" i="2"/>
  <c r="R108" i="2"/>
  <c r="R109" i="2"/>
  <c r="R110" i="2"/>
  <c r="R111" i="2"/>
  <c r="R112" i="2"/>
  <c r="R113" i="2"/>
  <c r="R114" i="2"/>
  <c r="R115" i="2"/>
  <c r="R116" i="2"/>
  <c r="R117" i="2"/>
  <c r="R118" i="2"/>
  <c r="R119" i="2"/>
  <c r="R120" i="2"/>
  <c r="R121" i="2"/>
  <c r="R122" i="2"/>
  <c r="R123" i="2"/>
  <c r="R124" i="2"/>
  <c r="R125" i="2"/>
  <c r="R126" i="2"/>
  <c r="R127" i="2"/>
  <c r="R128" i="2"/>
  <c r="R129" i="2"/>
  <c r="R130" i="2"/>
  <c r="R131" i="2"/>
  <c r="R132" i="2"/>
  <c r="R133" i="2"/>
  <c r="R134" i="2"/>
  <c r="R135" i="2"/>
  <c r="R136" i="2"/>
  <c r="R137" i="2"/>
  <c r="R138" i="2"/>
  <c r="R139" i="2"/>
  <c r="R140" i="2"/>
  <c r="R141" i="2"/>
  <c r="R142" i="2"/>
  <c r="R143" i="2"/>
  <c r="R144" i="2"/>
  <c r="R145" i="2"/>
  <c r="R146" i="2"/>
  <c r="R147" i="2"/>
  <c r="R148" i="2"/>
  <c r="R149" i="2"/>
  <c r="R150" i="2"/>
  <c r="R151" i="2"/>
  <c r="R152" i="2"/>
  <c r="R153" i="2"/>
  <c r="R154" i="2"/>
  <c r="R155" i="2"/>
  <c r="R156" i="2"/>
  <c r="R157" i="2"/>
  <c r="R158" i="2"/>
  <c r="R159" i="2"/>
  <c r="R160" i="2"/>
  <c r="R161" i="2"/>
  <c r="R162" i="2"/>
  <c r="R163" i="2"/>
  <c r="R164" i="2"/>
  <c r="R165" i="2"/>
  <c r="R166" i="2"/>
  <c r="R167" i="2"/>
  <c r="R168" i="2"/>
  <c r="R169" i="2"/>
  <c r="R170" i="2"/>
  <c r="R171" i="2"/>
  <c r="R172" i="2"/>
  <c r="R173" i="2"/>
  <c r="R174" i="2"/>
  <c r="R175" i="2"/>
  <c r="R176" i="2"/>
  <c r="R177" i="2"/>
  <c r="R178" i="2"/>
  <c r="R179" i="2"/>
  <c r="R180" i="2"/>
  <c r="R181" i="2"/>
  <c r="R182" i="2"/>
  <c r="R183" i="2"/>
  <c r="R184" i="2"/>
  <c r="R185" i="2"/>
  <c r="R186" i="2"/>
  <c r="R187" i="2"/>
  <c r="R188" i="2"/>
  <c r="R189" i="2"/>
  <c r="R190" i="2"/>
  <c r="R191" i="2"/>
  <c r="R192" i="2"/>
  <c r="R193" i="2"/>
  <c r="R194" i="2"/>
  <c r="R195" i="2"/>
  <c r="R196" i="2"/>
  <c r="R197" i="2"/>
  <c r="R198" i="2"/>
  <c r="R199" i="2"/>
  <c r="R200" i="2"/>
  <c r="R201" i="2"/>
  <c r="R202" i="2"/>
  <c r="R203" i="2"/>
  <c r="R204" i="2"/>
  <c r="R205" i="2"/>
  <c r="R206" i="2"/>
  <c r="R207" i="2"/>
  <c r="R208" i="2"/>
  <c r="R209" i="2"/>
  <c r="R210" i="2"/>
  <c r="R211" i="2"/>
  <c r="R212" i="2"/>
  <c r="R213" i="2"/>
  <c r="R214" i="2"/>
  <c r="R215" i="2"/>
  <c r="R216" i="2"/>
  <c r="R217" i="2"/>
  <c r="R218" i="2"/>
  <c r="R219" i="2"/>
  <c r="R220" i="2"/>
  <c r="R221" i="2"/>
  <c r="R222" i="2"/>
  <c r="R223" i="2"/>
  <c r="R224" i="2"/>
  <c r="R225" i="2"/>
  <c r="R226" i="2"/>
  <c r="R227" i="2"/>
  <c r="R228" i="2"/>
  <c r="R229" i="2"/>
  <c r="R230" i="2"/>
  <c r="R231" i="2"/>
  <c r="R232" i="2"/>
  <c r="R233" i="2"/>
  <c r="R234" i="2"/>
  <c r="R235" i="2"/>
  <c r="R236" i="2"/>
  <c r="R237" i="2"/>
  <c r="R238" i="2"/>
  <c r="R239" i="2"/>
  <c r="R240" i="2"/>
  <c r="R241" i="2"/>
  <c r="R242" i="2"/>
  <c r="R243" i="2"/>
  <c r="R244" i="2"/>
  <c r="R245" i="2"/>
  <c r="R246" i="2"/>
  <c r="R247" i="2"/>
  <c r="R248" i="2"/>
  <c r="R249" i="2"/>
  <c r="R250" i="2"/>
  <c r="AB2" i="2"/>
  <c r="AA2" i="2"/>
  <c r="Z2" i="2"/>
  <c r="Y2" i="2"/>
  <c r="X2" i="2"/>
  <c r="W2" i="2"/>
  <c r="V2" i="2"/>
  <c r="U2" i="2"/>
  <c r="T2" i="2"/>
  <c r="S2" i="2"/>
  <c r="R2" i="2"/>
</calcChain>
</file>

<file path=xl/sharedStrings.xml><?xml version="1.0" encoding="utf-8"?>
<sst xmlns="http://schemas.openxmlformats.org/spreadsheetml/2006/main" count="1032" uniqueCount="289">
  <si>
    <t>Player</t>
  </si>
  <si>
    <t>Rank</t>
  </si>
  <si>
    <t>Min</t>
  </si>
  <si>
    <t>Pts</t>
  </si>
  <si>
    <t>Reb</t>
  </si>
  <si>
    <t>Ast</t>
  </si>
  <si>
    <t>Stl</t>
  </si>
  <si>
    <t>Blk</t>
  </si>
  <si>
    <t>Tov</t>
  </si>
  <si>
    <t>Foul</t>
  </si>
  <si>
    <t>FP</t>
  </si>
  <si>
    <t>Cost</t>
  </si>
  <si>
    <t>Value</t>
  </si>
  <si>
    <t>#14</t>
  </si>
  <si>
    <t>#22</t>
  </si>
  <si>
    <t>#13</t>
  </si>
  <si>
    <t>#8</t>
  </si>
  <si>
    <t>#28</t>
  </si>
  <si>
    <t>#30</t>
  </si>
  <si>
    <t>#26</t>
  </si>
  <si>
    <t>#29</t>
  </si>
  <si>
    <t>#4</t>
  </si>
  <si>
    <t>#19</t>
  </si>
  <si>
    <t>#3</t>
  </si>
  <si>
    <t>#24</t>
  </si>
  <si>
    <t>#18</t>
  </si>
  <si>
    <t>#5</t>
  </si>
  <si>
    <t>#7</t>
  </si>
  <si>
    <t>#10</t>
  </si>
  <si>
    <t>#1</t>
  </si>
  <si>
    <t>#27</t>
  </si>
  <si>
    <t>#9</t>
  </si>
  <si>
    <t>#15</t>
  </si>
  <si>
    <t>#2</t>
  </si>
  <si>
    <t>#17</t>
  </si>
  <si>
    <t xml:space="preserve">Russell Westbrook </t>
  </si>
  <si>
    <t xml:space="preserve">Anthony Davis </t>
  </si>
  <si>
    <t xml:space="preserve">LeBron James </t>
  </si>
  <si>
    <t xml:space="preserve">Kevin Durant </t>
  </si>
  <si>
    <t xml:space="preserve">Stephen Curry </t>
  </si>
  <si>
    <t xml:space="preserve">John Wall </t>
  </si>
  <si>
    <t xml:space="preserve">Andre Drummond </t>
  </si>
  <si>
    <t xml:space="preserve">Kyle Lowry </t>
  </si>
  <si>
    <t xml:space="preserve">Kawhi Leonard </t>
  </si>
  <si>
    <t xml:space="preserve">Paul George </t>
  </si>
  <si>
    <t xml:space="preserve">Damian Lillard </t>
  </si>
  <si>
    <t xml:space="preserve">Derrick Favors </t>
  </si>
  <si>
    <t xml:space="preserve">Kemba Walker </t>
  </si>
  <si>
    <t xml:space="preserve">Kevin Love </t>
  </si>
  <si>
    <t xml:space="preserve">Brandon Knight </t>
  </si>
  <si>
    <t xml:space="preserve">Marc Gasol </t>
  </si>
  <si>
    <t xml:space="preserve">Eric Bledsoe </t>
  </si>
  <si>
    <t xml:space="preserve">Gordon Hayward </t>
  </si>
  <si>
    <t xml:space="preserve">Greg Monroe </t>
  </si>
  <si>
    <t xml:space="preserve">Draymond Green </t>
  </si>
  <si>
    <t xml:space="preserve">Chris Bosh </t>
  </si>
  <si>
    <t xml:space="preserve">Isaiah Thomas </t>
  </si>
  <si>
    <t xml:space="preserve">Reggie Jackson </t>
  </si>
  <si>
    <t xml:space="preserve">Bradley Beal </t>
  </si>
  <si>
    <t xml:space="preserve">Marcin Gortat </t>
  </si>
  <si>
    <t xml:space="preserve">DeMar DeRozan </t>
  </si>
  <si>
    <t xml:space="preserve">Dwyane Wade </t>
  </si>
  <si>
    <t xml:space="preserve">Ricky Rubio </t>
  </si>
  <si>
    <t xml:space="preserve">Tim Duncan </t>
  </si>
  <si>
    <t xml:space="preserve">Jared Sullinger </t>
  </si>
  <si>
    <t xml:space="preserve">Andrew Wiggins </t>
  </si>
  <si>
    <t xml:space="preserve">Nicolas Batum </t>
  </si>
  <si>
    <t xml:space="preserve">Tyreke Evans </t>
  </si>
  <si>
    <t xml:space="preserve">Klay Thompson </t>
  </si>
  <si>
    <t xml:space="preserve">Karl-Anthony Towns </t>
  </si>
  <si>
    <t xml:space="preserve">Nikola Vucevic </t>
  </si>
  <si>
    <t xml:space="preserve">Robert Covington </t>
  </si>
  <si>
    <t xml:space="preserve">C.J. McCollum </t>
  </si>
  <si>
    <t xml:space="preserve">George Hill </t>
  </si>
  <si>
    <t xml:space="preserve">LaMarcus Aldridge </t>
  </si>
  <si>
    <t xml:space="preserve">Elfrid Payton </t>
  </si>
  <si>
    <t xml:space="preserve">Zach Randolph </t>
  </si>
  <si>
    <t xml:space="preserve">Kobe Bryant </t>
  </si>
  <si>
    <t xml:space="preserve">Danilo Gallinari </t>
  </si>
  <si>
    <t xml:space="preserve">Mike Conley </t>
  </si>
  <si>
    <t xml:space="preserve">Giannis Antetokounmpo </t>
  </si>
  <si>
    <t xml:space="preserve">Serge Ibaka </t>
  </si>
  <si>
    <t xml:space="preserve">Will Barton </t>
  </si>
  <si>
    <t xml:space="preserve">Jon Leuer </t>
  </si>
  <si>
    <t xml:space="preserve">Tobias Harris </t>
  </si>
  <si>
    <t xml:space="preserve">Jahlil Okafor </t>
  </si>
  <si>
    <t xml:space="preserve">Victor Oladipo </t>
  </si>
  <si>
    <t xml:space="preserve">Marcus Morris </t>
  </si>
  <si>
    <t xml:space="preserve">Michael Carter-Williams </t>
  </si>
  <si>
    <t xml:space="preserve">Ryan Anderson </t>
  </si>
  <si>
    <t xml:space="preserve">Kentavious Caldwell-Pope </t>
  </si>
  <si>
    <t xml:space="preserve">Monta Ellis </t>
  </si>
  <si>
    <t xml:space="preserve">O.J. Mayo </t>
  </si>
  <si>
    <t xml:space="preserve">Mason Plumlee </t>
  </si>
  <si>
    <t xml:space="preserve">Hassan Whiteside </t>
  </si>
  <si>
    <t xml:space="preserve">Goran Dragic </t>
  </si>
  <si>
    <t xml:space="preserve">Khris Middleton </t>
  </si>
  <si>
    <t xml:space="preserve">Jabari Parker </t>
  </si>
  <si>
    <t xml:space="preserve">Al-Farouq Aminu </t>
  </si>
  <si>
    <t xml:space="preserve">Gorgui Dieng </t>
  </si>
  <si>
    <t xml:space="preserve">Jordan Clarkson </t>
  </si>
  <si>
    <t xml:space="preserve">Kenneth Faried </t>
  </si>
  <si>
    <t xml:space="preserve">C.J. Miles </t>
  </si>
  <si>
    <t xml:space="preserve">Louis Williams </t>
  </si>
  <si>
    <t xml:space="preserve">Zach LaVine </t>
  </si>
  <si>
    <t xml:space="preserve">Emmanuel Mudiay </t>
  </si>
  <si>
    <t xml:space="preserve">Avery Bradley </t>
  </si>
  <si>
    <t xml:space="preserve">Alec Burks </t>
  </si>
  <si>
    <t xml:space="preserve">Rodney Hood </t>
  </si>
  <si>
    <t xml:space="preserve">Jae Crowder </t>
  </si>
  <si>
    <t xml:space="preserve">Jerami Grant </t>
  </si>
  <si>
    <t xml:space="preserve">Julius Randle </t>
  </si>
  <si>
    <t xml:space="preserve">Roy Hibbert </t>
  </si>
  <si>
    <t xml:space="preserve">Nerlens Noel </t>
  </si>
  <si>
    <t xml:space="preserve">Otto Porter </t>
  </si>
  <si>
    <t xml:space="preserve">Trey Burke </t>
  </si>
  <si>
    <t xml:space="preserve">Evan Turner </t>
  </si>
  <si>
    <t xml:space="preserve">Marvin Williams </t>
  </si>
  <si>
    <t xml:space="preserve">Eric Gordon </t>
  </si>
  <si>
    <t xml:space="preserve">Luis Scola </t>
  </si>
  <si>
    <t xml:space="preserve">Matthew Dellavedova </t>
  </si>
  <si>
    <t xml:space="preserve">Andrew Bogut </t>
  </si>
  <si>
    <t xml:space="preserve">Andre Iguodala </t>
  </si>
  <si>
    <t xml:space="preserve">Isaiah Canaan </t>
  </si>
  <si>
    <t xml:space="preserve">Ersan Ilyasova </t>
  </si>
  <si>
    <t xml:space="preserve">Cory Joseph </t>
  </si>
  <si>
    <t xml:space="preserve">Alex Len </t>
  </si>
  <si>
    <t xml:space="preserve">Ian Mahinmi </t>
  </si>
  <si>
    <t xml:space="preserve">Festus Ezeli </t>
  </si>
  <si>
    <t xml:space="preserve">Rodney Stuckey </t>
  </si>
  <si>
    <t xml:space="preserve">Evan Fournier </t>
  </si>
  <si>
    <t xml:space="preserve">Manu Ginobili </t>
  </si>
  <si>
    <t xml:space="preserve">D'Angelo Russell </t>
  </si>
  <si>
    <t xml:space="preserve">Jrue Holiday </t>
  </si>
  <si>
    <t xml:space="preserve">Cody Zeller </t>
  </si>
  <si>
    <t xml:space="preserve">Ed Davis </t>
  </si>
  <si>
    <t xml:space="preserve">Amir Johnson </t>
  </si>
  <si>
    <t xml:space="preserve">Kevin Martin </t>
  </si>
  <si>
    <t xml:space="preserve">Jameer Nelson </t>
  </si>
  <si>
    <t xml:space="preserve">Dion Waiters </t>
  </si>
  <si>
    <t xml:space="preserve">Tristan Thompson </t>
  </si>
  <si>
    <t xml:space="preserve">Meyers Leonard </t>
  </si>
  <si>
    <t xml:space="preserve">Danny Green </t>
  </si>
  <si>
    <t xml:space="preserve">Jeff Green </t>
  </si>
  <si>
    <t xml:space="preserve">Jeremy Lin </t>
  </si>
  <si>
    <t xml:space="preserve">Jordan Hill </t>
  </si>
  <si>
    <t xml:space="preserve">Terrence Ross </t>
  </si>
  <si>
    <t xml:space="preserve">Luol Deng </t>
  </si>
  <si>
    <t xml:space="preserve">Trevor Booker </t>
  </si>
  <si>
    <t xml:space="preserve">T.J. Warren </t>
  </si>
  <si>
    <t xml:space="preserve">Justise Winslow </t>
  </si>
  <si>
    <t xml:space="preserve">P.J. Tucker </t>
  </si>
  <si>
    <t xml:space="preserve">Matt Barnes </t>
  </si>
  <si>
    <t xml:space="preserve">T.J. McConnell </t>
  </si>
  <si>
    <t xml:space="preserve">Jeremy Lamb </t>
  </si>
  <si>
    <t xml:space="preserve">Bismack Biyombo </t>
  </si>
  <si>
    <t xml:space="preserve">Jared Dudley </t>
  </si>
  <si>
    <t xml:space="preserve">Patrick Patterson </t>
  </si>
  <si>
    <t xml:space="preserve">Courtney Lee </t>
  </si>
  <si>
    <t xml:space="preserve">Mario Chalmers </t>
  </si>
  <si>
    <t xml:space="preserve">Gary Neal </t>
  </si>
  <si>
    <t xml:space="preserve">Mo Williams </t>
  </si>
  <si>
    <t xml:space="preserve">Enes Kanter </t>
  </si>
  <si>
    <t xml:space="preserve">Steven Adams </t>
  </si>
  <si>
    <t xml:space="preserve">Mirza Teletovic </t>
  </si>
  <si>
    <t xml:space="preserve">Kelly Olynyk </t>
  </si>
  <si>
    <t xml:space="preserve">Patrick Mills </t>
  </si>
  <si>
    <t xml:space="preserve">Dante Cunningham </t>
  </si>
  <si>
    <t xml:space="preserve">Shabazz Muhammad </t>
  </si>
  <si>
    <t xml:space="preserve">Tyler Johnson </t>
  </si>
  <si>
    <t xml:space="preserve">Nik Stauskas </t>
  </si>
  <si>
    <t xml:space="preserve">Larry Nance Jr. </t>
  </si>
  <si>
    <t xml:space="preserve">Allen Crabbe </t>
  </si>
  <si>
    <t xml:space="preserve">Nemanja Bjelica </t>
  </si>
  <si>
    <t xml:space="preserve">Stanley Johnson </t>
  </si>
  <si>
    <t xml:space="preserve">Darrell Arthur </t>
  </si>
  <si>
    <t xml:space="preserve">David Lee </t>
  </si>
  <si>
    <t xml:space="preserve">Joffrey Lauvergne </t>
  </si>
  <si>
    <t xml:space="preserve">Ramon Sessions </t>
  </si>
  <si>
    <t xml:space="preserve">Kevin Garnett </t>
  </si>
  <si>
    <t xml:space="preserve">Omer Asik </t>
  </si>
  <si>
    <t xml:space="preserve">Lavoy Allen </t>
  </si>
  <si>
    <t xml:space="preserve">Boris Diaw </t>
  </si>
  <si>
    <t xml:space="preserve">Gerald Green </t>
  </si>
  <si>
    <t xml:space="preserve">David West </t>
  </si>
  <si>
    <t xml:space="preserve">JaMychal Green </t>
  </si>
  <si>
    <t xml:space="preserve">Andre Roberson </t>
  </si>
  <si>
    <t xml:space="preserve">Hollis Thompson </t>
  </si>
  <si>
    <t xml:space="preserve">Shaun Livingston </t>
  </si>
  <si>
    <t xml:space="preserve">John Henson </t>
  </si>
  <si>
    <t xml:space="preserve">Steve Blake </t>
  </si>
  <si>
    <t xml:space="preserve">Timofey Mozgov </t>
  </si>
  <si>
    <t xml:space="preserve">Noah Vonleh </t>
  </si>
  <si>
    <t xml:space="preserve">Gerald Henderson </t>
  </si>
  <si>
    <t xml:space="preserve">Anthony Tolliver </t>
  </si>
  <si>
    <t xml:space="preserve">Nikola Jokic </t>
  </si>
  <si>
    <t xml:space="preserve">Spencer Hawes </t>
  </si>
  <si>
    <t xml:space="preserve">Devin Booker </t>
  </si>
  <si>
    <t xml:space="preserve">Norris Cole </t>
  </si>
  <si>
    <t xml:space="preserve">Trey Lyles </t>
  </si>
  <si>
    <t xml:space="preserve">Raul Neto </t>
  </si>
  <si>
    <t xml:space="preserve">Tyson Chandler </t>
  </si>
  <si>
    <t xml:space="preserve">Richaun Holmes </t>
  </si>
  <si>
    <t xml:space="preserve">Chase Budinger </t>
  </si>
  <si>
    <t xml:space="preserve">James Johnson </t>
  </si>
  <si>
    <t xml:space="preserve">Frank Kaminsky </t>
  </si>
  <si>
    <t xml:space="preserve">Maurice Harkless </t>
  </si>
  <si>
    <t xml:space="preserve">P.J. Hairston </t>
  </si>
  <si>
    <t xml:space="preserve">Aron Baynes </t>
  </si>
  <si>
    <t xml:space="preserve">Channing Frye </t>
  </si>
  <si>
    <t xml:space="preserve">Anthony Morrow </t>
  </si>
  <si>
    <t xml:space="preserve">Randy Foye </t>
  </si>
  <si>
    <t xml:space="preserve">Tony Allen </t>
  </si>
  <si>
    <t xml:space="preserve">Leandro Barbosa </t>
  </si>
  <si>
    <t xml:space="preserve">Markieff Morris </t>
  </si>
  <si>
    <t xml:space="preserve">D.J. Augustin </t>
  </si>
  <si>
    <t xml:space="preserve">Alexis Ajinca </t>
  </si>
  <si>
    <t xml:space="preserve">Metta World Peace </t>
  </si>
  <si>
    <t xml:space="preserve">Alonzo Gee </t>
  </si>
  <si>
    <t xml:space="preserve">Nick Collison </t>
  </si>
  <si>
    <t xml:space="preserve">Kris Humphries </t>
  </si>
  <si>
    <t xml:space="preserve">Jeff Withey </t>
  </si>
  <si>
    <t xml:space="preserve">Kyle Anderson </t>
  </si>
  <si>
    <t xml:space="preserve">Joe Ingles </t>
  </si>
  <si>
    <t xml:space="preserve">Boban Marjanovic </t>
  </si>
  <si>
    <t xml:space="preserve">Tayshaun Prince </t>
  </si>
  <si>
    <t xml:space="preserve">Jonathon Simmons </t>
  </si>
  <si>
    <t xml:space="preserve">Tyler Ennis </t>
  </si>
  <si>
    <t xml:space="preserve">Anderson Varejao </t>
  </si>
  <si>
    <t xml:space="preserve">Richard Jefferson </t>
  </si>
  <si>
    <t xml:space="preserve">Ishmael Smith </t>
  </si>
  <si>
    <t xml:space="preserve">Marreese Speights </t>
  </si>
  <si>
    <t xml:space="preserve">Shabazz Napier </t>
  </si>
  <si>
    <t xml:space="preserve">Mario Hezonja </t>
  </si>
  <si>
    <t xml:space="preserve">J.J. Hickson </t>
  </si>
  <si>
    <t xml:space="preserve">Vince Carter </t>
  </si>
  <si>
    <t xml:space="preserve">Nick Young </t>
  </si>
  <si>
    <t xml:space="preserve">Joel Anthony </t>
  </si>
  <si>
    <t xml:space="preserve">Joseph Young </t>
  </si>
  <si>
    <t xml:space="preserve">Spencer Dinwiddie </t>
  </si>
  <si>
    <t xml:space="preserve">Kyle Singler </t>
  </si>
  <si>
    <t xml:space="preserve">Phil Pressey </t>
  </si>
  <si>
    <t xml:space="preserve">Miles Plumlee </t>
  </si>
  <si>
    <t xml:space="preserve">Luke Babbitt </t>
  </si>
  <si>
    <t xml:space="preserve">Archie Goodwin </t>
  </si>
  <si>
    <t xml:space="preserve">Brandon Bass </t>
  </si>
  <si>
    <t xml:space="preserve">Ryan Kelly </t>
  </si>
  <si>
    <t xml:space="preserve">Beno Udrih </t>
  </si>
  <si>
    <t xml:space="preserve">C.J. Watson </t>
  </si>
  <si>
    <t xml:space="preserve">Ryan Hollins </t>
  </si>
  <si>
    <t xml:space="preserve">Andrew Nicholson </t>
  </si>
  <si>
    <t xml:space="preserve">Robert Sacre </t>
  </si>
  <si>
    <t xml:space="preserve">Josh Richardson </t>
  </si>
  <si>
    <t xml:space="preserve">Glenn Robinson III </t>
  </si>
  <si>
    <t xml:space="preserve">Ronnie Price </t>
  </si>
  <si>
    <t xml:space="preserve">Garrett Temple </t>
  </si>
  <si>
    <t xml:space="preserve">JaKarr Sampson </t>
  </si>
  <si>
    <t xml:space="preserve">Josh McRoberts </t>
  </si>
  <si>
    <t xml:space="preserve">Toney Douglas </t>
  </si>
  <si>
    <t xml:space="preserve">Rashad Vaughn </t>
  </si>
  <si>
    <t xml:space="preserve">Marcelo Huertas </t>
  </si>
  <si>
    <t xml:space="preserve">Kendrick Perkins </t>
  </si>
  <si>
    <t xml:space="preserve">Johnny O'Bryant III </t>
  </si>
  <si>
    <t xml:space="preserve">Dewayne Dedmon </t>
  </si>
  <si>
    <t xml:space="preserve">Jason Smith </t>
  </si>
  <si>
    <t xml:space="preserve">Jared Cunningham </t>
  </si>
  <si>
    <t xml:space="preserve">Adreian Payne </t>
  </si>
  <si>
    <t xml:space="preserve">Christian Wood </t>
  </si>
  <si>
    <t xml:space="preserve">Terry Rozier </t>
  </si>
  <si>
    <t xml:space="preserve">Kostas Papanikolaou </t>
  </si>
  <si>
    <t xml:space="preserve">Solomon Hill </t>
  </si>
  <si>
    <t xml:space="preserve">Chris Andersen </t>
  </si>
  <si>
    <t xml:space="preserve">Jonas Jerebko </t>
  </si>
  <si>
    <t xml:space="preserve">Brandon Rush </t>
  </si>
  <si>
    <t xml:space="preserve">James Jones </t>
  </si>
  <si>
    <t xml:space="preserve">Darrun Hilliard </t>
  </si>
  <si>
    <t xml:space="preserve">Chris Copeland </t>
  </si>
  <si>
    <t xml:space="preserve">Kelly Oubre </t>
  </si>
  <si>
    <t xml:space="preserve">Elijah Millsap </t>
  </si>
  <si>
    <t xml:space="preserve">Ian Clark </t>
  </si>
  <si>
    <t xml:space="preserve">Tyler Zeller </t>
  </si>
  <si>
    <t xml:space="preserve">Nick Johnson </t>
  </si>
  <si>
    <t xml:space="preserve">Brian Roberts </t>
  </si>
  <si>
    <t xml:space="preserve">Damien Inglis </t>
  </si>
  <si>
    <t xml:space="preserve">Tyler Hansbrough </t>
  </si>
  <si>
    <t>FGM</t>
  </si>
  <si>
    <t>FGA</t>
  </si>
  <si>
    <t>3PM</t>
  </si>
  <si>
    <t>3PA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</si>
</sst>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1"/>
  <sheetViews>
    <sheetView tabSelected="1" topLeftCell="A213" workbookViewId="0">
      <selection activeCell="Y2" sqref="Y2:Y251"/>
    </sheetView>
  </sheetViews>
  <sheetFormatPr defaultRowHeight="15" x14ac:dyDescent="0.25"/>
  <cols>
    <col min="1" max="1" width="27.7109375" customWidth="1"/>
    <col min="2" max="15" width="6" customWidth="1"/>
    <col min="16" max="16" width="6" hidden="1" customWidth="1"/>
    <col min="17" max="28" width="6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285</v>
      </c>
      <c r="F1" t="s">
        <v>286</v>
      </c>
      <c r="G1" t="s">
        <v>287</v>
      </c>
      <c r="H1" t="s">
        <v>288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</row>
    <row r="2" spans="1:28" x14ac:dyDescent="0.25">
      <c r="A2" t="s">
        <v>35</v>
      </c>
      <c r="B2" t="s">
        <v>13</v>
      </c>
      <c r="C2">
        <v>35.5</v>
      </c>
      <c r="D2">
        <v>24</v>
      </c>
      <c r="E2">
        <v>8.1999999999999993</v>
      </c>
      <c r="F2">
        <v>17.399999999999999</v>
      </c>
      <c r="G2">
        <v>1.8</v>
      </c>
      <c r="H2">
        <v>5</v>
      </c>
      <c r="I2">
        <v>6</v>
      </c>
      <c r="J2">
        <v>8.3000000000000007</v>
      </c>
      <c r="K2">
        <v>1.9</v>
      </c>
      <c r="L2">
        <v>0.3</v>
      </c>
      <c r="M2">
        <v>3.8</v>
      </c>
      <c r="N2">
        <v>2.6</v>
      </c>
      <c r="O2">
        <v>47.35</v>
      </c>
      <c r="P2" s="1">
        <v>10400</v>
      </c>
      <c r="Q2">
        <v>4.55</v>
      </c>
      <c r="R2">
        <f>F2+C2+I2+D2+E2</f>
        <v>91.100000000000009</v>
      </c>
      <c r="S2">
        <f>F2+I2</f>
        <v>23.4</v>
      </c>
      <c r="T2">
        <f>F2+I2+D2+E2</f>
        <v>55.599999999999994</v>
      </c>
      <c r="U2">
        <f>F2+I2+D2</f>
        <v>47.4</v>
      </c>
      <c r="V2">
        <f>F2+D2</f>
        <v>41.4</v>
      </c>
      <c r="W2">
        <f>I2+K2+D2</f>
        <v>31.9</v>
      </c>
      <c r="X2">
        <f>F2+I2+K2+D2</f>
        <v>49.3</v>
      </c>
      <c r="Y2">
        <f>F2+I2+K2+E2+D2</f>
        <v>57.5</v>
      </c>
      <c r="Z2">
        <f>F2+H2+I2+K2+E2+D2</f>
        <v>62.5</v>
      </c>
      <c r="AA2">
        <f>F2+I2+K2+E2+G2+D2</f>
        <v>59.3</v>
      </c>
      <c r="AB2">
        <f>F2+H2+I2+K2+E2+G2+D2</f>
        <v>64.3</v>
      </c>
    </row>
    <row r="3" spans="1:28" x14ac:dyDescent="0.25">
      <c r="A3" t="s">
        <v>36</v>
      </c>
      <c r="B3" t="s">
        <v>14</v>
      </c>
      <c r="C3">
        <v>38.700000000000003</v>
      </c>
      <c r="D3">
        <v>23.1</v>
      </c>
      <c r="E3">
        <v>8.9</v>
      </c>
      <c r="F3">
        <v>17.5</v>
      </c>
      <c r="G3">
        <v>0.5</v>
      </c>
      <c r="H3">
        <v>1.5</v>
      </c>
      <c r="I3">
        <v>10.6</v>
      </c>
      <c r="J3">
        <v>2.8</v>
      </c>
      <c r="K3">
        <v>1.2</v>
      </c>
      <c r="L3">
        <v>1.8</v>
      </c>
      <c r="M3">
        <v>2.1</v>
      </c>
      <c r="N3">
        <v>2.8</v>
      </c>
      <c r="O3">
        <v>47.25</v>
      </c>
      <c r="P3" s="1">
        <v>10800</v>
      </c>
      <c r="Q3">
        <v>4.38</v>
      </c>
      <c r="R3">
        <f t="shared" ref="R3:R66" si="0">F3+C3+I3+D3+E3</f>
        <v>98.800000000000011</v>
      </c>
      <c r="S3">
        <f t="shared" ref="S3:S66" si="1">F3+I3</f>
        <v>28.1</v>
      </c>
      <c r="T3">
        <f t="shared" ref="T3:T66" si="2">F3+I3+D3+E3</f>
        <v>60.1</v>
      </c>
      <c r="U3">
        <f t="shared" ref="U3:U66" si="3">F3+I3+D3</f>
        <v>51.2</v>
      </c>
      <c r="V3">
        <f t="shared" ref="V3:V66" si="4">F3+D3</f>
        <v>40.6</v>
      </c>
      <c r="W3">
        <f t="shared" ref="W3:W66" si="5">I3+K3+D3</f>
        <v>34.9</v>
      </c>
      <c r="X3">
        <f t="shared" ref="X3:X66" si="6">F3+I3+K3+D3</f>
        <v>52.400000000000006</v>
      </c>
      <c r="Y3">
        <f t="shared" ref="Y3:Y66" si="7">F3+I3+K3+E3+D3</f>
        <v>61.300000000000004</v>
      </c>
      <c r="Z3">
        <f t="shared" ref="Z3:Z66" si="8">F3+H3+I3+K3+E3+D3</f>
        <v>62.800000000000004</v>
      </c>
      <c r="AA3">
        <f t="shared" ref="AA3:AA66" si="9">F3+I3+K3+E3+G3+D3</f>
        <v>61.800000000000004</v>
      </c>
      <c r="AB3">
        <f t="shared" ref="AB3:AB66" si="10">F3+H3+I3+K3+E3+G3+D3</f>
        <v>63.300000000000004</v>
      </c>
    </row>
    <row r="4" spans="1:28" x14ac:dyDescent="0.25">
      <c r="A4" t="s">
        <v>37</v>
      </c>
      <c r="B4" t="s">
        <v>15</v>
      </c>
      <c r="C4">
        <v>36.200000000000003</v>
      </c>
      <c r="D4">
        <v>25.6</v>
      </c>
      <c r="E4">
        <v>9.1999999999999993</v>
      </c>
      <c r="F4">
        <v>17.5</v>
      </c>
      <c r="G4">
        <v>1.4</v>
      </c>
      <c r="H4">
        <v>4.3</v>
      </c>
      <c r="I4">
        <v>6.4</v>
      </c>
      <c r="J4">
        <v>6.7</v>
      </c>
      <c r="K4">
        <v>1.6</v>
      </c>
      <c r="L4">
        <v>0.5</v>
      </c>
      <c r="M4">
        <v>2.8</v>
      </c>
      <c r="N4">
        <v>1.9</v>
      </c>
      <c r="O4">
        <v>47.15</v>
      </c>
      <c r="P4" s="1">
        <v>10000</v>
      </c>
      <c r="Q4">
        <v>4.72</v>
      </c>
      <c r="R4">
        <f t="shared" si="0"/>
        <v>94.9</v>
      </c>
      <c r="S4">
        <f t="shared" si="1"/>
        <v>23.9</v>
      </c>
      <c r="T4">
        <f t="shared" si="2"/>
        <v>58.7</v>
      </c>
      <c r="U4">
        <f t="shared" si="3"/>
        <v>49.5</v>
      </c>
      <c r="V4">
        <f t="shared" si="4"/>
        <v>43.1</v>
      </c>
      <c r="W4">
        <f t="shared" si="5"/>
        <v>33.6</v>
      </c>
      <c r="X4">
        <f t="shared" si="6"/>
        <v>51.1</v>
      </c>
      <c r="Y4">
        <f t="shared" si="7"/>
        <v>60.300000000000004</v>
      </c>
      <c r="Z4">
        <f t="shared" si="8"/>
        <v>64.599999999999994</v>
      </c>
      <c r="AA4">
        <f t="shared" si="9"/>
        <v>61.7</v>
      </c>
      <c r="AB4">
        <f t="shared" si="10"/>
        <v>66</v>
      </c>
    </row>
    <row r="5" spans="1:28" x14ac:dyDescent="0.25">
      <c r="A5" t="s">
        <v>38</v>
      </c>
      <c r="B5" t="s">
        <v>13</v>
      </c>
      <c r="C5">
        <v>37</v>
      </c>
      <c r="D5">
        <v>25.7</v>
      </c>
      <c r="E5">
        <v>9</v>
      </c>
      <c r="F5">
        <v>17.8</v>
      </c>
      <c r="G5">
        <v>2.5</v>
      </c>
      <c r="H5">
        <v>5.4</v>
      </c>
      <c r="I5">
        <v>8.6</v>
      </c>
      <c r="J5">
        <v>3.7</v>
      </c>
      <c r="K5">
        <v>1</v>
      </c>
      <c r="L5">
        <v>1.2</v>
      </c>
      <c r="M5">
        <v>3</v>
      </c>
      <c r="N5">
        <v>2.1</v>
      </c>
      <c r="O5">
        <v>46.15</v>
      </c>
      <c r="P5" s="1">
        <v>10100</v>
      </c>
      <c r="Q5">
        <v>4.57</v>
      </c>
      <c r="R5">
        <f t="shared" si="0"/>
        <v>98.1</v>
      </c>
      <c r="S5">
        <f t="shared" si="1"/>
        <v>26.4</v>
      </c>
      <c r="T5">
        <f t="shared" si="2"/>
        <v>61.099999999999994</v>
      </c>
      <c r="U5">
        <f t="shared" si="3"/>
        <v>52.099999999999994</v>
      </c>
      <c r="V5">
        <f t="shared" si="4"/>
        <v>43.5</v>
      </c>
      <c r="W5">
        <f t="shared" si="5"/>
        <v>35.299999999999997</v>
      </c>
      <c r="X5">
        <f t="shared" si="6"/>
        <v>53.099999999999994</v>
      </c>
      <c r="Y5">
        <f t="shared" si="7"/>
        <v>62.099999999999994</v>
      </c>
      <c r="Z5">
        <f t="shared" si="8"/>
        <v>67.5</v>
      </c>
      <c r="AA5">
        <f t="shared" si="9"/>
        <v>64.599999999999994</v>
      </c>
      <c r="AB5">
        <f t="shared" si="10"/>
        <v>70</v>
      </c>
    </row>
    <row r="6" spans="1:28" x14ac:dyDescent="0.25">
      <c r="A6" t="s">
        <v>39</v>
      </c>
      <c r="B6" t="s">
        <v>16</v>
      </c>
      <c r="C6">
        <v>33.700000000000003</v>
      </c>
      <c r="D6">
        <v>24</v>
      </c>
      <c r="E6">
        <v>7.8</v>
      </c>
      <c r="F6">
        <v>16.600000000000001</v>
      </c>
      <c r="G6">
        <v>3.8</v>
      </c>
      <c r="H6">
        <v>8.4</v>
      </c>
      <c r="I6">
        <v>4.3</v>
      </c>
      <c r="J6">
        <v>6.4</v>
      </c>
      <c r="K6">
        <v>2.1</v>
      </c>
      <c r="L6">
        <v>0.4</v>
      </c>
      <c r="M6">
        <v>3.1</v>
      </c>
      <c r="N6">
        <v>2.5</v>
      </c>
      <c r="O6">
        <v>44.33</v>
      </c>
      <c r="P6" s="1">
        <v>10700</v>
      </c>
      <c r="Q6">
        <v>4.1399999999999997</v>
      </c>
      <c r="R6">
        <f t="shared" si="0"/>
        <v>86.399999999999991</v>
      </c>
      <c r="S6">
        <f t="shared" si="1"/>
        <v>20.900000000000002</v>
      </c>
      <c r="T6">
        <f t="shared" si="2"/>
        <v>52.7</v>
      </c>
      <c r="U6">
        <f t="shared" si="3"/>
        <v>44.900000000000006</v>
      </c>
      <c r="V6">
        <f t="shared" si="4"/>
        <v>40.6</v>
      </c>
      <c r="W6">
        <f t="shared" si="5"/>
        <v>30.4</v>
      </c>
      <c r="X6">
        <f t="shared" si="6"/>
        <v>47</v>
      </c>
      <c r="Y6">
        <f t="shared" si="7"/>
        <v>54.800000000000004</v>
      </c>
      <c r="Z6">
        <f t="shared" si="8"/>
        <v>63.2</v>
      </c>
      <c r="AA6">
        <f t="shared" si="9"/>
        <v>58.6</v>
      </c>
      <c r="AB6">
        <f t="shared" si="10"/>
        <v>67</v>
      </c>
    </row>
    <row r="7" spans="1:28" x14ac:dyDescent="0.25">
      <c r="A7" t="s">
        <v>40</v>
      </c>
      <c r="B7" t="s">
        <v>17</v>
      </c>
      <c r="C7">
        <v>37.4</v>
      </c>
      <c r="D7">
        <v>19</v>
      </c>
      <c r="E7">
        <v>6.8</v>
      </c>
      <c r="F7">
        <v>14.9</v>
      </c>
      <c r="G7">
        <v>1.3</v>
      </c>
      <c r="H7">
        <v>3.9</v>
      </c>
      <c r="I7">
        <v>5.3</v>
      </c>
      <c r="J7">
        <v>9.8000000000000007</v>
      </c>
      <c r="K7">
        <v>2</v>
      </c>
      <c r="L7">
        <v>0.5</v>
      </c>
      <c r="M7">
        <v>4</v>
      </c>
      <c r="N7">
        <v>2.4</v>
      </c>
      <c r="O7">
        <v>43.98</v>
      </c>
      <c r="P7" s="1">
        <v>9100</v>
      </c>
      <c r="Q7">
        <v>4.83</v>
      </c>
      <c r="R7">
        <f t="shared" si="0"/>
        <v>83.399999999999991</v>
      </c>
      <c r="S7">
        <f t="shared" si="1"/>
        <v>20.2</v>
      </c>
      <c r="T7">
        <f t="shared" si="2"/>
        <v>46</v>
      </c>
      <c r="U7">
        <f t="shared" si="3"/>
        <v>39.200000000000003</v>
      </c>
      <c r="V7">
        <f t="shared" si="4"/>
        <v>33.9</v>
      </c>
      <c r="W7">
        <f t="shared" si="5"/>
        <v>26.3</v>
      </c>
      <c r="X7">
        <f t="shared" si="6"/>
        <v>41.2</v>
      </c>
      <c r="Y7">
        <f t="shared" si="7"/>
        <v>48</v>
      </c>
      <c r="Z7">
        <f t="shared" si="8"/>
        <v>51.9</v>
      </c>
      <c r="AA7">
        <f t="shared" si="9"/>
        <v>49.3</v>
      </c>
      <c r="AB7">
        <f t="shared" si="10"/>
        <v>53.199999999999996</v>
      </c>
    </row>
    <row r="8" spans="1:28" x14ac:dyDescent="0.25">
      <c r="A8" t="s">
        <v>41</v>
      </c>
      <c r="B8" t="s">
        <v>18</v>
      </c>
      <c r="C8">
        <v>34.700000000000003</v>
      </c>
      <c r="D8">
        <v>17.399999999999999</v>
      </c>
      <c r="E8">
        <v>7</v>
      </c>
      <c r="F8">
        <v>13.6</v>
      </c>
      <c r="G8">
        <v>0</v>
      </c>
      <c r="H8">
        <v>0.1</v>
      </c>
      <c r="I8">
        <v>12.5</v>
      </c>
      <c r="J8">
        <v>1.5</v>
      </c>
      <c r="K8">
        <v>1.4</v>
      </c>
      <c r="L8">
        <v>1.9</v>
      </c>
      <c r="M8">
        <v>2.1</v>
      </c>
      <c r="N8">
        <v>3.4</v>
      </c>
      <c r="O8">
        <v>42.33</v>
      </c>
      <c r="P8" s="1">
        <v>9500</v>
      </c>
      <c r="Q8">
        <v>4.46</v>
      </c>
      <c r="R8">
        <f t="shared" si="0"/>
        <v>85.2</v>
      </c>
      <c r="S8">
        <f t="shared" si="1"/>
        <v>26.1</v>
      </c>
      <c r="T8">
        <f t="shared" si="2"/>
        <v>50.5</v>
      </c>
      <c r="U8">
        <f t="shared" si="3"/>
        <v>43.5</v>
      </c>
      <c r="V8">
        <f t="shared" si="4"/>
        <v>31</v>
      </c>
      <c r="W8">
        <f t="shared" si="5"/>
        <v>31.299999999999997</v>
      </c>
      <c r="X8">
        <f t="shared" si="6"/>
        <v>44.9</v>
      </c>
      <c r="Y8">
        <f t="shared" si="7"/>
        <v>51.9</v>
      </c>
      <c r="Z8">
        <f t="shared" si="8"/>
        <v>51.999999999999993</v>
      </c>
      <c r="AA8">
        <f t="shared" si="9"/>
        <v>51.9</v>
      </c>
      <c r="AB8">
        <f t="shared" si="10"/>
        <v>51.999999999999993</v>
      </c>
    </row>
    <row r="9" spans="1:28" x14ac:dyDescent="0.25">
      <c r="A9" t="s">
        <v>42</v>
      </c>
      <c r="B9" t="s">
        <v>19</v>
      </c>
      <c r="C9">
        <v>35.700000000000003</v>
      </c>
      <c r="D9">
        <v>21.3</v>
      </c>
      <c r="E9">
        <v>7.6</v>
      </c>
      <c r="F9">
        <v>16.2</v>
      </c>
      <c r="G9">
        <v>2.4</v>
      </c>
      <c r="H9">
        <v>5.9</v>
      </c>
      <c r="I9">
        <v>5</v>
      </c>
      <c r="J9">
        <v>6.4</v>
      </c>
      <c r="K9">
        <v>1.8</v>
      </c>
      <c r="L9">
        <v>0.4</v>
      </c>
      <c r="M9">
        <v>2.2999999999999998</v>
      </c>
      <c r="N9">
        <v>2.6</v>
      </c>
      <c r="O9">
        <v>41.6</v>
      </c>
      <c r="P9" s="1">
        <v>8900</v>
      </c>
      <c r="Q9">
        <v>4.67</v>
      </c>
      <c r="R9">
        <f t="shared" si="0"/>
        <v>85.8</v>
      </c>
      <c r="S9">
        <f t="shared" si="1"/>
        <v>21.2</v>
      </c>
      <c r="T9">
        <f t="shared" si="2"/>
        <v>50.1</v>
      </c>
      <c r="U9">
        <f t="shared" si="3"/>
        <v>42.5</v>
      </c>
      <c r="V9">
        <f t="shared" si="4"/>
        <v>37.5</v>
      </c>
      <c r="W9">
        <f t="shared" si="5"/>
        <v>28.1</v>
      </c>
      <c r="X9">
        <f t="shared" si="6"/>
        <v>44.3</v>
      </c>
      <c r="Y9">
        <f t="shared" si="7"/>
        <v>51.900000000000006</v>
      </c>
      <c r="Z9">
        <f t="shared" si="8"/>
        <v>57.8</v>
      </c>
      <c r="AA9">
        <f t="shared" si="9"/>
        <v>54.3</v>
      </c>
      <c r="AB9">
        <f t="shared" si="10"/>
        <v>60.2</v>
      </c>
    </row>
    <row r="10" spans="1:28" x14ac:dyDescent="0.25">
      <c r="A10" t="s">
        <v>43</v>
      </c>
      <c r="B10" t="s">
        <v>20</v>
      </c>
      <c r="C10">
        <v>33.1</v>
      </c>
      <c r="D10">
        <v>21.3</v>
      </c>
      <c r="E10">
        <v>7.6</v>
      </c>
      <c r="F10">
        <v>14.7</v>
      </c>
      <c r="G10">
        <v>1.7</v>
      </c>
      <c r="H10">
        <v>3.8</v>
      </c>
      <c r="I10">
        <v>7</v>
      </c>
      <c r="J10">
        <v>4</v>
      </c>
      <c r="K10">
        <v>1.7</v>
      </c>
      <c r="L10">
        <v>0.9</v>
      </c>
      <c r="M10">
        <v>1.9</v>
      </c>
      <c r="N10">
        <v>1.6</v>
      </c>
      <c r="O10">
        <v>41.15</v>
      </c>
      <c r="P10" s="1">
        <v>8600</v>
      </c>
      <c r="Q10">
        <v>4.78</v>
      </c>
      <c r="R10">
        <f t="shared" si="0"/>
        <v>83.699999999999989</v>
      </c>
      <c r="S10">
        <f t="shared" si="1"/>
        <v>21.7</v>
      </c>
      <c r="T10">
        <f t="shared" si="2"/>
        <v>50.6</v>
      </c>
      <c r="U10">
        <f t="shared" si="3"/>
        <v>43</v>
      </c>
      <c r="V10">
        <f t="shared" si="4"/>
        <v>36</v>
      </c>
      <c r="W10">
        <f t="shared" si="5"/>
        <v>30</v>
      </c>
      <c r="X10">
        <f t="shared" si="6"/>
        <v>44.7</v>
      </c>
      <c r="Y10">
        <f t="shared" si="7"/>
        <v>52.3</v>
      </c>
      <c r="Z10">
        <f t="shared" si="8"/>
        <v>56.099999999999994</v>
      </c>
      <c r="AA10">
        <f t="shared" si="9"/>
        <v>54</v>
      </c>
      <c r="AB10">
        <f t="shared" si="10"/>
        <v>57.8</v>
      </c>
    </row>
    <row r="11" spans="1:28" x14ac:dyDescent="0.25">
      <c r="A11" t="s">
        <v>44</v>
      </c>
      <c r="B11" t="s">
        <v>21</v>
      </c>
      <c r="C11">
        <v>37.4</v>
      </c>
      <c r="D11">
        <v>22.4</v>
      </c>
      <c r="E11">
        <v>7.5</v>
      </c>
      <c r="F11">
        <v>17.600000000000001</v>
      </c>
      <c r="G11">
        <v>2.8</v>
      </c>
      <c r="H11">
        <v>6.8</v>
      </c>
      <c r="I11">
        <v>7.5</v>
      </c>
      <c r="J11">
        <v>3.9</v>
      </c>
      <c r="K11">
        <v>1.2</v>
      </c>
      <c r="L11">
        <v>0.4</v>
      </c>
      <c r="M11">
        <v>3.1</v>
      </c>
      <c r="N11">
        <v>2.8</v>
      </c>
      <c r="O11">
        <v>40.68</v>
      </c>
      <c r="P11" s="1">
        <v>10200</v>
      </c>
      <c r="Q11">
        <v>3.99</v>
      </c>
      <c r="R11">
        <f t="shared" si="0"/>
        <v>92.4</v>
      </c>
      <c r="S11">
        <f t="shared" si="1"/>
        <v>25.1</v>
      </c>
      <c r="T11">
        <f t="shared" si="2"/>
        <v>55</v>
      </c>
      <c r="U11">
        <f t="shared" si="3"/>
        <v>47.5</v>
      </c>
      <c r="V11">
        <f t="shared" si="4"/>
        <v>40</v>
      </c>
      <c r="W11">
        <f t="shared" si="5"/>
        <v>31.099999999999998</v>
      </c>
      <c r="X11">
        <f t="shared" si="6"/>
        <v>48.7</v>
      </c>
      <c r="Y11">
        <f t="shared" si="7"/>
        <v>56.199999999999996</v>
      </c>
      <c r="Z11">
        <f t="shared" si="8"/>
        <v>63</v>
      </c>
      <c r="AA11">
        <f t="shared" si="9"/>
        <v>58.999999999999993</v>
      </c>
      <c r="AB11">
        <f t="shared" si="10"/>
        <v>65.8</v>
      </c>
    </row>
    <row r="12" spans="1:28" x14ac:dyDescent="0.25">
      <c r="A12" t="s">
        <v>45</v>
      </c>
      <c r="B12" t="s">
        <v>22</v>
      </c>
      <c r="C12">
        <v>36.9</v>
      </c>
      <c r="D12">
        <v>22.4</v>
      </c>
      <c r="E12">
        <v>8.1</v>
      </c>
      <c r="F12">
        <v>18.100000000000001</v>
      </c>
      <c r="G12">
        <v>2.5</v>
      </c>
      <c r="H12">
        <v>6.8</v>
      </c>
      <c r="I12">
        <v>4.4000000000000004</v>
      </c>
      <c r="J12">
        <v>6.7</v>
      </c>
      <c r="K12">
        <v>1.2</v>
      </c>
      <c r="L12">
        <v>0.3</v>
      </c>
      <c r="M12">
        <v>3.2</v>
      </c>
      <c r="N12">
        <v>2.4</v>
      </c>
      <c r="O12">
        <v>40.6</v>
      </c>
      <c r="P12" s="1">
        <v>8800</v>
      </c>
      <c r="Q12">
        <v>4.6100000000000003</v>
      </c>
      <c r="R12">
        <f t="shared" si="0"/>
        <v>89.899999999999991</v>
      </c>
      <c r="S12">
        <f t="shared" si="1"/>
        <v>22.5</v>
      </c>
      <c r="T12">
        <f t="shared" si="2"/>
        <v>53</v>
      </c>
      <c r="U12">
        <f t="shared" si="3"/>
        <v>44.9</v>
      </c>
      <c r="V12">
        <f t="shared" si="4"/>
        <v>40.5</v>
      </c>
      <c r="W12">
        <f t="shared" si="5"/>
        <v>28</v>
      </c>
      <c r="X12">
        <f t="shared" si="6"/>
        <v>46.099999999999994</v>
      </c>
      <c r="Y12">
        <f t="shared" si="7"/>
        <v>54.199999999999996</v>
      </c>
      <c r="Z12">
        <f t="shared" si="8"/>
        <v>61</v>
      </c>
      <c r="AA12">
        <f t="shared" si="9"/>
        <v>56.699999999999996</v>
      </c>
      <c r="AB12">
        <f t="shared" si="10"/>
        <v>63.5</v>
      </c>
    </row>
    <row r="13" spans="1:28" x14ac:dyDescent="0.25">
      <c r="A13" t="s">
        <v>46</v>
      </c>
      <c r="B13" t="s">
        <v>23</v>
      </c>
      <c r="C13">
        <v>37</v>
      </c>
      <c r="D13">
        <v>19.2</v>
      </c>
      <c r="E13">
        <v>7.4</v>
      </c>
      <c r="F13">
        <v>14.5</v>
      </c>
      <c r="G13">
        <v>0.1</v>
      </c>
      <c r="H13">
        <v>0.6</v>
      </c>
      <c r="I13">
        <v>9.5</v>
      </c>
      <c r="J13">
        <v>1.6</v>
      </c>
      <c r="K13">
        <v>1.3</v>
      </c>
      <c r="L13">
        <v>1.9</v>
      </c>
      <c r="M13">
        <v>2.2000000000000002</v>
      </c>
      <c r="N13">
        <v>3.1</v>
      </c>
      <c r="O13">
        <v>38.83</v>
      </c>
      <c r="P13" s="1">
        <v>7900</v>
      </c>
      <c r="Q13">
        <v>4.92</v>
      </c>
      <c r="R13">
        <f t="shared" si="0"/>
        <v>87.600000000000009</v>
      </c>
      <c r="S13">
        <f t="shared" si="1"/>
        <v>24</v>
      </c>
      <c r="T13">
        <f t="shared" si="2"/>
        <v>50.6</v>
      </c>
      <c r="U13">
        <f t="shared" si="3"/>
        <v>43.2</v>
      </c>
      <c r="V13">
        <f t="shared" si="4"/>
        <v>33.700000000000003</v>
      </c>
      <c r="W13">
        <f t="shared" si="5"/>
        <v>30</v>
      </c>
      <c r="X13">
        <f t="shared" si="6"/>
        <v>44.5</v>
      </c>
      <c r="Y13">
        <f t="shared" si="7"/>
        <v>51.900000000000006</v>
      </c>
      <c r="Z13">
        <f t="shared" si="8"/>
        <v>52.5</v>
      </c>
      <c r="AA13">
        <f t="shared" si="9"/>
        <v>52</v>
      </c>
      <c r="AB13">
        <f t="shared" si="10"/>
        <v>52.600000000000009</v>
      </c>
    </row>
    <row r="14" spans="1:28" x14ac:dyDescent="0.25">
      <c r="A14" t="s">
        <v>47</v>
      </c>
      <c r="B14" t="s">
        <v>24</v>
      </c>
      <c r="C14">
        <v>35.6</v>
      </c>
      <c r="D14">
        <v>21</v>
      </c>
      <c r="E14">
        <v>7.4</v>
      </c>
      <c r="F14">
        <v>18.100000000000001</v>
      </c>
      <c r="G14">
        <v>1.9</v>
      </c>
      <c r="H14">
        <v>5</v>
      </c>
      <c r="I14">
        <v>3.9</v>
      </c>
      <c r="J14">
        <v>5.3</v>
      </c>
      <c r="K14">
        <v>2</v>
      </c>
      <c r="L14">
        <v>0.5</v>
      </c>
      <c r="M14">
        <v>2.5</v>
      </c>
      <c r="N14">
        <v>2.2000000000000002</v>
      </c>
      <c r="O14">
        <v>38.53</v>
      </c>
      <c r="P14" s="1">
        <v>7000</v>
      </c>
      <c r="Q14">
        <v>5.5</v>
      </c>
      <c r="R14">
        <f t="shared" si="0"/>
        <v>86</v>
      </c>
      <c r="S14">
        <f t="shared" si="1"/>
        <v>22</v>
      </c>
      <c r="T14">
        <f t="shared" si="2"/>
        <v>50.4</v>
      </c>
      <c r="U14">
        <f t="shared" si="3"/>
        <v>43</v>
      </c>
      <c r="V14">
        <f t="shared" si="4"/>
        <v>39.1</v>
      </c>
      <c r="W14">
        <f t="shared" si="5"/>
        <v>26.9</v>
      </c>
      <c r="X14">
        <f t="shared" si="6"/>
        <v>45</v>
      </c>
      <c r="Y14">
        <f t="shared" si="7"/>
        <v>52.4</v>
      </c>
      <c r="Z14">
        <f t="shared" si="8"/>
        <v>57.4</v>
      </c>
      <c r="AA14">
        <f t="shared" si="9"/>
        <v>54.3</v>
      </c>
      <c r="AB14">
        <f t="shared" si="10"/>
        <v>59.3</v>
      </c>
    </row>
    <row r="15" spans="1:28" x14ac:dyDescent="0.25">
      <c r="A15" t="s">
        <v>48</v>
      </c>
      <c r="B15" t="s">
        <v>15</v>
      </c>
      <c r="C15">
        <v>33.5</v>
      </c>
      <c r="D15">
        <v>18.899999999999999</v>
      </c>
      <c r="E15">
        <v>6.8</v>
      </c>
      <c r="F15">
        <v>13.9</v>
      </c>
      <c r="G15">
        <v>1.9</v>
      </c>
      <c r="H15">
        <v>5</v>
      </c>
      <c r="I15">
        <v>9.8000000000000007</v>
      </c>
      <c r="J15">
        <v>2.8</v>
      </c>
      <c r="K15">
        <v>0.7</v>
      </c>
      <c r="L15">
        <v>0.6</v>
      </c>
      <c r="M15">
        <v>2</v>
      </c>
      <c r="N15">
        <v>2.5</v>
      </c>
      <c r="O15">
        <v>37.9</v>
      </c>
      <c r="P15" s="1">
        <v>8100</v>
      </c>
      <c r="Q15">
        <v>4.68</v>
      </c>
      <c r="R15">
        <f t="shared" si="0"/>
        <v>82.899999999999991</v>
      </c>
      <c r="S15">
        <f t="shared" si="1"/>
        <v>23.700000000000003</v>
      </c>
      <c r="T15">
        <f t="shared" si="2"/>
        <v>49.4</v>
      </c>
      <c r="U15">
        <f t="shared" si="3"/>
        <v>42.6</v>
      </c>
      <c r="V15">
        <f t="shared" si="4"/>
        <v>32.799999999999997</v>
      </c>
      <c r="W15">
        <f t="shared" si="5"/>
        <v>29.4</v>
      </c>
      <c r="X15">
        <f t="shared" si="6"/>
        <v>43.3</v>
      </c>
      <c r="Y15">
        <f t="shared" si="7"/>
        <v>50.1</v>
      </c>
      <c r="Z15">
        <f t="shared" si="8"/>
        <v>55.099999999999994</v>
      </c>
      <c r="AA15">
        <f t="shared" si="9"/>
        <v>52</v>
      </c>
      <c r="AB15">
        <f t="shared" si="10"/>
        <v>56.999999999999993</v>
      </c>
    </row>
    <row r="16" spans="1:28" x14ac:dyDescent="0.25">
      <c r="A16" t="s">
        <v>49</v>
      </c>
      <c r="B16" t="s">
        <v>25</v>
      </c>
      <c r="C16">
        <v>35.9</v>
      </c>
      <c r="D16">
        <v>20.2</v>
      </c>
      <c r="E16">
        <v>7.4</v>
      </c>
      <c r="F16">
        <v>17.2</v>
      </c>
      <c r="G16">
        <v>2.1</v>
      </c>
      <c r="H16">
        <v>5.7</v>
      </c>
      <c r="I16">
        <v>4.9000000000000004</v>
      </c>
      <c r="J16">
        <v>5.3</v>
      </c>
      <c r="K16">
        <v>1.6</v>
      </c>
      <c r="L16">
        <v>0.3</v>
      </c>
      <c r="M16">
        <v>3</v>
      </c>
      <c r="N16">
        <v>2.6</v>
      </c>
      <c r="O16">
        <v>37.630000000000003</v>
      </c>
      <c r="P16" s="1">
        <v>7700</v>
      </c>
      <c r="Q16">
        <v>4.8899999999999997</v>
      </c>
      <c r="R16">
        <f t="shared" si="0"/>
        <v>85.6</v>
      </c>
      <c r="S16">
        <f t="shared" si="1"/>
        <v>22.1</v>
      </c>
      <c r="T16">
        <f t="shared" si="2"/>
        <v>49.699999999999996</v>
      </c>
      <c r="U16">
        <f t="shared" si="3"/>
        <v>42.3</v>
      </c>
      <c r="V16">
        <f t="shared" si="4"/>
        <v>37.4</v>
      </c>
      <c r="W16">
        <f t="shared" si="5"/>
        <v>26.7</v>
      </c>
      <c r="X16">
        <f t="shared" si="6"/>
        <v>43.900000000000006</v>
      </c>
      <c r="Y16">
        <f t="shared" si="7"/>
        <v>51.3</v>
      </c>
      <c r="Z16">
        <f t="shared" si="8"/>
        <v>57</v>
      </c>
      <c r="AA16">
        <f t="shared" si="9"/>
        <v>53.400000000000006</v>
      </c>
      <c r="AB16">
        <f t="shared" si="10"/>
        <v>59.099999999999994</v>
      </c>
    </row>
    <row r="17" spans="1:28" x14ac:dyDescent="0.25">
      <c r="A17" t="s">
        <v>50</v>
      </c>
      <c r="B17" t="s">
        <v>26</v>
      </c>
      <c r="C17">
        <v>36.1</v>
      </c>
      <c r="D17">
        <v>17.899999999999999</v>
      </c>
      <c r="E17">
        <v>6.7</v>
      </c>
      <c r="F17">
        <v>14.3</v>
      </c>
      <c r="G17">
        <v>0.1</v>
      </c>
      <c r="H17">
        <v>0.3</v>
      </c>
      <c r="I17">
        <v>9</v>
      </c>
      <c r="J17">
        <v>3.3</v>
      </c>
      <c r="K17">
        <v>0.6</v>
      </c>
      <c r="L17">
        <v>1.6</v>
      </c>
      <c r="M17">
        <v>2.2999999999999998</v>
      </c>
      <c r="N17">
        <v>3</v>
      </c>
      <c r="O17">
        <v>37.4</v>
      </c>
      <c r="P17" s="1">
        <v>7400</v>
      </c>
      <c r="Q17">
        <v>5.05</v>
      </c>
      <c r="R17">
        <f t="shared" si="0"/>
        <v>84.000000000000014</v>
      </c>
      <c r="S17">
        <f t="shared" si="1"/>
        <v>23.3</v>
      </c>
      <c r="T17">
        <f t="shared" si="2"/>
        <v>47.900000000000006</v>
      </c>
      <c r="U17">
        <f t="shared" si="3"/>
        <v>41.2</v>
      </c>
      <c r="V17">
        <f t="shared" si="4"/>
        <v>32.200000000000003</v>
      </c>
      <c r="W17">
        <f t="shared" si="5"/>
        <v>27.5</v>
      </c>
      <c r="X17">
        <f t="shared" si="6"/>
        <v>41.8</v>
      </c>
      <c r="Y17">
        <f t="shared" si="7"/>
        <v>48.5</v>
      </c>
      <c r="Z17">
        <f t="shared" si="8"/>
        <v>48.8</v>
      </c>
      <c r="AA17">
        <f t="shared" si="9"/>
        <v>48.6</v>
      </c>
      <c r="AB17">
        <f t="shared" si="10"/>
        <v>48.900000000000006</v>
      </c>
    </row>
    <row r="18" spans="1:28" x14ac:dyDescent="0.25">
      <c r="A18" t="s">
        <v>51</v>
      </c>
      <c r="B18" t="s">
        <v>25</v>
      </c>
      <c r="C18">
        <v>35</v>
      </c>
      <c r="D18">
        <v>19.7</v>
      </c>
      <c r="E18">
        <v>7</v>
      </c>
      <c r="F18">
        <v>16</v>
      </c>
      <c r="G18">
        <v>1.5</v>
      </c>
      <c r="H18">
        <v>4.0999999999999996</v>
      </c>
      <c r="I18">
        <v>4.5999999999999996</v>
      </c>
      <c r="J18">
        <v>5.8</v>
      </c>
      <c r="K18">
        <v>1.7</v>
      </c>
      <c r="L18">
        <v>0.3</v>
      </c>
      <c r="M18">
        <v>3.1</v>
      </c>
      <c r="N18">
        <v>2.6</v>
      </c>
      <c r="O18">
        <v>37.35</v>
      </c>
      <c r="P18" s="1">
        <v>8300</v>
      </c>
      <c r="Q18">
        <v>4.5</v>
      </c>
      <c r="R18">
        <f t="shared" si="0"/>
        <v>82.3</v>
      </c>
      <c r="S18">
        <f t="shared" si="1"/>
        <v>20.6</v>
      </c>
      <c r="T18">
        <f t="shared" si="2"/>
        <v>47.3</v>
      </c>
      <c r="U18">
        <f t="shared" si="3"/>
        <v>40.299999999999997</v>
      </c>
      <c r="V18">
        <f t="shared" si="4"/>
        <v>35.700000000000003</v>
      </c>
      <c r="W18">
        <f t="shared" si="5"/>
        <v>26</v>
      </c>
      <c r="X18">
        <f t="shared" si="6"/>
        <v>42</v>
      </c>
      <c r="Y18">
        <f t="shared" si="7"/>
        <v>49</v>
      </c>
      <c r="Z18">
        <f t="shared" si="8"/>
        <v>53.100000000000009</v>
      </c>
      <c r="AA18">
        <f t="shared" si="9"/>
        <v>50.5</v>
      </c>
      <c r="AB18">
        <f t="shared" si="10"/>
        <v>54.600000000000009</v>
      </c>
    </row>
    <row r="19" spans="1:28" x14ac:dyDescent="0.25">
      <c r="A19" t="s">
        <v>52</v>
      </c>
      <c r="B19" t="s">
        <v>23</v>
      </c>
      <c r="C19">
        <v>38.200000000000003</v>
      </c>
      <c r="D19">
        <v>19.7</v>
      </c>
      <c r="E19">
        <v>6.6</v>
      </c>
      <c r="F19">
        <v>15.3</v>
      </c>
      <c r="G19">
        <v>1.8</v>
      </c>
      <c r="H19">
        <v>4.7</v>
      </c>
      <c r="I19">
        <v>4.7</v>
      </c>
      <c r="J19">
        <v>5.6</v>
      </c>
      <c r="K19">
        <v>1.4</v>
      </c>
      <c r="L19">
        <v>0.2</v>
      </c>
      <c r="M19">
        <v>2.8</v>
      </c>
      <c r="N19">
        <v>2.6</v>
      </c>
      <c r="O19">
        <v>36.68</v>
      </c>
      <c r="P19" s="1">
        <v>7000</v>
      </c>
      <c r="Q19">
        <v>5.24</v>
      </c>
      <c r="R19">
        <f t="shared" si="0"/>
        <v>84.5</v>
      </c>
      <c r="S19">
        <f t="shared" si="1"/>
        <v>20</v>
      </c>
      <c r="T19">
        <f t="shared" si="2"/>
        <v>46.300000000000004</v>
      </c>
      <c r="U19">
        <f t="shared" si="3"/>
        <v>39.700000000000003</v>
      </c>
      <c r="V19">
        <f t="shared" si="4"/>
        <v>35</v>
      </c>
      <c r="W19">
        <f t="shared" si="5"/>
        <v>25.799999999999997</v>
      </c>
      <c r="X19">
        <f t="shared" si="6"/>
        <v>41.099999999999994</v>
      </c>
      <c r="Y19">
        <f t="shared" si="7"/>
        <v>47.7</v>
      </c>
      <c r="Z19">
        <f t="shared" si="8"/>
        <v>52.399999999999991</v>
      </c>
      <c r="AA19">
        <f t="shared" si="9"/>
        <v>49.5</v>
      </c>
      <c r="AB19">
        <f t="shared" si="10"/>
        <v>54.199999999999989</v>
      </c>
    </row>
    <row r="20" spans="1:28" x14ac:dyDescent="0.25">
      <c r="A20" t="s">
        <v>53</v>
      </c>
      <c r="B20" t="s">
        <v>27</v>
      </c>
      <c r="C20">
        <v>33.6</v>
      </c>
      <c r="D20">
        <v>15.8</v>
      </c>
      <c r="E20">
        <v>6.5</v>
      </c>
      <c r="F20">
        <v>13.8</v>
      </c>
      <c r="G20">
        <v>0.1</v>
      </c>
      <c r="H20">
        <v>0.3</v>
      </c>
      <c r="I20">
        <v>10</v>
      </c>
      <c r="J20">
        <v>2.5</v>
      </c>
      <c r="K20">
        <v>1</v>
      </c>
      <c r="L20">
        <v>1</v>
      </c>
      <c r="M20">
        <v>2.1</v>
      </c>
      <c r="N20">
        <v>2.7</v>
      </c>
      <c r="O20">
        <v>36.549999999999997</v>
      </c>
      <c r="P20" s="1">
        <v>7100</v>
      </c>
      <c r="Q20">
        <v>5.15</v>
      </c>
      <c r="R20">
        <f t="shared" si="0"/>
        <v>79.7</v>
      </c>
      <c r="S20">
        <f t="shared" si="1"/>
        <v>23.8</v>
      </c>
      <c r="T20">
        <f t="shared" si="2"/>
        <v>46.1</v>
      </c>
      <c r="U20">
        <f t="shared" si="3"/>
        <v>39.6</v>
      </c>
      <c r="V20">
        <f t="shared" si="4"/>
        <v>29.6</v>
      </c>
      <c r="W20">
        <f t="shared" si="5"/>
        <v>26.8</v>
      </c>
      <c r="X20">
        <f t="shared" si="6"/>
        <v>40.6</v>
      </c>
      <c r="Y20">
        <f t="shared" si="7"/>
        <v>47.1</v>
      </c>
      <c r="Z20">
        <f t="shared" si="8"/>
        <v>47.400000000000006</v>
      </c>
      <c r="AA20">
        <f t="shared" si="9"/>
        <v>47.2</v>
      </c>
      <c r="AB20">
        <f t="shared" si="10"/>
        <v>47.5</v>
      </c>
    </row>
    <row r="21" spans="1:28" x14ac:dyDescent="0.25">
      <c r="A21" t="s">
        <v>54</v>
      </c>
      <c r="B21" t="s">
        <v>16</v>
      </c>
      <c r="C21">
        <v>34</v>
      </c>
      <c r="D21">
        <v>13.5</v>
      </c>
      <c r="E21">
        <v>5.0999999999999996</v>
      </c>
      <c r="F21">
        <v>10.9</v>
      </c>
      <c r="G21">
        <v>1.1000000000000001</v>
      </c>
      <c r="H21">
        <v>3</v>
      </c>
      <c r="I21">
        <v>8.4</v>
      </c>
      <c r="J21">
        <v>4.8</v>
      </c>
      <c r="K21">
        <v>1.3</v>
      </c>
      <c r="L21">
        <v>1.5</v>
      </c>
      <c r="M21">
        <v>2.4</v>
      </c>
      <c r="N21">
        <v>3.2</v>
      </c>
      <c r="O21">
        <v>36.15</v>
      </c>
      <c r="P21" s="1">
        <v>8200</v>
      </c>
      <c r="Q21">
        <v>4.41</v>
      </c>
      <c r="R21">
        <f t="shared" si="0"/>
        <v>71.899999999999991</v>
      </c>
      <c r="S21">
        <f t="shared" si="1"/>
        <v>19.3</v>
      </c>
      <c r="T21">
        <f t="shared" si="2"/>
        <v>37.9</v>
      </c>
      <c r="U21">
        <f t="shared" si="3"/>
        <v>32.799999999999997</v>
      </c>
      <c r="V21">
        <f t="shared" si="4"/>
        <v>24.4</v>
      </c>
      <c r="W21">
        <f t="shared" si="5"/>
        <v>23.200000000000003</v>
      </c>
      <c r="X21">
        <f t="shared" si="6"/>
        <v>34.1</v>
      </c>
      <c r="Y21">
        <f t="shared" si="7"/>
        <v>39.200000000000003</v>
      </c>
      <c r="Z21">
        <f t="shared" si="8"/>
        <v>42.2</v>
      </c>
      <c r="AA21">
        <f t="shared" si="9"/>
        <v>40.300000000000004</v>
      </c>
      <c r="AB21">
        <f t="shared" si="10"/>
        <v>43.300000000000004</v>
      </c>
    </row>
    <row r="22" spans="1:28" x14ac:dyDescent="0.25">
      <c r="A22" t="s">
        <v>55</v>
      </c>
      <c r="B22" t="s">
        <v>28</v>
      </c>
      <c r="C22">
        <v>33.700000000000003</v>
      </c>
      <c r="D22">
        <v>18</v>
      </c>
      <c r="E22">
        <v>6.9</v>
      </c>
      <c r="F22">
        <v>14.2</v>
      </c>
      <c r="G22">
        <v>1.1000000000000001</v>
      </c>
      <c r="H22">
        <v>3.1</v>
      </c>
      <c r="I22">
        <v>8.6</v>
      </c>
      <c r="J22">
        <v>1.9</v>
      </c>
      <c r="K22">
        <v>0.9</v>
      </c>
      <c r="L22">
        <v>0.9</v>
      </c>
      <c r="M22">
        <v>1.4</v>
      </c>
      <c r="N22">
        <v>2.4</v>
      </c>
      <c r="O22">
        <v>35.049999999999997</v>
      </c>
      <c r="P22" s="1">
        <v>7200</v>
      </c>
      <c r="Q22">
        <v>4.87</v>
      </c>
      <c r="R22">
        <f t="shared" si="0"/>
        <v>81.400000000000006</v>
      </c>
      <c r="S22">
        <f t="shared" si="1"/>
        <v>22.799999999999997</v>
      </c>
      <c r="T22">
        <f t="shared" si="2"/>
        <v>47.699999999999996</v>
      </c>
      <c r="U22">
        <f t="shared" si="3"/>
        <v>40.799999999999997</v>
      </c>
      <c r="V22">
        <f t="shared" si="4"/>
        <v>32.200000000000003</v>
      </c>
      <c r="W22">
        <f t="shared" si="5"/>
        <v>27.5</v>
      </c>
      <c r="X22">
        <f t="shared" si="6"/>
        <v>41.699999999999996</v>
      </c>
      <c r="Y22">
        <f t="shared" si="7"/>
        <v>48.599999999999994</v>
      </c>
      <c r="Z22">
        <f t="shared" si="8"/>
        <v>51.699999999999996</v>
      </c>
      <c r="AA22">
        <f t="shared" si="9"/>
        <v>49.699999999999996</v>
      </c>
      <c r="AB22">
        <f t="shared" si="10"/>
        <v>52.8</v>
      </c>
    </row>
    <row r="23" spans="1:28" x14ac:dyDescent="0.25">
      <c r="A23" t="s">
        <v>56</v>
      </c>
      <c r="B23" t="s">
        <v>29</v>
      </c>
      <c r="C23">
        <v>32.799999999999997</v>
      </c>
      <c r="D23">
        <v>19.399999999999999</v>
      </c>
      <c r="E23">
        <v>6.8</v>
      </c>
      <c r="F23">
        <v>16.2</v>
      </c>
      <c r="G23">
        <v>1.8</v>
      </c>
      <c r="H23">
        <v>5.4</v>
      </c>
      <c r="I23">
        <v>3.6</v>
      </c>
      <c r="J23">
        <v>6</v>
      </c>
      <c r="K23">
        <v>1</v>
      </c>
      <c r="L23">
        <v>0.2</v>
      </c>
      <c r="M23">
        <v>2.7</v>
      </c>
      <c r="N23">
        <v>2.2000000000000002</v>
      </c>
      <c r="O23">
        <v>34.85</v>
      </c>
      <c r="P23" s="1">
        <v>7800</v>
      </c>
      <c r="Q23">
        <v>4.47</v>
      </c>
      <c r="R23">
        <f t="shared" si="0"/>
        <v>78.8</v>
      </c>
      <c r="S23">
        <f t="shared" si="1"/>
        <v>19.8</v>
      </c>
      <c r="T23">
        <f t="shared" si="2"/>
        <v>46</v>
      </c>
      <c r="U23">
        <f t="shared" si="3"/>
        <v>39.200000000000003</v>
      </c>
      <c r="V23">
        <f t="shared" si="4"/>
        <v>35.599999999999994</v>
      </c>
      <c r="W23">
        <f t="shared" si="5"/>
        <v>24</v>
      </c>
      <c r="X23">
        <f t="shared" si="6"/>
        <v>40.200000000000003</v>
      </c>
      <c r="Y23">
        <f t="shared" si="7"/>
        <v>47</v>
      </c>
      <c r="Z23">
        <f t="shared" si="8"/>
        <v>52.4</v>
      </c>
      <c r="AA23">
        <f t="shared" si="9"/>
        <v>48.8</v>
      </c>
      <c r="AB23">
        <f t="shared" si="10"/>
        <v>54.199999999999996</v>
      </c>
    </row>
    <row r="24" spans="1:28" x14ac:dyDescent="0.25">
      <c r="A24" t="s">
        <v>57</v>
      </c>
      <c r="B24" t="s">
        <v>18</v>
      </c>
      <c r="C24">
        <v>31.7</v>
      </c>
      <c r="D24">
        <v>16.600000000000001</v>
      </c>
      <c r="E24">
        <v>6</v>
      </c>
      <c r="F24">
        <v>14.2</v>
      </c>
      <c r="G24">
        <v>1.6</v>
      </c>
      <c r="H24">
        <v>4.5999999999999996</v>
      </c>
      <c r="I24">
        <v>3.6</v>
      </c>
      <c r="J24">
        <v>6.7</v>
      </c>
      <c r="K24">
        <v>1.5</v>
      </c>
      <c r="L24">
        <v>0.2</v>
      </c>
      <c r="M24">
        <v>2.7</v>
      </c>
      <c r="N24">
        <v>2.2000000000000002</v>
      </c>
      <c r="O24">
        <v>34</v>
      </c>
      <c r="P24" s="1">
        <v>7300</v>
      </c>
      <c r="Q24">
        <v>4.66</v>
      </c>
      <c r="R24">
        <f t="shared" si="0"/>
        <v>72.099999999999994</v>
      </c>
      <c r="S24">
        <f t="shared" si="1"/>
        <v>17.8</v>
      </c>
      <c r="T24">
        <f t="shared" si="2"/>
        <v>40.400000000000006</v>
      </c>
      <c r="U24">
        <f t="shared" si="3"/>
        <v>34.400000000000006</v>
      </c>
      <c r="V24">
        <f t="shared" si="4"/>
        <v>30.8</v>
      </c>
      <c r="W24">
        <f t="shared" si="5"/>
        <v>21.700000000000003</v>
      </c>
      <c r="X24">
        <f t="shared" si="6"/>
        <v>35.900000000000006</v>
      </c>
      <c r="Y24">
        <f t="shared" si="7"/>
        <v>41.900000000000006</v>
      </c>
      <c r="Z24">
        <f t="shared" si="8"/>
        <v>46.5</v>
      </c>
      <c r="AA24">
        <f t="shared" si="9"/>
        <v>43.5</v>
      </c>
      <c r="AB24">
        <f t="shared" si="10"/>
        <v>48.1</v>
      </c>
    </row>
    <row r="25" spans="1:28" x14ac:dyDescent="0.25">
      <c r="A25" t="s">
        <v>58</v>
      </c>
      <c r="B25" t="s">
        <v>17</v>
      </c>
      <c r="C25">
        <v>37.9</v>
      </c>
      <c r="D25">
        <v>19.3</v>
      </c>
      <c r="E25">
        <v>7.4</v>
      </c>
      <c r="F25">
        <v>16.7</v>
      </c>
      <c r="G25">
        <v>2.1</v>
      </c>
      <c r="H25">
        <v>5.7</v>
      </c>
      <c r="I25">
        <v>4.5</v>
      </c>
      <c r="J25">
        <v>3.8</v>
      </c>
      <c r="K25">
        <v>1.3</v>
      </c>
      <c r="L25">
        <v>0.3</v>
      </c>
      <c r="M25">
        <v>2.6</v>
      </c>
      <c r="N25">
        <v>2.6</v>
      </c>
      <c r="O25">
        <v>33.58</v>
      </c>
      <c r="P25" s="1">
        <v>7200</v>
      </c>
      <c r="Q25">
        <v>4.66</v>
      </c>
      <c r="R25">
        <f t="shared" si="0"/>
        <v>85.8</v>
      </c>
      <c r="S25">
        <f t="shared" si="1"/>
        <v>21.2</v>
      </c>
      <c r="T25">
        <f t="shared" si="2"/>
        <v>47.9</v>
      </c>
      <c r="U25">
        <f t="shared" si="3"/>
        <v>40.5</v>
      </c>
      <c r="V25">
        <f t="shared" si="4"/>
        <v>36</v>
      </c>
      <c r="W25">
        <f t="shared" si="5"/>
        <v>25.1</v>
      </c>
      <c r="X25">
        <f t="shared" si="6"/>
        <v>41.8</v>
      </c>
      <c r="Y25">
        <f t="shared" si="7"/>
        <v>49.2</v>
      </c>
      <c r="Z25">
        <f t="shared" si="8"/>
        <v>54.900000000000006</v>
      </c>
      <c r="AA25">
        <f t="shared" si="9"/>
        <v>51.3</v>
      </c>
      <c r="AB25">
        <f t="shared" si="10"/>
        <v>57</v>
      </c>
    </row>
    <row r="26" spans="1:28" x14ac:dyDescent="0.25">
      <c r="A26" t="s">
        <v>59</v>
      </c>
      <c r="B26" t="s">
        <v>17</v>
      </c>
      <c r="C26">
        <v>33.700000000000003</v>
      </c>
      <c r="D26">
        <v>13</v>
      </c>
      <c r="E26">
        <v>5.2</v>
      </c>
      <c r="F26">
        <v>10.3</v>
      </c>
      <c r="G26">
        <v>0</v>
      </c>
      <c r="H26">
        <v>0</v>
      </c>
      <c r="I26">
        <v>10.6</v>
      </c>
      <c r="J26">
        <v>1.4</v>
      </c>
      <c r="K26">
        <v>0.8</v>
      </c>
      <c r="L26">
        <v>1.5</v>
      </c>
      <c r="M26">
        <v>2.1</v>
      </c>
      <c r="N26">
        <v>3.3</v>
      </c>
      <c r="O26">
        <v>33.4</v>
      </c>
      <c r="P26" s="1">
        <v>6000</v>
      </c>
      <c r="Q26">
        <v>5.57</v>
      </c>
      <c r="R26">
        <f t="shared" si="0"/>
        <v>72.8</v>
      </c>
      <c r="S26">
        <f t="shared" si="1"/>
        <v>20.9</v>
      </c>
      <c r="T26">
        <f t="shared" si="2"/>
        <v>39.1</v>
      </c>
      <c r="U26">
        <f t="shared" si="3"/>
        <v>33.9</v>
      </c>
      <c r="V26">
        <f t="shared" si="4"/>
        <v>23.3</v>
      </c>
      <c r="W26">
        <f t="shared" si="5"/>
        <v>24.4</v>
      </c>
      <c r="X26">
        <f t="shared" si="6"/>
        <v>34.700000000000003</v>
      </c>
      <c r="Y26">
        <f t="shared" si="7"/>
        <v>39.9</v>
      </c>
      <c r="Z26">
        <f t="shared" si="8"/>
        <v>39.9</v>
      </c>
      <c r="AA26">
        <f t="shared" si="9"/>
        <v>39.9</v>
      </c>
      <c r="AB26">
        <f t="shared" si="10"/>
        <v>39.9</v>
      </c>
    </row>
    <row r="27" spans="1:28" x14ac:dyDescent="0.25">
      <c r="A27" t="s">
        <v>60</v>
      </c>
      <c r="B27" t="s">
        <v>19</v>
      </c>
      <c r="C27">
        <v>35.9</v>
      </c>
      <c r="D27">
        <v>19.5</v>
      </c>
      <c r="E27">
        <v>7.3</v>
      </c>
      <c r="F27">
        <v>16.600000000000001</v>
      </c>
      <c r="G27">
        <v>0.6</v>
      </c>
      <c r="H27">
        <v>2.2000000000000002</v>
      </c>
      <c r="I27">
        <v>4.5999999999999996</v>
      </c>
      <c r="J27">
        <v>3.6</v>
      </c>
      <c r="K27">
        <v>1</v>
      </c>
      <c r="L27">
        <v>0.3</v>
      </c>
      <c r="M27">
        <v>2</v>
      </c>
      <c r="N27">
        <v>2.2000000000000002</v>
      </c>
      <c r="O27">
        <v>32.549999999999997</v>
      </c>
      <c r="P27" s="1">
        <v>7000</v>
      </c>
      <c r="Q27">
        <v>4.6500000000000004</v>
      </c>
      <c r="R27">
        <f t="shared" si="0"/>
        <v>83.899999999999991</v>
      </c>
      <c r="S27">
        <f t="shared" si="1"/>
        <v>21.200000000000003</v>
      </c>
      <c r="T27">
        <f t="shared" si="2"/>
        <v>48</v>
      </c>
      <c r="U27">
        <f t="shared" si="3"/>
        <v>40.700000000000003</v>
      </c>
      <c r="V27">
        <f t="shared" si="4"/>
        <v>36.1</v>
      </c>
      <c r="W27">
        <f t="shared" si="5"/>
        <v>25.1</v>
      </c>
      <c r="X27">
        <f t="shared" si="6"/>
        <v>41.7</v>
      </c>
      <c r="Y27">
        <f t="shared" si="7"/>
        <v>49</v>
      </c>
      <c r="Z27">
        <f t="shared" si="8"/>
        <v>51.2</v>
      </c>
      <c r="AA27">
        <f t="shared" si="9"/>
        <v>49.600000000000009</v>
      </c>
      <c r="AB27">
        <f t="shared" si="10"/>
        <v>51.8</v>
      </c>
    </row>
    <row r="28" spans="1:28" x14ac:dyDescent="0.25">
      <c r="A28" t="s">
        <v>61</v>
      </c>
      <c r="B28" t="s">
        <v>28</v>
      </c>
      <c r="C28">
        <v>29.7</v>
      </c>
      <c r="D28">
        <v>18.8</v>
      </c>
      <c r="E28">
        <v>6.9</v>
      </c>
      <c r="F28">
        <v>15.7</v>
      </c>
      <c r="G28">
        <v>0.7</v>
      </c>
      <c r="H28">
        <v>2</v>
      </c>
      <c r="I28">
        <v>3.6</v>
      </c>
      <c r="J28">
        <v>4.5999999999999996</v>
      </c>
      <c r="K28">
        <v>1.2</v>
      </c>
      <c r="L28">
        <v>0.4</v>
      </c>
      <c r="M28">
        <v>2.6</v>
      </c>
      <c r="N28">
        <v>1.8</v>
      </c>
      <c r="O28">
        <v>32.450000000000003</v>
      </c>
      <c r="P28" s="1">
        <v>7000</v>
      </c>
      <c r="Q28">
        <v>4.6399999999999997</v>
      </c>
      <c r="R28">
        <f t="shared" si="0"/>
        <v>74.7</v>
      </c>
      <c r="S28">
        <f t="shared" si="1"/>
        <v>19.3</v>
      </c>
      <c r="T28">
        <f t="shared" si="2"/>
        <v>45</v>
      </c>
      <c r="U28">
        <f t="shared" si="3"/>
        <v>38.1</v>
      </c>
      <c r="V28">
        <f t="shared" si="4"/>
        <v>34.5</v>
      </c>
      <c r="W28">
        <f t="shared" si="5"/>
        <v>23.6</v>
      </c>
      <c r="X28">
        <f t="shared" si="6"/>
        <v>39.299999999999997</v>
      </c>
      <c r="Y28">
        <f t="shared" si="7"/>
        <v>46.2</v>
      </c>
      <c r="Z28">
        <f t="shared" si="8"/>
        <v>48.2</v>
      </c>
      <c r="AA28">
        <f t="shared" si="9"/>
        <v>46.9</v>
      </c>
      <c r="AB28">
        <f t="shared" si="10"/>
        <v>48.9</v>
      </c>
    </row>
    <row r="29" spans="1:28" x14ac:dyDescent="0.25">
      <c r="A29" t="s">
        <v>62</v>
      </c>
      <c r="B29" t="s">
        <v>30</v>
      </c>
      <c r="C29">
        <v>32.4</v>
      </c>
      <c r="D29">
        <v>12.3</v>
      </c>
      <c r="E29">
        <v>4.5</v>
      </c>
      <c r="F29">
        <v>11.2</v>
      </c>
      <c r="G29">
        <v>0.5</v>
      </c>
      <c r="H29">
        <v>2.4</v>
      </c>
      <c r="I29">
        <v>4.9000000000000004</v>
      </c>
      <c r="J29">
        <v>7.6</v>
      </c>
      <c r="K29">
        <v>1.6</v>
      </c>
      <c r="L29">
        <v>0.2</v>
      </c>
      <c r="M29">
        <v>2.6</v>
      </c>
      <c r="N29">
        <v>2.4</v>
      </c>
      <c r="O29">
        <v>32.380000000000003</v>
      </c>
      <c r="P29" s="1">
        <v>7000</v>
      </c>
      <c r="Q29">
        <v>4.63</v>
      </c>
      <c r="R29">
        <f t="shared" si="0"/>
        <v>65.3</v>
      </c>
      <c r="S29">
        <f t="shared" si="1"/>
        <v>16.100000000000001</v>
      </c>
      <c r="T29">
        <f t="shared" si="2"/>
        <v>32.900000000000006</v>
      </c>
      <c r="U29">
        <f t="shared" si="3"/>
        <v>28.400000000000002</v>
      </c>
      <c r="V29">
        <f t="shared" si="4"/>
        <v>23.5</v>
      </c>
      <c r="W29">
        <f t="shared" si="5"/>
        <v>18.8</v>
      </c>
      <c r="X29">
        <f t="shared" si="6"/>
        <v>30.000000000000004</v>
      </c>
      <c r="Y29">
        <f t="shared" si="7"/>
        <v>34.5</v>
      </c>
      <c r="Z29">
        <f t="shared" si="8"/>
        <v>36.900000000000006</v>
      </c>
      <c r="AA29">
        <f t="shared" si="9"/>
        <v>35</v>
      </c>
      <c r="AB29">
        <f t="shared" si="10"/>
        <v>37.400000000000006</v>
      </c>
    </row>
    <row r="30" spans="1:28" x14ac:dyDescent="0.25">
      <c r="A30" t="s">
        <v>63</v>
      </c>
      <c r="B30" t="s">
        <v>20</v>
      </c>
      <c r="C30">
        <v>27.6</v>
      </c>
      <c r="D30">
        <v>14</v>
      </c>
      <c r="E30">
        <v>5.6</v>
      </c>
      <c r="F30">
        <v>9.8000000000000007</v>
      </c>
      <c r="G30">
        <v>0</v>
      </c>
      <c r="H30">
        <v>0</v>
      </c>
      <c r="I30">
        <v>8.5</v>
      </c>
      <c r="J30">
        <v>2.7</v>
      </c>
      <c r="K30">
        <v>0.7</v>
      </c>
      <c r="L30">
        <v>1.6</v>
      </c>
      <c r="M30">
        <v>1.9</v>
      </c>
      <c r="N30">
        <v>2.2000000000000002</v>
      </c>
      <c r="O30">
        <v>32.33</v>
      </c>
      <c r="P30" s="1">
        <v>6000</v>
      </c>
      <c r="Q30">
        <v>5.39</v>
      </c>
      <c r="R30">
        <f t="shared" si="0"/>
        <v>65.5</v>
      </c>
      <c r="S30">
        <f t="shared" si="1"/>
        <v>18.3</v>
      </c>
      <c r="T30">
        <f t="shared" si="2"/>
        <v>37.9</v>
      </c>
      <c r="U30">
        <f t="shared" si="3"/>
        <v>32.299999999999997</v>
      </c>
      <c r="V30">
        <f t="shared" si="4"/>
        <v>23.8</v>
      </c>
      <c r="W30">
        <f t="shared" si="5"/>
        <v>23.2</v>
      </c>
      <c r="X30">
        <f t="shared" si="6"/>
        <v>33</v>
      </c>
      <c r="Y30">
        <f t="shared" si="7"/>
        <v>38.6</v>
      </c>
      <c r="Z30">
        <f t="shared" si="8"/>
        <v>38.6</v>
      </c>
      <c r="AA30">
        <f t="shared" si="9"/>
        <v>38.6</v>
      </c>
      <c r="AB30">
        <f t="shared" si="10"/>
        <v>38.6</v>
      </c>
    </row>
    <row r="31" spans="1:28" x14ac:dyDescent="0.25">
      <c r="A31" t="s">
        <v>64</v>
      </c>
      <c r="B31" t="s">
        <v>29</v>
      </c>
      <c r="C31">
        <v>29.7</v>
      </c>
      <c r="D31">
        <v>13.8</v>
      </c>
      <c r="E31">
        <v>5.6</v>
      </c>
      <c r="F31">
        <v>13</v>
      </c>
      <c r="G31">
        <v>0.5</v>
      </c>
      <c r="H31">
        <v>1.7</v>
      </c>
      <c r="I31">
        <v>9.1</v>
      </c>
      <c r="J31">
        <v>2.2000000000000002</v>
      </c>
      <c r="K31">
        <v>0.9</v>
      </c>
      <c r="L31">
        <v>1.3</v>
      </c>
      <c r="M31">
        <v>1.6</v>
      </c>
      <c r="N31">
        <v>2.5</v>
      </c>
      <c r="O31">
        <v>32.33</v>
      </c>
      <c r="P31" s="1">
        <v>6400</v>
      </c>
      <c r="Q31">
        <v>5.05</v>
      </c>
      <c r="R31">
        <f t="shared" si="0"/>
        <v>71.2</v>
      </c>
      <c r="S31">
        <f t="shared" si="1"/>
        <v>22.1</v>
      </c>
      <c r="T31">
        <f t="shared" si="2"/>
        <v>41.500000000000007</v>
      </c>
      <c r="U31">
        <f t="shared" si="3"/>
        <v>35.900000000000006</v>
      </c>
      <c r="V31">
        <f t="shared" si="4"/>
        <v>26.8</v>
      </c>
      <c r="W31">
        <f t="shared" si="5"/>
        <v>23.8</v>
      </c>
      <c r="X31">
        <f t="shared" si="6"/>
        <v>36.799999999999997</v>
      </c>
      <c r="Y31">
        <f t="shared" si="7"/>
        <v>42.400000000000006</v>
      </c>
      <c r="Z31">
        <f t="shared" si="8"/>
        <v>44.099999999999994</v>
      </c>
      <c r="AA31">
        <f t="shared" si="9"/>
        <v>42.900000000000006</v>
      </c>
      <c r="AB31">
        <f t="shared" si="10"/>
        <v>44.599999999999994</v>
      </c>
    </row>
    <row r="32" spans="1:28" x14ac:dyDescent="0.25">
      <c r="A32" t="s">
        <v>65</v>
      </c>
      <c r="B32" t="s">
        <v>30</v>
      </c>
      <c r="C32">
        <v>35.4</v>
      </c>
      <c r="D32">
        <v>19.600000000000001</v>
      </c>
      <c r="E32">
        <v>7.2</v>
      </c>
      <c r="F32">
        <v>16.5</v>
      </c>
      <c r="G32">
        <v>1.1000000000000001</v>
      </c>
      <c r="H32">
        <v>3.6</v>
      </c>
      <c r="I32">
        <v>5.0999999999999996</v>
      </c>
      <c r="J32">
        <v>2.5</v>
      </c>
      <c r="K32">
        <v>0.9</v>
      </c>
      <c r="L32">
        <v>0.6</v>
      </c>
      <c r="M32">
        <v>2.1</v>
      </c>
      <c r="N32">
        <v>2</v>
      </c>
      <c r="O32">
        <v>32.229999999999997</v>
      </c>
      <c r="P32" s="1">
        <v>6700</v>
      </c>
      <c r="Q32">
        <v>4.8099999999999996</v>
      </c>
      <c r="R32">
        <f t="shared" si="0"/>
        <v>83.8</v>
      </c>
      <c r="S32">
        <f t="shared" si="1"/>
        <v>21.6</v>
      </c>
      <c r="T32">
        <f t="shared" si="2"/>
        <v>48.400000000000006</v>
      </c>
      <c r="U32">
        <f t="shared" si="3"/>
        <v>41.2</v>
      </c>
      <c r="V32">
        <f t="shared" si="4"/>
        <v>36.1</v>
      </c>
      <c r="W32">
        <f t="shared" si="5"/>
        <v>25.6</v>
      </c>
      <c r="X32">
        <f t="shared" si="6"/>
        <v>42.1</v>
      </c>
      <c r="Y32">
        <f t="shared" si="7"/>
        <v>49.3</v>
      </c>
      <c r="Z32">
        <f t="shared" si="8"/>
        <v>52.900000000000006</v>
      </c>
      <c r="AA32">
        <f t="shared" si="9"/>
        <v>50.400000000000006</v>
      </c>
      <c r="AB32">
        <f t="shared" si="10"/>
        <v>54.000000000000007</v>
      </c>
    </row>
    <row r="33" spans="1:28" x14ac:dyDescent="0.25">
      <c r="A33" t="s">
        <v>66</v>
      </c>
      <c r="B33" t="s">
        <v>24</v>
      </c>
      <c r="C33">
        <v>36</v>
      </c>
      <c r="D33">
        <v>12.8</v>
      </c>
      <c r="E33">
        <v>4.5</v>
      </c>
      <c r="F33">
        <v>12</v>
      </c>
      <c r="G33">
        <v>1.8</v>
      </c>
      <c r="H33">
        <v>5.0999999999999996</v>
      </c>
      <c r="I33">
        <v>5.6</v>
      </c>
      <c r="J33">
        <v>5.7</v>
      </c>
      <c r="K33">
        <v>1.5</v>
      </c>
      <c r="L33">
        <v>0.4</v>
      </c>
      <c r="M33">
        <v>2.6</v>
      </c>
      <c r="N33">
        <v>2.1</v>
      </c>
      <c r="O33">
        <v>31.75</v>
      </c>
      <c r="P33" s="1">
        <v>7500</v>
      </c>
      <c r="Q33">
        <v>4.2300000000000004</v>
      </c>
      <c r="R33">
        <f t="shared" si="0"/>
        <v>70.900000000000006</v>
      </c>
      <c r="S33">
        <f t="shared" si="1"/>
        <v>17.600000000000001</v>
      </c>
      <c r="T33">
        <f t="shared" si="2"/>
        <v>34.900000000000006</v>
      </c>
      <c r="U33">
        <f t="shared" si="3"/>
        <v>30.400000000000002</v>
      </c>
      <c r="V33">
        <f t="shared" si="4"/>
        <v>24.8</v>
      </c>
      <c r="W33">
        <f t="shared" si="5"/>
        <v>19.899999999999999</v>
      </c>
      <c r="X33">
        <f t="shared" si="6"/>
        <v>31.900000000000002</v>
      </c>
      <c r="Y33">
        <f t="shared" si="7"/>
        <v>36.400000000000006</v>
      </c>
      <c r="Z33">
        <f t="shared" si="8"/>
        <v>41.5</v>
      </c>
      <c r="AA33">
        <f t="shared" si="9"/>
        <v>38.200000000000003</v>
      </c>
      <c r="AB33">
        <f t="shared" si="10"/>
        <v>43.300000000000004</v>
      </c>
    </row>
    <row r="34" spans="1:28" x14ac:dyDescent="0.25">
      <c r="A34" t="s">
        <v>67</v>
      </c>
      <c r="B34" t="s">
        <v>14</v>
      </c>
      <c r="C34">
        <v>32.4</v>
      </c>
      <c r="D34">
        <v>13.6</v>
      </c>
      <c r="E34">
        <v>4.9000000000000004</v>
      </c>
      <c r="F34">
        <v>12.4</v>
      </c>
      <c r="G34">
        <v>0.9</v>
      </c>
      <c r="H34">
        <v>3.3</v>
      </c>
      <c r="I34">
        <v>4.5999999999999996</v>
      </c>
      <c r="J34">
        <v>7.2</v>
      </c>
      <c r="K34">
        <v>0.9</v>
      </c>
      <c r="L34">
        <v>0.3</v>
      </c>
      <c r="M34">
        <v>3</v>
      </c>
      <c r="N34">
        <v>2.4</v>
      </c>
      <c r="O34">
        <v>31.5</v>
      </c>
      <c r="P34" s="1">
        <v>6900</v>
      </c>
      <c r="Q34">
        <v>4.57</v>
      </c>
      <c r="R34">
        <f t="shared" si="0"/>
        <v>67.900000000000006</v>
      </c>
      <c r="S34">
        <f t="shared" si="1"/>
        <v>17</v>
      </c>
      <c r="T34">
        <f t="shared" si="2"/>
        <v>35.5</v>
      </c>
      <c r="U34">
        <f t="shared" si="3"/>
        <v>30.6</v>
      </c>
      <c r="V34">
        <f t="shared" si="4"/>
        <v>26</v>
      </c>
      <c r="W34">
        <f t="shared" si="5"/>
        <v>19.100000000000001</v>
      </c>
      <c r="X34">
        <f t="shared" si="6"/>
        <v>31.5</v>
      </c>
      <c r="Y34">
        <f t="shared" si="7"/>
        <v>36.4</v>
      </c>
      <c r="Z34">
        <f t="shared" si="8"/>
        <v>39.699999999999996</v>
      </c>
      <c r="AA34">
        <f t="shared" si="9"/>
        <v>37.299999999999997</v>
      </c>
      <c r="AB34">
        <f t="shared" si="10"/>
        <v>40.599999999999994</v>
      </c>
    </row>
    <row r="35" spans="1:28" x14ac:dyDescent="0.25">
      <c r="A35" t="s">
        <v>68</v>
      </c>
      <c r="B35" t="s">
        <v>16</v>
      </c>
      <c r="C35">
        <v>31.3</v>
      </c>
      <c r="D35">
        <v>20</v>
      </c>
      <c r="E35">
        <v>7.1</v>
      </c>
      <c r="F35">
        <v>15.6</v>
      </c>
      <c r="G35">
        <v>2.5</v>
      </c>
      <c r="H35">
        <v>6.4</v>
      </c>
      <c r="I35">
        <v>3.6</v>
      </c>
      <c r="J35">
        <v>2.5</v>
      </c>
      <c r="K35">
        <v>0.9</v>
      </c>
      <c r="L35">
        <v>0.6</v>
      </c>
      <c r="M35">
        <v>2.1</v>
      </c>
      <c r="N35">
        <v>2.5</v>
      </c>
      <c r="O35">
        <v>31.45</v>
      </c>
      <c r="P35" s="1">
        <v>6800</v>
      </c>
      <c r="Q35">
        <v>4.63</v>
      </c>
      <c r="R35">
        <f t="shared" si="0"/>
        <v>77.599999999999994</v>
      </c>
      <c r="S35">
        <f t="shared" si="1"/>
        <v>19.2</v>
      </c>
      <c r="T35">
        <f t="shared" si="2"/>
        <v>46.300000000000004</v>
      </c>
      <c r="U35">
        <f t="shared" si="3"/>
        <v>39.200000000000003</v>
      </c>
      <c r="V35">
        <f t="shared" si="4"/>
        <v>35.6</v>
      </c>
      <c r="W35">
        <f t="shared" si="5"/>
        <v>24.5</v>
      </c>
      <c r="X35">
        <f t="shared" si="6"/>
        <v>40.099999999999994</v>
      </c>
      <c r="Y35">
        <f t="shared" si="7"/>
        <v>47.199999999999996</v>
      </c>
      <c r="Z35">
        <f t="shared" si="8"/>
        <v>53.6</v>
      </c>
      <c r="AA35">
        <f t="shared" si="9"/>
        <v>49.699999999999996</v>
      </c>
      <c r="AB35">
        <f t="shared" si="10"/>
        <v>56.1</v>
      </c>
    </row>
    <row r="36" spans="1:28" x14ac:dyDescent="0.25">
      <c r="A36" t="s">
        <v>69</v>
      </c>
      <c r="B36" t="s">
        <v>30</v>
      </c>
      <c r="C36">
        <v>30.8</v>
      </c>
      <c r="D36">
        <v>14.7</v>
      </c>
      <c r="E36">
        <v>6</v>
      </c>
      <c r="F36">
        <v>11.6</v>
      </c>
      <c r="G36">
        <v>0.3</v>
      </c>
      <c r="H36">
        <v>0.7</v>
      </c>
      <c r="I36">
        <v>8.1</v>
      </c>
      <c r="J36">
        <v>1.6</v>
      </c>
      <c r="K36">
        <v>0.8</v>
      </c>
      <c r="L36">
        <v>1.6</v>
      </c>
      <c r="M36">
        <v>1.9</v>
      </c>
      <c r="N36">
        <v>3.2</v>
      </c>
      <c r="O36">
        <v>31.23</v>
      </c>
      <c r="P36" s="1">
        <v>7000</v>
      </c>
      <c r="Q36">
        <v>4.46</v>
      </c>
      <c r="R36">
        <f t="shared" si="0"/>
        <v>71.2</v>
      </c>
      <c r="S36">
        <f t="shared" si="1"/>
        <v>19.7</v>
      </c>
      <c r="T36">
        <f t="shared" si="2"/>
        <v>40.4</v>
      </c>
      <c r="U36">
        <f t="shared" si="3"/>
        <v>34.4</v>
      </c>
      <c r="V36">
        <f t="shared" si="4"/>
        <v>26.299999999999997</v>
      </c>
      <c r="W36">
        <f t="shared" si="5"/>
        <v>23.6</v>
      </c>
      <c r="X36">
        <f t="shared" si="6"/>
        <v>35.200000000000003</v>
      </c>
      <c r="Y36">
        <f t="shared" si="7"/>
        <v>41.2</v>
      </c>
      <c r="Z36">
        <f t="shared" si="8"/>
        <v>41.9</v>
      </c>
      <c r="AA36">
        <f t="shared" si="9"/>
        <v>41.5</v>
      </c>
      <c r="AB36">
        <f t="shared" si="10"/>
        <v>42.2</v>
      </c>
    </row>
    <row r="37" spans="1:28" x14ac:dyDescent="0.25">
      <c r="A37" t="s">
        <v>70</v>
      </c>
      <c r="B37" t="s">
        <v>31</v>
      </c>
      <c r="C37">
        <v>28.8</v>
      </c>
      <c r="D37">
        <v>14.1</v>
      </c>
      <c r="E37">
        <v>6.1</v>
      </c>
      <c r="F37">
        <v>11.8</v>
      </c>
      <c r="G37">
        <v>0</v>
      </c>
      <c r="H37">
        <v>0.2</v>
      </c>
      <c r="I37">
        <v>9</v>
      </c>
      <c r="J37">
        <v>1.8</v>
      </c>
      <c r="K37">
        <v>0.9</v>
      </c>
      <c r="L37">
        <v>1</v>
      </c>
      <c r="M37">
        <v>1.6</v>
      </c>
      <c r="N37">
        <v>2.6</v>
      </c>
      <c r="O37">
        <v>31.05</v>
      </c>
      <c r="P37" s="1">
        <v>7000</v>
      </c>
      <c r="Q37">
        <v>4.4400000000000004</v>
      </c>
      <c r="R37">
        <f t="shared" si="0"/>
        <v>69.8</v>
      </c>
      <c r="S37">
        <f t="shared" si="1"/>
        <v>20.8</v>
      </c>
      <c r="T37">
        <f t="shared" si="2"/>
        <v>41</v>
      </c>
      <c r="U37">
        <f t="shared" si="3"/>
        <v>34.9</v>
      </c>
      <c r="V37">
        <f t="shared" si="4"/>
        <v>25.9</v>
      </c>
      <c r="W37">
        <f t="shared" si="5"/>
        <v>24</v>
      </c>
      <c r="X37">
        <f t="shared" si="6"/>
        <v>35.799999999999997</v>
      </c>
      <c r="Y37">
        <f t="shared" si="7"/>
        <v>41.9</v>
      </c>
      <c r="Z37">
        <f t="shared" si="8"/>
        <v>42.1</v>
      </c>
      <c r="AA37">
        <f t="shared" si="9"/>
        <v>41.9</v>
      </c>
      <c r="AB37">
        <f t="shared" si="10"/>
        <v>42.1</v>
      </c>
    </row>
    <row r="38" spans="1:28" x14ac:dyDescent="0.25">
      <c r="A38" t="s">
        <v>71</v>
      </c>
      <c r="B38" t="s">
        <v>32</v>
      </c>
      <c r="C38">
        <v>32.6</v>
      </c>
      <c r="D38">
        <v>16</v>
      </c>
      <c r="E38">
        <v>5.5</v>
      </c>
      <c r="F38">
        <v>12.8</v>
      </c>
      <c r="G38">
        <v>1.9</v>
      </c>
      <c r="H38">
        <v>5.8</v>
      </c>
      <c r="I38">
        <v>5.0999999999999996</v>
      </c>
      <c r="J38">
        <v>2.8</v>
      </c>
      <c r="K38">
        <v>1.9</v>
      </c>
      <c r="L38">
        <v>0.6</v>
      </c>
      <c r="M38">
        <v>3</v>
      </c>
      <c r="N38">
        <v>3.2</v>
      </c>
      <c r="O38">
        <v>31.03</v>
      </c>
      <c r="P38" s="1">
        <v>7200</v>
      </c>
      <c r="Q38">
        <v>4.3099999999999996</v>
      </c>
      <c r="R38">
        <f t="shared" si="0"/>
        <v>72</v>
      </c>
      <c r="S38">
        <f t="shared" si="1"/>
        <v>17.899999999999999</v>
      </c>
      <c r="T38">
        <f t="shared" si="2"/>
        <v>39.4</v>
      </c>
      <c r="U38">
        <f t="shared" si="3"/>
        <v>33.9</v>
      </c>
      <c r="V38">
        <f t="shared" si="4"/>
        <v>28.8</v>
      </c>
      <c r="W38">
        <f t="shared" si="5"/>
        <v>23</v>
      </c>
      <c r="X38">
        <f t="shared" si="6"/>
        <v>35.799999999999997</v>
      </c>
      <c r="Y38">
        <f t="shared" si="7"/>
        <v>41.3</v>
      </c>
      <c r="Z38">
        <f t="shared" si="8"/>
        <v>47.1</v>
      </c>
      <c r="AA38">
        <f t="shared" si="9"/>
        <v>43.199999999999996</v>
      </c>
      <c r="AB38">
        <f t="shared" si="10"/>
        <v>49</v>
      </c>
    </row>
    <row r="39" spans="1:28" x14ac:dyDescent="0.25">
      <c r="A39" t="s">
        <v>72</v>
      </c>
      <c r="B39" t="s">
        <v>22</v>
      </c>
      <c r="C39">
        <v>35.799999999999997</v>
      </c>
      <c r="D39">
        <v>17.5</v>
      </c>
      <c r="E39">
        <v>6.4</v>
      </c>
      <c r="F39">
        <v>15.1</v>
      </c>
      <c r="G39">
        <v>2.2999999999999998</v>
      </c>
      <c r="H39">
        <v>6</v>
      </c>
      <c r="I39">
        <v>3.4</v>
      </c>
      <c r="J39">
        <v>3.6</v>
      </c>
      <c r="K39">
        <v>1.4</v>
      </c>
      <c r="L39">
        <v>0.2</v>
      </c>
      <c r="M39">
        <v>2</v>
      </c>
      <c r="N39">
        <v>2.1</v>
      </c>
      <c r="O39">
        <v>30.5</v>
      </c>
      <c r="P39" s="1">
        <v>6900</v>
      </c>
      <c r="Q39">
        <v>4.42</v>
      </c>
      <c r="R39">
        <f t="shared" si="0"/>
        <v>78.2</v>
      </c>
      <c r="S39">
        <f t="shared" si="1"/>
        <v>18.5</v>
      </c>
      <c r="T39">
        <f t="shared" si="2"/>
        <v>42.4</v>
      </c>
      <c r="U39">
        <f t="shared" si="3"/>
        <v>36</v>
      </c>
      <c r="V39">
        <f t="shared" si="4"/>
        <v>32.6</v>
      </c>
      <c r="W39">
        <f t="shared" si="5"/>
        <v>22.3</v>
      </c>
      <c r="X39">
        <f t="shared" si="6"/>
        <v>37.4</v>
      </c>
      <c r="Y39">
        <f t="shared" si="7"/>
        <v>43.8</v>
      </c>
      <c r="Z39">
        <f t="shared" si="8"/>
        <v>49.8</v>
      </c>
      <c r="AA39">
        <f t="shared" si="9"/>
        <v>46.099999999999994</v>
      </c>
      <c r="AB39">
        <f t="shared" si="10"/>
        <v>52.099999999999994</v>
      </c>
    </row>
    <row r="40" spans="1:28" x14ac:dyDescent="0.25">
      <c r="A40" t="s">
        <v>73</v>
      </c>
      <c r="B40" t="s">
        <v>21</v>
      </c>
      <c r="C40">
        <v>33.5</v>
      </c>
      <c r="D40">
        <v>15.9</v>
      </c>
      <c r="E40">
        <v>5.6</v>
      </c>
      <c r="F40">
        <v>12.3</v>
      </c>
      <c r="G40">
        <v>2.1</v>
      </c>
      <c r="H40">
        <v>4.7</v>
      </c>
      <c r="I40">
        <v>4.2</v>
      </c>
      <c r="J40">
        <v>4.0999999999999996</v>
      </c>
      <c r="K40">
        <v>1.2</v>
      </c>
      <c r="L40">
        <v>0.3</v>
      </c>
      <c r="M40">
        <v>2</v>
      </c>
      <c r="N40">
        <v>2.1</v>
      </c>
      <c r="O40">
        <v>30.35</v>
      </c>
      <c r="P40" s="1">
        <v>5500</v>
      </c>
      <c r="Q40">
        <v>5.52</v>
      </c>
      <c r="R40">
        <f t="shared" si="0"/>
        <v>71.5</v>
      </c>
      <c r="S40">
        <f t="shared" si="1"/>
        <v>16.5</v>
      </c>
      <c r="T40">
        <f t="shared" si="2"/>
        <v>38</v>
      </c>
      <c r="U40">
        <f t="shared" si="3"/>
        <v>32.4</v>
      </c>
      <c r="V40">
        <f t="shared" si="4"/>
        <v>28.200000000000003</v>
      </c>
      <c r="W40">
        <f t="shared" si="5"/>
        <v>21.3</v>
      </c>
      <c r="X40">
        <f t="shared" si="6"/>
        <v>33.6</v>
      </c>
      <c r="Y40">
        <f t="shared" si="7"/>
        <v>39.199999999999996</v>
      </c>
      <c r="Z40">
        <f t="shared" si="8"/>
        <v>43.9</v>
      </c>
      <c r="AA40">
        <f t="shared" si="9"/>
        <v>41.3</v>
      </c>
      <c r="AB40">
        <f t="shared" si="10"/>
        <v>46</v>
      </c>
    </row>
    <row r="41" spans="1:28" x14ac:dyDescent="0.25">
      <c r="A41" t="s">
        <v>74</v>
      </c>
      <c r="B41" t="s">
        <v>20</v>
      </c>
      <c r="C41">
        <v>27.2</v>
      </c>
      <c r="D41">
        <v>15.9</v>
      </c>
      <c r="E41">
        <v>6.3</v>
      </c>
      <c r="F41">
        <v>12.6</v>
      </c>
      <c r="G41">
        <v>0.1</v>
      </c>
      <c r="H41">
        <v>0.4</v>
      </c>
      <c r="I41">
        <v>7.5</v>
      </c>
      <c r="J41">
        <v>1.6</v>
      </c>
      <c r="K41">
        <v>0.5</v>
      </c>
      <c r="L41">
        <v>1</v>
      </c>
      <c r="M41">
        <v>1.5</v>
      </c>
      <c r="N41">
        <v>1.7</v>
      </c>
      <c r="O41">
        <v>29.98</v>
      </c>
      <c r="P41" s="1">
        <v>6900</v>
      </c>
      <c r="Q41">
        <v>4.34</v>
      </c>
      <c r="R41">
        <f t="shared" si="0"/>
        <v>69.5</v>
      </c>
      <c r="S41">
        <f t="shared" si="1"/>
        <v>20.100000000000001</v>
      </c>
      <c r="T41">
        <f t="shared" si="2"/>
        <v>42.3</v>
      </c>
      <c r="U41">
        <f t="shared" si="3"/>
        <v>36</v>
      </c>
      <c r="V41">
        <f t="shared" si="4"/>
        <v>28.5</v>
      </c>
      <c r="W41">
        <f t="shared" si="5"/>
        <v>23.9</v>
      </c>
      <c r="X41">
        <f t="shared" si="6"/>
        <v>36.5</v>
      </c>
      <c r="Y41">
        <f t="shared" si="7"/>
        <v>42.800000000000004</v>
      </c>
      <c r="Z41">
        <f t="shared" si="8"/>
        <v>43.2</v>
      </c>
      <c r="AA41">
        <f t="shared" si="9"/>
        <v>42.900000000000006</v>
      </c>
      <c r="AB41">
        <f t="shared" si="10"/>
        <v>43.300000000000004</v>
      </c>
    </row>
    <row r="42" spans="1:28" x14ac:dyDescent="0.25">
      <c r="A42" t="s">
        <v>75</v>
      </c>
      <c r="B42" t="s">
        <v>31</v>
      </c>
      <c r="C42">
        <v>32.4</v>
      </c>
      <c r="D42">
        <v>13</v>
      </c>
      <c r="E42">
        <v>5.0999999999999996</v>
      </c>
      <c r="F42">
        <v>12.2</v>
      </c>
      <c r="G42">
        <v>0.7</v>
      </c>
      <c r="H42">
        <v>2.1</v>
      </c>
      <c r="I42">
        <v>3.5</v>
      </c>
      <c r="J42">
        <v>6.5</v>
      </c>
      <c r="K42">
        <v>1.5</v>
      </c>
      <c r="L42">
        <v>0.3</v>
      </c>
      <c r="M42">
        <v>2.6</v>
      </c>
      <c r="N42">
        <v>2.2000000000000002</v>
      </c>
      <c r="O42">
        <v>29.78</v>
      </c>
      <c r="P42" s="1">
        <v>6700</v>
      </c>
      <c r="Q42">
        <v>4.4400000000000004</v>
      </c>
      <c r="R42">
        <f t="shared" si="0"/>
        <v>66.199999999999989</v>
      </c>
      <c r="S42">
        <f t="shared" si="1"/>
        <v>15.7</v>
      </c>
      <c r="T42">
        <f t="shared" si="2"/>
        <v>33.799999999999997</v>
      </c>
      <c r="U42">
        <f t="shared" si="3"/>
        <v>28.7</v>
      </c>
      <c r="V42">
        <f t="shared" si="4"/>
        <v>25.2</v>
      </c>
      <c r="W42">
        <f t="shared" si="5"/>
        <v>18</v>
      </c>
      <c r="X42">
        <f t="shared" si="6"/>
        <v>30.2</v>
      </c>
      <c r="Y42">
        <f t="shared" si="7"/>
        <v>35.299999999999997</v>
      </c>
      <c r="Z42">
        <f t="shared" si="8"/>
        <v>37.4</v>
      </c>
      <c r="AA42">
        <f t="shared" si="9"/>
        <v>36</v>
      </c>
      <c r="AB42">
        <f t="shared" si="10"/>
        <v>38.099999999999994</v>
      </c>
    </row>
    <row r="43" spans="1:28" x14ac:dyDescent="0.25">
      <c r="A43" t="s">
        <v>76</v>
      </c>
      <c r="B43" t="s">
        <v>26</v>
      </c>
      <c r="C43">
        <v>31.1</v>
      </c>
      <c r="D43">
        <v>14.1</v>
      </c>
      <c r="E43">
        <v>5.7</v>
      </c>
      <c r="F43">
        <v>12.4</v>
      </c>
      <c r="G43">
        <v>0.1</v>
      </c>
      <c r="H43">
        <v>0.2</v>
      </c>
      <c r="I43">
        <v>9.6</v>
      </c>
      <c r="J43">
        <v>1.7</v>
      </c>
      <c r="K43">
        <v>0.7</v>
      </c>
      <c r="L43">
        <v>0.3</v>
      </c>
      <c r="M43">
        <v>2</v>
      </c>
      <c r="N43">
        <v>2.6</v>
      </c>
      <c r="O43">
        <v>29.7</v>
      </c>
      <c r="P43" s="1">
        <v>6300</v>
      </c>
      <c r="Q43">
        <v>4.71</v>
      </c>
      <c r="R43">
        <f t="shared" si="0"/>
        <v>72.900000000000006</v>
      </c>
      <c r="S43">
        <f t="shared" si="1"/>
        <v>22</v>
      </c>
      <c r="T43">
        <f t="shared" si="2"/>
        <v>41.800000000000004</v>
      </c>
      <c r="U43">
        <f t="shared" si="3"/>
        <v>36.1</v>
      </c>
      <c r="V43">
        <f t="shared" si="4"/>
        <v>26.5</v>
      </c>
      <c r="W43">
        <f t="shared" si="5"/>
        <v>24.4</v>
      </c>
      <c r="X43">
        <f t="shared" si="6"/>
        <v>36.799999999999997</v>
      </c>
      <c r="Y43">
        <f t="shared" si="7"/>
        <v>42.5</v>
      </c>
      <c r="Z43">
        <f t="shared" si="8"/>
        <v>42.699999999999996</v>
      </c>
      <c r="AA43">
        <f t="shared" si="9"/>
        <v>42.6</v>
      </c>
      <c r="AB43">
        <f t="shared" si="10"/>
        <v>42.8</v>
      </c>
    </row>
    <row r="44" spans="1:28" x14ac:dyDescent="0.25">
      <c r="A44" t="s">
        <v>77</v>
      </c>
      <c r="B44" t="s">
        <v>33</v>
      </c>
      <c r="C44">
        <v>31.8</v>
      </c>
      <c r="D44">
        <v>16.2</v>
      </c>
      <c r="E44">
        <v>5.9</v>
      </c>
      <c r="F44">
        <v>14.8</v>
      </c>
      <c r="G44">
        <v>1.5</v>
      </c>
      <c r="H44">
        <v>5.8</v>
      </c>
      <c r="I44">
        <v>3.4</v>
      </c>
      <c r="J44">
        <v>4.2</v>
      </c>
      <c r="K44">
        <v>1.3</v>
      </c>
      <c r="L44">
        <v>0.2</v>
      </c>
      <c r="M44">
        <v>2.5</v>
      </c>
      <c r="N44">
        <v>2.2000000000000002</v>
      </c>
      <c r="O44">
        <v>29.25</v>
      </c>
      <c r="P44" s="1">
        <v>5800</v>
      </c>
      <c r="Q44">
        <v>5.04</v>
      </c>
      <c r="R44">
        <f t="shared" si="0"/>
        <v>72.100000000000009</v>
      </c>
      <c r="S44">
        <f t="shared" si="1"/>
        <v>18.2</v>
      </c>
      <c r="T44">
        <f t="shared" si="2"/>
        <v>40.299999999999997</v>
      </c>
      <c r="U44">
        <f t="shared" si="3"/>
        <v>34.4</v>
      </c>
      <c r="V44">
        <f t="shared" si="4"/>
        <v>31</v>
      </c>
      <c r="W44">
        <f t="shared" si="5"/>
        <v>20.9</v>
      </c>
      <c r="X44">
        <f t="shared" si="6"/>
        <v>35.700000000000003</v>
      </c>
      <c r="Y44">
        <f t="shared" si="7"/>
        <v>41.599999999999994</v>
      </c>
      <c r="Z44">
        <f t="shared" si="8"/>
        <v>47.400000000000006</v>
      </c>
      <c r="AA44">
        <f t="shared" si="9"/>
        <v>43.099999999999994</v>
      </c>
      <c r="AB44">
        <f t="shared" si="10"/>
        <v>48.900000000000006</v>
      </c>
    </row>
    <row r="45" spans="1:28" x14ac:dyDescent="0.25">
      <c r="A45" t="s">
        <v>78</v>
      </c>
      <c r="B45" t="s">
        <v>34</v>
      </c>
      <c r="C45">
        <v>35.799999999999997</v>
      </c>
      <c r="D45">
        <v>16.5</v>
      </c>
      <c r="E45">
        <v>5.8</v>
      </c>
      <c r="F45">
        <v>13</v>
      </c>
      <c r="G45">
        <v>2.1</v>
      </c>
      <c r="H45">
        <v>5.2</v>
      </c>
      <c r="I45">
        <v>5</v>
      </c>
      <c r="J45">
        <v>2.4</v>
      </c>
      <c r="K45">
        <v>0.7</v>
      </c>
      <c r="L45">
        <v>0.4</v>
      </c>
      <c r="M45">
        <v>1.3</v>
      </c>
      <c r="N45">
        <v>2.6</v>
      </c>
      <c r="O45">
        <v>28.95</v>
      </c>
      <c r="P45" s="1">
        <v>6900</v>
      </c>
      <c r="Q45">
        <v>4.2</v>
      </c>
      <c r="R45">
        <f t="shared" si="0"/>
        <v>76.099999999999994</v>
      </c>
      <c r="S45">
        <f t="shared" si="1"/>
        <v>18</v>
      </c>
      <c r="T45">
        <f t="shared" si="2"/>
        <v>40.299999999999997</v>
      </c>
      <c r="U45">
        <f t="shared" si="3"/>
        <v>34.5</v>
      </c>
      <c r="V45">
        <f t="shared" si="4"/>
        <v>29.5</v>
      </c>
      <c r="W45">
        <f t="shared" si="5"/>
        <v>22.2</v>
      </c>
      <c r="X45">
        <f t="shared" si="6"/>
        <v>35.200000000000003</v>
      </c>
      <c r="Y45">
        <f t="shared" si="7"/>
        <v>41</v>
      </c>
      <c r="Z45">
        <f t="shared" si="8"/>
        <v>46.2</v>
      </c>
      <c r="AA45">
        <f t="shared" si="9"/>
        <v>43.1</v>
      </c>
      <c r="AB45">
        <f t="shared" si="10"/>
        <v>48.3</v>
      </c>
    </row>
    <row r="46" spans="1:28" x14ac:dyDescent="0.25">
      <c r="A46" t="s">
        <v>79</v>
      </c>
      <c r="B46" t="s">
        <v>26</v>
      </c>
      <c r="C46">
        <v>31.3</v>
      </c>
      <c r="D46">
        <v>14.7</v>
      </c>
      <c r="E46">
        <v>5.0999999999999996</v>
      </c>
      <c r="F46">
        <v>12.4</v>
      </c>
      <c r="G46">
        <v>1.6</v>
      </c>
      <c r="H46">
        <v>3.9</v>
      </c>
      <c r="I46">
        <v>3.1</v>
      </c>
      <c r="J46">
        <v>5.3</v>
      </c>
      <c r="K46">
        <v>1.2</v>
      </c>
      <c r="L46">
        <v>0.2</v>
      </c>
      <c r="M46">
        <v>2.5</v>
      </c>
      <c r="N46">
        <v>2.5</v>
      </c>
      <c r="O46">
        <v>28.88</v>
      </c>
      <c r="P46" s="1">
        <v>6400</v>
      </c>
      <c r="Q46">
        <v>4.51</v>
      </c>
      <c r="R46">
        <f t="shared" si="0"/>
        <v>66.599999999999994</v>
      </c>
      <c r="S46">
        <f t="shared" si="1"/>
        <v>15.5</v>
      </c>
      <c r="T46">
        <f t="shared" si="2"/>
        <v>35.299999999999997</v>
      </c>
      <c r="U46">
        <f t="shared" si="3"/>
        <v>30.2</v>
      </c>
      <c r="V46">
        <f t="shared" si="4"/>
        <v>27.1</v>
      </c>
      <c r="W46">
        <f t="shared" si="5"/>
        <v>19</v>
      </c>
      <c r="X46">
        <f t="shared" si="6"/>
        <v>31.4</v>
      </c>
      <c r="Y46">
        <f t="shared" si="7"/>
        <v>36.5</v>
      </c>
      <c r="Z46">
        <f t="shared" si="8"/>
        <v>40.400000000000006</v>
      </c>
      <c r="AA46">
        <f t="shared" si="9"/>
        <v>38.099999999999994</v>
      </c>
      <c r="AB46">
        <f t="shared" si="10"/>
        <v>42</v>
      </c>
    </row>
    <row r="47" spans="1:28" x14ac:dyDescent="0.25">
      <c r="A47" t="s">
        <v>80</v>
      </c>
      <c r="B47" t="s">
        <v>27</v>
      </c>
      <c r="C47">
        <v>32.299999999999997</v>
      </c>
      <c r="D47">
        <v>14.6</v>
      </c>
      <c r="E47">
        <v>5.3</v>
      </c>
      <c r="F47">
        <v>11</v>
      </c>
      <c r="G47">
        <v>0.5</v>
      </c>
      <c r="H47">
        <v>1.6</v>
      </c>
      <c r="I47">
        <v>6.4</v>
      </c>
      <c r="J47">
        <v>2.4</v>
      </c>
      <c r="K47">
        <v>0.8</v>
      </c>
      <c r="L47">
        <v>0.9</v>
      </c>
      <c r="M47">
        <v>2.5</v>
      </c>
      <c r="N47">
        <v>3.2</v>
      </c>
      <c r="O47">
        <v>28.6</v>
      </c>
      <c r="P47" s="1">
        <v>6500</v>
      </c>
      <c r="Q47">
        <v>4.4000000000000004</v>
      </c>
      <c r="R47">
        <f t="shared" si="0"/>
        <v>69.599999999999994</v>
      </c>
      <c r="S47">
        <f t="shared" si="1"/>
        <v>17.399999999999999</v>
      </c>
      <c r="T47">
        <f t="shared" si="2"/>
        <v>37.299999999999997</v>
      </c>
      <c r="U47">
        <f t="shared" si="3"/>
        <v>32</v>
      </c>
      <c r="V47">
        <f t="shared" si="4"/>
        <v>25.6</v>
      </c>
      <c r="W47">
        <f t="shared" si="5"/>
        <v>21.8</v>
      </c>
      <c r="X47">
        <f t="shared" si="6"/>
        <v>32.799999999999997</v>
      </c>
      <c r="Y47">
        <f t="shared" si="7"/>
        <v>38.1</v>
      </c>
      <c r="Z47">
        <f t="shared" si="8"/>
        <v>39.700000000000003</v>
      </c>
      <c r="AA47">
        <f t="shared" si="9"/>
        <v>38.6</v>
      </c>
      <c r="AB47">
        <f t="shared" si="10"/>
        <v>40.200000000000003</v>
      </c>
    </row>
    <row r="48" spans="1:28" x14ac:dyDescent="0.25">
      <c r="A48" t="s">
        <v>81</v>
      </c>
      <c r="B48" t="s">
        <v>13</v>
      </c>
      <c r="C48">
        <v>32</v>
      </c>
      <c r="D48">
        <v>11.8</v>
      </c>
      <c r="E48">
        <v>5.0999999999999996</v>
      </c>
      <c r="F48">
        <v>10.1</v>
      </c>
      <c r="G48">
        <v>0.6</v>
      </c>
      <c r="H48">
        <v>1.5</v>
      </c>
      <c r="I48">
        <v>7.7</v>
      </c>
      <c r="J48">
        <v>1.1000000000000001</v>
      </c>
      <c r="K48">
        <v>0.6</v>
      </c>
      <c r="L48">
        <v>2.1</v>
      </c>
      <c r="M48">
        <v>1.1000000000000001</v>
      </c>
      <c r="N48">
        <v>3</v>
      </c>
      <c r="O48">
        <v>28.23</v>
      </c>
      <c r="P48" s="1">
        <v>6000</v>
      </c>
      <c r="Q48">
        <v>4.71</v>
      </c>
      <c r="R48">
        <f t="shared" si="0"/>
        <v>66.7</v>
      </c>
      <c r="S48">
        <f t="shared" si="1"/>
        <v>17.8</v>
      </c>
      <c r="T48">
        <f t="shared" si="2"/>
        <v>34.700000000000003</v>
      </c>
      <c r="U48">
        <f t="shared" si="3"/>
        <v>29.6</v>
      </c>
      <c r="V48">
        <f t="shared" si="4"/>
        <v>21.9</v>
      </c>
      <c r="W48">
        <f t="shared" si="5"/>
        <v>20.100000000000001</v>
      </c>
      <c r="X48">
        <f t="shared" si="6"/>
        <v>30.200000000000003</v>
      </c>
      <c r="Y48">
        <f t="shared" si="7"/>
        <v>35.299999999999997</v>
      </c>
      <c r="Z48">
        <f t="shared" si="8"/>
        <v>36.799999999999997</v>
      </c>
      <c r="AA48">
        <f t="shared" si="9"/>
        <v>35.900000000000006</v>
      </c>
      <c r="AB48">
        <f t="shared" si="10"/>
        <v>37.400000000000006</v>
      </c>
    </row>
    <row r="49" spans="1:28" x14ac:dyDescent="0.25">
      <c r="A49" t="s">
        <v>82</v>
      </c>
      <c r="B49" t="s">
        <v>34</v>
      </c>
      <c r="C49">
        <v>32</v>
      </c>
      <c r="D49">
        <v>14.5</v>
      </c>
      <c r="E49">
        <v>5</v>
      </c>
      <c r="F49">
        <v>11.7</v>
      </c>
      <c r="G49">
        <v>1.6</v>
      </c>
      <c r="H49">
        <v>4</v>
      </c>
      <c r="I49">
        <v>5.0999999999999996</v>
      </c>
      <c r="J49">
        <v>2.4</v>
      </c>
      <c r="K49">
        <v>1.3</v>
      </c>
      <c r="L49">
        <v>0.6</v>
      </c>
      <c r="M49">
        <v>1.7</v>
      </c>
      <c r="N49">
        <v>2</v>
      </c>
      <c r="O49">
        <v>28.23</v>
      </c>
      <c r="P49" s="1">
        <v>6200</v>
      </c>
      <c r="Q49">
        <v>4.55</v>
      </c>
      <c r="R49">
        <f t="shared" si="0"/>
        <v>68.300000000000011</v>
      </c>
      <c r="S49">
        <f t="shared" si="1"/>
        <v>16.799999999999997</v>
      </c>
      <c r="T49">
        <f t="shared" si="2"/>
        <v>36.299999999999997</v>
      </c>
      <c r="U49">
        <f t="shared" si="3"/>
        <v>31.299999999999997</v>
      </c>
      <c r="V49">
        <f t="shared" si="4"/>
        <v>26.2</v>
      </c>
      <c r="W49">
        <f t="shared" si="5"/>
        <v>20.9</v>
      </c>
      <c r="X49">
        <f t="shared" si="6"/>
        <v>32.599999999999994</v>
      </c>
      <c r="Y49">
        <f t="shared" si="7"/>
        <v>37.599999999999994</v>
      </c>
      <c r="Z49">
        <f t="shared" si="8"/>
        <v>41.599999999999994</v>
      </c>
      <c r="AA49">
        <f t="shared" si="9"/>
        <v>39.200000000000003</v>
      </c>
      <c r="AB49">
        <f t="shared" si="10"/>
        <v>43.2</v>
      </c>
    </row>
    <row r="50" spans="1:28" x14ac:dyDescent="0.25">
      <c r="A50" t="s">
        <v>83</v>
      </c>
      <c r="B50" t="s">
        <v>25</v>
      </c>
      <c r="C50">
        <v>30.9</v>
      </c>
      <c r="D50">
        <v>13.7</v>
      </c>
      <c r="E50">
        <v>5.5</v>
      </c>
      <c r="F50">
        <v>11.3</v>
      </c>
      <c r="G50">
        <v>1</v>
      </c>
      <c r="H50">
        <v>2.2999999999999998</v>
      </c>
      <c r="I50">
        <v>7.7</v>
      </c>
      <c r="J50">
        <v>1.2</v>
      </c>
      <c r="K50">
        <v>0.8</v>
      </c>
      <c r="L50">
        <v>0.8</v>
      </c>
      <c r="M50">
        <v>1.4</v>
      </c>
      <c r="N50">
        <v>2.6</v>
      </c>
      <c r="O50">
        <v>28.13</v>
      </c>
      <c r="P50" s="1">
        <v>5200</v>
      </c>
      <c r="Q50">
        <v>5.41</v>
      </c>
      <c r="R50">
        <f t="shared" si="0"/>
        <v>69.100000000000009</v>
      </c>
      <c r="S50">
        <f t="shared" si="1"/>
        <v>19</v>
      </c>
      <c r="T50">
        <f t="shared" si="2"/>
        <v>38.200000000000003</v>
      </c>
      <c r="U50">
        <f t="shared" si="3"/>
        <v>32.700000000000003</v>
      </c>
      <c r="V50">
        <f t="shared" si="4"/>
        <v>25</v>
      </c>
      <c r="W50">
        <f t="shared" si="5"/>
        <v>22.2</v>
      </c>
      <c r="X50">
        <f t="shared" si="6"/>
        <v>33.5</v>
      </c>
      <c r="Y50">
        <f t="shared" si="7"/>
        <v>39</v>
      </c>
      <c r="Z50">
        <f t="shared" si="8"/>
        <v>41.3</v>
      </c>
      <c r="AA50">
        <f t="shared" si="9"/>
        <v>40</v>
      </c>
      <c r="AB50">
        <f t="shared" si="10"/>
        <v>42.3</v>
      </c>
    </row>
    <row r="51" spans="1:28" x14ac:dyDescent="0.25">
      <c r="A51" t="s">
        <v>84</v>
      </c>
      <c r="B51" t="s">
        <v>31</v>
      </c>
      <c r="C51">
        <v>33.9</v>
      </c>
      <c r="D51">
        <v>15.4</v>
      </c>
      <c r="E51">
        <v>5.6</v>
      </c>
      <c r="F51">
        <v>12</v>
      </c>
      <c r="G51">
        <v>0.9</v>
      </c>
      <c r="H51">
        <v>2.6</v>
      </c>
      <c r="I51">
        <v>6.3</v>
      </c>
      <c r="J51">
        <v>1.8</v>
      </c>
      <c r="K51">
        <v>0.8</v>
      </c>
      <c r="L51">
        <v>0.5</v>
      </c>
      <c r="M51">
        <v>1.9</v>
      </c>
      <c r="N51">
        <v>2.2999999999999998</v>
      </c>
      <c r="O51">
        <v>28.08</v>
      </c>
      <c r="P51" s="1">
        <v>6300</v>
      </c>
      <c r="Q51">
        <v>4.46</v>
      </c>
      <c r="R51">
        <f t="shared" si="0"/>
        <v>73.199999999999989</v>
      </c>
      <c r="S51">
        <f t="shared" si="1"/>
        <v>18.3</v>
      </c>
      <c r="T51">
        <f t="shared" si="2"/>
        <v>39.300000000000004</v>
      </c>
      <c r="U51">
        <f t="shared" si="3"/>
        <v>33.700000000000003</v>
      </c>
      <c r="V51">
        <f t="shared" si="4"/>
        <v>27.4</v>
      </c>
      <c r="W51">
        <f t="shared" si="5"/>
        <v>22.5</v>
      </c>
      <c r="X51">
        <f t="shared" si="6"/>
        <v>34.5</v>
      </c>
      <c r="Y51">
        <f t="shared" si="7"/>
        <v>40.1</v>
      </c>
      <c r="Z51">
        <f t="shared" si="8"/>
        <v>42.699999999999996</v>
      </c>
      <c r="AA51">
        <f t="shared" si="9"/>
        <v>41</v>
      </c>
      <c r="AB51">
        <f t="shared" si="10"/>
        <v>43.599999999999994</v>
      </c>
    </row>
    <row r="52" spans="1:28" x14ac:dyDescent="0.25">
      <c r="A52" t="s">
        <v>85</v>
      </c>
      <c r="B52" t="s">
        <v>32</v>
      </c>
      <c r="C52">
        <v>32</v>
      </c>
      <c r="D52">
        <v>15</v>
      </c>
      <c r="E52">
        <v>5.9</v>
      </c>
      <c r="F52">
        <v>13.1</v>
      </c>
      <c r="G52">
        <v>0.1</v>
      </c>
      <c r="H52">
        <v>0.6</v>
      </c>
      <c r="I52">
        <v>7</v>
      </c>
      <c r="J52">
        <v>1.6</v>
      </c>
      <c r="K52">
        <v>0.5</v>
      </c>
      <c r="L52">
        <v>0.9</v>
      </c>
      <c r="M52">
        <v>2.1</v>
      </c>
      <c r="N52">
        <v>3.4</v>
      </c>
      <c r="O52">
        <v>27.95</v>
      </c>
      <c r="P52" s="1">
        <v>6400</v>
      </c>
      <c r="Q52">
        <v>4.37</v>
      </c>
      <c r="R52">
        <f t="shared" si="0"/>
        <v>73</v>
      </c>
      <c r="S52">
        <f t="shared" si="1"/>
        <v>20.100000000000001</v>
      </c>
      <c r="T52">
        <f t="shared" si="2"/>
        <v>41</v>
      </c>
      <c r="U52">
        <f t="shared" si="3"/>
        <v>35.1</v>
      </c>
      <c r="V52">
        <f t="shared" si="4"/>
        <v>28.1</v>
      </c>
      <c r="W52">
        <f t="shared" si="5"/>
        <v>22.5</v>
      </c>
      <c r="X52">
        <f t="shared" si="6"/>
        <v>35.6</v>
      </c>
      <c r="Y52">
        <f t="shared" si="7"/>
        <v>41.5</v>
      </c>
      <c r="Z52">
        <f t="shared" si="8"/>
        <v>42.1</v>
      </c>
      <c r="AA52">
        <f t="shared" si="9"/>
        <v>41.6</v>
      </c>
      <c r="AB52">
        <f t="shared" si="10"/>
        <v>42.2</v>
      </c>
    </row>
    <row r="53" spans="1:28" x14ac:dyDescent="0.25">
      <c r="A53" t="s">
        <v>86</v>
      </c>
      <c r="B53" t="s">
        <v>31</v>
      </c>
      <c r="C53">
        <v>29.3</v>
      </c>
      <c r="D53">
        <v>14.2</v>
      </c>
      <c r="E53">
        <v>5.2</v>
      </c>
      <c r="F53">
        <v>11.9</v>
      </c>
      <c r="G53">
        <v>1</v>
      </c>
      <c r="H53">
        <v>3.3</v>
      </c>
      <c r="I53">
        <v>4</v>
      </c>
      <c r="J53">
        <v>3.8</v>
      </c>
      <c r="K53">
        <v>1.3</v>
      </c>
      <c r="L53">
        <v>0.5</v>
      </c>
      <c r="M53">
        <v>2.2999999999999998</v>
      </c>
      <c r="N53">
        <v>2</v>
      </c>
      <c r="O53">
        <v>27.85</v>
      </c>
      <c r="P53" s="1">
        <v>6600</v>
      </c>
      <c r="Q53">
        <v>4.22</v>
      </c>
      <c r="R53">
        <f t="shared" si="0"/>
        <v>64.600000000000009</v>
      </c>
      <c r="S53">
        <f t="shared" si="1"/>
        <v>15.9</v>
      </c>
      <c r="T53">
        <f t="shared" si="2"/>
        <v>35.300000000000004</v>
      </c>
      <c r="U53">
        <f t="shared" si="3"/>
        <v>30.1</v>
      </c>
      <c r="V53">
        <f t="shared" si="4"/>
        <v>26.1</v>
      </c>
      <c r="W53">
        <f t="shared" si="5"/>
        <v>19.5</v>
      </c>
      <c r="X53">
        <f t="shared" si="6"/>
        <v>31.4</v>
      </c>
      <c r="Y53">
        <f t="shared" si="7"/>
        <v>36.599999999999994</v>
      </c>
      <c r="Z53">
        <f t="shared" si="8"/>
        <v>39.9</v>
      </c>
      <c r="AA53">
        <f t="shared" si="9"/>
        <v>37.599999999999994</v>
      </c>
      <c r="AB53">
        <f t="shared" si="10"/>
        <v>40.9</v>
      </c>
    </row>
    <row r="54" spans="1:28" x14ac:dyDescent="0.25">
      <c r="A54" t="s">
        <v>87</v>
      </c>
      <c r="B54" t="s">
        <v>18</v>
      </c>
      <c r="C54">
        <v>33.6</v>
      </c>
      <c r="D54">
        <v>14.6</v>
      </c>
      <c r="E54">
        <v>5.6</v>
      </c>
      <c r="F54">
        <v>12.4</v>
      </c>
      <c r="G54">
        <v>1.1000000000000001</v>
      </c>
      <c r="H54">
        <v>3.4</v>
      </c>
      <c r="I54">
        <v>6</v>
      </c>
      <c r="J54">
        <v>2</v>
      </c>
      <c r="K54">
        <v>1.1000000000000001</v>
      </c>
      <c r="L54">
        <v>0.4</v>
      </c>
      <c r="M54">
        <v>1.6</v>
      </c>
      <c r="N54">
        <v>1.9</v>
      </c>
      <c r="O54">
        <v>27.85</v>
      </c>
      <c r="P54" s="1">
        <v>5900</v>
      </c>
      <c r="Q54">
        <v>4.72</v>
      </c>
      <c r="R54">
        <f t="shared" si="0"/>
        <v>72.199999999999989</v>
      </c>
      <c r="S54">
        <f t="shared" si="1"/>
        <v>18.399999999999999</v>
      </c>
      <c r="T54">
        <f t="shared" si="2"/>
        <v>38.6</v>
      </c>
      <c r="U54">
        <f t="shared" si="3"/>
        <v>33</v>
      </c>
      <c r="V54">
        <f t="shared" si="4"/>
        <v>27</v>
      </c>
      <c r="W54">
        <f t="shared" si="5"/>
        <v>21.7</v>
      </c>
      <c r="X54">
        <f t="shared" si="6"/>
        <v>34.1</v>
      </c>
      <c r="Y54">
        <f t="shared" si="7"/>
        <v>39.700000000000003</v>
      </c>
      <c r="Z54">
        <f t="shared" si="8"/>
        <v>43.1</v>
      </c>
      <c r="AA54">
        <f t="shared" si="9"/>
        <v>40.800000000000004</v>
      </c>
      <c r="AB54">
        <f t="shared" si="10"/>
        <v>44.2</v>
      </c>
    </row>
    <row r="55" spans="1:28" x14ac:dyDescent="0.25">
      <c r="A55" t="s">
        <v>88</v>
      </c>
      <c r="B55" t="s">
        <v>27</v>
      </c>
      <c r="C55">
        <v>30</v>
      </c>
      <c r="D55">
        <v>11.3</v>
      </c>
      <c r="E55">
        <v>4.7</v>
      </c>
      <c r="F55">
        <v>10.8</v>
      </c>
      <c r="G55">
        <v>0.4</v>
      </c>
      <c r="H55">
        <v>1.4</v>
      </c>
      <c r="I55">
        <v>4.0999999999999996</v>
      </c>
      <c r="J55">
        <v>6.2</v>
      </c>
      <c r="K55">
        <v>1.3</v>
      </c>
      <c r="L55">
        <v>0.4</v>
      </c>
      <c r="M55">
        <v>3</v>
      </c>
      <c r="N55">
        <v>2.4</v>
      </c>
      <c r="O55">
        <v>27.83</v>
      </c>
      <c r="P55" s="1">
        <v>5600</v>
      </c>
      <c r="Q55">
        <v>4.97</v>
      </c>
      <c r="R55">
        <f t="shared" si="0"/>
        <v>60.900000000000006</v>
      </c>
      <c r="S55">
        <f t="shared" si="1"/>
        <v>14.9</v>
      </c>
      <c r="T55">
        <f t="shared" si="2"/>
        <v>30.900000000000002</v>
      </c>
      <c r="U55">
        <f t="shared" si="3"/>
        <v>26.200000000000003</v>
      </c>
      <c r="V55">
        <f t="shared" si="4"/>
        <v>22.1</v>
      </c>
      <c r="W55">
        <f t="shared" si="5"/>
        <v>16.7</v>
      </c>
      <c r="X55">
        <f t="shared" si="6"/>
        <v>27.5</v>
      </c>
      <c r="Y55">
        <f t="shared" si="7"/>
        <v>32.200000000000003</v>
      </c>
      <c r="Z55">
        <f t="shared" si="8"/>
        <v>33.6</v>
      </c>
      <c r="AA55">
        <f t="shared" si="9"/>
        <v>32.599999999999994</v>
      </c>
      <c r="AB55">
        <f t="shared" si="10"/>
        <v>34</v>
      </c>
    </row>
    <row r="56" spans="1:28" x14ac:dyDescent="0.25">
      <c r="A56" t="s">
        <v>89</v>
      </c>
      <c r="B56" t="s">
        <v>14</v>
      </c>
      <c r="C56">
        <v>27.8</v>
      </c>
      <c r="D56">
        <v>15.3</v>
      </c>
      <c r="E56">
        <v>5.8</v>
      </c>
      <c r="F56">
        <v>12.7</v>
      </c>
      <c r="G56">
        <v>1.4</v>
      </c>
      <c r="H56">
        <v>3.8</v>
      </c>
      <c r="I56">
        <v>6.2</v>
      </c>
      <c r="J56">
        <v>1.6</v>
      </c>
      <c r="K56">
        <v>0.6</v>
      </c>
      <c r="L56">
        <v>0.6</v>
      </c>
      <c r="M56">
        <v>1.5</v>
      </c>
      <c r="N56">
        <v>2.2000000000000002</v>
      </c>
      <c r="O56">
        <v>27.8</v>
      </c>
      <c r="P56" s="1">
        <v>6100</v>
      </c>
      <c r="Q56">
        <v>4.5599999999999996</v>
      </c>
      <c r="R56">
        <f t="shared" si="0"/>
        <v>67.8</v>
      </c>
      <c r="S56">
        <f t="shared" si="1"/>
        <v>18.899999999999999</v>
      </c>
      <c r="T56">
        <f t="shared" si="2"/>
        <v>40</v>
      </c>
      <c r="U56">
        <f t="shared" si="3"/>
        <v>34.200000000000003</v>
      </c>
      <c r="V56">
        <f t="shared" si="4"/>
        <v>28</v>
      </c>
      <c r="W56">
        <f t="shared" si="5"/>
        <v>22.1</v>
      </c>
      <c r="X56">
        <f t="shared" si="6"/>
        <v>34.799999999999997</v>
      </c>
      <c r="Y56">
        <f t="shared" si="7"/>
        <v>40.6</v>
      </c>
      <c r="Z56">
        <f t="shared" si="8"/>
        <v>44.400000000000006</v>
      </c>
      <c r="AA56">
        <f t="shared" si="9"/>
        <v>42</v>
      </c>
      <c r="AB56">
        <f t="shared" si="10"/>
        <v>45.8</v>
      </c>
    </row>
    <row r="57" spans="1:28" x14ac:dyDescent="0.25">
      <c r="A57" t="s">
        <v>90</v>
      </c>
      <c r="B57" t="s">
        <v>18</v>
      </c>
      <c r="C57">
        <v>36.799999999999997</v>
      </c>
      <c r="D57">
        <v>15.1</v>
      </c>
      <c r="E57">
        <v>6</v>
      </c>
      <c r="F57">
        <v>13.9</v>
      </c>
      <c r="G57">
        <v>1.4</v>
      </c>
      <c r="H57">
        <v>4.5</v>
      </c>
      <c r="I57">
        <v>4.8</v>
      </c>
      <c r="J57">
        <v>2.2000000000000002</v>
      </c>
      <c r="K57">
        <v>1.5</v>
      </c>
      <c r="L57">
        <v>0.2</v>
      </c>
      <c r="M57">
        <v>1.5</v>
      </c>
      <c r="N57">
        <v>2.2000000000000002</v>
      </c>
      <c r="O57">
        <v>27.75</v>
      </c>
      <c r="P57" s="1">
        <v>4600</v>
      </c>
      <c r="Q57">
        <v>6.03</v>
      </c>
      <c r="R57">
        <f t="shared" si="0"/>
        <v>76.599999999999994</v>
      </c>
      <c r="S57">
        <f t="shared" si="1"/>
        <v>18.7</v>
      </c>
      <c r="T57">
        <f t="shared" si="2"/>
        <v>39.799999999999997</v>
      </c>
      <c r="U57">
        <f t="shared" si="3"/>
        <v>33.799999999999997</v>
      </c>
      <c r="V57">
        <f t="shared" si="4"/>
        <v>29</v>
      </c>
      <c r="W57">
        <f t="shared" si="5"/>
        <v>21.4</v>
      </c>
      <c r="X57">
        <f t="shared" si="6"/>
        <v>35.299999999999997</v>
      </c>
      <c r="Y57">
        <f t="shared" si="7"/>
        <v>41.3</v>
      </c>
      <c r="Z57">
        <f t="shared" si="8"/>
        <v>45.8</v>
      </c>
      <c r="AA57">
        <f t="shared" si="9"/>
        <v>42.699999999999996</v>
      </c>
      <c r="AB57">
        <f t="shared" si="10"/>
        <v>47.2</v>
      </c>
    </row>
    <row r="58" spans="1:28" x14ac:dyDescent="0.25">
      <c r="A58" t="s">
        <v>91</v>
      </c>
      <c r="B58" t="s">
        <v>21</v>
      </c>
      <c r="C58">
        <v>32.799999999999997</v>
      </c>
      <c r="D58">
        <v>13.4</v>
      </c>
      <c r="E58">
        <v>5.2</v>
      </c>
      <c r="F58">
        <v>12.6</v>
      </c>
      <c r="G58">
        <v>0.9</v>
      </c>
      <c r="H58">
        <v>3</v>
      </c>
      <c r="I58">
        <v>3.4</v>
      </c>
      <c r="J58">
        <v>4.8</v>
      </c>
      <c r="K58">
        <v>1.3</v>
      </c>
      <c r="L58">
        <v>0.4</v>
      </c>
      <c r="M58">
        <v>2.1</v>
      </c>
      <c r="N58">
        <v>2.2000000000000002</v>
      </c>
      <c r="O58">
        <v>27.65</v>
      </c>
      <c r="P58" s="1">
        <v>5400</v>
      </c>
      <c r="Q58">
        <v>5.12</v>
      </c>
      <c r="R58">
        <f t="shared" si="0"/>
        <v>67.399999999999991</v>
      </c>
      <c r="S58">
        <f t="shared" si="1"/>
        <v>16</v>
      </c>
      <c r="T58">
        <f t="shared" si="2"/>
        <v>34.6</v>
      </c>
      <c r="U58">
        <f t="shared" si="3"/>
        <v>29.4</v>
      </c>
      <c r="V58">
        <f t="shared" si="4"/>
        <v>26</v>
      </c>
      <c r="W58">
        <f t="shared" si="5"/>
        <v>18.100000000000001</v>
      </c>
      <c r="X58">
        <f t="shared" si="6"/>
        <v>30.700000000000003</v>
      </c>
      <c r="Y58">
        <f t="shared" si="7"/>
        <v>35.9</v>
      </c>
      <c r="Z58">
        <f t="shared" si="8"/>
        <v>38.9</v>
      </c>
      <c r="AA58">
        <f t="shared" si="9"/>
        <v>36.799999999999997</v>
      </c>
      <c r="AB58">
        <f t="shared" si="10"/>
        <v>39.799999999999997</v>
      </c>
    </row>
    <row r="59" spans="1:28" x14ac:dyDescent="0.25">
      <c r="A59" t="s">
        <v>92</v>
      </c>
      <c r="B59" t="s">
        <v>27</v>
      </c>
      <c r="C59">
        <v>34.200000000000003</v>
      </c>
      <c r="D59">
        <v>13.9</v>
      </c>
      <c r="E59">
        <v>5.4</v>
      </c>
      <c r="F59">
        <v>13.1</v>
      </c>
      <c r="G59">
        <v>1.4</v>
      </c>
      <c r="H59">
        <v>4.9000000000000004</v>
      </c>
      <c r="I59">
        <v>4</v>
      </c>
      <c r="J59">
        <v>4</v>
      </c>
      <c r="K59">
        <v>1.3</v>
      </c>
      <c r="L59">
        <v>0.2</v>
      </c>
      <c r="M59">
        <v>2.2000000000000002</v>
      </c>
      <c r="N59">
        <v>3.1</v>
      </c>
      <c r="O59">
        <v>27.5</v>
      </c>
      <c r="P59" s="1">
        <v>5400</v>
      </c>
      <c r="Q59">
        <v>5.09</v>
      </c>
      <c r="R59">
        <f t="shared" si="0"/>
        <v>70.600000000000009</v>
      </c>
      <c r="S59">
        <f t="shared" si="1"/>
        <v>17.100000000000001</v>
      </c>
      <c r="T59">
        <f t="shared" si="2"/>
        <v>36.4</v>
      </c>
      <c r="U59">
        <f t="shared" si="3"/>
        <v>31</v>
      </c>
      <c r="V59">
        <f t="shared" si="4"/>
        <v>27</v>
      </c>
      <c r="W59">
        <f t="shared" si="5"/>
        <v>19.2</v>
      </c>
      <c r="X59">
        <f t="shared" si="6"/>
        <v>32.300000000000004</v>
      </c>
      <c r="Y59">
        <f t="shared" si="7"/>
        <v>37.700000000000003</v>
      </c>
      <c r="Z59">
        <f t="shared" si="8"/>
        <v>42.6</v>
      </c>
      <c r="AA59">
        <f t="shared" si="9"/>
        <v>39.1</v>
      </c>
      <c r="AB59">
        <f t="shared" si="10"/>
        <v>44</v>
      </c>
    </row>
    <row r="60" spans="1:28" x14ac:dyDescent="0.25">
      <c r="A60" t="s">
        <v>93</v>
      </c>
      <c r="B60" t="s">
        <v>22</v>
      </c>
      <c r="C60">
        <v>25.5</v>
      </c>
      <c r="D60">
        <v>12</v>
      </c>
      <c r="E60">
        <v>4.5</v>
      </c>
      <c r="F60">
        <v>8</v>
      </c>
      <c r="G60">
        <v>0</v>
      </c>
      <c r="H60">
        <v>0</v>
      </c>
      <c r="I60">
        <v>7.8</v>
      </c>
      <c r="J60">
        <v>1.5</v>
      </c>
      <c r="K60">
        <v>0.8</v>
      </c>
      <c r="L60">
        <v>1.3</v>
      </c>
      <c r="M60">
        <v>1.6</v>
      </c>
      <c r="N60">
        <v>3</v>
      </c>
      <c r="O60">
        <v>27.4</v>
      </c>
      <c r="P60" s="1">
        <v>5200</v>
      </c>
      <c r="Q60">
        <v>5.27</v>
      </c>
      <c r="R60">
        <f t="shared" si="0"/>
        <v>57.8</v>
      </c>
      <c r="S60">
        <f t="shared" si="1"/>
        <v>15.8</v>
      </c>
      <c r="T60">
        <f t="shared" si="2"/>
        <v>32.299999999999997</v>
      </c>
      <c r="U60">
        <f t="shared" si="3"/>
        <v>27.8</v>
      </c>
      <c r="V60">
        <f t="shared" si="4"/>
        <v>20</v>
      </c>
      <c r="W60">
        <f t="shared" si="5"/>
        <v>20.6</v>
      </c>
      <c r="X60">
        <f t="shared" si="6"/>
        <v>28.6</v>
      </c>
      <c r="Y60">
        <f t="shared" si="7"/>
        <v>33.1</v>
      </c>
      <c r="Z60">
        <f t="shared" si="8"/>
        <v>33.1</v>
      </c>
      <c r="AA60">
        <f t="shared" si="9"/>
        <v>33.1</v>
      </c>
      <c r="AB60">
        <f t="shared" si="10"/>
        <v>33.1</v>
      </c>
    </row>
    <row r="61" spans="1:28" x14ac:dyDescent="0.25">
      <c r="A61" t="s">
        <v>94</v>
      </c>
      <c r="B61" t="s">
        <v>28</v>
      </c>
      <c r="C61">
        <v>27.7</v>
      </c>
      <c r="D61">
        <v>10.199999999999999</v>
      </c>
      <c r="E61">
        <v>4.0999999999999996</v>
      </c>
      <c r="F61">
        <v>7.5</v>
      </c>
      <c r="G61">
        <v>0</v>
      </c>
      <c r="H61">
        <v>0</v>
      </c>
      <c r="I61">
        <v>9.1</v>
      </c>
      <c r="J61">
        <v>0.6</v>
      </c>
      <c r="K61">
        <v>0.6</v>
      </c>
      <c r="L61">
        <v>2.2000000000000002</v>
      </c>
      <c r="M61">
        <v>1.5</v>
      </c>
      <c r="N61">
        <v>2.5</v>
      </c>
      <c r="O61">
        <v>27.33</v>
      </c>
      <c r="P61" s="1">
        <v>6900</v>
      </c>
      <c r="Q61">
        <v>3.96</v>
      </c>
      <c r="R61">
        <f t="shared" si="0"/>
        <v>58.6</v>
      </c>
      <c r="S61">
        <f t="shared" si="1"/>
        <v>16.600000000000001</v>
      </c>
      <c r="T61">
        <f t="shared" si="2"/>
        <v>30.9</v>
      </c>
      <c r="U61">
        <f t="shared" si="3"/>
        <v>26.8</v>
      </c>
      <c r="V61">
        <f t="shared" si="4"/>
        <v>17.7</v>
      </c>
      <c r="W61">
        <f t="shared" si="5"/>
        <v>19.899999999999999</v>
      </c>
      <c r="X61">
        <f t="shared" si="6"/>
        <v>27.400000000000002</v>
      </c>
      <c r="Y61">
        <f t="shared" si="7"/>
        <v>31.500000000000004</v>
      </c>
      <c r="Z61">
        <f t="shared" si="8"/>
        <v>31.500000000000004</v>
      </c>
      <c r="AA61">
        <f t="shared" si="9"/>
        <v>31.500000000000004</v>
      </c>
      <c r="AB61">
        <f t="shared" si="10"/>
        <v>31.500000000000004</v>
      </c>
    </row>
    <row r="62" spans="1:28" x14ac:dyDescent="0.25">
      <c r="A62" t="s">
        <v>95</v>
      </c>
      <c r="B62" t="s">
        <v>28</v>
      </c>
      <c r="C62">
        <v>31.3</v>
      </c>
      <c r="D62">
        <v>13.9</v>
      </c>
      <c r="E62">
        <v>4.9000000000000004</v>
      </c>
      <c r="F62">
        <v>11.9</v>
      </c>
      <c r="G62">
        <v>1</v>
      </c>
      <c r="H62">
        <v>3.1</v>
      </c>
      <c r="I62">
        <v>3</v>
      </c>
      <c r="J62">
        <v>4.9000000000000004</v>
      </c>
      <c r="K62">
        <v>1.1000000000000001</v>
      </c>
      <c r="L62">
        <v>0.2</v>
      </c>
      <c r="M62">
        <v>2</v>
      </c>
      <c r="N62">
        <v>2.2000000000000002</v>
      </c>
      <c r="O62">
        <v>27.1</v>
      </c>
      <c r="P62" s="1">
        <v>5100</v>
      </c>
      <c r="Q62">
        <v>5.31</v>
      </c>
      <c r="R62">
        <f t="shared" si="0"/>
        <v>65</v>
      </c>
      <c r="S62">
        <f t="shared" si="1"/>
        <v>14.9</v>
      </c>
      <c r="T62">
        <f t="shared" si="2"/>
        <v>33.700000000000003</v>
      </c>
      <c r="U62">
        <f t="shared" si="3"/>
        <v>28.8</v>
      </c>
      <c r="V62">
        <f t="shared" si="4"/>
        <v>25.8</v>
      </c>
      <c r="W62">
        <f t="shared" si="5"/>
        <v>18</v>
      </c>
      <c r="X62">
        <f t="shared" si="6"/>
        <v>29.9</v>
      </c>
      <c r="Y62">
        <f t="shared" si="7"/>
        <v>34.799999999999997</v>
      </c>
      <c r="Z62">
        <f t="shared" si="8"/>
        <v>37.9</v>
      </c>
      <c r="AA62">
        <f t="shared" si="9"/>
        <v>35.799999999999997</v>
      </c>
      <c r="AB62">
        <f t="shared" si="10"/>
        <v>38.9</v>
      </c>
    </row>
    <row r="63" spans="1:28" x14ac:dyDescent="0.25">
      <c r="A63" t="s">
        <v>96</v>
      </c>
      <c r="B63" t="s">
        <v>27</v>
      </c>
      <c r="C63">
        <v>34.200000000000003</v>
      </c>
      <c r="D63">
        <v>15.4</v>
      </c>
      <c r="E63">
        <v>5.5</v>
      </c>
      <c r="F63">
        <v>12.7</v>
      </c>
      <c r="G63">
        <v>1.8</v>
      </c>
      <c r="H63">
        <v>4.2</v>
      </c>
      <c r="I63">
        <v>3.5</v>
      </c>
      <c r="J63">
        <v>3.1</v>
      </c>
      <c r="K63">
        <v>1</v>
      </c>
      <c r="L63">
        <v>0.3</v>
      </c>
      <c r="M63">
        <v>1.7</v>
      </c>
      <c r="N63">
        <v>2.7</v>
      </c>
      <c r="O63">
        <v>27.08</v>
      </c>
      <c r="P63" s="1">
        <v>5200</v>
      </c>
      <c r="Q63">
        <v>5.21</v>
      </c>
      <c r="R63">
        <f t="shared" si="0"/>
        <v>71.300000000000011</v>
      </c>
      <c r="S63">
        <f t="shared" si="1"/>
        <v>16.2</v>
      </c>
      <c r="T63">
        <f t="shared" si="2"/>
        <v>37.1</v>
      </c>
      <c r="U63">
        <f t="shared" si="3"/>
        <v>31.6</v>
      </c>
      <c r="V63">
        <f t="shared" si="4"/>
        <v>28.1</v>
      </c>
      <c r="W63">
        <f t="shared" si="5"/>
        <v>19.899999999999999</v>
      </c>
      <c r="X63">
        <f t="shared" si="6"/>
        <v>32.6</v>
      </c>
      <c r="Y63">
        <f t="shared" si="7"/>
        <v>38.1</v>
      </c>
      <c r="Z63">
        <f t="shared" si="8"/>
        <v>42.3</v>
      </c>
      <c r="AA63">
        <f t="shared" si="9"/>
        <v>39.9</v>
      </c>
      <c r="AB63">
        <f t="shared" si="10"/>
        <v>44.1</v>
      </c>
    </row>
    <row r="64" spans="1:28" x14ac:dyDescent="0.25">
      <c r="A64" t="s">
        <v>97</v>
      </c>
      <c r="B64" t="s">
        <v>27</v>
      </c>
      <c r="C64">
        <v>32.299999999999997</v>
      </c>
      <c r="D64">
        <v>13.4</v>
      </c>
      <c r="E64">
        <v>5.0999999999999996</v>
      </c>
      <c r="F64">
        <v>11.9</v>
      </c>
      <c r="G64">
        <v>0.5</v>
      </c>
      <c r="H64">
        <v>1.2</v>
      </c>
      <c r="I64">
        <v>6.5</v>
      </c>
      <c r="J64">
        <v>1.6</v>
      </c>
      <c r="K64">
        <v>1</v>
      </c>
      <c r="L64">
        <v>0.5</v>
      </c>
      <c r="M64">
        <v>1.3</v>
      </c>
      <c r="N64">
        <v>2.6</v>
      </c>
      <c r="O64">
        <v>26.53</v>
      </c>
      <c r="P64" s="1">
        <v>4900</v>
      </c>
      <c r="Q64">
        <v>5.41</v>
      </c>
      <c r="R64">
        <f t="shared" si="0"/>
        <v>69.199999999999989</v>
      </c>
      <c r="S64">
        <f t="shared" si="1"/>
        <v>18.399999999999999</v>
      </c>
      <c r="T64">
        <f t="shared" si="2"/>
        <v>36.9</v>
      </c>
      <c r="U64">
        <f t="shared" si="3"/>
        <v>31.799999999999997</v>
      </c>
      <c r="V64">
        <f t="shared" si="4"/>
        <v>25.3</v>
      </c>
      <c r="W64">
        <f t="shared" si="5"/>
        <v>20.9</v>
      </c>
      <c r="X64">
        <f t="shared" si="6"/>
        <v>32.799999999999997</v>
      </c>
      <c r="Y64">
        <f t="shared" si="7"/>
        <v>37.9</v>
      </c>
      <c r="Z64">
        <f t="shared" si="8"/>
        <v>39.1</v>
      </c>
      <c r="AA64">
        <f t="shared" si="9"/>
        <v>38.4</v>
      </c>
      <c r="AB64">
        <f t="shared" si="10"/>
        <v>39.6</v>
      </c>
    </row>
    <row r="65" spans="1:28" x14ac:dyDescent="0.25">
      <c r="A65" t="s">
        <v>98</v>
      </c>
      <c r="B65" t="s">
        <v>22</v>
      </c>
      <c r="C65">
        <v>30.4</v>
      </c>
      <c r="D65">
        <v>10.9</v>
      </c>
      <c r="E65">
        <v>4.4000000000000004</v>
      </c>
      <c r="F65">
        <v>9.9</v>
      </c>
      <c r="G65">
        <v>1</v>
      </c>
      <c r="H65">
        <v>3.1</v>
      </c>
      <c r="I65">
        <v>7.1</v>
      </c>
      <c r="J65">
        <v>1.8</v>
      </c>
      <c r="K65">
        <v>1</v>
      </c>
      <c r="L65">
        <v>0.9</v>
      </c>
      <c r="M65">
        <v>1.7</v>
      </c>
      <c r="N65">
        <v>2.5</v>
      </c>
      <c r="O65">
        <v>25.93</v>
      </c>
      <c r="P65" s="1">
        <v>5100</v>
      </c>
      <c r="Q65">
        <v>5.08</v>
      </c>
      <c r="R65">
        <f t="shared" si="0"/>
        <v>62.699999999999996</v>
      </c>
      <c r="S65">
        <f t="shared" si="1"/>
        <v>17</v>
      </c>
      <c r="T65">
        <f t="shared" si="2"/>
        <v>32.299999999999997</v>
      </c>
      <c r="U65">
        <f t="shared" si="3"/>
        <v>27.9</v>
      </c>
      <c r="V65">
        <f t="shared" si="4"/>
        <v>20.8</v>
      </c>
      <c r="W65">
        <f t="shared" si="5"/>
        <v>19</v>
      </c>
      <c r="X65">
        <f t="shared" si="6"/>
        <v>28.9</v>
      </c>
      <c r="Y65">
        <f t="shared" si="7"/>
        <v>33.299999999999997</v>
      </c>
      <c r="Z65">
        <f t="shared" si="8"/>
        <v>36.4</v>
      </c>
      <c r="AA65">
        <f t="shared" si="9"/>
        <v>34.299999999999997</v>
      </c>
      <c r="AB65">
        <f t="shared" si="10"/>
        <v>37.4</v>
      </c>
    </row>
    <row r="66" spans="1:28" x14ac:dyDescent="0.25">
      <c r="A66" t="s">
        <v>99</v>
      </c>
      <c r="B66" t="s">
        <v>30</v>
      </c>
      <c r="C66">
        <v>27</v>
      </c>
      <c r="D66">
        <v>10.3</v>
      </c>
      <c r="E66">
        <v>4</v>
      </c>
      <c r="F66">
        <v>7.1</v>
      </c>
      <c r="G66">
        <v>0</v>
      </c>
      <c r="H66">
        <v>0</v>
      </c>
      <c r="I66">
        <v>8</v>
      </c>
      <c r="J66">
        <v>1</v>
      </c>
      <c r="K66">
        <v>1</v>
      </c>
      <c r="L66">
        <v>1.4</v>
      </c>
      <c r="M66">
        <v>1.6</v>
      </c>
      <c r="N66">
        <v>3</v>
      </c>
      <c r="O66">
        <v>25.8</v>
      </c>
      <c r="P66" s="1">
        <v>5000</v>
      </c>
      <c r="Q66">
        <v>5.16</v>
      </c>
      <c r="R66">
        <f t="shared" si="0"/>
        <v>56.400000000000006</v>
      </c>
      <c r="S66">
        <f t="shared" si="1"/>
        <v>15.1</v>
      </c>
      <c r="T66">
        <f t="shared" si="2"/>
        <v>29.4</v>
      </c>
      <c r="U66">
        <f t="shared" si="3"/>
        <v>25.4</v>
      </c>
      <c r="V66">
        <f t="shared" si="4"/>
        <v>17.399999999999999</v>
      </c>
      <c r="W66">
        <f t="shared" si="5"/>
        <v>19.3</v>
      </c>
      <c r="X66">
        <f t="shared" si="6"/>
        <v>26.400000000000002</v>
      </c>
      <c r="Y66">
        <f t="shared" si="7"/>
        <v>30.400000000000002</v>
      </c>
      <c r="Z66">
        <f t="shared" si="8"/>
        <v>30.400000000000002</v>
      </c>
      <c r="AA66">
        <f t="shared" si="9"/>
        <v>30.400000000000002</v>
      </c>
      <c r="AB66">
        <f t="shared" si="10"/>
        <v>30.400000000000002</v>
      </c>
    </row>
    <row r="67" spans="1:28" x14ac:dyDescent="0.25">
      <c r="A67" t="s">
        <v>100</v>
      </c>
      <c r="B67" t="s">
        <v>33</v>
      </c>
      <c r="C67">
        <v>32.1</v>
      </c>
      <c r="D67">
        <v>15.5</v>
      </c>
      <c r="E67">
        <v>5.8</v>
      </c>
      <c r="F67">
        <v>13.5</v>
      </c>
      <c r="G67">
        <v>1.4</v>
      </c>
      <c r="H67">
        <v>3.7</v>
      </c>
      <c r="I67">
        <v>3.2</v>
      </c>
      <c r="J67">
        <v>2.8</v>
      </c>
      <c r="K67">
        <v>0.9</v>
      </c>
      <c r="L67">
        <v>0.3</v>
      </c>
      <c r="M67">
        <v>2</v>
      </c>
      <c r="N67">
        <v>2.1</v>
      </c>
      <c r="O67">
        <v>25.8</v>
      </c>
      <c r="P67" s="1">
        <v>5300</v>
      </c>
      <c r="Q67">
        <v>4.87</v>
      </c>
      <c r="R67">
        <f t="shared" ref="R67:R130" si="11">F67+C67+I67+D67+E67</f>
        <v>70.100000000000009</v>
      </c>
      <c r="S67">
        <f t="shared" ref="S67:S130" si="12">F67+I67</f>
        <v>16.7</v>
      </c>
      <c r="T67">
        <f t="shared" ref="T67:T130" si="13">F67+I67+D67+E67</f>
        <v>38</v>
      </c>
      <c r="U67">
        <f t="shared" ref="U67:U130" si="14">F67+I67+D67</f>
        <v>32.200000000000003</v>
      </c>
      <c r="V67">
        <f t="shared" ref="V67:V130" si="15">F67+D67</f>
        <v>29</v>
      </c>
      <c r="W67">
        <f t="shared" ref="W67:W130" si="16">I67+K67+D67</f>
        <v>19.600000000000001</v>
      </c>
      <c r="X67">
        <f t="shared" ref="X67:X130" si="17">F67+I67+K67+D67</f>
        <v>33.099999999999994</v>
      </c>
      <c r="Y67">
        <f t="shared" ref="Y67:Y130" si="18">F67+I67+K67+E67+D67</f>
        <v>38.9</v>
      </c>
      <c r="Z67">
        <f t="shared" ref="Z67:Z130" si="19">F67+H67+I67+K67+E67+D67</f>
        <v>42.599999999999994</v>
      </c>
      <c r="AA67">
        <f t="shared" ref="AA67:AA130" si="20">F67+I67+K67+E67+G67+D67</f>
        <v>40.299999999999997</v>
      </c>
      <c r="AB67">
        <f t="shared" ref="AB67:AB130" si="21">F67+H67+I67+K67+E67+G67+D67</f>
        <v>44</v>
      </c>
    </row>
    <row r="68" spans="1:28" x14ac:dyDescent="0.25">
      <c r="A68" t="s">
        <v>101</v>
      </c>
      <c r="B68" t="s">
        <v>34</v>
      </c>
      <c r="C68">
        <v>24.6</v>
      </c>
      <c r="D68">
        <v>11.2</v>
      </c>
      <c r="E68">
        <v>4.5999999999999996</v>
      </c>
      <c r="F68">
        <v>9</v>
      </c>
      <c r="G68">
        <v>0</v>
      </c>
      <c r="H68">
        <v>0.1</v>
      </c>
      <c r="I68">
        <v>7.9</v>
      </c>
      <c r="J68">
        <v>1.1000000000000001</v>
      </c>
      <c r="K68">
        <v>0.7</v>
      </c>
      <c r="L68">
        <v>1.1000000000000001</v>
      </c>
      <c r="M68">
        <v>1.3</v>
      </c>
      <c r="N68">
        <v>2.5</v>
      </c>
      <c r="O68">
        <v>25.68</v>
      </c>
      <c r="P68" s="1">
        <v>5900</v>
      </c>
      <c r="Q68">
        <v>4.3499999999999996</v>
      </c>
      <c r="R68">
        <f t="shared" si="11"/>
        <v>57.300000000000004</v>
      </c>
      <c r="S68">
        <f t="shared" si="12"/>
        <v>16.899999999999999</v>
      </c>
      <c r="T68">
        <f t="shared" si="13"/>
        <v>32.699999999999996</v>
      </c>
      <c r="U68">
        <f t="shared" si="14"/>
        <v>28.099999999999998</v>
      </c>
      <c r="V68">
        <f t="shared" si="15"/>
        <v>20.2</v>
      </c>
      <c r="W68">
        <f t="shared" si="16"/>
        <v>19.799999999999997</v>
      </c>
      <c r="X68">
        <f t="shared" si="17"/>
        <v>28.799999999999997</v>
      </c>
      <c r="Y68">
        <f t="shared" si="18"/>
        <v>33.399999999999991</v>
      </c>
      <c r="Z68">
        <f t="shared" si="19"/>
        <v>33.5</v>
      </c>
      <c r="AA68">
        <f t="shared" si="20"/>
        <v>33.399999999999991</v>
      </c>
      <c r="AB68">
        <f t="shared" si="21"/>
        <v>33.5</v>
      </c>
    </row>
    <row r="69" spans="1:28" x14ac:dyDescent="0.25">
      <c r="A69" t="s">
        <v>102</v>
      </c>
      <c r="B69" t="s">
        <v>21</v>
      </c>
      <c r="C69">
        <v>30.5</v>
      </c>
      <c r="D69">
        <v>14.5</v>
      </c>
      <c r="E69">
        <v>5.2</v>
      </c>
      <c r="F69">
        <v>12</v>
      </c>
      <c r="G69">
        <v>2.8</v>
      </c>
      <c r="H69">
        <v>6.7</v>
      </c>
      <c r="I69">
        <v>3.7</v>
      </c>
      <c r="J69">
        <v>1.8</v>
      </c>
      <c r="K69">
        <v>0.9</v>
      </c>
      <c r="L69">
        <v>0.4</v>
      </c>
      <c r="M69">
        <v>1.2</v>
      </c>
      <c r="N69">
        <v>2.4</v>
      </c>
      <c r="O69">
        <v>25.23</v>
      </c>
      <c r="P69" s="1">
        <v>5700</v>
      </c>
      <c r="Q69">
        <v>4.43</v>
      </c>
      <c r="R69">
        <f t="shared" si="11"/>
        <v>65.900000000000006</v>
      </c>
      <c r="S69">
        <f t="shared" si="12"/>
        <v>15.7</v>
      </c>
      <c r="T69">
        <f t="shared" si="13"/>
        <v>35.4</v>
      </c>
      <c r="U69">
        <f t="shared" si="14"/>
        <v>30.2</v>
      </c>
      <c r="V69">
        <f t="shared" si="15"/>
        <v>26.5</v>
      </c>
      <c r="W69">
        <f t="shared" si="16"/>
        <v>19.100000000000001</v>
      </c>
      <c r="X69">
        <f t="shared" si="17"/>
        <v>31.099999999999998</v>
      </c>
      <c r="Y69">
        <f t="shared" si="18"/>
        <v>36.299999999999997</v>
      </c>
      <c r="Z69">
        <f t="shared" si="19"/>
        <v>43</v>
      </c>
      <c r="AA69">
        <f t="shared" si="20"/>
        <v>39.099999999999994</v>
      </c>
      <c r="AB69">
        <f t="shared" si="21"/>
        <v>45.8</v>
      </c>
    </row>
    <row r="70" spans="1:28" x14ac:dyDescent="0.25">
      <c r="A70" t="s">
        <v>103</v>
      </c>
      <c r="B70" t="s">
        <v>33</v>
      </c>
      <c r="C70">
        <v>29.7</v>
      </c>
      <c r="D70">
        <v>15.3</v>
      </c>
      <c r="E70">
        <v>5.4</v>
      </c>
      <c r="F70">
        <v>12.2</v>
      </c>
      <c r="G70">
        <v>1.5</v>
      </c>
      <c r="H70">
        <v>4.5</v>
      </c>
      <c r="I70">
        <v>2.7</v>
      </c>
      <c r="J70">
        <v>2.9</v>
      </c>
      <c r="K70">
        <v>1</v>
      </c>
      <c r="L70">
        <v>0.1</v>
      </c>
      <c r="M70">
        <v>1.7</v>
      </c>
      <c r="N70">
        <v>1.8</v>
      </c>
      <c r="O70">
        <v>25.13</v>
      </c>
      <c r="P70" s="1">
        <v>4800</v>
      </c>
      <c r="Q70">
        <v>5.24</v>
      </c>
      <c r="R70">
        <f t="shared" si="11"/>
        <v>65.300000000000011</v>
      </c>
      <c r="S70">
        <f t="shared" si="12"/>
        <v>14.899999999999999</v>
      </c>
      <c r="T70">
        <f t="shared" si="13"/>
        <v>35.6</v>
      </c>
      <c r="U70">
        <f t="shared" si="14"/>
        <v>30.2</v>
      </c>
      <c r="V70">
        <f t="shared" si="15"/>
        <v>27.5</v>
      </c>
      <c r="W70">
        <f t="shared" si="16"/>
        <v>19</v>
      </c>
      <c r="X70">
        <f t="shared" si="17"/>
        <v>31.2</v>
      </c>
      <c r="Y70">
        <f t="shared" si="18"/>
        <v>36.599999999999994</v>
      </c>
      <c r="Z70">
        <f t="shared" si="19"/>
        <v>41.099999999999994</v>
      </c>
      <c r="AA70">
        <f t="shared" si="20"/>
        <v>38.099999999999994</v>
      </c>
      <c r="AB70">
        <f t="shared" si="21"/>
        <v>42.599999999999994</v>
      </c>
    </row>
    <row r="71" spans="1:28" x14ac:dyDescent="0.25">
      <c r="A71" t="s">
        <v>104</v>
      </c>
      <c r="B71" t="s">
        <v>30</v>
      </c>
      <c r="C71">
        <v>25.9</v>
      </c>
      <c r="D71">
        <v>13.2</v>
      </c>
      <c r="E71">
        <v>4.8</v>
      </c>
      <c r="F71">
        <v>11.4</v>
      </c>
      <c r="G71">
        <v>1.2</v>
      </c>
      <c r="H71">
        <v>3.6</v>
      </c>
      <c r="I71">
        <v>3.3</v>
      </c>
      <c r="J71">
        <v>4.0999999999999996</v>
      </c>
      <c r="K71">
        <v>0.8</v>
      </c>
      <c r="L71">
        <v>0.2</v>
      </c>
      <c r="M71">
        <v>2.2999999999999998</v>
      </c>
      <c r="N71">
        <v>2.1</v>
      </c>
      <c r="O71">
        <v>24.93</v>
      </c>
      <c r="P71" s="1">
        <v>5100</v>
      </c>
      <c r="Q71">
        <v>4.8899999999999997</v>
      </c>
      <c r="R71">
        <f t="shared" si="11"/>
        <v>58.599999999999994</v>
      </c>
      <c r="S71">
        <f t="shared" si="12"/>
        <v>14.7</v>
      </c>
      <c r="T71">
        <f t="shared" si="13"/>
        <v>32.699999999999996</v>
      </c>
      <c r="U71">
        <f t="shared" si="14"/>
        <v>27.9</v>
      </c>
      <c r="V71">
        <f t="shared" si="15"/>
        <v>24.6</v>
      </c>
      <c r="W71">
        <f t="shared" si="16"/>
        <v>17.299999999999997</v>
      </c>
      <c r="X71">
        <f t="shared" si="17"/>
        <v>28.7</v>
      </c>
      <c r="Y71">
        <f t="shared" si="18"/>
        <v>33.5</v>
      </c>
      <c r="Z71">
        <f t="shared" si="19"/>
        <v>37.1</v>
      </c>
      <c r="AA71">
        <f t="shared" si="20"/>
        <v>34.700000000000003</v>
      </c>
      <c r="AB71">
        <f t="shared" si="21"/>
        <v>38.299999999999997</v>
      </c>
    </row>
    <row r="72" spans="1:28" x14ac:dyDescent="0.25">
      <c r="A72" t="s">
        <v>105</v>
      </c>
      <c r="B72" t="s">
        <v>34</v>
      </c>
      <c r="C72">
        <v>28.8</v>
      </c>
      <c r="D72">
        <v>11.2</v>
      </c>
      <c r="E72">
        <v>4.2</v>
      </c>
      <c r="F72">
        <v>11.1</v>
      </c>
      <c r="G72">
        <v>1</v>
      </c>
      <c r="H72">
        <v>3.7</v>
      </c>
      <c r="I72">
        <v>3.5</v>
      </c>
      <c r="J72">
        <v>4.5999999999999996</v>
      </c>
      <c r="K72">
        <v>0.9</v>
      </c>
      <c r="L72">
        <v>0.6</v>
      </c>
      <c r="M72">
        <v>2.6</v>
      </c>
      <c r="N72">
        <v>2.1</v>
      </c>
      <c r="O72">
        <v>24.68</v>
      </c>
      <c r="P72" s="1">
        <v>5600</v>
      </c>
      <c r="Q72">
        <v>4.41</v>
      </c>
      <c r="R72">
        <f t="shared" si="11"/>
        <v>58.8</v>
      </c>
      <c r="S72">
        <f t="shared" si="12"/>
        <v>14.6</v>
      </c>
      <c r="T72">
        <f t="shared" si="13"/>
        <v>29.999999999999996</v>
      </c>
      <c r="U72">
        <f t="shared" si="14"/>
        <v>25.799999999999997</v>
      </c>
      <c r="V72">
        <f t="shared" si="15"/>
        <v>22.299999999999997</v>
      </c>
      <c r="W72">
        <f t="shared" si="16"/>
        <v>15.6</v>
      </c>
      <c r="X72">
        <f t="shared" si="17"/>
        <v>26.7</v>
      </c>
      <c r="Y72">
        <f t="shared" si="18"/>
        <v>30.9</v>
      </c>
      <c r="Z72">
        <f t="shared" si="19"/>
        <v>34.599999999999994</v>
      </c>
      <c r="AA72">
        <f t="shared" si="20"/>
        <v>31.9</v>
      </c>
      <c r="AB72">
        <f t="shared" si="21"/>
        <v>35.599999999999994</v>
      </c>
    </row>
    <row r="73" spans="1:28" x14ac:dyDescent="0.25">
      <c r="A73" t="s">
        <v>106</v>
      </c>
      <c r="B73" t="s">
        <v>29</v>
      </c>
      <c r="C73">
        <v>32.5</v>
      </c>
      <c r="D73">
        <v>14.4</v>
      </c>
      <c r="E73">
        <v>5.6</v>
      </c>
      <c r="F73">
        <v>12.8</v>
      </c>
      <c r="G73">
        <v>2.2000000000000002</v>
      </c>
      <c r="H73">
        <v>5.3</v>
      </c>
      <c r="I73">
        <v>3.6</v>
      </c>
      <c r="J73">
        <v>1.9</v>
      </c>
      <c r="K73">
        <v>1.1000000000000001</v>
      </c>
      <c r="L73">
        <v>0.2</v>
      </c>
      <c r="M73">
        <v>1.6</v>
      </c>
      <c r="N73">
        <v>2.4</v>
      </c>
      <c r="O73">
        <v>24.65</v>
      </c>
      <c r="P73" s="1">
        <v>6000</v>
      </c>
      <c r="Q73">
        <v>4.1100000000000003</v>
      </c>
      <c r="R73">
        <f t="shared" si="11"/>
        <v>68.899999999999991</v>
      </c>
      <c r="S73">
        <f t="shared" si="12"/>
        <v>16.400000000000002</v>
      </c>
      <c r="T73">
        <f t="shared" si="13"/>
        <v>36.400000000000006</v>
      </c>
      <c r="U73">
        <f t="shared" si="14"/>
        <v>30.800000000000004</v>
      </c>
      <c r="V73">
        <f t="shared" si="15"/>
        <v>27.200000000000003</v>
      </c>
      <c r="W73">
        <f t="shared" si="16"/>
        <v>19.100000000000001</v>
      </c>
      <c r="X73">
        <f t="shared" si="17"/>
        <v>31.900000000000006</v>
      </c>
      <c r="Y73">
        <f t="shared" si="18"/>
        <v>37.5</v>
      </c>
      <c r="Z73">
        <f t="shared" si="19"/>
        <v>42.800000000000004</v>
      </c>
      <c r="AA73">
        <f t="shared" si="20"/>
        <v>39.700000000000003</v>
      </c>
      <c r="AB73">
        <f t="shared" si="21"/>
        <v>45.000000000000007</v>
      </c>
    </row>
    <row r="74" spans="1:28" x14ac:dyDescent="0.25">
      <c r="A74" t="s">
        <v>107</v>
      </c>
      <c r="B74" t="s">
        <v>23</v>
      </c>
      <c r="C74">
        <v>29</v>
      </c>
      <c r="D74">
        <v>14.7</v>
      </c>
      <c r="E74">
        <v>5.3</v>
      </c>
      <c r="F74">
        <v>12.5</v>
      </c>
      <c r="G74">
        <v>1.4</v>
      </c>
      <c r="H74">
        <v>3.5</v>
      </c>
      <c r="I74">
        <v>3.4</v>
      </c>
      <c r="J74">
        <v>2.6</v>
      </c>
      <c r="K74">
        <v>0.6</v>
      </c>
      <c r="L74">
        <v>0.2</v>
      </c>
      <c r="M74">
        <v>1.8</v>
      </c>
      <c r="N74">
        <v>2.5</v>
      </c>
      <c r="O74">
        <v>24.25</v>
      </c>
      <c r="P74" s="1">
        <v>5200</v>
      </c>
      <c r="Q74">
        <v>4.66</v>
      </c>
      <c r="R74">
        <f t="shared" si="11"/>
        <v>64.899999999999991</v>
      </c>
      <c r="S74">
        <f t="shared" si="12"/>
        <v>15.9</v>
      </c>
      <c r="T74">
        <f t="shared" si="13"/>
        <v>35.9</v>
      </c>
      <c r="U74">
        <f t="shared" si="14"/>
        <v>30.6</v>
      </c>
      <c r="V74">
        <f t="shared" si="15"/>
        <v>27.2</v>
      </c>
      <c r="W74">
        <f t="shared" si="16"/>
        <v>18.7</v>
      </c>
      <c r="X74">
        <f t="shared" si="17"/>
        <v>31.2</v>
      </c>
      <c r="Y74">
        <f t="shared" si="18"/>
        <v>36.5</v>
      </c>
      <c r="Z74">
        <f t="shared" si="19"/>
        <v>40</v>
      </c>
      <c r="AA74">
        <f t="shared" si="20"/>
        <v>37.9</v>
      </c>
      <c r="AB74">
        <f t="shared" si="21"/>
        <v>41.4</v>
      </c>
    </row>
    <row r="75" spans="1:28" x14ac:dyDescent="0.25">
      <c r="A75" t="s">
        <v>108</v>
      </c>
      <c r="B75" t="s">
        <v>23</v>
      </c>
      <c r="C75">
        <v>29.3</v>
      </c>
      <c r="D75">
        <v>13.9</v>
      </c>
      <c r="E75">
        <v>5</v>
      </c>
      <c r="F75">
        <v>11.3</v>
      </c>
      <c r="G75">
        <v>1.6</v>
      </c>
      <c r="H75">
        <v>4.7</v>
      </c>
      <c r="I75">
        <v>3.2</v>
      </c>
      <c r="J75">
        <v>2.2999999999999998</v>
      </c>
      <c r="K75">
        <v>0.9</v>
      </c>
      <c r="L75">
        <v>0.3</v>
      </c>
      <c r="M75">
        <v>1.6</v>
      </c>
      <c r="N75">
        <v>2.9</v>
      </c>
      <c r="O75">
        <v>23.75</v>
      </c>
      <c r="P75" s="1">
        <v>4600</v>
      </c>
      <c r="Q75">
        <v>5.16</v>
      </c>
      <c r="R75">
        <f t="shared" si="11"/>
        <v>62.7</v>
      </c>
      <c r="S75">
        <f t="shared" si="12"/>
        <v>14.5</v>
      </c>
      <c r="T75">
        <f t="shared" si="13"/>
        <v>33.4</v>
      </c>
      <c r="U75">
        <f t="shared" si="14"/>
        <v>28.4</v>
      </c>
      <c r="V75">
        <f t="shared" si="15"/>
        <v>25.200000000000003</v>
      </c>
      <c r="W75">
        <f t="shared" si="16"/>
        <v>18</v>
      </c>
      <c r="X75">
        <f t="shared" si="17"/>
        <v>29.3</v>
      </c>
      <c r="Y75">
        <f t="shared" si="18"/>
        <v>34.299999999999997</v>
      </c>
      <c r="Z75">
        <f t="shared" si="19"/>
        <v>39</v>
      </c>
      <c r="AA75">
        <f t="shared" si="20"/>
        <v>35.9</v>
      </c>
      <c r="AB75">
        <f t="shared" si="21"/>
        <v>40.6</v>
      </c>
    </row>
    <row r="76" spans="1:28" x14ac:dyDescent="0.25">
      <c r="A76" t="s">
        <v>109</v>
      </c>
      <c r="B76" t="s">
        <v>29</v>
      </c>
      <c r="C76">
        <v>31.6</v>
      </c>
      <c r="D76">
        <v>11.7</v>
      </c>
      <c r="E76">
        <v>4.2</v>
      </c>
      <c r="F76">
        <v>9.8000000000000007</v>
      </c>
      <c r="G76">
        <v>1.5</v>
      </c>
      <c r="H76">
        <v>4.2</v>
      </c>
      <c r="I76">
        <v>4.2</v>
      </c>
      <c r="J76">
        <v>1.8</v>
      </c>
      <c r="K76">
        <v>1.6</v>
      </c>
      <c r="L76">
        <v>0.4</v>
      </c>
      <c r="M76">
        <v>1.5</v>
      </c>
      <c r="N76">
        <v>2.2999999999999998</v>
      </c>
      <c r="O76">
        <v>23.65</v>
      </c>
      <c r="P76" s="1">
        <v>5700</v>
      </c>
      <c r="Q76">
        <v>4.1500000000000004</v>
      </c>
      <c r="R76">
        <f t="shared" si="11"/>
        <v>61.500000000000014</v>
      </c>
      <c r="S76">
        <f t="shared" si="12"/>
        <v>14</v>
      </c>
      <c r="T76">
        <f t="shared" si="13"/>
        <v>29.9</v>
      </c>
      <c r="U76">
        <f t="shared" si="14"/>
        <v>25.7</v>
      </c>
      <c r="V76">
        <f t="shared" si="15"/>
        <v>21.5</v>
      </c>
      <c r="W76">
        <f t="shared" si="16"/>
        <v>17.5</v>
      </c>
      <c r="X76">
        <f t="shared" si="17"/>
        <v>27.299999999999997</v>
      </c>
      <c r="Y76">
        <f t="shared" si="18"/>
        <v>31.5</v>
      </c>
      <c r="Z76">
        <f t="shared" si="19"/>
        <v>35.700000000000003</v>
      </c>
      <c r="AA76">
        <f t="shared" si="20"/>
        <v>33</v>
      </c>
      <c r="AB76">
        <f t="shared" si="21"/>
        <v>37.200000000000003</v>
      </c>
    </row>
    <row r="77" spans="1:28" x14ac:dyDescent="0.25">
      <c r="A77" t="s">
        <v>110</v>
      </c>
      <c r="B77" t="s">
        <v>32</v>
      </c>
      <c r="C77">
        <v>29.9</v>
      </c>
      <c r="D77">
        <v>9.6999999999999993</v>
      </c>
      <c r="E77">
        <v>3.7</v>
      </c>
      <c r="F77">
        <v>9.4</v>
      </c>
      <c r="G77">
        <v>0.6</v>
      </c>
      <c r="H77">
        <v>2.2000000000000002</v>
      </c>
      <c r="I77">
        <v>5.6</v>
      </c>
      <c r="J77">
        <v>1.5</v>
      </c>
      <c r="K77">
        <v>1.1000000000000001</v>
      </c>
      <c r="L77">
        <v>1.4</v>
      </c>
      <c r="M77">
        <v>1.9</v>
      </c>
      <c r="N77">
        <v>3</v>
      </c>
      <c r="O77">
        <v>23.3</v>
      </c>
      <c r="P77" s="1">
        <v>5100</v>
      </c>
      <c r="Q77">
        <v>4.57</v>
      </c>
      <c r="R77">
        <f t="shared" si="11"/>
        <v>58.3</v>
      </c>
      <c r="S77">
        <f t="shared" si="12"/>
        <v>15</v>
      </c>
      <c r="T77">
        <f t="shared" si="13"/>
        <v>28.4</v>
      </c>
      <c r="U77">
        <f t="shared" si="14"/>
        <v>24.7</v>
      </c>
      <c r="V77">
        <f t="shared" si="15"/>
        <v>19.100000000000001</v>
      </c>
      <c r="W77">
        <f t="shared" si="16"/>
        <v>16.399999999999999</v>
      </c>
      <c r="X77">
        <f t="shared" si="17"/>
        <v>25.8</v>
      </c>
      <c r="Y77">
        <f t="shared" si="18"/>
        <v>29.5</v>
      </c>
      <c r="Z77">
        <f t="shared" si="19"/>
        <v>31.700000000000003</v>
      </c>
      <c r="AA77">
        <f t="shared" si="20"/>
        <v>30.1</v>
      </c>
      <c r="AB77">
        <f t="shared" si="21"/>
        <v>32.300000000000004</v>
      </c>
    </row>
    <row r="78" spans="1:28" x14ac:dyDescent="0.25">
      <c r="A78" t="s">
        <v>111</v>
      </c>
      <c r="B78" t="s">
        <v>33</v>
      </c>
      <c r="C78">
        <v>25.4</v>
      </c>
      <c r="D78">
        <v>10.3</v>
      </c>
      <c r="E78">
        <v>4.0999999999999996</v>
      </c>
      <c r="F78">
        <v>9.5</v>
      </c>
      <c r="G78">
        <v>0</v>
      </c>
      <c r="H78">
        <v>0.3</v>
      </c>
      <c r="I78">
        <v>7.3</v>
      </c>
      <c r="J78">
        <v>1.4</v>
      </c>
      <c r="K78">
        <v>0.7</v>
      </c>
      <c r="L78">
        <v>0.5</v>
      </c>
      <c r="M78">
        <v>1.4</v>
      </c>
      <c r="N78">
        <v>2.7</v>
      </c>
      <c r="O78">
        <v>23.23</v>
      </c>
      <c r="P78" s="1">
        <v>5900</v>
      </c>
      <c r="Q78">
        <v>3.94</v>
      </c>
      <c r="R78">
        <f t="shared" si="11"/>
        <v>56.6</v>
      </c>
      <c r="S78">
        <f t="shared" si="12"/>
        <v>16.8</v>
      </c>
      <c r="T78">
        <f t="shared" si="13"/>
        <v>31.200000000000003</v>
      </c>
      <c r="U78">
        <f t="shared" si="14"/>
        <v>27.1</v>
      </c>
      <c r="V78">
        <f t="shared" si="15"/>
        <v>19.8</v>
      </c>
      <c r="W78">
        <f t="shared" si="16"/>
        <v>18.3</v>
      </c>
      <c r="X78">
        <f t="shared" si="17"/>
        <v>27.8</v>
      </c>
      <c r="Y78">
        <f t="shared" si="18"/>
        <v>31.900000000000002</v>
      </c>
      <c r="Z78">
        <f t="shared" si="19"/>
        <v>32.200000000000003</v>
      </c>
      <c r="AA78">
        <f t="shared" si="20"/>
        <v>31.900000000000002</v>
      </c>
      <c r="AB78">
        <f t="shared" si="21"/>
        <v>32.200000000000003</v>
      </c>
    </row>
    <row r="79" spans="1:28" x14ac:dyDescent="0.25">
      <c r="A79" t="s">
        <v>112</v>
      </c>
      <c r="B79" t="s">
        <v>33</v>
      </c>
      <c r="C79">
        <v>27.7</v>
      </c>
      <c r="D79">
        <v>9.5</v>
      </c>
      <c r="E79">
        <v>3.4</v>
      </c>
      <c r="F79">
        <v>7.7</v>
      </c>
      <c r="G79">
        <v>0.1</v>
      </c>
      <c r="H79">
        <v>0.3</v>
      </c>
      <c r="I79">
        <v>6.6</v>
      </c>
      <c r="J79">
        <v>1.4</v>
      </c>
      <c r="K79">
        <v>0.4</v>
      </c>
      <c r="L79">
        <v>1.6</v>
      </c>
      <c r="M79">
        <v>1.6</v>
      </c>
      <c r="N79">
        <v>2.9</v>
      </c>
      <c r="O79">
        <v>23.1</v>
      </c>
      <c r="P79" s="1">
        <v>4400</v>
      </c>
      <c r="Q79">
        <v>5.25</v>
      </c>
      <c r="R79">
        <f t="shared" si="11"/>
        <v>54.9</v>
      </c>
      <c r="S79">
        <f t="shared" si="12"/>
        <v>14.3</v>
      </c>
      <c r="T79">
        <f t="shared" si="13"/>
        <v>27.2</v>
      </c>
      <c r="U79">
        <f t="shared" si="14"/>
        <v>23.8</v>
      </c>
      <c r="V79">
        <f t="shared" si="15"/>
        <v>17.2</v>
      </c>
      <c r="W79">
        <f t="shared" si="16"/>
        <v>16.5</v>
      </c>
      <c r="X79">
        <f t="shared" si="17"/>
        <v>24.200000000000003</v>
      </c>
      <c r="Y79">
        <f t="shared" si="18"/>
        <v>27.6</v>
      </c>
      <c r="Z79">
        <f t="shared" si="19"/>
        <v>27.9</v>
      </c>
      <c r="AA79">
        <f t="shared" si="20"/>
        <v>27.700000000000003</v>
      </c>
      <c r="AB79">
        <f t="shared" si="21"/>
        <v>28</v>
      </c>
    </row>
    <row r="80" spans="1:28" x14ac:dyDescent="0.25">
      <c r="A80" t="s">
        <v>113</v>
      </c>
      <c r="B80" t="s">
        <v>32</v>
      </c>
      <c r="C80">
        <v>29.3</v>
      </c>
      <c r="D80">
        <v>8.8000000000000007</v>
      </c>
      <c r="E80">
        <v>3.4</v>
      </c>
      <c r="F80">
        <v>7.8</v>
      </c>
      <c r="G80">
        <v>0</v>
      </c>
      <c r="H80">
        <v>0.1</v>
      </c>
      <c r="I80">
        <v>6.5</v>
      </c>
      <c r="J80">
        <v>1.6</v>
      </c>
      <c r="K80">
        <v>1.3</v>
      </c>
      <c r="L80">
        <v>1.1000000000000001</v>
      </c>
      <c r="M80">
        <v>2.4</v>
      </c>
      <c r="N80">
        <v>2.7</v>
      </c>
      <c r="O80">
        <v>22.93</v>
      </c>
      <c r="P80" s="1">
        <v>5800</v>
      </c>
      <c r="Q80">
        <v>3.95</v>
      </c>
      <c r="R80">
        <f t="shared" si="11"/>
        <v>55.800000000000004</v>
      </c>
      <c r="S80">
        <f t="shared" si="12"/>
        <v>14.3</v>
      </c>
      <c r="T80">
        <f t="shared" si="13"/>
        <v>26.5</v>
      </c>
      <c r="U80">
        <f t="shared" si="14"/>
        <v>23.1</v>
      </c>
      <c r="V80">
        <f t="shared" si="15"/>
        <v>16.600000000000001</v>
      </c>
      <c r="W80">
        <f t="shared" si="16"/>
        <v>16.600000000000001</v>
      </c>
      <c r="X80">
        <f t="shared" si="17"/>
        <v>24.400000000000002</v>
      </c>
      <c r="Y80">
        <f t="shared" si="18"/>
        <v>27.8</v>
      </c>
      <c r="Z80">
        <f t="shared" si="19"/>
        <v>27.9</v>
      </c>
      <c r="AA80">
        <f t="shared" si="20"/>
        <v>27.8</v>
      </c>
      <c r="AB80">
        <f t="shared" si="21"/>
        <v>27.9</v>
      </c>
    </row>
    <row r="81" spans="1:28" x14ac:dyDescent="0.25">
      <c r="A81" t="s">
        <v>114</v>
      </c>
      <c r="B81" t="s">
        <v>17</v>
      </c>
      <c r="C81">
        <v>30.4</v>
      </c>
      <c r="D81">
        <v>10.5</v>
      </c>
      <c r="E81">
        <v>4.0999999999999996</v>
      </c>
      <c r="F81">
        <v>9.1</v>
      </c>
      <c r="G81">
        <v>0.8</v>
      </c>
      <c r="H81">
        <v>3</v>
      </c>
      <c r="I81">
        <v>5.0999999999999996</v>
      </c>
      <c r="J81">
        <v>1.8</v>
      </c>
      <c r="K81">
        <v>1.2</v>
      </c>
      <c r="L81">
        <v>0.4</v>
      </c>
      <c r="M81">
        <v>1.1000000000000001</v>
      </c>
      <c r="N81">
        <v>2.2999999999999998</v>
      </c>
      <c r="O81">
        <v>22.63</v>
      </c>
      <c r="P81" s="1">
        <v>5900</v>
      </c>
      <c r="Q81">
        <v>3.84</v>
      </c>
      <c r="R81">
        <f t="shared" si="11"/>
        <v>59.2</v>
      </c>
      <c r="S81">
        <f t="shared" si="12"/>
        <v>14.2</v>
      </c>
      <c r="T81">
        <f t="shared" si="13"/>
        <v>28.799999999999997</v>
      </c>
      <c r="U81">
        <f t="shared" si="14"/>
        <v>24.7</v>
      </c>
      <c r="V81">
        <f t="shared" si="15"/>
        <v>19.600000000000001</v>
      </c>
      <c r="W81">
        <f t="shared" si="16"/>
        <v>16.8</v>
      </c>
      <c r="X81">
        <f t="shared" si="17"/>
        <v>25.9</v>
      </c>
      <c r="Y81">
        <f t="shared" si="18"/>
        <v>30</v>
      </c>
      <c r="Z81">
        <f t="shared" si="19"/>
        <v>33</v>
      </c>
      <c r="AA81">
        <f t="shared" si="20"/>
        <v>30.8</v>
      </c>
      <c r="AB81">
        <f t="shared" si="21"/>
        <v>33.799999999999997</v>
      </c>
    </row>
    <row r="82" spans="1:28" x14ac:dyDescent="0.25">
      <c r="A82" t="s">
        <v>115</v>
      </c>
      <c r="B82" t="s">
        <v>23</v>
      </c>
      <c r="C82">
        <v>26.2</v>
      </c>
      <c r="D82">
        <v>12.2</v>
      </c>
      <c r="E82">
        <v>4.5</v>
      </c>
      <c r="F82">
        <v>11.5</v>
      </c>
      <c r="G82">
        <v>1.6</v>
      </c>
      <c r="H82">
        <v>4.0999999999999996</v>
      </c>
      <c r="I82">
        <v>2.7</v>
      </c>
      <c r="J82">
        <v>3.3</v>
      </c>
      <c r="K82">
        <v>1</v>
      </c>
      <c r="L82">
        <v>0.1</v>
      </c>
      <c r="M82">
        <v>1.9</v>
      </c>
      <c r="N82">
        <v>1.8</v>
      </c>
      <c r="O82">
        <v>22.58</v>
      </c>
      <c r="P82" s="1">
        <v>4200</v>
      </c>
      <c r="Q82">
        <v>5.38</v>
      </c>
      <c r="R82">
        <f t="shared" si="11"/>
        <v>57.100000000000009</v>
      </c>
      <c r="S82">
        <f t="shared" si="12"/>
        <v>14.2</v>
      </c>
      <c r="T82">
        <f t="shared" si="13"/>
        <v>30.9</v>
      </c>
      <c r="U82">
        <f t="shared" si="14"/>
        <v>26.4</v>
      </c>
      <c r="V82">
        <f t="shared" si="15"/>
        <v>23.7</v>
      </c>
      <c r="W82">
        <f t="shared" si="16"/>
        <v>15.899999999999999</v>
      </c>
      <c r="X82">
        <f t="shared" si="17"/>
        <v>27.4</v>
      </c>
      <c r="Y82">
        <f t="shared" si="18"/>
        <v>31.9</v>
      </c>
      <c r="Z82">
        <f t="shared" si="19"/>
        <v>36</v>
      </c>
      <c r="AA82">
        <f t="shared" si="20"/>
        <v>33.5</v>
      </c>
      <c r="AB82">
        <f t="shared" si="21"/>
        <v>37.6</v>
      </c>
    </row>
    <row r="83" spans="1:28" x14ac:dyDescent="0.25">
      <c r="A83" t="s">
        <v>116</v>
      </c>
      <c r="B83" t="s">
        <v>29</v>
      </c>
      <c r="C83">
        <v>26.5</v>
      </c>
      <c r="D83">
        <v>9.6999999999999993</v>
      </c>
      <c r="E83">
        <v>4</v>
      </c>
      <c r="F83">
        <v>9.5</v>
      </c>
      <c r="G83">
        <v>0.5</v>
      </c>
      <c r="H83">
        <v>1.9</v>
      </c>
      <c r="I83">
        <v>3.6</v>
      </c>
      <c r="J83">
        <v>3.7</v>
      </c>
      <c r="K83">
        <v>1.2</v>
      </c>
      <c r="L83">
        <v>0.4</v>
      </c>
      <c r="M83">
        <v>1.9</v>
      </c>
      <c r="N83">
        <v>2</v>
      </c>
      <c r="O83">
        <v>22.25</v>
      </c>
      <c r="P83" s="1">
        <v>4900</v>
      </c>
      <c r="Q83">
        <v>4.54</v>
      </c>
      <c r="R83">
        <f t="shared" si="11"/>
        <v>53.3</v>
      </c>
      <c r="S83">
        <f t="shared" si="12"/>
        <v>13.1</v>
      </c>
      <c r="T83">
        <f t="shared" si="13"/>
        <v>26.799999999999997</v>
      </c>
      <c r="U83">
        <f t="shared" si="14"/>
        <v>22.799999999999997</v>
      </c>
      <c r="V83">
        <f t="shared" si="15"/>
        <v>19.2</v>
      </c>
      <c r="W83">
        <f t="shared" si="16"/>
        <v>14.5</v>
      </c>
      <c r="X83">
        <f t="shared" si="17"/>
        <v>24</v>
      </c>
      <c r="Y83">
        <f t="shared" si="18"/>
        <v>27.999999999999996</v>
      </c>
      <c r="Z83">
        <f t="shared" si="19"/>
        <v>29.9</v>
      </c>
      <c r="AA83">
        <f t="shared" si="20"/>
        <v>28.499999999999996</v>
      </c>
      <c r="AB83">
        <f t="shared" si="21"/>
        <v>30.4</v>
      </c>
    </row>
    <row r="84" spans="1:28" x14ac:dyDescent="0.25">
      <c r="A84" t="s">
        <v>117</v>
      </c>
      <c r="B84" t="s">
        <v>24</v>
      </c>
      <c r="C84">
        <v>29.8</v>
      </c>
      <c r="D84">
        <v>8.5</v>
      </c>
      <c r="E84">
        <v>3.2</v>
      </c>
      <c r="F84">
        <v>7.8</v>
      </c>
      <c r="G84">
        <v>1.4</v>
      </c>
      <c r="H84">
        <v>3.4</v>
      </c>
      <c r="I84">
        <v>6.6</v>
      </c>
      <c r="J84">
        <v>1.5</v>
      </c>
      <c r="K84">
        <v>0.7</v>
      </c>
      <c r="L84">
        <v>0.8</v>
      </c>
      <c r="M84">
        <v>1</v>
      </c>
      <c r="N84">
        <v>2.2000000000000002</v>
      </c>
      <c r="O84">
        <v>22.2</v>
      </c>
      <c r="P84" s="1">
        <v>5600</v>
      </c>
      <c r="Q84">
        <v>3.96</v>
      </c>
      <c r="R84">
        <f t="shared" si="11"/>
        <v>55.900000000000006</v>
      </c>
      <c r="S84">
        <f t="shared" si="12"/>
        <v>14.399999999999999</v>
      </c>
      <c r="T84">
        <f t="shared" si="13"/>
        <v>26.099999999999998</v>
      </c>
      <c r="U84">
        <f t="shared" si="14"/>
        <v>22.9</v>
      </c>
      <c r="V84">
        <f t="shared" si="15"/>
        <v>16.3</v>
      </c>
      <c r="W84">
        <f t="shared" si="16"/>
        <v>15.8</v>
      </c>
      <c r="X84">
        <f t="shared" si="17"/>
        <v>23.599999999999998</v>
      </c>
      <c r="Y84">
        <f t="shared" si="18"/>
        <v>26.799999999999997</v>
      </c>
      <c r="Z84">
        <f t="shared" si="19"/>
        <v>30.199999999999996</v>
      </c>
      <c r="AA84">
        <f t="shared" si="20"/>
        <v>28.199999999999996</v>
      </c>
      <c r="AB84">
        <f t="shared" si="21"/>
        <v>31.599999999999994</v>
      </c>
    </row>
    <row r="85" spans="1:28" x14ac:dyDescent="0.25">
      <c r="A85" t="s">
        <v>118</v>
      </c>
      <c r="B85" t="s">
        <v>14</v>
      </c>
      <c r="C85">
        <v>30</v>
      </c>
      <c r="D85">
        <v>12.8</v>
      </c>
      <c r="E85">
        <v>4.5</v>
      </c>
      <c r="F85">
        <v>11.2</v>
      </c>
      <c r="G85">
        <v>2.1</v>
      </c>
      <c r="H85">
        <v>5.9</v>
      </c>
      <c r="I85">
        <v>2.6</v>
      </c>
      <c r="J85">
        <v>2.6</v>
      </c>
      <c r="K85">
        <v>0.7</v>
      </c>
      <c r="L85">
        <v>0.2</v>
      </c>
      <c r="M85">
        <v>1.8</v>
      </c>
      <c r="N85">
        <v>2.1</v>
      </c>
      <c r="O85">
        <v>21.9</v>
      </c>
      <c r="P85" s="1">
        <v>5000</v>
      </c>
      <c r="Q85">
        <v>4.38</v>
      </c>
      <c r="R85">
        <f t="shared" si="11"/>
        <v>61.100000000000009</v>
      </c>
      <c r="S85">
        <f t="shared" si="12"/>
        <v>13.799999999999999</v>
      </c>
      <c r="T85">
        <f t="shared" si="13"/>
        <v>31.1</v>
      </c>
      <c r="U85">
        <f t="shared" si="14"/>
        <v>26.6</v>
      </c>
      <c r="V85">
        <f t="shared" si="15"/>
        <v>24</v>
      </c>
      <c r="W85">
        <f t="shared" si="16"/>
        <v>16.100000000000001</v>
      </c>
      <c r="X85">
        <f t="shared" si="17"/>
        <v>27.299999999999997</v>
      </c>
      <c r="Y85">
        <f t="shared" si="18"/>
        <v>31.8</v>
      </c>
      <c r="Z85">
        <f t="shared" si="19"/>
        <v>37.700000000000003</v>
      </c>
      <c r="AA85">
        <f t="shared" si="20"/>
        <v>33.900000000000006</v>
      </c>
      <c r="AB85">
        <f t="shared" si="21"/>
        <v>39.800000000000004</v>
      </c>
    </row>
    <row r="86" spans="1:28" x14ac:dyDescent="0.25">
      <c r="A86" t="s">
        <v>119</v>
      </c>
      <c r="B86" t="s">
        <v>19</v>
      </c>
      <c r="C86">
        <v>25</v>
      </c>
      <c r="D86">
        <v>9.9</v>
      </c>
      <c r="E86">
        <v>3.9</v>
      </c>
      <c r="F86">
        <v>8.8000000000000007</v>
      </c>
      <c r="G86">
        <v>0.5</v>
      </c>
      <c r="H86">
        <v>1.3</v>
      </c>
      <c r="I86">
        <v>6.8</v>
      </c>
      <c r="J86">
        <v>1</v>
      </c>
      <c r="K86">
        <v>0.8</v>
      </c>
      <c r="L86">
        <v>0.3</v>
      </c>
      <c r="M86">
        <v>1.1000000000000001</v>
      </c>
      <c r="N86">
        <v>2.5</v>
      </c>
      <c r="O86">
        <v>21.8</v>
      </c>
      <c r="P86" s="1">
        <v>4500</v>
      </c>
      <c r="Q86">
        <v>4.84</v>
      </c>
      <c r="R86">
        <f t="shared" si="11"/>
        <v>54.399999999999991</v>
      </c>
      <c r="S86">
        <f t="shared" si="12"/>
        <v>15.600000000000001</v>
      </c>
      <c r="T86">
        <f t="shared" si="13"/>
        <v>29.4</v>
      </c>
      <c r="U86">
        <f t="shared" si="14"/>
        <v>25.5</v>
      </c>
      <c r="V86">
        <f t="shared" si="15"/>
        <v>18.700000000000003</v>
      </c>
      <c r="W86">
        <f t="shared" si="16"/>
        <v>17.5</v>
      </c>
      <c r="X86">
        <f t="shared" si="17"/>
        <v>26.300000000000004</v>
      </c>
      <c r="Y86">
        <f t="shared" si="18"/>
        <v>30.200000000000003</v>
      </c>
      <c r="Z86">
        <f t="shared" si="19"/>
        <v>31.5</v>
      </c>
      <c r="AA86">
        <f t="shared" si="20"/>
        <v>30.700000000000003</v>
      </c>
      <c r="AB86">
        <f t="shared" si="21"/>
        <v>32</v>
      </c>
    </row>
    <row r="87" spans="1:28" x14ac:dyDescent="0.25">
      <c r="A87" t="s">
        <v>120</v>
      </c>
      <c r="B87" t="s">
        <v>15</v>
      </c>
      <c r="C87">
        <v>28.6</v>
      </c>
      <c r="D87">
        <v>8.9</v>
      </c>
      <c r="E87">
        <v>3.2</v>
      </c>
      <c r="F87">
        <v>7.5</v>
      </c>
      <c r="G87">
        <v>1.3</v>
      </c>
      <c r="H87">
        <v>3.1</v>
      </c>
      <c r="I87">
        <v>2.5</v>
      </c>
      <c r="J87">
        <v>5.0999999999999996</v>
      </c>
      <c r="K87">
        <v>1</v>
      </c>
      <c r="L87">
        <v>0.1</v>
      </c>
      <c r="M87">
        <v>1.5</v>
      </c>
      <c r="N87">
        <v>1.9</v>
      </c>
      <c r="O87">
        <v>21.78</v>
      </c>
      <c r="P87" s="1">
        <v>4600</v>
      </c>
      <c r="Q87">
        <v>4.7300000000000004</v>
      </c>
      <c r="R87">
        <f t="shared" si="11"/>
        <v>50.7</v>
      </c>
      <c r="S87">
        <f t="shared" si="12"/>
        <v>10</v>
      </c>
      <c r="T87">
        <f t="shared" si="13"/>
        <v>22.099999999999998</v>
      </c>
      <c r="U87">
        <f t="shared" si="14"/>
        <v>18.899999999999999</v>
      </c>
      <c r="V87">
        <f t="shared" si="15"/>
        <v>16.399999999999999</v>
      </c>
      <c r="W87">
        <f t="shared" si="16"/>
        <v>12.4</v>
      </c>
      <c r="X87">
        <f t="shared" si="17"/>
        <v>19.899999999999999</v>
      </c>
      <c r="Y87">
        <f t="shared" si="18"/>
        <v>23.1</v>
      </c>
      <c r="Z87">
        <f t="shared" si="19"/>
        <v>26.200000000000003</v>
      </c>
      <c r="AA87">
        <f t="shared" si="20"/>
        <v>24.4</v>
      </c>
      <c r="AB87">
        <f t="shared" si="21"/>
        <v>27.5</v>
      </c>
    </row>
    <row r="88" spans="1:28" x14ac:dyDescent="0.25">
      <c r="A88" t="s">
        <v>121</v>
      </c>
      <c r="B88" t="s">
        <v>16</v>
      </c>
      <c r="C88">
        <v>21.5</v>
      </c>
      <c r="D88">
        <v>7</v>
      </c>
      <c r="E88">
        <v>2.9</v>
      </c>
      <c r="F88">
        <v>4.9000000000000004</v>
      </c>
      <c r="G88">
        <v>0</v>
      </c>
      <c r="H88">
        <v>0</v>
      </c>
      <c r="I88">
        <v>7.5</v>
      </c>
      <c r="J88">
        <v>1.3</v>
      </c>
      <c r="K88">
        <v>0.5</v>
      </c>
      <c r="L88">
        <v>1.5</v>
      </c>
      <c r="M88">
        <v>1.3</v>
      </c>
      <c r="N88">
        <v>2.8</v>
      </c>
      <c r="O88">
        <v>21.68</v>
      </c>
      <c r="P88" s="1">
        <v>4400</v>
      </c>
      <c r="Q88">
        <v>4.93</v>
      </c>
      <c r="R88">
        <f t="shared" si="11"/>
        <v>43.8</v>
      </c>
      <c r="S88">
        <f t="shared" si="12"/>
        <v>12.4</v>
      </c>
      <c r="T88">
        <f t="shared" si="13"/>
        <v>22.299999999999997</v>
      </c>
      <c r="U88">
        <f t="shared" si="14"/>
        <v>19.399999999999999</v>
      </c>
      <c r="V88">
        <f t="shared" si="15"/>
        <v>11.9</v>
      </c>
      <c r="W88">
        <f t="shared" si="16"/>
        <v>15</v>
      </c>
      <c r="X88">
        <f t="shared" si="17"/>
        <v>19.899999999999999</v>
      </c>
      <c r="Y88">
        <f t="shared" si="18"/>
        <v>22.8</v>
      </c>
      <c r="Z88">
        <f t="shared" si="19"/>
        <v>22.8</v>
      </c>
      <c r="AA88">
        <f t="shared" si="20"/>
        <v>22.8</v>
      </c>
      <c r="AB88">
        <f t="shared" si="21"/>
        <v>22.8</v>
      </c>
    </row>
    <row r="89" spans="1:28" x14ac:dyDescent="0.25">
      <c r="A89" t="s">
        <v>122</v>
      </c>
      <c r="B89" t="s">
        <v>16</v>
      </c>
      <c r="C89">
        <v>27.9</v>
      </c>
      <c r="D89">
        <v>8.8000000000000007</v>
      </c>
      <c r="E89">
        <v>3.2</v>
      </c>
      <c r="F89">
        <v>6.7</v>
      </c>
      <c r="G89">
        <v>1.2</v>
      </c>
      <c r="H89">
        <v>3</v>
      </c>
      <c r="I89">
        <v>4.2</v>
      </c>
      <c r="J89">
        <v>2.6</v>
      </c>
      <c r="K89">
        <v>1.4</v>
      </c>
      <c r="L89">
        <v>0.4</v>
      </c>
      <c r="M89">
        <v>1.1000000000000001</v>
      </c>
      <c r="N89">
        <v>2.1</v>
      </c>
      <c r="O89">
        <v>21.6</v>
      </c>
      <c r="P89" s="1">
        <v>5200</v>
      </c>
      <c r="Q89">
        <v>4.1500000000000004</v>
      </c>
      <c r="R89">
        <f t="shared" si="11"/>
        <v>50.800000000000011</v>
      </c>
      <c r="S89">
        <f t="shared" si="12"/>
        <v>10.9</v>
      </c>
      <c r="T89">
        <f t="shared" si="13"/>
        <v>22.900000000000002</v>
      </c>
      <c r="U89">
        <f t="shared" si="14"/>
        <v>19.700000000000003</v>
      </c>
      <c r="V89">
        <f t="shared" si="15"/>
        <v>15.5</v>
      </c>
      <c r="W89">
        <f t="shared" si="16"/>
        <v>14.4</v>
      </c>
      <c r="X89">
        <f t="shared" si="17"/>
        <v>21.1</v>
      </c>
      <c r="Y89">
        <f t="shared" si="18"/>
        <v>24.3</v>
      </c>
      <c r="Z89">
        <f t="shared" si="19"/>
        <v>27.3</v>
      </c>
      <c r="AA89">
        <f t="shared" si="20"/>
        <v>25.5</v>
      </c>
      <c r="AB89">
        <f t="shared" si="21"/>
        <v>28.5</v>
      </c>
    </row>
    <row r="90" spans="1:28" x14ac:dyDescent="0.25">
      <c r="A90" t="s">
        <v>123</v>
      </c>
      <c r="B90" t="s">
        <v>32</v>
      </c>
      <c r="C90">
        <v>26.9</v>
      </c>
      <c r="D90">
        <v>11.3</v>
      </c>
      <c r="E90">
        <v>4.0999999999999996</v>
      </c>
      <c r="F90">
        <v>9.8000000000000007</v>
      </c>
      <c r="G90">
        <v>2</v>
      </c>
      <c r="H90">
        <v>5.3</v>
      </c>
      <c r="I90">
        <v>2.6</v>
      </c>
      <c r="J90">
        <v>2.9</v>
      </c>
      <c r="K90">
        <v>1</v>
      </c>
      <c r="L90">
        <v>0.3</v>
      </c>
      <c r="M90">
        <v>1.8</v>
      </c>
      <c r="N90">
        <v>2.2000000000000002</v>
      </c>
      <c r="O90">
        <v>21.6</v>
      </c>
      <c r="P90" s="1">
        <v>5000</v>
      </c>
      <c r="Q90">
        <v>4.32</v>
      </c>
      <c r="R90">
        <f t="shared" si="11"/>
        <v>54.70000000000001</v>
      </c>
      <c r="S90">
        <f t="shared" si="12"/>
        <v>12.4</v>
      </c>
      <c r="T90">
        <f t="shared" si="13"/>
        <v>27.800000000000004</v>
      </c>
      <c r="U90">
        <f t="shared" si="14"/>
        <v>23.700000000000003</v>
      </c>
      <c r="V90">
        <f t="shared" si="15"/>
        <v>21.1</v>
      </c>
      <c r="W90">
        <f t="shared" si="16"/>
        <v>14.9</v>
      </c>
      <c r="X90">
        <f t="shared" si="17"/>
        <v>24.700000000000003</v>
      </c>
      <c r="Y90">
        <f t="shared" si="18"/>
        <v>28.8</v>
      </c>
      <c r="Z90">
        <f t="shared" si="19"/>
        <v>34.100000000000009</v>
      </c>
      <c r="AA90">
        <f t="shared" si="20"/>
        <v>30.8</v>
      </c>
      <c r="AB90">
        <f t="shared" si="21"/>
        <v>36.100000000000009</v>
      </c>
    </row>
    <row r="91" spans="1:28" x14ac:dyDescent="0.25">
      <c r="A91" t="s">
        <v>124</v>
      </c>
      <c r="B91" t="s">
        <v>18</v>
      </c>
      <c r="C91">
        <v>26.7</v>
      </c>
      <c r="D91">
        <v>11.4</v>
      </c>
      <c r="E91">
        <v>4.2</v>
      </c>
      <c r="F91">
        <v>9.3000000000000007</v>
      </c>
      <c r="G91">
        <v>1.3</v>
      </c>
      <c r="H91">
        <v>3.2</v>
      </c>
      <c r="I91">
        <v>4.9000000000000004</v>
      </c>
      <c r="J91">
        <v>1.3</v>
      </c>
      <c r="K91">
        <v>0.7</v>
      </c>
      <c r="L91">
        <v>0.3</v>
      </c>
      <c r="M91">
        <v>1.1000000000000001</v>
      </c>
      <c r="N91">
        <v>1.9</v>
      </c>
      <c r="O91">
        <v>21.58</v>
      </c>
      <c r="P91" s="1">
        <v>4800</v>
      </c>
      <c r="Q91">
        <v>4.5</v>
      </c>
      <c r="R91">
        <f t="shared" si="11"/>
        <v>56.5</v>
      </c>
      <c r="S91">
        <f t="shared" si="12"/>
        <v>14.200000000000001</v>
      </c>
      <c r="T91">
        <f t="shared" si="13"/>
        <v>29.8</v>
      </c>
      <c r="U91">
        <f t="shared" si="14"/>
        <v>25.6</v>
      </c>
      <c r="V91">
        <f t="shared" si="15"/>
        <v>20.700000000000003</v>
      </c>
      <c r="W91">
        <f t="shared" si="16"/>
        <v>17</v>
      </c>
      <c r="X91">
        <f t="shared" si="17"/>
        <v>26.3</v>
      </c>
      <c r="Y91">
        <f t="shared" si="18"/>
        <v>30.5</v>
      </c>
      <c r="Z91">
        <f t="shared" si="19"/>
        <v>33.699999999999996</v>
      </c>
      <c r="AA91">
        <f t="shared" si="20"/>
        <v>31.800000000000004</v>
      </c>
      <c r="AB91">
        <f t="shared" si="21"/>
        <v>35</v>
      </c>
    </row>
    <row r="92" spans="1:28" x14ac:dyDescent="0.25">
      <c r="A92" t="s">
        <v>125</v>
      </c>
      <c r="B92" t="s">
        <v>19</v>
      </c>
      <c r="C92">
        <v>29.1</v>
      </c>
      <c r="D92">
        <v>10.199999999999999</v>
      </c>
      <c r="E92">
        <v>3.8</v>
      </c>
      <c r="F92">
        <v>8.1999999999999993</v>
      </c>
      <c r="G92">
        <v>0.6</v>
      </c>
      <c r="H92">
        <v>2</v>
      </c>
      <c r="I92">
        <v>3.6</v>
      </c>
      <c r="J92">
        <v>3.2</v>
      </c>
      <c r="K92">
        <v>0.9</v>
      </c>
      <c r="L92">
        <v>0.3</v>
      </c>
      <c r="M92">
        <v>1.5</v>
      </c>
      <c r="N92">
        <v>2</v>
      </c>
      <c r="O92">
        <v>21.45</v>
      </c>
      <c r="P92" s="1">
        <v>4400</v>
      </c>
      <c r="Q92">
        <v>4.88</v>
      </c>
      <c r="R92">
        <f t="shared" si="11"/>
        <v>54.899999999999991</v>
      </c>
      <c r="S92">
        <f t="shared" si="12"/>
        <v>11.799999999999999</v>
      </c>
      <c r="T92">
        <f t="shared" si="13"/>
        <v>25.8</v>
      </c>
      <c r="U92">
        <f t="shared" si="14"/>
        <v>22</v>
      </c>
      <c r="V92">
        <f t="shared" si="15"/>
        <v>18.399999999999999</v>
      </c>
      <c r="W92">
        <f t="shared" si="16"/>
        <v>14.7</v>
      </c>
      <c r="X92">
        <f t="shared" si="17"/>
        <v>22.9</v>
      </c>
      <c r="Y92">
        <f t="shared" si="18"/>
        <v>26.7</v>
      </c>
      <c r="Z92">
        <f t="shared" si="19"/>
        <v>28.7</v>
      </c>
      <c r="AA92">
        <f t="shared" si="20"/>
        <v>27.3</v>
      </c>
      <c r="AB92">
        <f t="shared" si="21"/>
        <v>29.3</v>
      </c>
    </row>
    <row r="93" spans="1:28" x14ac:dyDescent="0.25">
      <c r="A93" t="s">
        <v>126</v>
      </c>
      <c r="B93" t="s">
        <v>25</v>
      </c>
      <c r="C93">
        <v>25</v>
      </c>
      <c r="D93">
        <v>7.6</v>
      </c>
      <c r="E93">
        <v>3.1</v>
      </c>
      <c r="F93">
        <v>6.2</v>
      </c>
      <c r="G93">
        <v>0</v>
      </c>
      <c r="H93">
        <v>0</v>
      </c>
      <c r="I93">
        <v>6.5</v>
      </c>
      <c r="J93">
        <v>0.8</v>
      </c>
      <c r="K93">
        <v>0.8</v>
      </c>
      <c r="L93">
        <v>1.7</v>
      </c>
      <c r="M93">
        <v>1.4</v>
      </c>
      <c r="N93">
        <v>3.5</v>
      </c>
      <c r="O93">
        <v>21.23</v>
      </c>
      <c r="P93" s="1">
        <v>5000</v>
      </c>
      <c r="Q93">
        <v>4.25</v>
      </c>
      <c r="R93">
        <f t="shared" si="11"/>
        <v>48.400000000000006</v>
      </c>
      <c r="S93">
        <f t="shared" si="12"/>
        <v>12.7</v>
      </c>
      <c r="T93">
        <f t="shared" si="13"/>
        <v>23.4</v>
      </c>
      <c r="U93">
        <f t="shared" si="14"/>
        <v>20.299999999999997</v>
      </c>
      <c r="V93">
        <f t="shared" si="15"/>
        <v>13.8</v>
      </c>
      <c r="W93">
        <f t="shared" si="16"/>
        <v>14.899999999999999</v>
      </c>
      <c r="X93">
        <f t="shared" si="17"/>
        <v>21.1</v>
      </c>
      <c r="Y93">
        <f t="shared" si="18"/>
        <v>24.200000000000003</v>
      </c>
      <c r="Z93">
        <f t="shared" si="19"/>
        <v>24.200000000000003</v>
      </c>
      <c r="AA93">
        <f t="shared" si="20"/>
        <v>24.200000000000003</v>
      </c>
      <c r="AB93">
        <f t="shared" si="21"/>
        <v>24.200000000000003</v>
      </c>
    </row>
    <row r="94" spans="1:28" x14ac:dyDescent="0.25">
      <c r="A94" t="s">
        <v>127</v>
      </c>
      <c r="B94" t="s">
        <v>21</v>
      </c>
      <c r="C94">
        <v>26.1</v>
      </c>
      <c r="D94">
        <v>7.5</v>
      </c>
      <c r="E94">
        <v>3</v>
      </c>
      <c r="F94">
        <v>5.7</v>
      </c>
      <c r="G94">
        <v>0</v>
      </c>
      <c r="H94">
        <v>0.1</v>
      </c>
      <c r="I94">
        <v>7.4</v>
      </c>
      <c r="J94">
        <v>0.9</v>
      </c>
      <c r="K94">
        <v>0.5</v>
      </c>
      <c r="L94">
        <v>1.4</v>
      </c>
      <c r="M94">
        <v>1.4</v>
      </c>
      <c r="N94">
        <v>3.4</v>
      </c>
      <c r="O94">
        <v>21.2</v>
      </c>
      <c r="P94" s="1">
        <v>5100</v>
      </c>
      <c r="Q94">
        <v>4.16</v>
      </c>
      <c r="R94">
        <f t="shared" si="11"/>
        <v>49.7</v>
      </c>
      <c r="S94">
        <f t="shared" si="12"/>
        <v>13.100000000000001</v>
      </c>
      <c r="T94">
        <f t="shared" si="13"/>
        <v>23.6</v>
      </c>
      <c r="U94">
        <f t="shared" si="14"/>
        <v>20.6</v>
      </c>
      <c r="V94">
        <f t="shared" si="15"/>
        <v>13.2</v>
      </c>
      <c r="W94">
        <f t="shared" si="16"/>
        <v>15.4</v>
      </c>
      <c r="X94">
        <f t="shared" si="17"/>
        <v>21.1</v>
      </c>
      <c r="Y94">
        <f t="shared" si="18"/>
        <v>24.1</v>
      </c>
      <c r="Z94">
        <f t="shared" si="19"/>
        <v>24.2</v>
      </c>
      <c r="AA94">
        <f t="shared" si="20"/>
        <v>24.1</v>
      </c>
      <c r="AB94">
        <f t="shared" si="21"/>
        <v>24.2</v>
      </c>
    </row>
    <row r="95" spans="1:28" x14ac:dyDescent="0.25">
      <c r="A95" t="s">
        <v>128</v>
      </c>
      <c r="B95" t="s">
        <v>16</v>
      </c>
      <c r="C95">
        <v>20.5</v>
      </c>
      <c r="D95">
        <v>7.5</v>
      </c>
      <c r="E95">
        <v>3</v>
      </c>
      <c r="F95">
        <v>5.7</v>
      </c>
      <c r="G95">
        <v>0</v>
      </c>
      <c r="H95">
        <v>0</v>
      </c>
      <c r="I95">
        <v>7</v>
      </c>
      <c r="J95">
        <v>0.8</v>
      </c>
      <c r="K95">
        <v>0.3</v>
      </c>
      <c r="L95">
        <v>1.8</v>
      </c>
      <c r="M95">
        <v>1.2</v>
      </c>
      <c r="N95">
        <v>2.6</v>
      </c>
      <c r="O95">
        <v>21.05</v>
      </c>
      <c r="P95" s="1">
        <v>4500</v>
      </c>
      <c r="Q95">
        <v>4.68</v>
      </c>
      <c r="R95">
        <f t="shared" si="11"/>
        <v>43.7</v>
      </c>
      <c r="S95">
        <f t="shared" si="12"/>
        <v>12.7</v>
      </c>
      <c r="T95">
        <f t="shared" si="13"/>
        <v>23.2</v>
      </c>
      <c r="U95">
        <f t="shared" si="14"/>
        <v>20.2</v>
      </c>
      <c r="V95">
        <f t="shared" si="15"/>
        <v>13.2</v>
      </c>
      <c r="W95">
        <f t="shared" si="16"/>
        <v>14.8</v>
      </c>
      <c r="X95">
        <f t="shared" si="17"/>
        <v>20.5</v>
      </c>
      <c r="Y95">
        <f t="shared" si="18"/>
        <v>23.5</v>
      </c>
      <c r="Z95">
        <f t="shared" si="19"/>
        <v>23.5</v>
      </c>
      <c r="AA95">
        <f t="shared" si="20"/>
        <v>23.5</v>
      </c>
      <c r="AB95">
        <f t="shared" si="21"/>
        <v>23.5</v>
      </c>
    </row>
    <row r="96" spans="1:28" x14ac:dyDescent="0.25">
      <c r="A96" t="s">
        <v>129</v>
      </c>
      <c r="B96" t="s">
        <v>21</v>
      </c>
      <c r="C96">
        <v>25.9</v>
      </c>
      <c r="D96">
        <v>11.5</v>
      </c>
      <c r="E96">
        <v>4.3</v>
      </c>
      <c r="F96">
        <v>9.6</v>
      </c>
      <c r="G96">
        <v>0.6</v>
      </c>
      <c r="H96">
        <v>2.1</v>
      </c>
      <c r="I96">
        <v>3.1</v>
      </c>
      <c r="J96">
        <v>2.6</v>
      </c>
      <c r="K96">
        <v>0.8</v>
      </c>
      <c r="L96">
        <v>0.3</v>
      </c>
      <c r="M96">
        <v>1.7</v>
      </c>
      <c r="N96">
        <v>1.8</v>
      </c>
      <c r="O96">
        <v>20.93</v>
      </c>
      <c r="P96" s="1">
        <v>5000</v>
      </c>
      <c r="Q96">
        <v>4.1900000000000004</v>
      </c>
      <c r="R96">
        <f t="shared" si="11"/>
        <v>54.4</v>
      </c>
      <c r="S96">
        <f t="shared" si="12"/>
        <v>12.7</v>
      </c>
      <c r="T96">
        <f t="shared" si="13"/>
        <v>28.5</v>
      </c>
      <c r="U96">
        <f t="shared" si="14"/>
        <v>24.2</v>
      </c>
      <c r="V96">
        <f t="shared" si="15"/>
        <v>21.1</v>
      </c>
      <c r="W96">
        <f t="shared" si="16"/>
        <v>15.4</v>
      </c>
      <c r="X96">
        <f t="shared" si="17"/>
        <v>25</v>
      </c>
      <c r="Y96">
        <f t="shared" si="18"/>
        <v>29.3</v>
      </c>
      <c r="Z96">
        <f t="shared" si="19"/>
        <v>31.4</v>
      </c>
      <c r="AA96">
        <f t="shared" si="20"/>
        <v>29.900000000000002</v>
      </c>
      <c r="AB96">
        <f t="shared" si="21"/>
        <v>32</v>
      </c>
    </row>
    <row r="97" spans="1:28" x14ac:dyDescent="0.25">
      <c r="A97" t="s">
        <v>130</v>
      </c>
      <c r="B97" t="s">
        <v>31</v>
      </c>
      <c r="C97">
        <v>27.6</v>
      </c>
      <c r="D97">
        <v>12.3</v>
      </c>
      <c r="E97">
        <v>4.5</v>
      </c>
      <c r="F97">
        <v>10</v>
      </c>
      <c r="G97">
        <v>1.5</v>
      </c>
      <c r="H97">
        <v>4.2</v>
      </c>
      <c r="I97">
        <v>2.5</v>
      </c>
      <c r="J97">
        <v>2.2000000000000002</v>
      </c>
      <c r="K97">
        <v>0.8</v>
      </c>
      <c r="L97">
        <v>0.2</v>
      </c>
      <c r="M97">
        <v>1.1000000000000001</v>
      </c>
      <c r="N97">
        <v>1.9</v>
      </c>
      <c r="O97">
        <v>20.93</v>
      </c>
      <c r="P97" s="1">
        <v>5500</v>
      </c>
      <c r="Q97">
        <v>3.81</v>
      </c>
      <c r="R97">
        <f t="shared" si="11"/>
        <v>56.900000000000006</v>
      </c>
      <c r="S97">
        <f t="shared" si="12"/>
        <v>12.5</v>
      </c>
      <c r="T97">
        <f t="shared" si="13"/>
        <v>29.3</v>
      </c>
      <c r="U97">
        <f t="shared" si="14"/>
        <v>24.8</v>
      </c>
      <c r="V97">
        <f t="shared" si="15"/>
        <v>22.3</v>
      </c>
      <c r="W97">
        <f t="shared" si="16"/>
        <v>15.600000000000001</v>
      </c>
      <c r="X97">
        <f t="shared" si="17"/>
        <v>25.6</v>
      </c>
      <c r="Y97">
        <f t="shared" si="18"/>
        <v>30.1</v>
      </c>
      <c r="Z97">
        <f t="shared" si="19"/>
        <v>34.299999999999997</v>
      </c>
      <c r="AA97">
        <f t="shared" si="20"/>
        <v>31.6</v>
      </c>
      <c r="AB97">
        <f t="shared" si="21"/>
        <v>35.799999999999997</v>
      </c>
    </row>
    <row r="98" spans="1:28" x14ac:dyDescent="0.25">
      <c r="A98" t="s">
        <v>131</v>
      </c>
      <c r="B98" t="s">
        <v>20</v>
      </c>
      <c r="C98">
        <v>21.1</v>
      </c>
      <c r="D98">
        <v>10.7</v>
      </c>
      <c r="E98">
        <v>3.8</v>
      </c>
      <c r="F98">
        <v>8.1999999999999993</v>
      </c>
      <c r="G98">
        <v>1.3</v>
      </c>
      <c r="H98">
        <v>3.4</v>
      </c>
      <c r="I98">
        <v>2.5</v>
      </c>
      <c r="J98">
        <v>3.4</v>
      </c>
      <c r="K98">
        <v>1</v>
      </c>
      <c r="L98">
        <v>0.1</v>
      </c>
      <c r="M98">
        <v>1.8</v>
      </c>
      <c r="N98">
        <v>1.8</v>
      </c>
      <c r="O98">
        <v>20.88</v>
      </c>
      <c r="P98" s="1">
        <v>4500</v>
      </c>
      <c r="Q98">
        <v>4.6399999999999997</v>
      </c>
      <c r="R98">
        <f t="shared" si="11"/>
        <v>46.3</v>
      </c>
      <c r="S98">
        <f t="shared" si="12"/>
        <v>10.7</v>
      </c>
      <c r="T98">
        <f t="shared" si="13"/>
        <v>25.2</v>
      </c>
      <c r="U98">
        <f t="shared" si="14"/>
        <v>21.4</v>
      </c>
      <c r="V98">
        <f t="shared" si="15"/>
        <v>18.899999999999999</v>
      </c>
      <c r="W98">
        <f t="shared" si="16"/>
        <v>14.2</v>
      </c>
      <c r="X98">
        <f t="shared" si="17"/>
        <v>22.4</v>
      </c>
      <c r="Y98">
        <f t="shared" si="18"/>
        <v>26.2</v>
      </c>
      <c r="Z98">
        <f t="shared" si="19"/>
        <v>29.599999999999998</v>
      </c>
      <c r="AA98">
        <f t="shared" si="20"/>
        <v>27.5</v>
      </c>
      <c r="AB98">
        <f t="shared" si="21"/>
        <v>30.9</v>
      </c>
    </row>
    <row r="99" spans="1:28" x14ac:dyDescent="0.25">
      <c r="A99" t="s">
        <v>132</v>
      </c>
      <c r="B99" t="s">
        <v>33</v>
      </c>
      <c r="C99">
        <v>27.1</v>
      </c>
      <c r="D99">
        <v>10.199999999999999</v>
      </c>
      <c r="E99">
        <v>4</v>
      </c>
      <c r="F99">
        <v>9.9</v>
      </c>
      <c r="G99">
        <v>1.2</v>
      </c>
      <c r="H99">
        <v>3.9</v>
      </c>
      <c r="I99">
        <v>3.8</v>
      </c>
      <c r="J99">
        <v>2.2000000000000002</v>
      </c>
      <c r="K99">
        <v>0.9</v>
      </c>
      <c r="L99">
        <v>0.4</v>
      </c>
      <c r="M99">
        <v>1.8</v>
      </c>
      <c r="N99">
        <v>2.1</v>
      </c>
      <c r="O99">
        <v>20.55</v>
      </c>
      <c r="P99" s="1">
        <v>4800</v>
      </c>
      <c r="Q99">
        <v>4.28</v>
      </c>
      <c r="R99">
        <f t="shared" si="11"/>
        <v>55</v>
      </c>
      <c r="S99">
        <f t="shared" si="12"/>
        <v>13.7</v>
      </c>
      <c r="T99">
        <f t="shared" si="13"/>
        <v>27.9</v>
      </c>
      <c r="U99">
        <f t="shared" si="14"/>
        <v>23.9</v>
      </c>
      <c r="V99">
        <f t="shared" si="15"/>
        <v>20.100000000000001</v>
      </c>
      <c r="W99">
        <f t="shared" si="16"/>
        <v>14.899999999999999</v>
      </c>
      <c r="X99">
        <f t="shared" si="17"/>
        <v>24.799999999999997</v>
      </c>
      <c r="Y99">
        <f t="shared" si="18"/>
        <v>28.8</v>
      </c>
      <c r="Z99">
        <f t="shared" si="19"/>
        <v>32.700000000000003</v>
      </c>
      <c r="AA99">
        <f t="shared" si="20"/>
        <v>30</v>
      </c>
      <c r="AB99">
        <f t="shared" si="21"/>
        <v>33.9</v>
      </c>
    </row>
    <row r="100" spans="1:28" x14ac:dyDescent="0.25">
      <c r="A100" t="s">
        <v>133</v>
      </c>
      <c r="B100" t="s">
        <v>14</v>
      </c>
      <c r="C100">
        <v>21.5</v>
      </c>
      <c r="D100">
        <v>10.199999999999999</v>
      </c>
      <c r="E100">
        <v>3.9</v>
      </c>
      <c r="F100">
        <v>8.8000000000000007</v>
      </c>
      <c r="G100">
        <v>0.8</v>
      </c>
      <c r="H100">
        <v>2.2000000000000002</v>
      </c>
      <c r="I100">
        <v>2.2000000000000002</v>
      </c>
      <c r="J100">
        <v>3.7</v>
      </c>
      <c r="K100">
        <v>1</v>
      </c>
      <c r="L100">
        <v>0.3</v>
      </c>
      <c r="M100">
        <v>1.9</v>
      </c>
      <c r="N100">
        <v>1.6</v>
      </c>
      <c r="O100">
        <v>20.55</v>
      </c>
      <c r="P100" s="1">
        <v>4500</v>
      </c>
      <c r="Q100">
        <v>4.57</v>
      </c>
      <c r="R100">
        <f t="shared" si="11"/>
        <v>46.6</v>
      </c>
      <c r="S100">
        <f t="shared" si="12"/>
        <v>11</v>
      </c>
      <c r="T100">
        <f t="shared" si="13"/>
        <v>25.099999999999998</v>
      </c>
      <c r="U100">
        <f t="shared" si="14"/>
        <v>21.2</v>
      </c>
      <c r="V100">
        <f t="shared" si="15"/>
        <v>19</v>
      </c>
      <c r="W100">
        <f t="shared" si="16"/>
        <v>13.399999999999999</v>
      </c>
      <c r="X100">
        <f t="shared" si="17"/>
        <v>22.2</v>
      </c>
      <c r="Y100">
        <f t="shared" si="18"/>
        <v>26.1</v>
      </c>
      <c r="Z100">
        <f t="shared" si="19"/>
        <v>28.299999999999997</v>
      </c>
      <c r="AA100">
        <f t="shared" si="20"/>
        <v>26.9</v>
      </c>
      <c r="AB100">
        <f t="shared" si="21"/>
        <v>29.099999999999998</v>
      </c>
    </row>
    <row r="101" spans="1:28" x14ac:dyDescent="0.25">
      <c r="A101" t="s">
        <v>134</v>
      </c>
      <c r="B101" t="s">
        <v>24</v>
      </c>
      <c r="C101">
        <v>26.6</v>
      </c>
      <c r="D101">
        <v>9.6999999999999993</v>
      </c>
      <c r="E101">
        <v>3.6</v>
      </c>
      <c r="F101">
        <v>7.7</v>
      </c>
      <c r="G101">
        <v>0</v>
      </c>
      <c r="H101">
        <v>0.4</v>
      </c>
      <c r="I101">
        <v>6</v>
      </c>
      <c r="J101">
        <v>1.2</v>
      </c>
      <c r="K101">
        <v>0.5</v>
      </c>
      <c r="L101">
        <v>0.6</v>
      </c>
      <c r="M101">
        <v>1.4</v>
      </c>
      <c r="N101">
        <v>3.2</v>
      </c>
      <c r="O101">
        <v>20.5</v>
      </c>
      <c r="P101" s="1">
        <v>4700</v>
      </c>
      <c r="Q101">
        <v>4.3600000000000003</v>
      </c>
      <c r="R101">
        <f t="shared" si="11"/>
        <v>53.6</v>
      </c>
      <c r="S101">
        <f t="shared" si="12"/>
        <v>13.7</v>
      </c>
      <c r="T101">
        <f t="shared" si="13"/>
        <v>27</v>
      </c>
      <c r="U101">
        <f t="shared" si="14"/>
        <v>23.4</v>
      </c>
      <c r="V101">
        <f t="shared" si="15"/>
        <v>17.399999999999999</v>
      </c>
      <c r="W101">
        <f t="shared" si="16"/>
        <v>16.2</v>
      </c>
      <c r="X101">
        <f t="shared" si="17"/>
        <v>23.9</v>
      </c>
      <c r="Y101">
        <f t="shared" si="18"/>
        <v>27.5</v>
      </c>
      <c r="Z101">
        <f t="shared" si="19"/>
        <v>27.9</v>
      </c>
      <c r="AA101">
        <f t="shared" si="20"/>
        <v>27.5</v>
      </c>
      <c r="AB101">
        <f t="shared" si="21"/>
        <v>27.9</v>
      </c>
    </row>
    <row r="102" spans="1:28" x14ac:dyDescent="0.25">
      <c r="A102" t="s">
        <v>135</v>
      </c>
      <c r="B102" t="s">
        <v>22</v>
      </c>
      <c r="C102">
        <v>23</v>
      </c>
      <c r="D102">
        <v>7.3</v>
      </c>
      <c r="E102">
        <v>2.9</v>
      </c>
      <c r="F102">
        <v>5</v>
      </c>
      <c r="G102">
        <v>0</v>
      </c>
      <c r="H102">
        <v>0</v>
      </c>
      <c r="I102">
        <v>7.2</v>
      </c>
      <c r="J102">
        <v>0.9</v>
      </c>
      <c r="K102">
        <v>0.5</v>
      </c>
      <c r="L102">
        <v>1.1000000000000001</v>
      </c>
      <c r="M102">
        <v>0.8</v>
      </c>
      <c r="N102">
        <v>2.5</v>
      </c>
      <c r="O102">
        <v>20.45</v>
      </c>
      <c r="P102" s="1">
        <v>5200</v>
      </c>
      <c r="Q102">
        <v>3.93</v>
      </c>
      <c r="R102">
        <f t="shared" si="11"/>
        <v>45.4</v>
      </c>
      <c r="S102">
        <f t="shared" si="12"/>
        <v>12.2</v>
      </c>
      <c r="T102">
        <f t="shared" si="13"/>
        <v>22.4</v>
      </c>
      <c r="U102">
        <f t="shared" si="14"/>
        <v>19.5</v>
      </c>
      <c r="V102">
        <f t="shared" si="15"/>
        <v>12.3</v>
      </c>
      <c r="W102">
        <f t="shared" si="16"/>
        <v>15</v>
      </c>
      <c r="X102">
        <f t="shared" si="17"/>
        <v>20</v>
      </c>
      <c r="Y102">
        <f t="shared" si="18"/>
        <v>22.9</v>
      </c>
      <c r="Z102">
        <f t="shared" si="19"/>
        <v>22.9</v>
      </c>
      <c r="AA102">
        <f t="shared" si="20"/>
        <v>22.9</v>
      </c>
      <c r="AB102">
        <f t="shared" si="21"/>
        <v>22.9</v>
      </c>
    </row>
    <row r="103" spans="1:28" x14ac:dyDescent="0.25">
      <c r="A103" t="s">
        <v>136</v>
      </c>
      <c r="B103" t="s">
        <v>29</v>
      </c>
      <c r="C103">
        <v>22.1</v>
      </c>
      <c r="D103">
        <v>7.5</v>
      </c>
      <c r="E103">
        <v>3</v>
      </c>
      <c r="F103">
        <v>5.4</v>
      </c>
      <c r="G103">
        <v>0.2</v>
      </c>
      <c r="H103">
        <v>0.7</v>
      </c>
      <c r="I103">
        <v>6.3</v>
      </c>
      <c r="J103">
        <v>1.2</v>
      </c>
      <c r="K103">
        <v>0.6</v>
      </c>
      <c r="L103">
        <v>1.2</v>
      </c>
      <c r="M103">
        <v>1.1000000000000001</v>
      </c>
      <c r="N103">
        <v>2.8</v>
      </c>
      <c r="O103">
        <v>20.329999999999998</v>
      </c>
      <c r="P103" s="1">
        <v>4700</v>
      </c>
      <c r="Q103">
        <v>4.33</v>
      </c>
      <c r="R103">
        <f t="shared" si="11"/>
        <v>44.3</v>
      </c>
      <c r="S103">
        <f t="shared" si="12"/>
        <v>11.7</v>
      </c>
      <c r="T103">
        <f t="shared" si="13"/>
        <v>22.2</v>
      </c>
      <c r="U103">
        <f t="shared" si="14"/>
        <v>19.2</v>
      </c>
      <c r="V103">
        <f t="shared" si="15"/>
        <v>12.9</v>
      </c>
      <c r="W103">
        <f t="shared" si="16"/>
        <v>14.399999999999999</v>
      </c>
      <c r="X103">
        <f t="shared" si="17"/>
        <v>19.799999999999997</v>
      </c>
      <c r="Y103">
        <f t="shared" si="18"/>
        <v>22.799999999999997</v>
      </c>
      <c r="Z103">
        <f t="shared" si="19"/>
        <v>23.5</v>
      </c>
      <c r="AA103">
        <f t="shared" si="20"/>
        <v>23</v>
      </c>
      <c r="AB103">
        <f t="shared" si="21"/>
        <v>23.7</v>
      </c>
    </row>
    <row r="104" spans="1:28" x14ac:dyDescent="0.25">
      <c r="A104" t="s">
        <v>137</v>
      </c>
      <c r="B104" t="s">
        <v>30</v>
      </c>
      <c r="C104">
        <v>22.4</v>
      </c>
      <c r="D104">
        <v>12.2</v>
      </c>
      <c r="E104">
        <v>4.2</v>
      </c>
      <c r="F104">
        <v>10.1</v>
      </c>
      <c r="G104">
        <v>1</v>
      </c>
      <c r="H104">
        <v>2.7</v>
      </c>
      <c r="I104">
        <v>3</v>
      </c>
      <c r="J104">
        <v>1.3</v>
      </c>
      <c r="K104">
        <v>0.9</v>
      </c>
      <c r="L104">
        <v>0.2</v>
      </c>
      <c r="M104">
        <v>1</v>
      </c>
      <c r="N104">
        <v>1.2</v>
      </c>
      <c r="O104">
        <v>20.100000000000001</v>
      </c>
      <c r="P104" s="1">
        <v>4000</v>
      </c>
      <c r="Q104">
        <v>5.03</v>
      </c>
      <c r="R104">
        <f t="shared" si="11"/>
        <v>51.900000000000006</v>
      </c>
      <c r="S104">
        <f t="shared" si="12"/>
        <v>13.1</v>
      </c>
      <c r="T104">
        <f t="shared" si="13"/>
        <v>29.499999999999996</v>
      </c>
      <c r="U104">
        <f t="shared" si="14"/>
        <v>25.299999999999997</v>
      </c>
      <c r="V104">
        <f t="shared" si="15"/>
        <v>22.299999999999997</v>
      </c>
      <c r="W104">
        <f t="shared" si="16"/>
        <v>16.099999999999998</v>
      </c>
      <c r="X104">
        <f t="shared" si="17"/>
        <v>26.2</v>
      </c>
      <c r="Y104">
        <f t="shared" si="18"/>
        <v>30.4</v>
      </c>
      <c r="Z104">
        <f t="shared" si="19"/>
        <v>33.099999999999994</v>
      </c>
      <c r="AA104">
        <f t="shared" si="20"/>
        <v>31.4</v>
      </c>
      <c r="AB104">
        <f t="shared" si="21"/>
        <v>34.099999999999994</v>
      </c>
    </row>
    <row r="105" spans="1:28" x14ac:dyDescent="0.25">
      <c r="A105" t="s">
        <v>138</v>
      </c>
      <c r="B105" t="s">
        <v>34</v>
      </c>
      <c r="C105">
        <v>24.7</v>
      </c>
      <c r="D105">
        <v>8.5</v>
      </c>
      <c r="E105">
        <v>3.1</v>
      </c>
      <c r="F105">
        <v>8.1</v>
      </c>
      <c r="G105">
        <v>0.9</v>
      </c>
      <c r="H105">
        <v>2.9</v>
      </c>
      <c r="I105">
        <v>2.7</v>
      </c>
      <c r="J105">
        <v>4.5</v>
      </c>
      <c r="K105">
        <v>0.8</v>
      </c>
      <c r="L105">
        <v>0.2</v>
      </c>
      <c r="M105">
        <v>2.1</v>
      </c>
      <c r="N105">
        <v>2.2999999999999998</v>
      </c>
      <c r="O105">
        <v>20.03</v>
      </c>
      <c r="P105" s="1">
        <v>3700</v>
      </c>
      <c r="Q105">
        <v>5.41</v>
      </c>
      <c r="R105">
        <f t="shared" si="11"/>
        <v>47.1</v>
      </c>
      <c r="S105">
        <f t="shared" si="12"/>
        <v>10.8</v>
      </c>
      <c r="T105">
        <f t="shared" si="13"/>
        <v>22.400000000000002</v>
      </c>
      <c r="U105">
        <f t="shared" si="14"/>
        <v>19.3</v>
      </c>
      <c r="V105">
        <f t="shared" si="15"/>
        <v>16.600000000000001</v>
      </c>
      <c r="W105">
        <f t="shared" si="16"/>
        <v>12</v>
      </c>
      <c r="X105">
        <f t="shared" si="17"/>
        <v>20.100000000000001</v>
      </c>
      <c r="Y105">
        <f t="shared" si="18"/>
        <v>23.200000000000003</v>
      </c>
      <c r="Z105">
        <f t="shared" si="19"/>
        <v>26.1</v>
      </c>
      <c r="AA105">
        <f t="shared" si="20"/>
        <v>24.1</v>
      </c>
      <c r="AB105">
        <f t="shared" si="21"/>
        <v>27</v>
      </c>
    </row>
    <row r="106" spans="1:28" x14ac:dyDescent="0.25">
      <c r="A106" t="s">
        <v>139</v>
      </c>
      <c r="B106" t="s">
        <v>13</v>
      </c>
      <c r="C106">
        <v>26.7</v>
      </c>
      <c r="D106">
        <v>10.9</v>
      </c>
      <c r="E106">
        <v>4.0999999999999996</v>
      </c>
      <c r="F106">
        <v>9.4</v>
      </c>
      <c r="G106">
        <v>1.1000000000000001</v>
      </c>
      <c r="H106">
        <v>3</v>
      </c>
      <c r="I106">
        <v>2.6</v>
      </c>
      <c r="J106">
        <v>2.2999999999999998</v>
      </c>
      <c r="K106">
        <v>1.2</v>
      </c>
      <c r="L106">
        <v>0.1</v>
      </c>
      <c r="M106">
        <v>1.5</v>
      </c>
      <c r="N106">
        <v>2.1</v>
      </c>
      <c r="O106">
        <v>20</v>
      </c>
      <c r="P106" s="1">
        <v>4100</v>
      </c>
      <c r="Q106">
        <v>4.88</v>
      </c>
      <c r="R106">
        <f t="shared" si="11"/>
        <v>53.7</v>
      </c>
      <c r="S106">
        <f t="shared" si="12"/>
        <v>12</v>
      </c>
      <c r="T106">
        <f t="shared" si="13"/>
        <v>27</v>
      </c>
      <c r="U106">
        <f t="shared" si="14"/>
        <v>22.9</v>
      </c>
      <c r="V106">
        <f t="shared" si="15"/>
        <v>20.3</v>
      </c>
      <c r="W106">
        <f t="shared" si="16"/>
        <v>14.7</v>
      </c>
      <c r="X106">
        <f t="shared" si="17"/>
        <v>24.1</v>
      </c>
      <c r="Y106">
        <f t="shared" si="18"/>
        <v>28.199999999999996</v>
      </c>
      <c r="Z106">
        <f t="shared" si="19"/>
        <v>31.199999999999996</v>
      </c>
      <c r="AA106">
        <f t="shared" si="20"/>
        <v>29.299999999999997</v>
      </c>
      <c r="AB106">
        <f t="shared" si="21"/>
        <v>32.299999999999997</v>
      </c>
    </row>
    <row r="107" spans="1:28" x14ac:dyDescent="0.25">
      <c r="A107" t="s">
        <v>140</v>
      </c>
      <c r="B107" t="s">
        <v>15</v>
      </c>
      <c r="C107">
        <v>23.4</v>
      </c>
      <c r="D107">
        <v>7.1</v>
      </c>
      <c r="E107">
        <v>2.5</v>
      </c>
      <c r="F107">
        <v>5.0999999999999996</v>
      </c>
      <c r="G107">
        <v>0</v>
      </c>
      <c r="H107">
        <v>0</v>
      </c>
      <c r="I107">
        <v>7.2</v>
      </c>
      <c r="J107">
        <v>0.8</v>
      </c>
      <c r="K107">
        <v>0.5</v>
      </c>
      <c r="L107">
        <v>1.1000000000000001</v>
      </c>
      <c r="M107">
        <v>1.2</v>
      </c>
      <c r="N107">
        <v>2.5</v>
      </c>
      <c r="O107">
        <v>19.899999999999999</v>
      </c>
      <c r="P107" s="1">
        <v>5300</v>
      </c>
      <c r="Q107">
        <v>3.75</v>
      </c>
      <c r="R107">
        <f t="shared" si="11"/>
        <v>45.300000000000004</v>
      </c>
      <c r="S107">
        <f t="shared" si="12"/>
        <v>12.3</v>
      </c>
      <c r="T107">
        <f t="shared" si="13"/>
        <v>21.9</v>
      </c>
      <c r="U107">
        <f t="shared" si="14"/>
        <v>19.399999999999999</v>
      </c>
      <c r="V107">
        <f t="shared" si="15"/>
        <v>12.2</v>
      </c>
      <c r="W107">
        <f t="shared" si="16"/>
        <v>14.8</v>
      </c>
      <c r="X107">
        <f t="shared" si="17"/>
        <v>19.899999999999999</v>
      </c>
      <c r="Y107">
        <f t="shared" si="18"/>
        <v>22.4</v>
      </c>
      <c r="Z107">
        <f t="shared" si="19"/>
        <v>22.4</v>
      </c>
      <c r="AA107">
        <f t="shared" si="20"/>
        <v>22.4</v>
      </c>
      <c r="AB107">
        <f t="shared" si="21"/>
        <v>22.4</v>
      </c>
    </row>
    <row r="108" spans="1:28" x14ac:dyDescent="0.25">
      <c r="A108" t="s">
        <v>141</v>
      </c>
      <c r="B108" t="s">
        <v>22</v>
      </c>
      <c r="C108">
        <v>22.9</v>
      </c>
      <c r="D108">
        <v>9.4</v>
      </c>
      <c r="E108">
        <v>3.6</v>
      </c>
      <c r="F108">
        <v>7.5</v>
      </c>
      <c r="G108">
        <v>0.8</v>
      </c>
      <c r="H108">
        <v>2.9</v>
      </c>
      <c r="I108">
        <v>5.3</v>
      </c>
      <c r="J108">
        <v>1</v>
      </c>
      <c r="K108">
        <v>0.3</v>
      </c>
      <c r="L108">
        <v>0.7</v>
      </c>
      <c r="M108">
        <v>0.9</v>
      </c>
      <c r="N108">
        <v>2.2999999999999998</v>
      </c>
      <c r="O108">
        <v>19.48</v>
      </c>
      <c r="P108" s="1">
        <v>4400</v>
      </c>
      <c r="Q108">
        <v>4.43</v>
      </c>
      <c r="R108">
        <f t="shared" si="11"/>
        <v>48.699999999999996</v>
      </c>
      <c r="S108">
        <f t="shared" si="12"/>
        <v>12.8</v>
      </c>
      <c r="T108">
        <f t="shared" si="13"/>
        <v>25.800000000000004</v>
      </c>
      <c r="U108">
        <f t="shared" si="14"/>
        <v>22.200000000000003</v>
      </c>
      <c r="V108">
        <f t="shared" si="15"/>
        <v>16.899999999999999</v>
      </c>
      <c r="W108">
        <f t="shared" si="16"/>
        <v>15</v>
      </c>
      <c r="X108">
        <f t="shared" si="17"/>
        <v>22.5</v>
      </c>
      <c r="Y108">
        <f t="shared" si="18"/>
        <v>26.1</v>
      </c>
      <c r="Z108">
        <f t="shared" si="19"/>
        <v>29</v>
      </c>
      <c r="AA108">
        <f t="shared" si="20"/>
        <v>26.900000000000006</v>
      </c>
      <c r="AB108">
        <f t="shared" si="21"/>
        <v>29.800000000000004</v>
      </c>
    </row>
    <row r="109" spans="1:28" x14ac:dyDescent="0.25">
      <c r="A109" t="s">
        <v>142</v>
      </c>
      <c r="B109" t="s">
        <v>20</v>
      </c>
      <c r="C109">
        <v>24.9</v>
      </c>
      <c r="D109">
        <v>7.8</v>
      </c>
      <c r="E109">
        <v>2.7</v>
      </c>
      <c r="F109">
        <v>6.9</v>
      </c>
      <c r="G109">
        <v>1.3</v>
      </c>
      <c r="H109">
        <v>3.9</v>
      </c>
      <c r="I109">
        <v>4.0999999999999996</v>
      </c>
      <c r="J109">
        <v>2.1</v>
      </c>
      <c r="K109">
        <v>1</v>
      </c>
      <c r="L109">
        <v>0.6</v>
      </c>
      <c r="M109">
        <v>1.1000000000000001</v>
      </c>
      <c r="N109">
        <v>2</v>
      </c>
      <c r="O109">
        <v>19.38</v>
      </c>
      <c r="P109" s="1">
        <v>3900</v>
      </c>
      <c r="Q109">
        <v>4.97</v>
      </c>
      <c r="R109">
        <f t="shared" si="11"/>
        <v>46.4</v>
      </c>
      <c r="S109">
        <f t="shared" si="12"/>
        <v>11</v>
      </c>
      <c r="T109">
        <f t="shared" si="13"/>
        <v>21.5</v>
      </c>
      <c r="U109">
        <f t="shared" si="14"/>
        <v>18.8</v>
      </c>
      <c r="V109">
        <f t="shared" si="15"/>
        <v>14.7</v>
      </c>
      <c r="W109">
        <f t="shared" si="16"/>
        <v>12.899999999999999</v>
      </c>
      <c r="X109">
        <f t="shared" si="17"/>
        <v>19.8</v>
      </c>
      <c r="Y109">
        <f t="shared" si="18"/>
        <v>22.5</v>
      </c>
      <c r="Z109">
        <f t="shared" si="19"/>
        <v>26.400000000000002</v>
      </c>
      <c r="AA109">
        <f t="shared" si="20"/>
        <v>23.8</v>
      </c>
      <c r="AB109">
        <f t="shared" si="21"/>
        <v>27.700000000000003</v>
      </c>
    </row>
    <row r="110" spans="1:28" x14ac:dyDescent="0.25">
      <c r="A110" t="s">
        <v>143</v>
      </c>
      <c r="B110" t="s">
        <v>26</v>
      </c>
      <c r="C110">
        <v>27.9</v>
      </c>
      <c r="D110">
        <v>11.1</v>
      </c>
      <c r="E110">
        <v>4</v>
      </c>
      <c r="F110">
        <v>10</v>
      </c>
      <c r="G110">
        <v>0.7</v>
      </c>
      <c r="H110">
        <v>2.2000000000000002</v>
      </c>
      <c r="I110">
        <v>3.5</v>
      </c>
      <c r="J110">
        <v>1.4</v>
      </c>
      <c r="K110">
        <v>0.8</v>
      </c>
      <c r="L110">
        <v>0.2</v>
      </c>
      <c r="M110">
        <v>1.3</v>
      </c>
      <c r="N110">
        <v>2.2000000000000002</v>
      </c>
      <c r="O110">
        <v>19.28</v>
      </c>
      <c r="P110" s="1">
        <v>4700</v>
      </c>
      <c r="Q110">
        <v>4.0999999999999996</v>
      </c>
      <c r="R110">
        <f t="shared" si="11"/>
        <v>56.5</v>
      </c>
      <c r="S110">
        <f t="shared" si="12"/>
        <v>13.5</v>
      </c>
      <c r="T110">
        <f t="shared" si="13"/>
        <v>28.6</v>
      </c>
      <c r="U110">
        <f t="shared" si="14"/>
        <v>24.6</v>
      </c>
      <c r="V110">
        <f t="shared" si="15"/>
        <v>21.1</v>
      </c>
      <c r="W110">
        <f t="shared" si="16"/>
        <v>15.399999999999999</v>
      </c>
      <c r="X110">
        <f t="shared" si="17"/>
        <v>25.4</v>
      </c>
      <c r="Y110">
        <f t="shared" si="18"/>
        <v>29.4</v>
      </c>
      <c r="Z110">
        <f t="shared" si="19"/>
        <v>31.6</v>
      </c>
      <c r="AA110">
        <f t="shared" si="20"/>
        <v>30.1</v>
      </c>
      <c r="AB110">
        <f t="shared" si="21"/>
        <v>32.299999999999997</v>
      </c>
    </row>
    <row r="111" spans="1:28" x14ac:dyDescent="0.25">
      <c r="A111" t="s">
        <v>144</v>
      </c>
      <c r="B111" t="s">
        <v>24</v>
      </c>
      <c r="C111">
        <v>22.8</v>
      </c>
      <c r="D111">
        <v>8.8000000000000007</v>
      </c>
      <c r="E111">
        <v>3.2</v>
      </c>
      <c r="F111">
        <v>8</v>
      </c>
      <c r="G111">
        <v>1</v>
      </c>
      <c r="H111">
        <v>2.8</v>
      </c>
      <c r="I111">
        <v>2.5</v>
      </c>
      <c r="J111">
        <v>3.3</v>
      </c>
      <c r="K111">
        <v>1</v>
      </c>
      <c r="L111">
        <v>0.3</v>
      </c>
      <c r="M111">
        <v>1.6</v>
      </c>
      <c r="N111">
        <v>1.7</v>
      </c>
      <c r="O111">
        <v>19.18</v>
      </c>
      <c r="P111" s="1">
        <v>4000</v>
      </c>
      <c r="Q111">
        <v>4.8</v>
      </c>
      <c r="R111">
        <f t="shared" si="11"/>
        <v>45.3</v>
      </c>
      <c r="S111">
        <f t="shared" si="12"/>
        <v>10.5</v>
      </c>
      <c r="T111">
        <f t="shared" si="13"/>
        <v>22.5</v>
      </c>
      <c r="U111">
        <f t="shared" si="14"/>
        <v>19.3</v>
      </c>
      <c r="V111">
        <f t="shared" si="15"/>
        <v>16.8</v>
      </c>
      <c r="W111">
        <f t="shared" si="16"/>
        <v>12.3</v>
      </c>
      <c r="X111">
        <f t="shared" si="17"/>
        <v>20.3</v>
      </c>
      <c r="Y111">
        <f t="shared" si="18"/>
        <v>23.5</v>
      </c>
      <c r="Z111">
        <f t="shared" si="19"/>
        <v>26.3</v>
      </c>
      <c r="AA111">
        <f t="shared" si="20"/>
        <v>24.5</v>
      </c>
      <c r="AB111">
        <f t="shared" si="21"/>
        <v>27.3</v>
      </c>
    </row>
    <row r="112" spans="1:28" x14ac:dyDescent="0.25">
      <c r="A112" t="s">
        <v>145</v>
      </c>
      <c r="B112" t="s">
        <v>21</v>
      </c>
      <c r="C112">
        <v>20</v>
      </c>
      <c r="D112">
        <v>8.8000000000000007</v>
      </c>
      <c r="E112">
        <v>3.6</v>
      </c>
      <c r="F112">
        <v>7.7</v>
      </c>
      <c r="G112">
        <v>0</v>
      </c>
      <c r="H112">
        <v>0.1</v>
      </c>
      <c r="I112">
        <v>5.8</v>
      </c>
      <c r="J112">
        <v>0.9</v>
      </c>
      <c r="K112">
        <v>0.5</v>
      </c>
      <c r="L112">
        <v>0.6</v>
      </c>
      <c r="M112">
        <v>1</v>
      </c>
      <c r="N112">
        <v>2.2000000000000002</v>
      </c>
      <c r="O112">
        <v>19.100000000000001</v>
      </c>
      <c r="P112" s="1">
        <v>4700</v>
      </c>
      <c r="Q112">
        <v>4.0599999999999996</v>
      </c>
      <c r="R112">
        <f t="shared" si="11"/>
        <v>45.9</v>
      </c>
      <c r="S112">
        <f t="shared" si="12"/>
        <v>13.5</v>
      </c>
      <c r="T112">
        <f t="shared" si="13"/>
        <v>25.900000000000002</v>
      </c>
      <c r="U112">
        <f t="shared" si="14"/>
        <v>22.3</v>
      </c>
      <c r="V112">
        <f t="shared" si="15"/>
        <v>16.5</v>
      </c>
      <c r="W112">
        <f t="shared" si="16"/>
        <v>15.100000000000001</v>
      </c>
      <c r="X112">
        <f t="shared" si="17"/>
        <v>22.8</v>
      </c>
      <c r="Y112">
        <f t="shared" si="18"/>
        <v>26.400000000000002</v>
      </c>
      <c r="Z112">
        <f t="shared" si="19"/>
        <v>26.5</v>
      </c>
      <c r="AA112">
        <f t="shared" si="20"/>
        <v>26.400000000000002</v>
      </c>
      <c r="AB112">
        <f t="shared" si="21"/>
        <v>26.5</v>
      </c>
    </row>
    <row r="113" spans="1:28" x14ac:dyDescent="0.25">
      <c r="A113" t="s">
        <v>146</v>
      </c>
      <c r="B113" t="s">
        <v>19</v>
      </c>
      <c r="C113">
        <v>29.6</v>
      </c>
      <c r="D113">
        <v>9.8000000000000007</v>
      </c>
      <c r="E113">
        <v>3.9</v>
      </c>
      <c r="F113">
        <v>9.5</v>
      </c>
      <c r="G113">
        <v>1.5</v>
      </c>
      <c r="H113">
        <v>4.8</v>
      </c>
      <c r="I113">
        <v>3.6</v>
      </c>
      <c r="J113">
        <v>1.3</v>
      </c>
      <c r="K113">
        <v>1</v>
      </c>
      <c r="L113">
        <v>0.3</v>
      </c>
      <c r="M113">
        <v>1.2</v>
      </c>
      <c r="N113">
        <v>2.6</v>
      </c>
      <c r="O113">
        <v>19</v>
      </c>
      <c r="P113" s="1">
        <v>3600</v>
      </c>
      <c r="Q113">
        <v>5.28</v>
      </c>
      <c r="R113">
        <f t="shared" si="11"/>
        <v>56.4</v>
      </c>
      <c r="S113">
        <f t="shared" si="12"/>
        <v>13.1</v>
      </c>
      <c r="T113">
        <f t="shared" si="13"/>
        <v>26.799999999999997</v>
      </c>
      <c r="U113">
        <f t="shared" si="14"/>
        <v>22.9</v>
      </c>
      <c r="V113">
        <f t="shared" si="15"/>
        <v>19.3</v>
      </c>
      <c r="W113">
        <f t="shared" si="16"/>
        <v>14.4</v>
      </c>
      <c r="X113">
        <f t="shared" si="17"/>
        <v>23.9</v>
      </c>
      <c r="Y113">
        <f t="shared" si="18"/>
        <v>27.8</v>
      </c>
      <c r="Z113">
        <f t="shared" si="19"/>
        <v>32.6</v>
      </c>
      <c r="AA113">
        <f t="shared" si="20"/>
        <v>29.3</v>
      </c>
      <c r="AB113">
        <f t="shared" si="21"/>
        <v>34.1</v>
      </c>
    </row>
    <row r="114" spans="1:28" x14ac:dyDescent="0.25">
      <c r="A114" t="s">
        <v>147</v>
      </c>
      <c r="B114" t="s">
        <v>28</v>
      </c>
      <c r="C114">
        <v>27.7</v>
      </c>
      <c r="D114">
        <v>10.4</v>
      </c>
      <c r="E114">
        <v>3.8</v>
      </c>
      <c r="F114">
        <v>8.4</v>
      </c>
      <c r="G114">
        <v>1.2</v>
      </c>
      <c r="H114">
        <v>3.6</v>
      </c>
      <c r="I114">
        <v>3.6</v>
      </c>
      <c r="J114">
        <v>1.2</v>
      </c>
      <c r="K114">
        <v>0.8</v>
      </c>
      <c r="L114">
        <v>0.3</v>
      </c>
      <c r="M114">
        <v>1.1000000000000001</v>
      </c>
      <c r="N114">
        <v>1.9</v>
      </c>
      <c r="O114">
        <v>18.95</v>
      </c>
      <c r="P114" s="1">
        <v>4100</v>
      </c>
      <c r="Q114">
        <v>4.62</v>
      </c>
      <c r="R114">
        <f t="shared" si="11"/>
        <v>53.9</v>
      </c>
      <c r="S114">
        <f t="shared" si="12"/>
        <v>12</v>
      </c>
      <c r="T114">
        <f t="shared" si="13"/>
        <v>26.2</v>
      </c>
      <c r="U114">
        <f t="shared" si="14"/>
        <v>22.4</v>
      </c>
      <c r="V114">
        <f t="shared" si="15"/>
        <v>18.8</v>
      </c>
      <c r="W114">
        <f t="shared" si="16"/>
        <v>14.8</v>
      </c>
      <c r="X114">
        <f t="shared" si="17"/>
        <v>23.200000000000003</v>
      </c>
      <c r="Y114">
        <f t="shared" si="18"/>
        <v>27</v>
      </c>
      <c r="Z114">
        <f t="shared" si="19"/>
        <v>30.6</v>
      </c>
      <c r="AA114">
        <f t="shared" si="20"/>
        <v>28.200000000000003</v>
      </c>
      <c r="AB114">
        <f t="shared" si="21"/>
        <v>31.799999999999997</v>
      </c>
    </row>
    <row r="115" spans="1:28" x14ac:dyDescent="0.25">
      <c r="A115" t="s">
        <v>148</v>
      </c>
      <c r="B115" t="s">
        <v>23</v>
      </c>
      <c r="C115">
        <v>23.1</v>
      </c>
      <c r="D115">
        <v>6.7</v>
      </c>
      <c r="E115">
        <v>2.6</v>
      </c>
      <c r="F115">
        <v>6.7</v>
      </c>
      <c r="G115">
        <v>0.1</v>
      </c>
      <c r="H115">
        <v>0.7</v>
      </c>
      <c r="I115">
        <v>6.3</v>
      </c>
      <c r="J115">
        <v>0.9</v>
      </c>
      <c r="K115">
        <v>0.8</v>
      </c>
      <c r="L115">
        <v>0.8</v>
      </c>
      <c r="M115">
        <v>1.1000000000000001</v>
      </c>
      <c r="N115">
        <v>2.9</v>
      </c>
      <c r="O115">
        <v>18.63</v>
      </c>
      <c r="P115" s="1">
        <v>4800</v>
      </c>
      <c r="Q115">
        <v>3.88</v>
      </c>
      <c r="R115">
        <f t="shared" si="11"/>
        <v>45.400000000000006</v>
      </c>
      <c r="S115">
        <f t="shared" si="12"/>
        <v>13</v>
      </c>
      <c r="T115">
        <f t="shared" si="13"/>
        <v>22.3</v>
      </c>
      <c r="U115">
        <f t="shared" si="14"/>
        <v>19.7</v>
      </c>
      <c r="V115">
        <f t="shared" si="15"/>
        <v>13.4</v>
      </c>
      <c r="W115">
        <f t="shared" si="16"/>
        <v>13.8</v>
      </c>
      <c r="X115">
        <f t="shared" si="17"/>
        <v>20.5</v>
      </c>
      <c r="Y115">
        <f t="shared" si="18"/>
        <v>23.1</v>
      </c>
      <c r="Z115">
        <f t="shared" si="19"/>
        <v>23.8</v>
      </c>
      <c r="AA115">
        <f t="shared" si="20"/>
        <v>23.200000000000003</v>
      </c>
      <c r="AB115">
        <f t="shared" si="21"/>
        <v>23.900000000000002</v>
      </c>
    </row>
    <row r="116" spans="1:28" x14ac:dyDescent="0.25">
      <c r="A116" t="s">
        <v>149</v>
      </c>
      <c r="B116" t="s">
        <v>25</v>
      </c>
      <c r="C116">
        <v>23.7</v>
      </c>
      <c r="D116">
        <v>10</v>
      </c>
      <c r="E116">
        <v>3.9</v>
      </c>
      <c r="F116">
        <v>8.5</v>
      </c>
      <c r="G116">
        <v>0.9</v>
      </c>
      <c r="H116">
        <v>2.5</v>
      </c>
      <c r="I116">
        <v>3.8</v>
      </c>
      <c r="J116">
        <v>1.2</v>
      </c>
      <c r="K116">
        <v>0.7</v>
      </c>
      <c r="L116">
        <v>0.3</v>
      </c>
      <c r="M116">
        <v>0.9</v>
      </c>
      <c r="N116">
        <v>2.2999999999999998</v>
      </c>
      <c r="O116">
        <v>18.55</v>
      </c>
      <c r="P116" s="1">
        <v>4300</v>
      </c>
      <c r="Q116">
        <v>4.3099999999999996</v>
      </c>
      <c r="R116">
        <f t="shared" si="11"/>
        <v>49.9</v>
      </c>
      <c r="S116">
        <f t="shared" si="12"/>
        <v>12.3</v>
      </c>
      <c r="T116">
        <f t="shared" si="13"/>
        <v>26.2</v>
      </c>
      <c r="U116">
        <f t="shared" si="14"/>
        <v>22.3</v>
      </c>
      <c r="V116">
        <f t="shared" si="15"/>
        <v>18.5</v>
      </c>
      <c r="W116">
        <f t="shared" si="16"/>
        <v>14.5</v>
      </c>
      <c r="X116">
        <f t="shared" si="17"/>
        <v>23</v>
      </c>
      <c r="Y116">
        <f t="shared" si="18"/>
        <v>26.9</v>
      </c>
      <c r="Z116">
        <f t="shared" si="19"/>
        <v>29.4</v>
      </c>
      <c r="AA116">
        <f t="shared" si="20"/>
        <v>27.799999999999997</v>
      </c>
      <c r="AB116">
        <f t="shared" si="21"/>
        <v>30.299999999999997</v>
      </c>
    </row>
    <row r="117" spans="1:28" x14ac:dyDescent="0.25">
      <c r="A117" t="s">
        <v>150</v>
      </c>
      <c r="B117" t="s">
        <v>28</v>
      </c>
      <c r="C117">
        <v>28</v>
      </c>
      <c r="D117">
        <v>8.1999999999999993</v>
      </c>
      <c r="E117">
        <v>3.1</v>
      </c>
      <c r="F117">
        <v>7.2</v>
      </c>
      <c r="G117">
        <v>0.4</v>
      </c>
      <c r="H117">
        <v>1.6</v>
      </c>
      <c r="I117">
        <v>4.8</v>
      </c>
      <c r="J117">
        <v>1.7</v>
      </c>
      <c r="K117">
        <v>0.8</v>
      </c>
      <c r="L117">
        <v>0.4</v>
      </c>
      <c r="M117">
        <v>1.6</v>
      </c>
      <c r="N117">
        <v>2.2999999999999998</v>
      </c>
      <c r="O117">
        <v>18.55</v>
      </c>
      <c r="P117" s="1">
        <v>3800</v>
      </c>
      <c r="Q117">
        <v>4.88</v>
      </c>
      <c r="R117">
        <f t="shared" si="11"/>
        <v>51.300000000000004</v>
      </c>
      <c r="S117">
        <f t="shared" si="12"/>
        <v>12</v>
      </c>
      <c r="T117">
        <f t="shared" si="13"/>
        <v>23.3</v>
      </c>
      <c r="U117">
        <f t="shared" si="14"/>
        <v>20.2</v>
      </c>
      <c r="V117">
        <f t="shared" si="15"/>
        <v>15.399999999999999</v>
      </c>
      <c r="W117">
        <f t="shared" si="16"/>
        <v>13.799999999999999</v>
      </c>
      <c r="X117">
        <f t="shared" si="17"/>
        <v>21</v>
      </c>
      <c r="Y117">
        <f t="shared" si="18"/>
        <v>24.1</v>
      </c>
      <c r="Z117">
        <f t="shared" si="19"/>
        <v>25.700000000000003</v>
      </c>
      <c r="AA117">
        <f t="shared" si="20"/>
        <v>24.5</v>
      </c>
      <c r="AB117">
        <f t="shared" si="21"/>
        <v>26.1</v>
      </c>
    </row>
    <row r="118" spans="1:28" x14ac:dyDescent="0.25">
      <c r="A118" t="s">
        <v>151</v>
      </c>
      <c r="B118" t="s">
        <v>25</v>
      </c>
      <c r="C118">
        <v>26.9</v>
      </c>
      <c r="D118">
        <v>7.3</v>
      </c>
      <c r="E118">
        <v>2.6</v>
      </c>
      <c r="F118">
        <v>6.1</v>
      </c>
      <c r="G118">
        <v>0.7</v>
      </c>
      <c r="H118">
        <v>2.2000000000000002</v>
      </c>
      <c r="I118">
        <v>5.0999999999999996</v>
      </c>
      <c r="J118">
        <v>1.7</v>
      </c>
      <c r="K118">
        <v>1.2</v>
      </c>
      <c r="L118">
        <v>0.1</v>
      </c>
      <c r="M118">
        <v>1.3</v>
      </c>
      <c r="N118">
        <v>2.5</v>
      </c>
      <c r="O118">
        <v>18.53</v>
      </c>
      <c r="P118" s="1">
        <v>3900</v>
      </c>
      <c r="Q118">
        <v>4.75</v>
      </c>
      <c r="R118">
        <f t="shared" si="11"/>
        <v>48</v>
      </c>
      <c r="S118">
        <f t="shared" si="12"/>
        <v>11.2</v>
      </c>
      <c r="T118">
        <f t="shared" si="13"/>
        <v>21.1</v>
      </c>
      <c r="U118">
        <f t="shared" si="14"/>
        <v>18.5</v>
      </c>
      <c r="V118">
        <f t="shared" si="15"/>
        <v>13.399999999999999</v>
      </c>
      <c r="W118">
        <f t="shared" si="16"/>
        <v>13.6</v>
      </c>
      <c r="X118">
        <f t="shared" si="17"/>
        <v>19.7</v>
      </c>
      <c r="Y118">
        <f t="shared" si="18"/>
        <v>22.299999999999997</v>
      </c>
      <c r="Z118">
        <f t="shared" si="19"/>
        <v>24.5</v>
      </c>
      <c r="AA118">
        <f t="shared" si="20"/>
        <v>22.999999999999996</v>
      </c>
      <c r="AB118">
        <f t="shared" si="21"/>
        <v>25.2</v>
      </c>
    </row>
    <row r="119" spans="1:28" x14ac:dyDescent="0.25">
      <c r="A119" t="s">
        <v>152</v>
      </c>
      <c r="B119" t="s">
        <v>26</v>
      </c>
      <c r="C119">
        <v>26.5</v>
      </c>
      <c r="D119">
        <v>8.5</v>
      </c>
      <c r="E119">
        <v>3.1</v>
      </c>
      <c r="F119">
        <v>7.3</v>
      </c>
      <c r="G119">
        <v>1.3</v>
      </c>
      <c r="H119">
        <v>4</v>
      </c>
      <c r="I119">
        <v>3.9</v>
      </c>
      <c r="J119">
        <v>1.5</v>
      </c>
      <c r="K119">
        <v>1</v>
      </c>
      <c r="L119">
        <v>0.3</v>
      </c>
      <c r="M119">
        <v>1</v>
      </c>
      <c r="N119">
        <v>2.4</v>
      </c>
      <c r="O119">
        <v>18.38</v>
      </c>
      <c r="P119" s="1">
        <v>4200</v>
      </c>
      <c r="Q119">
        <v>4.38</v>
      </c>
      <c r="R119">
        <f t="shared" si="11"/>
        <v>49.3</v>
      </c>
      <c r="S119">
        <f t="shared" si="12"/>
        <v>11.2</v>
      </c>
      <c r="T119">
        <f t="shared" si="13"/>
        <v>22.8</v>
      </c>
      <c r="U119">
        <f t="shared" si="14"/>
        <v>19.7</v>
      </c>
      <c r="V119">
        <f t="shared" si="15"/>
        <v>15.8</v>
      </c>
      <c r="W119">
        <f t="shared" si="16"/>
        <v>13.4</v>
      </c>
      <c r="X119">
        <f t="shared" si="17"/>
        <v>20.7</v>
      </c>
      <c r="Y119">
        <f t="shared" si="18"/>
        <v>23.799999999999997</v>
      </c>
      <c r="Z119">
        <f t="shared" si="19"/>
        <v>27.800000000000004</v>
      </c>
      <c r="AA119">
        <f t="shared" si="20"/>
        <v>25.099999999999998</v>
      </c>
      <c r="AB119">
        <f t="shared" si="21"/>
        <v>29.100000000000005</v>
      </c>
    </row>
    <row r="120" spans="1:28" x14ac:dyDescent="0.25">
      <c r="A120" t="s">
        <v>153</v>
      </c>
      <c r="B120" t="s">
        <v>32</v>
      </c>
      <c r="C120">
        <v>22.8</v>
      </c>
      <c r="D120">
        <v>7</v>
      </c>
      <c r="E120">
        <v>2.6</v>
      </c>
      <c r="F120">
        <v>6.2</v>
      </c>
      <c r="G120">
        <v>0.6</v>
      </c>
      <c r="H120">
        <v>1.8</v>
      </c>
      <c r="I120">
        <v>2.7</v>
      </c>
      <c r="J120">
        <v>3.9</v>
      </c>
      <c r="K120">
        <v>0.9</v>
      </c>
      <c r="L120">
        <v>0.3</v>
      </c>
      <c r="M120">
        <v>1.8</v>
      </c>
      <c r="N120">
        <v>2</v>
      </c>
      <c r="O120">
        <v>18.03</v>
      </c>
      <c r="P120" s="1">
        <v>4600</v>
      </c>
      <c r="Q120">
        <v>3.92</v>
      </c>
      <c r="R120">
        <f t="shared" si="11"/>
        <v>41.300000000000004</v>
      </c>
      <c r="S120">
        <f t="shared" si="12"/>
        <v>8.9</v>
      </c>
      <c r="T120">
        <f t="shared" si="13"/>
        <v>18.5</v>
      </c>
      <c r="U120">
        <f t="shared" si="14"/>
        <v>15.9</v>
      </c>
      <c r="V120">
        <f t="shared" si="15"/>
        <v>13.2</v>
      </c>
      <c r="W120">
        <f t="shared" si="16"/>
        <v>10.6</v>
      </c>
      <c r="X120">
        <f t="shared" si="17"/>
        <v>16.8</v>
      </c>
      <c r="Y120">
        <f t="shared" si="18"/>
        <v>19.399999999999999</v>
      </c>
      <c r="Z120">
        <f t="shared" si="19"/>
        <v>21.2</v>
      </c>
      <c r="AA120">
        <f t="shared" si="20"/>
        <v>20</v>
      </c>
      <c r="AB120">
        <f t="shared" si="21"/>
        <v>21.799999999999997</v>
      </c>
    </row>
    <row r="121" spans="1:28" x14ac:dyDescent="0.25">
      <c r="A121" t="s">
        <v>154</v>
      </c>
      <c r="B121" t="s">
        <v>24</v>
      </c>
      <c r="C121">
        <v>21.5</v>
      </c>
      <c r="D121">
        <v>9.8000000000000007</v>
      </c>
      <c r="E121">
        <v>3.8</v>
      </c>
      <c r="F121">
        <v>8.4</v>
      </c>
      <c r="G121">
        <v>0.9</v>
      </c>
      <c r="H121">
        <v>2.6</v>
      </c>
      <c r="I121">
        <v>3.7</v>
      </c>
      <c r="J121">
        <v>1.1000000000000001</v>
      </c>
      <c r="K121">
        <v>0.6</v>
      </c>
      <c r="L121">
        <v>0.3</v>
      </c>
      <c r="M121">
        <v>1</v>
      </c>
      <c r="N121">
        <v>1.7</v>
      </c>
      <c r="O121">
        <v>17.829999999999998</v>
      </c>
      <c r="P121" s="1">
        <v>4300</v>
      </c>
      <c r="Q121">
        <v>4.1500000000000004</v>
      </c>
      <c r="R121">
        <f t="shared" si="11"/>
        <v>47.2</v>
      </c>
      <c r="S121">
        <f t="shared" si="12"/>
        <v>12.100000000000001</v>
      </c>
      <c r="T121">
        <f t="shared" si="13"/>
        <v>25.700000000000003</v>
      </c>
      <c r="U121">
        <f t="shared" si="14"/>
        <v>21.900000000000002</v>
      </c>
      <c r="V121">
        <f t="shared" si="15"/>
        <v>18.200000000000003</v>
      </c>
      <c r="W121">
        <f t="shared" si="16"/>
        <v>14.100000000000001</v>
      </c>
      <c r="X121">
        <f t="shared" si="17"/>
        <v>22.5</v>
      </c>
      <c r="Y121">
        <f t="shared" si="18"/>
        <v>26.3</v>
      </c>
      <c r="Z121">
        <f t="shared" si="19"/>
        <v>28.9</v>
      </c>
      <c r="AA121">
        <f t="shared" si="20"/>
        <v>27.2</v>
      </c>
      <c r="AB121">
        <f t="shared" si="21"/>
        <v>29.799999999999997</v>
      </c>
    </row>
    <row r="122" spans="1:28" x14ac:dyDescent="0.25">
      <c r="A122" t="s">
        <v>155</v>
      </c>
      <c r="B122" t="s">
        <v>19</v>
      </c>
      <c r="C122">
        <v>22.8</v>
      </c>
      <c r="D122">
        <v>6.3</v>
      </c>
      <c r="E122">
        <v>2.4</v>
      </c>
      <c r="F122">
        <v>4.2</v>
      </c>
      <c r="G122">
        <v>0</v>
      </c>
      <c r="H122">
        <v>0</v>
      </c>
      <c r="I122">
        <v>6.7</v>
      </c>
      <c r="J122">
        <v>0.5</v>
      </c>
      <c r="K122">
        <v>0.3</v>
      </c>
      <c r="L122">
        <v>1.1000000000000001</v>
      </c>
      <c r="M122">
        <v>1.1000000000000001</v>
      </c>
      <c r="N122">
        <v>2.7</v>
      </c>
      <c r="O122">
        <v>17.68</v>
      </c>
      <c r="P122" s="1">
        <v>4900</v>
      </c>
      <c r="Q122">
        <v>3.61</v>
      </c>
      <c r="R122">
        <f t="shared" si="11"/>
        <v>42.4</v>
      </c>
      <c r="S122">
        <f t="shared" si="12"/>
        <v>10.9</v>
      </c>
      <c r="T122">
        <f t="shared" si="13"/>
        <v>19.599999999999998</v>
      </c>
      <c r="U122">
        <f t="shared" si="14"/>
        <v>17.2</v>
      </c>
      <c r="V122">
        <f t="shared" si="15"/>
        <v>10.5</v>
      </c>
      <c r="W122">
        <f t="shared" si="16"/>
        <v>13.3</v>
      </c>
      <c r="X122">
        <f t="shared" si="17"/>
        <v>17.5</v>
      </c>
      <c r="Y122">
        <f t="shared" si="18"/>
        <v>19.900000000000002</v>
      </c>
      <c r="Z122">
        <f t="shared" si="19"/>
        <v>19.900000000000002</v>
      </c>
      <c r="AA122">
        <f t="shared" si="20"/>
        <v>19.900000000000002</v>
      </c>
      <c r="AB122">
        <f t="shared" si="21"/>
        <v>19.900000000000002</v>
      </c>
    </row>
    <row r="123" spans="1:28" x14ac:dyDescent="0.25">
      <c r="A123" t="s">
        <v>156</v>
      </c>
      <c r="B123" t="s">
        <v>17</v>
      </c>
      <c r="C123">
        <v>26.8</v>
      </c>
      <c r="D123">
        <v>8.3000000000000007</v>
      </c>
      <c r="E123">
        <v>2.9</v>
      </c>
      <c r="F123">
        <v>6.1</v>
      </c>
      <c r="G123">
        <v>1.3</v>
      </c>
      <c r="H123">
        <v>3</v>
      </c>
      <c r="I123">
        <v>3.5</v>
      </c>
      <c r="J123">
        <v>1.6</v>
      </c>
      <c r="K123">
        <v>1</v>
      </c>
      <c r="L123">
        <v>0.2</v>
      </c>
      <c r="M123">
        <v>1</v>
      </c>
      <c r="N123">
        <v>2</v>
      </c>
      <c r="O123">
        <v>17.63</v>
      </c>
      <c r="P123" s="1">
        <v>4200</v>
      </c>
      <c r="Q123">
        <v>4.2</v>
      </c>
      <c r="R123">
        <f t="shared" si="11"/>
        <v>47.6</v>
      </c>
      <c r="S123">
        <f t="shared" si="12"/>
        <v>9.6</v>
      </c>
      <c r="T123">
        <f t="shared" si="13"/>
        <v>20.799999999999997</v>
      </c>
      <c r="U123">
        <f t="shared" si="14"/>
        <v>17.899999999999999</v>
      </c>
      <c r="V123">
        <f t="shared" si="15"/>
        <v>14.4</v>
      </c>
      <c r="W123">
        <f t="shared" si="16"/>
        <v>12.8</v>
      </c>
      <c r="X123">
        <f t="shared" si="17"/>
        <v>18.899999999999999</v>
      </c>
      <c r="Y123">
        <f t="shared" si="18"/>
        <v>21.8</v>
      </c>
      <c r="Z123">
        <f t="shared" si="19"/>
        <v>24.8</v>
      </c>
      <c r="AA123">
        <f t="shared" si="20"/>
        <v>23.1</v>
      </c>
      <c r="AB123">
        <f t="shared" si="21"/>
        <v>26.1</v>
      </c>
    </row>
    <row r="124" spans="1:28" x14ac:dyDescent="0.25">
      <c r="A124" t="s">
        <v>157</v>
      </c>
      <c r="B124" t="s">
        <v>19</v>
      </c>
      <c r="C124">
        <v>25.1</v>
      </c>
      <c r="D124">
        <v>7.6</v>
      </c>
      <c r="E124">
        <v>2.7</v>
      </c>
      <c r="F124">
        <v>6.3</v>
      </c>
      <c r="G124">
        <v>1.2</v>
      </c>
      <c r="H124">
        <v>3.5</v>
      </c>
      <c r="I124">
        <v>4.7</v>
      </c>
      <c r="J124">
        <v>1.2</v>
      </c>
      <c r="K124">
        <v>0.7</v>
      </c>
      <c r="L124">
        <v>0.3</v>
      </c>
      <c r="M124">
        <v>0.7</v>
      </c>
      <c r="N124">
        <v>2.1</v>
      </c>
      <c r="O124">
        <v>17.53</v>
      </c>
      <c r="P124" s="1">
        <v>3500</v>
      </c>
      <c r="Q124">
        <v>5.01</v>
      </c>
      <c r="R124">
        <f t="shared" si="11"/>
        <v>46.400000000000006</v>
      </c>
      <c r="S124">
        <f t="shared" si="12"/>
        <v>11</v>
      </c>
      <c r="T124">
        <f t="shared" si="13"/>
        <v>21.3</v>
      </c>
      <c r="U124">
        <f t="shared" si="14"/>
        <v>18.600000000000001</v>
      </c>
      <c r="V124">
        <f t="shared" si="15"/>
        <v>13.899999999999999</v>
      </c>
      <c r="W124">
        <f t="shared" si="16"/>
        <v>13</v>
      </c>
      <c r="X124">
        <f t="shared" si="17"/>
        <v>19.299999999999997</v>
      </c>
      <c r="Y124">
        <f t="shared" si="18"/>
        <v>22</v>
      </c>
      <c r="Z124">
        <f t="shared" si="19"/>
        <v>25.5</v>
      </c>
      <c r="AA124">
        <f t="shared" si="20"/>
        <v>23.199999999999996</v>
      </c>
      <c r="AB124">
        <f t="shared" si="21"/>
        <v>26.699999999999996</v>
      </c>
    </row>
    <row r="125" spans="1:28" x14ac:dyDescent="0.25">
      <c r="A125" t="s">
        <v>158</v>
      </c>
      <c r="B125" t="s">
        <v>26</v>
      </c>
      <c r="C125">
        <v>28.8</v>
      </c>
      <c r="D125">
        <v>9.9</v>
      </c>
      <c r="E125">
        <v>3.6</v>
      </c>
      <c r="F125">
        <v>8.6999999999999993</v>
      </c>
      <c r="G125">
        <v>0.9</v>
      </c>
      <c r="H125">
        <v>3.1</v>
      </c>
      <c r="I125">
        <v>2.7</v>
      </c>
      <c r="J125">
        <v>1.4</v>
      </c>
      <c r="K125">
        <v>0.9</v>
      </c>
      <c r="L125">
        <v>0.2</v>
      </c>
      <c r="M125">
        <v>1.1000000000000001</v>
      </c>
      <c r="N125">
        <v>2.1</v>
      </c>
      <c r="O125">
        <v>17.48</v>
      </c>
      <c r="P125" s="1">
        <v>4000</v>
      </c>
      <c r="Q125">
        <v>4.37</v>
      </c>
      <c r="R125">
        <f t="shared" si="11"/>
        <v>53.7</v>
      </c>
      <c r="S125">
        <f t="shared" si="12"/>
        <v>11.399999999999999</v>
      </c>
      <c r="T125">
        <f t="shared" si="13"/>
        <v>24.9</v>
      </c>
      <c r="U125">
        <f t="shared" si="14"/>
        <v>21.299999999999997</v>
      </c>
      <c r="V125">
        <f t="shared" si="15"/>
        <v>18.600000000000001</v>
      </c>
      <c r="W125">
        <f t="shared" si="16"/>
        <v>13.5</v>
      </c>
      <c r="X125">
        <f t="shared" si="17"/>
        <v>22.2</v>
      </c>
      <c r="Y125">
        <f t="shared" si="18"/>
        <v>25.799999999999997</v>
      </c>
      <c r="Z125">
        <f t="shared" si="19"/>
        <v>28.9</v>
      </c>
      <c r="AA125">
        <f t="shared" si="20"/>
        <v>26.699999999999996</v>
      </c>
      <c r="AB125">
        <f t="shared" si="21"/>
        <v>29.799999999999997</v>
      </c>
    </row>
    <row r="126" spans="1:28" x14ac:dyDescent="0.25">
      <c r="A126" t="s">
        <v>159</v>
      </c>
      <c r="B126" t="s">
        <v>26</v>
      </c>
      <c r="C126">
        <v>21</v>
      </c>
      <c r="D126">
        <v>7.4</v>
      </c>
      <c r="E126">
        <v>2.4</v>
      </c>
      <c r="F126">
        <v>6.4</v>
      </c>
      <c r="G126">
        <v>0.7</v>
      </c>
      <c r="H126">
        <v>2.5</v>
      </c>
      <c r="I126">
        <v>2.4</v>
      </c>
      <c r="J126">
        <v>3.1</v>
      </c>
      <c r="K126">
        <v>1.2</v>
      </c>
      <c r="L126">
        <v>0.2</v>
      </c>
      <c r="M126">
        <v>1.9</v>
      </c>
      <c r="N126">
        <v>1.9</v>
      </c>
      <c r="O126">
        <v>17.25</v>
      </c>
      <c r="P126" s="1">
        <v>4000</v>
      </c>
      <c r="Q126">
        <v>4.3099999999999996</v>
      </c>
      <c r="R126">
        <f t="shared" si="11"/>
        <v>39.599999999999994</v>
      </c>
      <c r="S126">
        <f t="shared" si="12"/>
        <v>8.8000000000000007</v>
      </c>
      <c r="T126">
        <f t="shared" si="13"/>
        <v>18.600000000000001</v>
      </c>
      <c r="U126">
        <f t="shared" si="14"/>
        <v>16.200000000000003</v>
      </c>
      <c r="V126">
        <f t="shared" si="15"/>
        <v>13.8</v>
      </c>
      <c r="W126">
        <f t="shared" si="16"/>
        <v>11</v>
      </c>
      <c r="X126">
        <f t="shared" si="17"/>
        <v>17.399999999999999</v>
      </c>
      <c r="Y126">
        <f t="shared" si="18"/>
        <v>19.8</v>
      </c>
      <c r="Z126">
        <f t="shared" si="19"/>
        <v>22.3</v>
      </c>
      <c r="AA126">
        <f t="shared" si="20"/>
        <v>20.5</v>
      </c>
      <c r="AB126">
        <f t="shared" si="21"/>
        <v>23</v>
      </c>
    </row>
    <row r="127" spans="1:28" x14ac:dyDescent="0.25">
      <c r="A127" t="s">
        <v>160</v>
      </c>
      <c r="B127" t="s">
        <v>17</v>
      </c>
      <c r="C127">
        <v>24.5</v>
      </c>
      <c r="D127">
        <v>10.9</v>
      </c>
      <c r="E127">
        <v>4.2</v>
      </c>
      <c r="F127">
        <v>9.6999999999999993</v>
      </c>
      <c r="G127">
        <v>1.4</v>
      </c>
      <c r="H127">
        <v>3.5</v>
      </c>
      <c r="I127">
        <v>2.5</v>
      </c>
      <c r="J127">
        <v>1.2</v>
      </c>
      <c r="K127">
        <v>0.5</v>
      </c>
      <c r="L127">
        <v>0.1</v>
      </c>
      <c r="M127">
        <v>1.1000000000000001</v>
      </c>
      <c r="N127">
        <v>1.8</v>
      </c>
      <c r="O127">
        <v>17.18</v>
      </c>
      <c r="P127" s="1">
        <v>3700</v>
      </c>
      <c r="Q127">
        <v>4.6399999999999997</v>
      </c>
      <c r="R127">
        <f t="shared" si="11"/>
        <v>51.800000000000004</v>
      </c>
      <c r="S127">
        <f t="shared" si="12"/>
        <v>12.2</v>
      </c>
      <c r="T127">
        <f t="shared" si="13"/>
        <v>27.3</v>
      </c>
      <c r="U127">
        <f t="shared" si="14"/>
        <v>23.1</v>
      </c>
      <c r="V127">
        <f t="shared" si="15"/>
        <v>20.6</v>
      </c>
      <c r="W127">
        <f t="shared" si="16"/>
        <v>13.9</v>
      </c>
      <c r="X127">
        <f t="shared" si="17"/>
        <v>23.6</v>
      </c>
      <c r="Y127">
        <f t="shared" si="18"/>
        <v>27.799999999999997</v>
      </c>
      <c r="Z127">
        <f t="shared" si="19"/>
        <v>31.299999999999997</v>
      </c>
      <c r="AA127">
        <f t="shared" si="20"/>
        <v>29.199999999999996</v>
      </c>
      <c r="AB127">
        <f t="shared" si="21"/>
        <v>32.699999999999996</v>
      </c>
    </row>
    <row r="128" spans="1:28" x14ac:dyDescent="0.25">
      <c r="A128" t="s">
        <v>161</v>
      </c>
      <c r="B128" t="s">
        <v>15</v>
      </c>
      <c r="C128">
        <v>18.7</v>
      </c>
      <c r="D128">
        <v>8.6</v>
      </c>
      <c r="E128">
        <v>3.2</v>
      </c>
      <c r="F128">
        <v>7.3</v>
      </c>
      <c r="G128">
        <v>1</v>
      </c>
      <c r="H128">
        <v>2.6</v>
      </c>
      <c r="I128">
        <v>1.8</v>
      </c>
      <c r="J128">
        <v>3.1</v>
      </c>
      <c r="K128">
        <v>0.7</v>
      </c>
      <c r="L128">
        <v>0.2</v>
      </c>
      <c r="M128">
        <v>1.3</v>
      </c>
      <c r="N128">
        <v>1</v>
      </c>
      <c r="O128">
        <v>17.149999999999999</v>
      </c>
      <c r="P128" s="1">
        <v>5000</v>
      </c>
      <c r="Q128">
        <v>3.43</v>
      </c>
      <c r="R128">
        <f t="shared" si="11"/>
        <v>39.6</v>
      </c>
      <c r="S128">
        <f t="shared" si="12"/>
        <v>9.1</v>
      </c>
      <c r="T128">
        <f t="shared" si="13"/>
        <v>20.9</v>
      </c>
      <c r="U128">
        <f t="shared" si="14"/>
        <v>17.7</v>
      </c>
      <c r="V128">
        <f t="shared" si="15"/>
        <v>15.899999999999999</v>
      </c>
      <c r="W128">
        <f t="shared" si="16"/>
        <v>11.1</v>
      </c>
      <c r="X128">
        <f t="shared" si="17"/>
        <v>18.399999999999999</v>
      </c>
      <c r="Y128">
        <f t="shared" si="18"/>
        <v>21.6</v>
      </c>
      <c r="Z128">
        <f t="shared" si="19"/>
        <v>24.200000000000003</v>
      </c>
      <c r="AA128">
        <f t="shared" si="20"/>
        <v>22.6</v>
      </c>
      <c r="AB128">
        <f t="shared" si="21"/>
        <v>25.200000000000003</v>
      </c>
    </row>
    <row r="129" spans="1:28" x14ac:dyDescent="0.25">
      <c r="A129" t="s">
        <v>162</v>
      </c>
      <c r="B129" t="s">
        <v>13</v>
      </c>
      <c r="C129">
        <v>17.899999999999999</v>
      </c>
      <c r="D129">
        <v>8.1</v>
      </c>
      <c r="E129">
        <v>3.2</v>
      </c>
      <c r="F129">
        <v>6.2</v>
      </c>
      <c r="G129">
        <v>0.1</v>
      </c>
      <c r="H129">
        <v>0.2</v>
      </c>
      <c r="I129">
        <v>5</v>
      </c>
      <c r="J129">
        <v>0.7</v>
      </c>
      <c r="K129">
        <v>0.3</v>
      </c>
      <c r="L129">
        <v>0.7</v>
      </c>
      <c r="M129">
        <v>0.9</v>
      </c>
      <c r="N129">
        <v>1.7</v>
      </c>
      <c r="O129">
        <v>17</v>
      </c>
      <c r="P129" s="1">
        <v>4600</v>
      </c>
      <c r="Q129">
        <v>3.7</v>
      </c>
      <c r="R129">
        <f t="shared" si="11"/>
        <v>40.4</v>
      </c>
      <c r="S129">
        <f t="shared" si="12"/>
        <v>11.2</v>
      </c>
      <c r="T129">
        <f t="shared" si="13"/>
        <v>22.499999999999996</v>
      </c>
      <c r="U129">
        <f t="shared" si="14"/>
        <v>19.299999999999997</v>
      </c>
      <c r="V129">
        <f t="shared" si="15"/>
        <v>14.3</v>
      </c>
      <c r="W129">
        <f t="shared" si="16"/>
        <v>13.399999999999999</v>
      </c>
      <c r="X129">
        <f t="shared" si="17"/>
        <v>19.600000000000001</v>
      </c>
      <c r="Y129">
        <f t="shared" si="18"/>
        <v>22.799999999999997</v>
      </c>
      <c r="Z129">
        <f t="shared" si="19"/>
        <v>23</v>
      </c>
      <c r="AA129">
        <f t="shared" si="20"/>
        <v>22.9</v>
      </c>
      <c r="AB129">
        <f t="shared" si="21"/>
        <v>23.1</v>
      </c>
    </row>
    <row r="130" spans="1:28" x14ac:dyDescent="0.25">
      <c r="A130" t="s">
        <v>163</v>
      </c>
      <c r="B130" t="s">
        <v>13</v>
      </c>
      <c r="C130">
        <v>20.6</v>
      </c>
      <c r="D130">
        <v>5.9</v>
      </c>
      <c r="E130">
        <v>2.2999999999999998</v>
      </c>
      <c r="F130">
        <v>4.5</v>
      </c>
      <c r="G130">
        <v>0</v>
      </c>
      <c r="H130">
        <v>0</v>
      </c>
      <c r="I130">
        <v>5.6</v>
      </c>
      <c r="J130">
        <v>0.7</v>
      </c>
      <c r="K130">
        <v>0.4</v>
      </c>
      <c r="L130">
        <v>1.3</v>
      </c>
      <c r="M130">
        <v>0.8</v>
      </c>
      <c r="N130">
        <v>2.2000000000000002</v>
      </c>
      <c r="O130">
        <v>16.95</v>
      </c>
      <c r="P130" s="1">
        <v>4000</v>
      </c>
      <c r="Q130">
        <v>4.24</v>
      </c>
      <c r="R130">
        <f t="shared" si="11"/>
        <v>38.9</v>
      </c>
      <c r="S130">
        <f t="shared" si="12"/>
        <v>10.1</v>
      </c>
      <c r="T130">
        <f t="shared" si="13"/>
        <v>18.3</v>
      </c>
      <c r="U130">
        <f t="shared" si="14"/>
        <v>16</v>
      </c>
      <c r="V130">
        <f t="shared" si="15"/>
        <v>10.4</v>
      </c>
      <c r="W130">
        <f t="shared" si="16"/>
        <v>11.9</v>
      </c>
      <c r="X130">
        <f t="shared" si="17"/>
        <v>16.399999999999999</v>
      </c>
      <c r="Y130">
        <f t="shared" si="18"/>
        <v>18.700000000000003</v>
      </c>
      <c r="Z130">
        <f t="shared" si="19"/>
        <v>18.700000000000003</v>
      </c>
      <c r="AA130">
        <f t="shared" si="20"/>
        <v>18.700000000000003</v>
      </c>
      <c r="AB130">
        <f t="shared" si="21"/>
        <v>18.700000000000003</v>
      </c>
    </row>
    <row r="131" spans="1:28" x14ac:dyDescent="0.25">
      <c r="A131" t="s">
        <v>164</v>
      </c>
      <c r="B131" t="s">
        <v>25</v>
      </c>
      <c r="C131">
        <v>20.3</v>
      </c>
      <c r="D131">
        <v>8.4</v>
      </c>
      <c r="E131">
        <v>3</v>
      </c>
      <c r="F131">
        <v>7.2</v>
      </c>
      <c r="G131">
        <v>1.7</v>
      </c>
      <c r="H131">
        <v>4</v>
      </c>
      <c r="I131">
        <v>3.9</v>
      </c>
      <c r="J131">
        <v>1</v>
      </c>
      <c r="K131">
        <v>0.4</v>
      </c>
      <c r="L131">
        <v>0.4</v>
      </c>
      <c r="M131">
        <v>0.9</v>
      </c>
      <c r="N131">
        <v>1.7</v>
      </c>
      <c r="O131">
        <v>16.78</v>
      </c>
      <c r="P131" s="1">
        <v>4300</v>
      </c>
      <c r="Q131">
        <v>3.9</v>
      </c>
      <c r="R131">
        <f t="shared" ref="R131:R194" si="22">F131+C131+I131+D131+E131</f>
        <v>42.8</v>
      </c>
      <c r="S131">
        <f t="shared" ref="S131:S194" si="23">F131+I131</f>
        <v>11.1</v>
      </c>
      <c r="T131">
        <f t="shared" ref="T131:T194" si="24">F131+I131+D131+E131</f>
        <v>22.5</v>
      </c>
      <c r="U131">
        <f t="shared" ref="U131:U194" si="25">F131+I131+D131</f>
        <v>19.5</v>
      </c>
      <c r="V131">
        <f t="shared" ref="V131:V194" si="26">F131+D131</f>
        <v>15.600000000000001</v>
      </c>
      <c r="W131">
        <f t="shared" ref="W131:W194" si="27">I131+K131+D131</f>
        <v>12.7</v>
      </c>
      <c r="X131">
        <f t="shared" ref="X131:X194" si="28">F131+I131+K131+D131</f>
        <v>19.899999999999999</v>
      </c>
      <c r="Y131">
        <f t="shared" ref="Y131:Y194" si="29">F131+I131+K131+E131+D131</f>
        <v>22.9</v>
      </c>
      <c r="Z131">
        <f t="shared" ref="Z131:Z194" si="30">F131+H131+I131+K131+E131+D131</f>
        <v>26.9</v>
      </c>
      <c r="AA131">
        <f t="shared" ref="AA131:AA194" si="31">F131+I131+K131+E131+G131+D131</f>
        <v>24.6</v>
      </c>
      <c r="AB131">
        <f t="shared" ref="AB131:AB194" si="32">F131+H131+I131+K131+E131+G131+D131</f>
        <v>28.6</v>
      </c>
    </row>
    <row r="132" spans="1:28" x14ac:dyDescent="0.25">
      <c r="A132" t="s">
        <v>165</v>
      </c>
      <c r="B132" t="s">
        <v>29</v>
      </c>
      <c r="C132">
        <v>18.8</v>
      </c>
      <c r="D132">
        <v>7.6</v>
      </c>
      <c r="E132">
        <v>2.8</v>
      </c>
      <c r="F132">
        <v>6.4</v>
      </c>
      <c r="G132">
        <v>0.8</v>
      </c>
      <c r="H132">
        <v>2.2999999999999998</v>
      </c>
      <c r="I132">
        <v>3.7</v>
      </c>
      <c r="J132">
        <v>1.3</v>
      </c>
      <c r="K132">
        <v>1</v>
      </c>
      <c r="L132">
        <v>0.4</v>
      </c>
      <c r="M132">
        <v>1.2</v>
      </c>
      <c r="N132">
        <v>2.2999999999999998</v>
      </c>
      <c r="O132">
        <v>16.78</v>
      </c>
      <c r="P132" s="1">
        <v>4200</v>
      </c>
      <c r="Q132">
        <v>4</v>
      </c>
      <c r="R132">
        <f t="shared" si="22"/>
        <v>39.299999999999997</v>
      </c>
      <c r="S132">
        <f t="shared" si="23"/>
        <v>10.100000000000001</v>
      </c>
      <c r="T132">
        <f t="shared" si="24"/>
        <v>20.500000000000004</v>
      </c>
      <c r="U132">
        <f t="shared" si="25"/>
        <v>17.700000000000003</v>
      </c>
      <c r="V132">
        <f t="shared" si="26"/>
        <v>14</v>
      </c>
      <c r="W132">
        <f t="shared" si="27"/>
        <v>12.3</v>
      </c>
      <c r="X132">
        <f t="shared" si="28"/>
        <v>18.700000000000003</v>
      </c>
      <c r="Y132">
        <f t="shared" si="29"/>
        <v>21.5</v>
      </c>
      <c r="Z132">
        <f t="shared" si="30"/>
        <v>23.799999999999997</v>
      </c>
      <c r="AA132">
        <f t="shared" si="31"/>
        <v>22.300000000000004</v>
      </c>
      <c r="AB132">
        <f t="shared" si="32"/>
        <v>24.6</v>
      </c>
    </row>
    <row r="133" spans="1:28" x14ac:dyDescent="0.25">
      <c r="A133" t="s">
        <v>166</v>
      </c>
      <c r="B133" t="s">
        <v>20</v>
      </c>
      <c r="C133">
        <v>20.6</v>
      </c>
      <c r="D133">
        <v>9</v>
      </c>
      <c r="E133">
        <v>3.4</v>
      </c>
      <c r="F133">
        <v>7.8</v>
      </c>
      <c r="G133">
        <v>1.5</v>
      </c>
      <c r="H133">
        <v>3.7</v>
      </c>
      <c r="I133">
        <v>1.9</v>
      </c>
      <c r="J133">
        <v>2</v>
      </c>
      <c r="K133">
        <v>0.9</v>
      </c>
      <c r="L133">
        <v>0.1</v>
      </c>
      <c r="M133">
        <v>0.8</v>
      </c>
      <c r="N133">
        <v>1.4</v>
      </c>
      <c r="O133">
        <v>16.73</v>
      </c>
      <c r="P133" s="1">
        <v>3600</v>
      </c>
      <c r="Q133">
        <v>4.6500000000000004</v>
      </c>
      <c r="R133">
        <f t="shared" si="22"/>
        <v>42.699999999999996</v>
      </c>
      <c r="S133">
        <f t="shared" si="23"/>
        <v>9.6999999999999993</v>
      </c>
      <c r="T133">
        <f t="shared" si="24"/>
        <v>22.099999999999998</v>
      </c>
      <c r="U133">
        <f t="shared" si="25"/>
        <v>18.7</v>
      </c>
      <c r="V133">
        <f t="shared" si="26"/>
        <v>16.8</v>
      </c>
      <c r="W133">
        <f t="shared" si="27"/>
        <v>11.8</v>
      </c>
      <c r="X133">
        <f t="shared" si="28"/>
        <v>19.600000000000001</v>
      </c>
      <c r="Y133">
        <f t="shared" si="29"/>
        <v>23</v>
      </c>
      <c r="Z133">
        <f t="shared" si="30"/>
        <v>26.7</v>
      </c>
      <c r="AA133">
        <f t="shared" si="31"/>
        <v>24.5</v>
      </c>
      <c r="AB133">
        <f t="shared" si="32"/>
        <v>28.2</v>
      </c>
    </row>
    <row r="134" spans="1:28" x14ac:dyDescent="0.25">
      <c r="A134" t="s">
        <v>167</v>
      </c>
      <c r="B134" t="s">
        <v>14</v>
      </c>
      <c r="C134">
        <v>28.4</v>
      </c>
      <c r="D134">
        <v>7.2</v>
      </c>
      <c r="E134">
        <v>2.8</v>
      </c>
      <c r="F134">
        <v>7.2</v>
      </c>
      <c r="G134">
        <v>0.6</v>
      </c>
      <c r="H134">
        <v>2.2000000000000002</v>
      </c>
      <c r="I134">
        <v>4.7</v>
      </c>
      <c r="J134">
        <v>1.2</v>
      </c>
      <c r="K134">
        <v>0.6</v>
      </c>
      <c r="L134">
        <v>0.3</v>
      </c>
      <c r="M134">
        <v>0.7</v>
      </c>
      <c r="N134">
        <v>2.2000000000000002</v>
      </c>
      <c r="O134">
        <v>16.63</v>
      </c>
      <c r="P134" s="1">
        <v>3200</v>
      </c>
      <c r="Q134">
        <v>5.2</v>
      </c>
      <c r="R134">
        <f t="shared" si="22"/>
        <v>50.300000000000004</v>
      </c>
      <c r="S134">
        <f t="shared" si="23"/>
        <v>11.9</v>
      </c>
      <c r="T134">
        <f t="shared" si="24"/>
        <v>21.900000000000002</v>
      </c>
      <c r="U134">
        <f t="shared" si="25"/>
        <v>19.100000000000001</v>
      </c>
      <c r="V134">
        <f t="shared" si="26"/>
        <v>14.4</v>
      </c>
      <c r="W134">
        <f t="shared" si="27"/>
        <v>12.5</v>
      </c>
      <c r="X134">
        <f t="shared" si="28"/>
        <v>19.7</v>
      </c>
      <c r="Y134">
        <f t="shared" si="29"/>
        <v>22.5</v>
      </c>
      <c r="Z134">
        <f t="shared" si="30"/>
        <v>24.7</v>
      </c>
      <c r="AA134">
        <f t="shared" si="31"/>
        <v>23.1</v>
      </c>
      <c r="AB134">
        <f t="shared" si="32"/>
        <v>25.3</v>
      </c>
    </row>
    <row r="135" spans="1:28" x14ac:dyDescent="0.25">
      <c r="A135" t="s">
        <v>168</v>
      </c>
      <c r="B135" t="s">
        <v>30</v>
      </c>
      <c r="C135">
        <v>19.8</v>
      </c>
      <c r="D135">
        <v>10.199999999999999</v>
      </c>
      <c r="E135">
        <v>3.8</v>
      </c>
      <c r="F135">
        <v>8.1999999999999993</v>
      </c>
      <c r="G135">
        <v>0.7</v>
      </c>
      <c r="H135">
        <v>2.1</v>
      </c>
      <c r="I135">
        <v>3.7</v>
      </c>
      <c r="J135">
        <v>0.7</v>
      </c>
      <c r="K135">
        <v>0.3</v>
      </c>
      <c r="L135">
        <v>0.2</v>
      </c>
      <c r="M135">
        <v>1.2</v>
      </c>
      <c r="N135">
        <v>1.7</v>
      </c>
      <c r="O135">
        <v>16.63</v>
      </c>
      <c r="P135" s="1">
        <v>3500</v>
      </c>
      <c r="Q135">
        <v>4.75</v>
      </c>
      <c r="R135">
        <f t="shared" si="22"/>
        <v>45.699999999999996</v>
      </c>
      <c r="S135">
        <f t="shared" si="23"/>
        <v>11.899999999999999</v>
      </c>
      <c r="T135">
        <f t="shared" si="24"/>
        <v>25.9</v>
      </c>
      <c r="U135">
        <f t="shared" si="25"/>
        <v>22.099999999999998</v>
      </c>
      <c r="V135">
        <f t="shared" si="26"/>
        <v>18.399999999999999</v>
      </c>
      <c r="W135">
        <f t="shared" si="27"/>
        <v>14.2</v>
      </c>
      <c r="X135">
        <f t="shared" si="28"/>
        <v>22.4</v>
      </c>
      <c r="Y135">
        <f t="shared" si="29"/>
        <v>26.2</v>
      </c>
      <c r="Z135">
        <f t="shared" si="30"/>
        <v>28.3</v>
      </c>
      <c r="AA135">
        <f t="shared" si="31"/>
        <v>26.9</v>
      </c>
      <c r="AB135">
        <f t="shared" si="32"/>
        <v>29</v>
      </c>
    </row>
    <row r="136" spans="1:28" x14ac:dyDescent="0.25">
      <c r="A136" t="s">
        <v>169</v>
      </c>
      <c r="B136" t="s">
        <v>28</v>
      </c>
      <c r="C136">
        <v>21.5</v>
      </c>
      <c r="D136">
        <v>8.3000000000000007</v>
      </c>
      <c r="E136">
        <v>3</v>
      </c>
      <c r="F136">
        <v>6.7</v>
      </c>
      <c r="G136">
        <v>0.7</v>
      </c>
      <c r="H136">
        <v>1.8</v>
      </c>
      <c r="I136">
        <v>2.2000000000000002</v>
      </c>
      <c r="J136">
        <v>2.2999999999999998</v>
      </c>
      <c r="K136">
        <v>0.8</v>
      </c>
      <c r="L136">
        <v>0.3</v>
      </c>
      <c r="M136">
        <v>1.2</v>
      </c>
      <c r="N136">
        <v>1.6</v>
      </c>
      <c r="O136">
        <v>16.45</v>
      </c>
      <c r="P136" s="1">
        <v>3800</v>
      </c>
      <c r="Q136">
        <v>4.33</v>
      </c>
      <c r="R136">
        <f t="shared" si="22"/>
        <v>41.7</v>
      </c>
      <c r="S136">
        <f t="shared" si="23"/>
        <v>8.9</v>
      </c>
      <c r="T136">
        <f t="shared" si="24"/>
        <v>20.200000000000003</v>
      </c>
      <c r="U136">
        <f t="shared" si="25"/>
        <v>17.200000000000003</v>
      </c>
      <c r="V136">
        <f t="shared" si="26"/>
        <v>15</v>
      </c>
      <c r="W136">
        <f t="shared" si="27"/>
        <v>11.3</v>
      </c>
      <c r="X136">
        <f t="shared" si="28"/>
        <v>18</v>
      </c>
      <c r="Y136">
        <f t="shared" si="29"/>
        <v>21</v>
      </c>
      <c r="Z136">
        <f t="shared" si="30"/>
        <v>22.8</v>
      </c>
      <c r="AA136">
        <f t="shared" si="31"/>
        <v>21.700000000000003</v>
      </c>
      <c r="AB136">
        <f t="shared" si="32"/>
        <v>23.5</v>
      </c>
    </row>
    <row r="137" spans="1:28" x14ac:dyDescent="0.25">
      <c r="A137" t="s">
        <v>170</v>
      </c>
      <c r="B137" t="s">
        <v>32</v>
      </c>
      <c r="C137">
        <v>24.5</v>
      </c>
      <c r="D137">
        <v>9</v>
      </c>
      <c r="E137">
        <v>3.4</v>
      </c>
      <c r="F137">
        <v>7.9</v>
      </c>
      <c r="G137">
        <v>1.4</v>
      </c>
      <c r="H137">
        <v>4.5999999999999996</v>
      </c>
      <c r="I137">
        <v>2.4</v>
      </c>
      <c r="J137">
        <v>1.7</v>
      </c>
      <c r="K137">
        <v>0.7</v>
      </c>
      <c r="L137">
        <v>0.1</v>
      </c>
      <c r="M137">
        <v>1.2</v>
      </c>
      <c r="N137">
        <v>1.8</v>
      </c>
      <c r="O137">
        <v>16.25</v>
      </c>
      <c r="P137" s="1">
        <v>3600</v>
      </c>
      <c r="Q137">
        <v>4.51</v>
      </c>
      <c r="R137">
        <f t="shared" si="22"/>
        <v>47.199999999999996</v>
      </c>
      <c r="S137">
        <f t="shared" si="23"/>
        <v>10.3</v>
      </c>
      <c r="T137">
        <f t="shared" si="24"/>
        <v>22.7</v>
      </c>
      <c r="U137">
        <f t="shared" si="25"/>
        <v>19.3</v>
      </c>
      <c r="V137">
        <f t="shared" si="26"/>
        <v>16.899999999999999</v>
      </c>
      <c r="W137">
        <f t="shared" si="27"/>
        <v>12.1</v>
      </c>
      <c r="X137">
        <f t="shared" si="28"/>
        <v>20</v>
      </c>
      <c r="Y137">
        <f t="shared" si="29"/>
        <v>23.4</v>
      </c>
      <c r="Z137">
        <f t="shared" si="30"/>
        <v>28</v>
      </c>
      <c r="AA137">
        <f t="shared" si="31"/>
        <v>24.8</v>
      </c>
      <c r="AB137">
        <f t="shared" si="32"/>
        <v>29.4</v>
      </c>
    </row>
    <row r="138" spans="1:28" x14ac:dyDescent="0.25">
      <c r="A138" t="s">
        <v>171</v>
      </c>
      <c r="B138" t="s">
        <v>33</v>
      </c>
      <c r="C138">
        <v>23.6</v>
      </c>
      <c r="D138">
        <v>7.3</v>
      </c>
      <c r="E138">
        <v>3</v>
      </c>
      <c r="F138">
        <v>6.6</v>
      </c>
      <c r="G138">
        <v>0.2</v>
      </c>
      <c r="H138">
        <v>0.6</v>
      </c>
      <c r="I138">
        <v>4.5</v>
      </c>
      <c r="J138">
        <v>1.3</v>
      </c>
      <c r="K138">
        <v>0.6</v>
      </c>
      <c r="L138">
        <v>0.3</v>
      </c>
      <c r="M138">
        <v>1.1000000000000001</v>
      </c>
      <c r="N138">
        <v>2</v>
      </c>
      <c r="O138">
        <v>16.23</v>
      </c>
      <c r="P138" s="1">
        <v>3300</v>
      </c>
      <c r="Q138">
        <v>4.92</v>
      </c>
      <c r="R138">
        <f t="shared" si="22"/>
        <v>45</v>
      </c>
      <c r="S138">
        <f t="shared" si="23"/>
        <v>11.1</v>
      </c>
      <c r="T138">
        <f t="shared" si="24"/>
        <v>21.4</v>
      </c>
      <c r="U138">
        <f t="shared" si="25"/>
        <v>18.399999999999999</v>
      </c>
      <c r="V138">
        <f t="shared" si="26"/>
        <v>13.899999999999999</v>
      </c>
      <c r="W138">
        <f t="shared" si="27"/>
        <v>12.399999999999999</v>
      </c>
      <c r="X138">
        <f t="shared" si="28"/>
        <v>19</v>
      </c>
      <c r="Y138">
        <f t="shared" si="29"/>
        <v>22</v>
      </c>
      <c r="Z138">
        <f t="shared" si="30"/>
        <v>22.599999999999998</v>
      </c>
      <c r="AA138">
        <f t="shared" si="31"/>
        <v>22.2</v>
      </c>
      <c r="AB138">
        <f t="shared" si="32"/>
        <v>22.799999999999997</v>
      </c>
    </row>
    <row r="139" spans="1:28" x14ac:dyDescent="0.25">
      <c r="A139" t="s">
        <v>172</v>
      </c>
      <c r="B139" t="s">
        <v>22</v>
      </c>
      <c r="C139">
        <v>24.6</v>
      </c>
      <c r="D139">
        <v>9.3000000000000007</v>
      </c>
      <c r="E139">
        <v>3.6</v>
      </c>
      <c r="F139">
        <v>7.4</v>
      </c>
      <c r="G139">
        <v>1.2</v>
      </c>
      <c r="H139">
        <v>3</v>
      </c>
      <c r="I139">
        <v>2.5</v>
      </c>
      <c r="J139">
        <v>1</v>
      </c>
      <c r="K139">
        <v>0.8</v>
      </c>
      <c r="L139">
        <v>0.2</v>
      </c>
      <c r="M139">
        <v>0.8</v>
      </c>
      <c r="N139">
        <v>2.2000000000000002</v>
      </c>
      <c r="O139">
        <v>16.13</v>
      </c>
      <c r="P139" s="1">
        <v>3600</v>
      </c>
      <c r="Q139">
        <v>4.4800000000000004</v>
      </c>
      <c r="R139">
        <f t="shared" si="22"/>
        <v>47.4</v>
      </c>
      <c r="S139">
        <f t="shared" si="23"/>
        <v>9.9</v>
      </c>
      <c r="T139">
        <f t="shared" si="24"/>
        <v>22.800000000000004</v>
      </c>
      <c r="U139">
        <f t="shared" si="25"/>
        <v>19.200000000000003</v>
      </c>
      <c r="V139">
        <f t="shared" si="26"/>
        <v>16.700000000000003</v>
      </c>
      <c r="W139">
        <f t="shared" si="27"/>
        <v>12.600000000000001</v>
      </c>
      <c r="X139">
        <f t="shared" si="28"/>
        <v>20</v>
      </c>
      <c r="Y139">
        <f t="shared" si="29"/>
        <v>23.6</v>
      </c>
      <c r="Z139">
        <f t="shared" si="30"/>
        <v>26.6</v>
      </c>
      <c r="AA139">
        <f t="shared" si="31"/>
        <v>24.8</v>
      </c>
      <c r="AB139">
        <f t="shared" si="32"/>
        <v>27.8</v>
      </c>
    </row>
    <row r="140" spans="1:28" x14ac:dyDescent="0.25">
      <c r="A140" t="s">
        <v>173</v>
      </c>
      <c r="B140" t="s">
        <v>30</v>
      </c>
      <c r="C140">
        <v>19.399999999999999</v>
      </c>
      <c r="D140">
        <v>6.3</v>
      </c>
      <c r="E140">
        <v>2.2000000000000002</v>
      </c>
      <c r="F140">
        <v>5.3</v>
      </c>
      <c r="G140">
        <v>0.9</v>
      </c>
      <c r="H140">
        <v>1.9</v>
      </c>
      <c r="I140">
        <v>4</v>
      </c>
      <c r="J140">
        <v>1.6</v>
      </c>
      <c r="K140">
        <v>0.7</v>
      </c>
      <c r="L140">
        <v>0.5</v>
      </c>
      <c r="M140">
        <v>1.1000000000000001</v>
      </c>
      <c r="N140">
        <v>2</v>
      </c>
      <c r="O140">
        <v>16</v>
      </c>
      <c r="P140" s="1">
        <v>3600</v>
      </c>
      <c r="Q140">
        <v>4.4400000000000004</v>
      </c>
      <c r="R140">
        <f t="shared" si="22"/>
        <v>37.200000000000003</v>
      </c>
      <c r="S140">
        <f t="shared" si="23"/>
        <v>9.3000000000000007</v>
      </c>
      <c r="T140">
        <f t="shared" si="24"/>
        <v>17.8</v>
      </c>
      <c r="U140">
        <f t="shared" si="25"/>
        <v>15.600000000000001</v>
      </c>
      <c r="V140">
        <f t="shared" si="26"/>
        <v>11.6</v>
      </c>
      <c r="W140">
        <f t="shared" si="27"/>
        <v>11</v>
      </c>
      <c r="X140">
        <f t="shared" si="28"/>
        <v>16.3</v>
      </c>
      <c r="Y140">
        <f t="shared" si="29"/>
        <v>18.5</v>
      </c>
      <c r="Z140">
        <f t="shared" si="30"/>
        <v>20.399999999999999</v>
      </c>
      <c r="AA140">
        <f t="shared" si="31"/>
        <v>19.399999999999999</v>
      </c>
      <c r="AB140">
        <f t="shared" si="32"/>
        <v>21.299999999999997</v>
      </c>
    </row>
    <row r="141" spans="1:28" x14ac:dyDescent="0.25">
      <c r="A141" t="s">
        <v>174</v>
      </c>
      <c r="B141" t="s">
        <v>18</v>
      </c>
      <c r="C141">
        <v>21.7</v>
      </c>
      <c r="D141">
        <v>7.1</v>
      </c>
      <c r="E141">
        <v>2.7</v>
      </c>
      <c r="F141">
        <v>7.2</v>
      </c>
      <c r="G141">
        <v>0.6</v>
      </c>
      <c r="H141">
        <v>2.1</v>
      </c>
      <c r="I141">
        <v>4</v>
      </c>
      <c r="J141">
        <v>1.5</v>
      </c>
      <c r="K141">
        <v>0.8</v>
      </c>
      <c r="L141">
        <v>0.2</v>
      </c>
      <c r="M141">
        <v>1.3</v>
      </c>
      <c r="N141">
        <v>1.9</v>
      </c>
      <c r="O141">
        <v>16</v>
      </c>
      <c r="P141" s="1">
        <v>3900</v>
      </c>
      <c r="Q141">
        <v>4.0999999999999996</v>
      </c>
      <c r="R141">
        <f t="shared" si="22"/>
        <v>42.7</v>
      </c>
      <c r="S141">
        <f t="shared" si="23"/>
        <v>11.2</v>
      </c>
      <c r="T141">
        <f t="shared" si="24"/>
        <v>20.999999999999996</v>
      </c>
      <c r="U141">
        <f t="shared" si="25"/>
        <v>18.299999999999997</v>
      </c>
      <c r="V141">
        <f t="shared" si="26"/>
        <v>14.3</v>
      </c>
      <c r="W141">
        <f t="shared" si="27"/>
        <v>11.899999999999999</v>
      </c>
      <c r="X141">
        <f t="shared" si="28"/>
        <v>19.100000000000001</v>
      </c>
      <c r="Y141">
        <f t="shared" si="29"/>
        <v>21.799999999999997</v>
      </c>
      <c r="Z141">
        <f t="shared" si="30"/>
        <v>23.9</v>
      </c>
      <c r="AA141">
        <f t="shared" si="31"/>
        <v>22.4</v>
      </c>
      <c r="AB141">
        <f t="shared" si="32"/>
        <v>24.5</v>
      </c>
    </row>
    <row r="142" spans="1:28" x14ac:dyDescent="0.25">
      <c r="A142" t="s">
        <v>175</v>
      </c>
      <c r="B142" t="s">
        <v>34</v>
      </c>
      <c r="C142">
        <v>22.2</v>
      </c>
      <c r="D142">
        <v>6.6</v>
      </c>
      <c r="E142">
        <v>2.8</v>
      </c>
      <c r="F142">
        <v>6.6</v>
      </c>
      <c r="G142">
        <v>0.4</v>
      </c>
      <c r="H142">
        <v>0.9</v>
      </c>
      <c r="I142">
        <v>4.3</v>
      </c>
      <c r="J142">
        <v>1</v>
      </c>
      <c r="K142">
        <v>0.8</v>
      </c>
      <c r="L142">
        <v>0.5</v>
      </c>
      <c r="M142">
        <v>0.8</v>
      </c>
      <c r="N142">
        <v>2.4</v>
      </c>
      <c r="O142">
        <v>15.88</v>
      </c>
      <c r="P142" s="1">
        <v>4600</v>
      </c>
      <c r="Q142">
        <v>3.45</v>
      </c>
      <c r="R142">
        <f t="shared" si="22"/>
        <v>42.499999999999993</v>
      </c>
      <c r="S142">
        <f t="shared" si="23"/>
        <v>10.899999999999999</v>
      </c>
      <c r="T142">
        <f t="shared" si="24"/>
        <v>20.3</v>
      </c>
      <c r="U142">
        <f t="shared" si="25"/>
        <v>17.5</v>
      </c>
      <c r="V142">
        <f t="shared" si="26"/>
        <v>13.2</v>
      </c>
      <c r="W142">
        <f t="shared" si="27"/>
        <v>11.7</v>
      </c>
      <c r="X142">
        <f t="shared" si="28"/>
        <v>18.299999999999997</v>
      </c>
      <c r="Y142">
        <f t="shared" si="29"/>
        <v>21.1</v>
      </c>
      <c r="Z142">
        <f t="shared" si="30"/>
        <v>22</v>
      </c>
      <c r="AA142">
        <f t="shared" si="31"/>
        <v>21.5</v>
      </c>
      <c r="AB142">
        <f t="shared" si="32"/>
        <v>22.400000000000002</v>
      </c>
    </row>
    <row r="143" spans="1:28" x14ac:dyDescent="0.25">
      <c r="A143" t="s">
        <v>176</v>
      </c>
      <c r="B143" t="s">
        <v>29</v>
      </c>
      <c r="C143">
        <v>17.3</v>
      </c>
      <c r="D143">
        <v>7.5</v>
      </c>
      <c r="E143">
        <v>3</v>
      </c>
      <c r="F143">
        <v>6.2</v>
      </c>
      <c r="G143">
        <v>0.1</v>
      </c>
      <c r="H143">
        <v>0.2</v>
      </c>
      <c r="I143">
        <v>4.3</v>
      </c>
      <c r="J143">
        <v>1.1000000000000001</v>
      </c>
      <c r="K143">
        <v>0.5</v>
      </c>
      <c r="L143">
        <v>0.4</v>
      </c>
      <c r="M143">
        <v>1.1000000000000001</v>
      </c>
      <c r="N143">
        <v>1.9</v>
      </c>
      <c r="O143">
        <v>15.83</v>
      </c>
      <c r="P143" s="1">
        <v>3600</v>
      </c>
      <c r="Q143">
        <v>4.4000000000000004</v>
      </c>
      <c r="R143">
        <f t="shared" si="22"/>
        <v>38.299999999999997</v>
      </c>
      <c r="S143">
        <f t="shared" si="23"/>
        <v>10.5</v>
      </c>
      <c r="T143">
        <f t="shared" si="24"/>
        <v>21</v>
      </c>
      <c r="U143">
        <f t="shared" si="25"/>
        <v>18</v>
      </c>
      <c r="V143">
        <f t="shared" si="26"/>
        <v>13.7</v>
      </c>
      <c r="W143">
        <f t="shared" si="27"/>
        <v>12.3</v>
      </c>
      <c r="X143">
        <f t="shared" si="28"/>
        <v>18.5</v>
      </c>
      <c r="Y143">
        <f t="shared" si="29"/>
        <v>21.5</v>
      </c>
      <c r="Z143">
        <f t="shared" si="30"/>
        <v>21.7</v>
      </c>
      <c r="AA143">
        <f t="shared" si="31"/>
        <v>21.6</v>
      </c>
      <c r="AB143">
        <f t="shared" si="32"/>
        <v>21.799999999999997</v>
      </c>
    </row>
    <row r="144" spans="1:28" x14ac:dyDescent="0.25">
      <c r="A144" t="s">
        <v>177</v>
      </c>
      <c r="B144" t="s">
        <v>34</v>
      </c>
      <c r="C144">
        <v>17</v>
      </c>
      <c r="D144">
        <v>7</v>
      </c>
      <c r="E144">
        <v>2.8</v>
      </c>
      <c r="F144">
        <v>5.9</v>
      </c>
      <c r="G144">
        <v>0.3</v>
      </c>
      <c r="H144">
        <v>0.5</v>
      </c>
      <c r="I144">
        <v>4.9000000000000004</v>
      </c>
      <c r="J144">
        <v>0.7</v>
      </c>
      <c r="K144">
        <v>0.4</v>
      </c>
      <c r="L144">
        <v>0.5</v>
      </c>
      <c r="M144">
        <v>0.8</v>
      </c>
      <c r="N144">
        <v>2.1</v>
      </c>
      <c r="O144">
        <v>15.73</v>
      </c>
      <c r="P144" s="1">
        <v>4500</v>
      </c>
      <c r="Q144">
        <v>3.5</v>
      </c>
      <c r="R144">
        <f t="shared" si="22"/>
        <v>37.599999999999994</v>
      </c>
      <c r="S144">
        <f t="shared" si="23"/>
        <v>10.8</v>
      </c>
      <c r="T144">
        <f t="shared" si="24"/>
        <v>20.6</v>
      </c>
      <c r="U144">
        <f t="shared" si="25"/>
        <v>17.8</v>
      </c>
      <c r="V144">
        <f t="shared" si="26"/>
        <v>12.9</v>
      </c>
      <c r="W144">
        <f t="shared" si="27"/>
        <v>12.3</v>
      </c>
      <c r="X144">
        <f t="shared" si="28"/>
        <v>18.200000000000003</v>
      </c>
      <c r="Y144">
        <f t="shared" si="29"/>
        <v>21</v>
      </c>
      <c r="Z144">
        <f t="shared" si="30"/>
        <v>21.5</v>
      </c>
      <c r="AA144">
        <f t="shared" si="31"/>
        <v>21.3</v>
      </c>
      <c r="AB144">
        <f t="shared" si="32"/>
        <v>21.8</v>
      </c>
    </row>
    <row r="145" spans="1:28" x14ac:dyDescent="0.25">
      <c r="A145" t="s">
        <v>178</v>
      </c>
      <c r="B145" t="s">
        <v>17</v>
      </c>
      <c r="C145">
        <v>16.7</v>
      </c>
      <c r="D145">
        <v>7.7</v>
      </c>
      <c r="E145">
        <v>2.8</v>
      </c>
      <c r="F145">
        <v>6</v>
      </c>
      <c r="G145">
        <v>0.7</v>
      </c>
      <c r="H145">
        <v>1.8</v>
      </c>
      <c r="I145">
        <v>2.2000000000000002</v>
      </c>
      <c r="J145">
        <v>2.5</v>
      </c>
      <c r="K145">
        <v>0.7</v>
      </c>
      <c r="L145">
        <v>0.2</v>
      </c>
      <c r="M145">
        <v>1.3</v>
      </c>
      <c r="N145">
        <v>1.3</v>
      </c>
      <c r="O145">
        <v>15.7</v>
      </c>
      <c r="P145" s="1">
        <v>3600</v>
      </c>
      <c r="Q145">
        <v>4.3600000000000003</v>
      </c>
      <c r="R145">
        <f t="shared" si="22"/>
        <v>35.4</v>
      </c>
      <c r="S145">
        <f t="shared" si="23"/>
        <v>8.1999999999999993</v>
      </c>
      <c r="T145">
        <f t="shared" si="24"/>
        <v>18.7</v>
      </c>
      <c r="U145">
        <f t="shared" si="25"/>
        <v>15.899999999999999</v>
      </c>
      <c r="V145">
        <f t="shared" si="26"/>
        <v>13.7</v>
      </c>
      <c r="W145">
        <f t="shared" si="27"/>
        <v>10.600000000000001</v>
      </c>
      <c r="X145">
        <f t="shared" si="28"/>
        <v>16.599999999999998</v>
      </c>
      <c r="Y145">
        <f t="shared" si="29"/>
        <v>19.399999999999999</v>
      </c>
      <c r="Z145">
        <f t="shared" si="30"/>
        <v>21.2</v>
      </c>
      <c r="AA145">
        <f t="shared" si="31"/>
        <v>20.099999999999998</v>
      </c>
      <c r="AB145">
        <f t="shared" si="32"/>
        <v>21.9</v>
      </c>
    </row>
    <row r="146" spans="1:28" x14ac:dyDescent="0.25">
      <c r="A146" t="s">
        <v>179</v>
      </c>
      <c r="B146" t="s">
        <v>30</v>
      </c>
      <c r="C146">
        <v>17.8</v>
      </c>
      <c r="D146">
        <v>5</v>
      </c>
      <c r="E146">
        <v>2</v>
      </c>
      <c r="F146">
        <v>4.5999999999999996</v>
      </c>
      <c r="G146">
        <v>0</v>
      </c>
      <c r="H146">
        <v>0.1</v>
      </c>
      <c r="I146">
        <v>5.5</v>
      </c>
      <c r="J146">
        <v>1.1000000000000001</v>
      </c>
      <c r="K146">
        <v>0.9</v>
      </c>
      <c r="L146">
        <v>0.4</v>
      </c>
      <c r="M146">
        <v>1</v>
      </c>
      <c r="N146">
        <v>2.1</v>
      </c>
      <c r="O146">
        <v>15.63</v>
      </c>
      <c r="P146" s="1">
        <v>3100</v>
      </c>
      <c r="Q146">
        <v>5.04</v>
      </c>
      <c r="R146">
        <f t="shared" si="22"/>
        <v>34.9</v>
      </c>
      <c r="S146">
        <f t="shared" si="23"/>
        <v>10.1</v>
      </c>
      <c r="T146">
        <f t="shared" si="24"/>
        <v>17.100000000000001</v>
      </c>
      <c r="U146">
        <f t="shared" si="25"/>
        <v>15.1</v>
      </c>
      <c r="V146">
        <f t="shared" si="26"/>
        <v>9.6</v>
      </c>
      <c r="W146">
        <f t="shared" si="27"/>
        <v>11.4</v>
      </c>
      <c r="X146">
        <f t="shared" si="28"/>
        <v>16</v>
      </c>
      <c r="Y146">
        <f t="shared" si="29"/>
        <v>18</v>
      </c>
      <c r="Z146">
        <f t="shared" si="30"/>
        <v>18.100000000000001</v>
      </c>
      <c r="AA146">
        <f t="shared" si="31"/>
        <v>18</v>
      </c>
      <c r="AB146">
        <f t="shared" si="32"/>
        <v>18.100000000000001</v>
      </c>
    </row>
    <row r="147" spans="1:28" x14ac:dyDescent="0.25">
      <c r="A147" t="s">
        <v>180</v>
      </c>
      <c r="B147" t="s">
        <v>14</v>
      </c>
      <c r="C147">
        <v>20.100000000000001</v>
      </c>
      <c r="D147">
        <v>5.2</v>
      </c>
      <c r="E147">
        <v>2</v>
      </c>
      <c r="F147">
        <v>3.8</v>
      </c>
      <c r="G147">
        <v>0</v>
      </c>
      <c r="H147">
        <v>0</v>
      </c>
      <c r="I147">
        <v>6.2</v>
      </c>
      <c r="J147">
        <v>0.5</v>
      </c>
      <c r="K147">
        <v>0.2</v>
      </c>
      <c r="L147">
        <v>1</v>
      </c>
      <c r="M147">
        <v>1</v>
      </c>
      <c r="N147">
        <v>2.2999999999999998</v>
      </c>
      <c r="O147">
        <v>15.6</v>
      </c>
      <c r="P147" s="1">
        <v>3300</v>
      </c>
      <c r="Q147">
        <v>4.7300000000000004</v>
      </c>
      <c r="R147">
        <f t="shared" si="22"/>
        <v>37.300000000000004</v>
      </c>
      <c r="S147">
        <f t="shared" si="23"/>
        <v>10</v>
      </c>
      <c r="T147">
        <f t="shared" si="24"/>
        <v>17.2</v>
      </c>
      <c r="U147">
        <f t="shared" si="25"/>
        <v>15.2</v>
      </c>
      <c r="V147">
        <f t="shared" si="26"/>
        <v>9</v>
      </c>
      <c r="W147">
        <f t="shared" si="27"/>
        <v>11.600000000000001</v>
      </c>
      <c r="X147">
        <f t="shared" si="28"/>
        <v>15.399999999999999</v>
      </c>
      <c r="Y147">
        <f t="shared" si="29"/>
        <v>17.399999999999999</v>
      </c>
      <c r="Z147">
        <f t="shared" si="30"/>
        <v>17.399999999999999</v>
      </c>
      <c r="AA147">
        <f t="shared" si="31"/>
        <v>17.399999999999999</v>
      </c>
      <c r="AB147">
        <f t="shared" si="32"/>
        <v>17.399999999999999</v>
      </c>
    </row>
    <row r="148" spans="1:28" x14ac:dyDescent="0.25">
      <c r="A148" t="s">
        <v>181</v>
      </c>
      <c r="B148" t="s">
        <v>21</v>
      </c>
      <c r="C148">
        <v>19.8</v>
      </c>
      <c r="D148">
        <v>5.6</v>
      </c>
      <c r="E148">
        <v>2.4</v>
      </c>
      <c r="F148">
        <v>5.2</v>
      </c>
      <c r="G148">
        <v>0</v>
      </c>
      <c r="H148">
        <v>0</v>
      </c>
      <c r="I148">
        <v>5.4</v>
      </c>
      <c r="J148">
        <v>1</v>
      </c>
      <c r="K148">
        <v>0.3</v>
      </c>
      <c r="L148">
        <v>0.8</v>
      </c>
      <c r="M148">
        <v>1.1000000000000001</v>
      </c>
      <c r="N148">
        <v>2.2000000000000002</v>
      </c>
      <c r="O148">
        <v>15.5</v>
      </c>
      <c r="P148" s="1">
        <v>3500</v>
      </c>
      <c r="Q148">
        <v>4.43</v>
      </c>
      <c r="R148">
        <f t="shared" si="22"/>
        <v>38.4</v>
      </c>
      <c r="S148">
        <f t="shared" si="23"/>
        <v>10.600000000000001</v>
      </c>
      <c r="T148">
        <f t="shared" si="24"/>
        <v>18.600000000000001</v>
      </c>
      <c r="U148">
        <f t="shared" si="25"/>
        <v>16.200000000000003</v>
      </c>
      <c r="V148">
        <f t="shared" si="26"/>
        <v>10.8</v>
      </c>
      <c r="W148">
        <f t="shared" si="27"/>
        <v>11.3</v>
      </c>
      <c r="X148">
        <f t="shared" si="28"/>
        <v>16.5</v>
      </c>
      <c r="Y148">
        <f t="shared" si="29"/>
        <v>18.900000000000002</v>
      </c>
      <c r="Z148">
        <f t="shared" si="30"/>
        <v>18.900000000000002</v>
      </c>
      <c r="AA148">
        <f t="shared" si="31"/>
        <v>18.900000000000002</v>
      </c>
      <c r="AB148">
        <f t="shared" si="32"/>
        <v>18.900000000000002</v>
      </c>
    </row>
    <row r="149" spans="1:28" x14ac:dyDescent="0.25">
      <c r="A149" t="s">
        <v>182</v>
      </c>
      <c r="B149" t="s">
        <v>20</v>
      </c>
      <c r="C149">
        <v>18</v>
      </c>
      <c r="D149">
        <v>6.3</v>
      </c>
      <c r="E149">
        <v>2.4</v>
      </c>
      <c r="F149">
        <v>5.4</v>
      </c>
      <c r="G149">
        <v>0.5</v>
      </c>
      <c r="H149">
        <v>1</v>
      </c>
      <c r="I149">
        <v>2.6</v>
      </c>
      <c r="J149">
        <v>2.9</v>
      </c>
      <c r="K149">
        <v>0.5</v>
      </c>
      <c r="L149">
        <v>0.2</v>
      </c>
      <c r="M149">
        <v>0.8</v>
      </c>
      <c r="N149">
        <v>1.2</v>
      </c>
      <c r="O149">
        <v>15.15</v>
      </c>
      <c r="P149" s="1">
        <v>3600</v>
      </c>
      <c r="Q149">
        <v>4.21</v>
      </c>
      <c r="R149">
        <f t="shared" si="22"/>
        <v>34.699999999999996</v>
      </c>
      <c r="S149">
        <f t="shared" si="23"/>
        <v>8</v>
      </c>
      <c r="T149">
        <f t="shared" si="24"/>
        <v>16.7</v>
      </c>
      <c r="U149">
        <f t="shared" si="25"/>
        <v>14.3</v>
      </c>
      <c r="V149">
        <f t="shared" si="26"/>
        <v>11.7</v>
      </c>
      <c r="W149">
        <f t="shared" si="27"/>
        <v>9.4</v>
      </c>
      <c r="X149">
        <f t="shared" si="28"/>
        <v>14.8</v>
      </c>
      <c r="Y149">
        <f t="shared" si="29"/>
        <v>17.2</v>
      </c>
      <c r="Z149">
        <f t="shared" si="30"/>
        <v>18.2</v>
      </c>
      <c r="AA149">
        <f t="shared" si="31"/>
        <v>17.7</v>
      </c>
      <c r="AB149">
        <f t="shared" si="32"/>
        <v>18.7</v>
      </c>
    </row>
    <row r="150" spans="1:28" x14ac:dyDescent="0.25">
      <c r="A150" t="s">
        <v>183</v>
      </c>
      <c r="B150" t="s">
        <v>28</v>
      </c>
      <c r="C150">
        <v>20.9</v>
      </c>
      <c r="D150">
        <v>9.3000000000000007</v>
      </c>
      <c r="E150">
        <v>3.5</v>
      </c>
      <c r="F150">
        <v>8.4</v>
      </c>
      <c r="G150">
        <v>0.9</v>
      </c>
      <c r="H150">
        <v>2.9</v>
      </c>
      <c r="I150">
        <v>2.2999999999999998</v>
      </c>
      <c r="J150">
        <v>1</v>
      </c>
      <c r="K150">
        <v>0.4</v>
      </c>
      <c r="L150">
        <v>0.3</v>
      </c>
      <c r="M150">
        <v>1.1000000000000001</v>
      </c>
      <c r="N150">
        <v>1.8</v>
      </c>
      <c r="O150">
        <v>14.98</v>
      </c>
      <c r="P150" s="1">
        <v>4200</v>
      </c>
      <c r="Q150">
        <v>3.57</v>
      </c>
      <c r="R150">
        <f t="shared" si="22"/>
        <v>44.4</v>
      </c>
      <c r="S150">
        <f t="shared" si="23"/>
        <v>10.7</v>
      </c>
      <c r="T150">
        <f t="shared" si="24"/>
        <v>23.5</v>
      </c>
      <c r="U150">
        <f t="shared" si="25"/>
        <v>20</v>
      </c>
      <c r="V150">
        <f t="shared" si="26"/>
        <v>17.700000000000003</v>
      </c>
      <c r="W150">
        <f t="shared" si="27"/>
        <v>12</v>
      </c>
      <c r="X150">
        <f t="shared" si="28"/>
        <v>20.399999999999999</v>
      </c>
      <c r="Y150">
        <f t="shared" si="29"/>
        <v>23.9</v>
      </c>
      <c r="Z150">
        <f t="shared" si="30"/>
        <v>26.8</v>
      </c>
      <c r="AA150">
        <f t="shared" si="31"/>
        <v>24.8</v>
      </c>
      <c r="AB150">
        <f t="shared" si="32"/>
        <v>27.7</v>
      </c>
    </row>
    <row r="151" spans="1:28" x14ac:dyDescent="0.25">
      <c r="A151" t="s">
        <v>184</v>
      </c>
      <c r="B151" t="s">
        <v>20</v>
      </c>
      <c r="C151">
        <v>15.8</v>
      </c>
      <c r="D151">
        <v>5.6</v>
      </c>
      <c r="E151">
        <v>2.2000000000000002</v>
      </c>
      <c r="F151">
        <v>4.4000000000000004</v>
      </c>
      <c r="G151">
        <v>0</v>
      </c>
      <c r="H151">
        <v>0.1</v>
      </c>
      <c r="I151">
        <v>4.4000000000000004</v>
      </c>
      <c r="J151">
        <v>1.1000000000000001</v>
      </c>
      <c r="K151">
        <v>0.6</v>
      </c>
      <c r="L151">
        <v>0.6</v>
      </c>
      <c r="M151">
        <v>1</v>
      </c>
      <c r="N151">
        <v>2.1</v>
      </c>
      <c r="O151">
        <v>14.65</v>
      </c>
      <c r="P151" s="1">
        <v>3800</v>
      </c>
      <c r="Q151">
        <v>3.86</v>
      </c>
      <c r="R151">
        <f t="shared" si="22"/>
        <v>32.400000000000006</v>
      </c>
      <c r="S151">
        <f t="shared" si="23"/>
        <v>8.8000000000000007</v>
      </c>
      <c r="T151">
        <f t="shared" si="24"/>
        <v>16.600000000000001</v>
      </c>
      <c r="U151">
        <f t="shared" si="25"/>
        <v>14.4</v>
      </c>
      <c r="V151">
        <f t="shared" si="26"/>
        <v>10</v>
      </c>
      <c r="W151">
        <f t="shared" si="27"/>
        <v>10.6</v>
      </c>
      <c r="X151">
        <f t="shared" si="28"/>
        <v>15</v>
      </c>
      <c r="Y151">
        <f t="shared" si="29"/>
        <v>17.200000000000003</v>
      </c>
      <c r="Z151">
        <f t="shared" si="30"/>
        <v>17.299999999999997</v>
      </c>
      <c r="AA151">
        <f t="shared" si="31"/>
        <v>17.200000000000003</v>
      </c>
      <c r="AB151">
        <f t="shared" si="32"/>
        <v>17.299999999999997</v>
      </c>
    </row>
    <row r="152" spans="1:28" x14ac:dyDescent="0.25">
      <c r="A152" t="s">
        <v>185</v>
      </c>
      <c r="B152" t="s">
        <v>26</v>
      </c>
      <c r="C152">
        <v>17.600000000000001</v>
      </c>
      <c r="D152">
        <v>6.4</v>
      </c>
      <c r="E152">
        <v>2.5</v>
      </c>
      <c r="F152">
        <v>4.7</v>
      </c>
      <c r="G152">
        <v>0.2</v>
      </c>
      <c r="H152">
        <v>0.4</v>
      </c>
      <c r="I152">
        <v>4.8</v>
      </c>
      <c r="J152">
        <v>0.5</v>
      </c>
      <c r="K152">
        <v>0.5</v>
      </c>
      <c r="L152">
        <v>0.5</v>
      </c>
      <c r="M152">
        <v>1.2</v>
      </c>
      <c r="N152">
        <v>2.5</v>
      </c>
      <c r="O152">
        <v>14.65</v>
      </c>
      <c r="P152" s="1">
        <v>3400</v>
      </c>
      <c r="Q152">
        <v>4.3099999999999996</v>
      </c>
      <c r="R152">
        <f t="shared" si="22"/>
        <v>36</v>
      </c>
      <c r="S152">
        <f t="shared" si="23"/>
        <v>9.5</v>
      </c>
      <c r="T152">
        <f t="shared" si="24"/>
        <v>18.399999999999999</v>
      </c>
      <c r="U152">
        <f t="shared" si="25"/>
        <v>15.9</v>
      </c>
      <c r="V152">
        <f t="shared" si="26"/>
        <v>11.100000000000001</v>
      </c>
      <c r="W152">
        <f t="shared" si="27"/>
        <v>11.7</v>
      </c>
      <c r="X152">
        <f t="shared" si="28"/>
        <v>16.399999999999999</v>
      </c>
      <c r="Y152">
        <f t="shared" si="29"/>
        <v>18.899999999999999</v>
      </c>
      <c r="Z152">
        <f t="shared" si="30"/>
        <v>19.3</v>
      </c>
      <c r="AA152">
        <f t="shared" si="31"/>
        <v>19.100000000000001</v>
      </c>
      <c r="AB152">
        <f t="shared" si="32"/>
        <v>19.5</v>
      </c>
    </row>
    <row r="153" spans="1:28" x14ac:dyDescent="0.25">
      <c r="A153" t="s">
        <v>186</v>
      </c>
      <c r="B153" t="s">
        <v>13</v>
      </c>
      <c r="C153">
        <v>23.5</v>
      </c>
      <c r="D153">
        <v>5</v>
      </c>
      <c r="E153">
        <v>1.9</v>
      </c>
      <c r="F153">
        <v>4.7</v>
      </c>
      <c r="G153">
        <v>0.5</v>
      </c>
      <c r="H153">
        <v>1.9</v>
      </c>
      <c r="I153">
        <v>4.0999999999999996</v>
      </c>
      <c r="J153">
        <v>1.1000000000000001</v>
      </c>
      <c r="K153">
        <v>0.9</v>
      </c>
      <c r="L153">
        <v>0.5</v>
      </c>
      <c r="M153">
        <v>0.7</v>
      </c>
      <c r="N153">
        <v>1.9</v>
      </c>
      <c r="O153">
        <v>14.48</v>
      </c>
      <c r="P153" s="1">
        <v>3300</v>
      </c>
      <c r="Q153">
        <v>4.3899999999999997</v>
      </c>
      <c r="R153">
        <f t="shared" si="22"/>
        <v>39.199999999999996</v>
      </c>
      <c r="S153">
        <f t="shared" si="23"/>
        <v>8.8000000000000007</v>
      </c>
      <c r="T153">
        <f t="shared" si="24"/>
        <v>15.700000000000001</v>
      </c>
      <c r="U153">
        <f t="shared" si="25"/>
        <v>13.8</v>
      </c>
      <c r="V153">
        <f t="shared" si="26"/>
        <v>9.6999999999999993</v>
      </c>
      <c r="W153">
        <f t="shared" si="27"/>
        <v>10</v>
      </c>
      <c r="X153">
        <f t="shared" si="28"/>
        <v>14.700000000000001</v>
      </c>
      <c r="Y153">
        <f t="shared" si="29"/>
        <v>16.600000000000001</v>
      </c>
      <c r="Z153">
        <f t="shared" si="30"/>
        <v>18.5</v>
      </c>
      <c r="AA153">
        <f t="shared" si="31"/>
        <v>17.100000000000001</v>
      </c>
      <c r="AB153">
        <f t="shared" si="32"/>
        <v>19</v>
      </c>
    </row>
    <row r="154" spans="1:28" x14ac:dyDescent="0.25">
      <c r="A154" t="s">
        <v>187</v>
      </c>
      <c r="B154" t="s">
        <v>32</v>
      </c>
      <c r="C154">
        <v>20.100000000000001</v>
      </c>
      <c r="D154">
        <v>7.2</v>
      </c>
      <c r="E154">
        <v>2.7</v>
      </c>
      <c r="F154">
        <v>6.3</v>
      </c>
      <c r="G154">
        <v>1</v>
      </c>
      <c r="H154">
        <v>3.2</v>
      </c>
      <c r="I154">
        <v>2.5</v>
      </c>
      <c r="J154">
        <v>1.1000000000000001</v>
      </c>
      <c r="K154">
        <v>0.8</v>
      </c>
      <c r="L154">
        <v>0.4</v>
      </c>
      <c r="M154">
        <v>1</v>
      </c>
      <c r="N154">
        <v>1.8</v>
      </c>
      <c r="O154">
        <v>14.38</v>
      </c>
      <c r="P154" s="1">
        <v>3800</v>
      </c>
      <c r="Q154">
        <v>3.78</v>
      </c>
      <c r="R154">
        <f t="shared" si="22"/>
        <v>38.800000000000004</v>
      </c>
      <c r="S154">
        <f t="shared" si="23"/>
        <v>8.8000000000000007</v>
      </c>
      <c r="T154">
        <f t="shared" si="24"/>
        <v>18.7</v>
      </c>
      <c r="U154">
        <f t="shared" si="25"/>
        <v>16</v>
      </c>
      <c r="V154">
        <f t="shared" si="26"/>
        <v>13.5</v>
      </c>
      <c r="W154">
        <f t="shared" si="27"/>
        <v>10.5</v>
      </c>
      <c r="X154">
        <f t="shared" si="28"/>
        <v>16.8</v>
      </c>
      <c r="Y154">
        <f t="shared" si="29"/>
        <v>19.5</v>
      </c>
      <c r="Z154">
        <f t="shared" si="30"/>
        <v>22.7</v>
      </c>
      <c r="AA154">
        <f t="shared" si="31"/>
        <v>20.5</v>
      </c>
      <c r="AB154">
        <f t="shared" si="32"/>
        <v>23.7</v>
      </c>
    </row>
    <row r="155" spans="1:28" x14ac:dyDescent="0.25">
      <c r="A155" t="s">
        <v>188</v>
      </c>
      <c r="B155" t="s">
        <v>16</v>
      </c>
      <c r="C155">
        <v>20.7</v>
      </c>
      <c r="D155">
        <v>5.4</v>
      </c>
      <c r="E155">
        <v>2.1</v>
      </c>
      <c r="F155">
        <v>5</v>
      </c>
      <c r="G155">
        <v>0.2</v>
      </c>
      <c r="H155">
        <v>0.7</v>
      </c>
      <c r="I155">
        <v>2.5</v>
      </c>
      <c r="J155">
        <v>2.9</v>
      </c>
      <c r="K155">
        <v>0.6</v>
      </c>
      <c r="L155">
        <v>0.2</v>
      </c>
      <c r="M155">
        <v>1.2</v>
      </c>
      <c r="N155">
        <v>1.6</v>
      </c>
      <c r="O155">
        <v>13.98</v>
      </c>
      <c r="P155" s="1">
        <v>3400</v>
      </c>
      <c r="Q155">
        <v>4.1100000000000003</v>
      </c>
      <c r="R155">
        <f t="shared" si="22"/>
        <v>35.700000000000003</v>
      </c>
      <c r="S155">
        <f t="shared" si="23"/>
        <v>7.5</v>
      </c>
      <c r="T155">
        <f t="shared" si="24"/>
        <v>15</v>
      </c>
      <c r="U155">
        <f t="shared" si="25"/>
        <v>12.9</v>
      </c>
      <c r="V155">
        <f t="shared" si="26"/>
        <v>10.4</v>
      </c>
      <c r="W155">
        <f t="shared" si="27"/>
        <v>8.5</v>
      </c>
      <c r="X155">
        <f t="shared" si="28"/>
        <v>13.5</v>
      </c>
      <c r="Y155">
        <f t="shared" si="29"/>
        <v>15.6</v>
      </c>
      <c r="Z155">
        <f t="shared" si="30"/>
        <v>16.299999999999997</v>
      </c>
      <c r="AA155">
        <f t="shared" si="31"/>
        <v>15.799999999999999</v>
      </c>
      <c r="AB155">
        <f t="shared" si="32"/>
        <v>16.5</v>
      </c>
    </row>
    <row r="156" spans="1:28" x14ac:dyDescent="0.25">
      <c r="A156" t="s">
        <v>189</v>
      </c>
      <c r="B156" t="s">
        <v>27</v>
      </c>
      <c r="C156">
        <v>15.9</v>
      </c>
      <c r="D156">
        <v>5.2</v>
      </c>
      <c r="E156">
        <v>1.9</v>
      </c>
      <c r="F156">
        <v>3.7</v>
      </c>
      <c r="G156">
        <v>0</v>
      </c>
      <c r="H156">
        <v>0</v>
      </c>
      <c r="I156">
        <v>4</v>
      </c>
      <c r="J156">
        <v>0.6</v>
      </c>
      <c r="K156">
        <v>0.3</v>
      </c>
      <c r="L156">
        <v>1.1000000000000001</v>
      </c>
      <c r="M156">
        <v>0.9</v>
      </c>
      <c r="N156">
        <v>2.1</v>
      </c>
      <c r="O156">
        <v>13.45</v>
      </c>
      <c r="P156" s="1">
        <v>3800</v>
      </c>
      <c r="Q156">
        <v>3.54</v>
      </c>
      <c r="R156">
        <f t="shared" si="22"/>
        <v>30.7</v>
      </c>
      <c r="S156">
        <f t="shared" si="23"/>
        <v>7.7</v>
      </c>
      <c r="T156">
        <f t="shared" si="24"/>
        <v>14.8</v>
      </c>
      <c r="U156">
        <f t="shared" si="25"/>
        <v>12.9</v>
      </c>
      <c r="V156">
        <f t="shared" si="26"/>
        <v>8.9</v>
      </c>
      <c r="W156">
        <f t="shared" si="27"/>
        <v>9.5</v>
      </c>
      <c r="X156">
        <f t="shared" si="28"/>
        <v>13.2</v>
      </c>
      <c r="Y156">
        <f t="shared" si="29"/>
        <v>15.100000000000001</v>
      </c>
      <c r="Z156">
        <f t="shared" si="30"/>
        <v>15.100000000000001</v>
      </c>
      <c r="AA156">
        <f t="shared" si="31"/>
        <v>15.100000000000001</v>
      </c>
      <c r="AB156">
        <f t="shared" si="32"/>
        <v>15.100000000000001</v>
      </c>
    </row>
    <row r="157" spans="1:28" x14ac:dyDescent="0.25">
      <c r="A157" t="s">
        <v>190</v>
      </c>
      <c r="B157" t="s">
        <v>18</v>
      </c>
      <c r="C157">
        <v>16.600000000000001</v>
      </c>
      <c r="D157">
        <v>4.4000000000000004</v>
      </c>
      <c r="E157">
        <v>1.6</v>
      </c>
      <c r="F157">
        <v>3.9</v>
      </c>
      <c r="G157">
        <v>0.7</v>
      </c>
      <c r="H157">
        <v>2.1</v>
      </c>
      <c r="I157">
        <v>1.8</v>
      </c>
      <c r="J157">
        <v>3.5</v>
      </c>
      <c r="K157">
        <v>0.8</v>
      </c>
      <c r="L157">
        <v>0.1</v>
      </c>
      <c r="M157">
        <v>1.4</v>
      </c>
      <c r="N157">
        <v>1.3</v>
      </c>
      <c r="O157">
        <v>13.35</v>
      </c>
      <c r="P157" s="1">
        <v>3100</v>
      </c>
      <c r="Q157">
        <v>4.3099999999999996</v>
      </c>
      <c r="R157">
        <f t="shared" si="22"/>
        <v>28.300000000000004</v>
      </c>
      <c r="S157">
        <f t="shared" si="23"/>
        <v>5.7</v>
      </c>
      <c r="T157">
        <f t="shared" si="24"/>
        <v>11.700000000000001</v>
      </c>
      <c r="U157">
        <f t="shared" si="25"/>
        <v>10.100000000000001</v>
      </c>
      <c r="V157">
        <f t="shared" si="26"/>
        <v>8.3000000000000007</v>
      </c>
      <c r="W157">
        <f t="shared" si="27"/>
        <v>7</v>
      </c>
      <c r="X157">
        <f t="shared" si="28"/>
        <v>10.9</v>
      </c>
      <c r="Y157">
        <f t="shared" si="29"/>
        <v>12.5</v>
      </c>
      <c r="Z157">
        <f t="shared" si="30"/>
        <v>14.6</v>
      </c>
      <c r="AA157">
        <f t="shared" si="31"/>
        <v>13.2</v>
      </c>
      <c r="AB157">
        <f t="shared" si="32"/>
        <v>15.299999999999999</v>
      </c>
    </row>
    <row r="158" spans="1:28" x14ac:dyDescent="0.25">
      <c r="A158" t="s">
        <v>191</v>
      </c>
      <c r="B158" t="s">
        <v>15</v>
      </c>
      <c r="C158">
        <v>15.8</v>
      </c>
      <c r="D158">
        <v>5</v>
      </c>
      <c r="E158">
        <v>1.9</v>
      </c>
      <c r="F158">
        <v>3.7</v>
      </c>
      <c r="G158">
        <v>0.1</v>
      </c>
      <c r="H158">
        <v>0.2</v>
      </c>
      <c r="I158">
        <v>4.3</v>
      </c>
      <c r="J158">
        <v>0.7</v>
      </c>
      <c r="K158">
        <v>0.4</v>
      </c>
      <c r="L158">
        <v>0.7</v>
      </c>
      <c r="M158">
        <v>0.8</v>
      </c>
      <c r="N158">
        <v>1.8</v>
      </c>
      <c r="O158">
        <v>13.28</v>
      </c>
      <c r="P158" s="1">
        <v>3400</v>
      </c>
      <c r="Q158">
        <v>3.91</v>
      </c>
      <c r="R158">
        <f t="shared" si="22"/>
        <v>30.7</v>
      </c>
      <c r="S158">
        <f t="shared" si="23"/>
        <v>8</v>
      </c>
      <c r="T158">
        <f t="shared" si="24"/>
        <v>14.9</v>
      </c>
      <c r="U158">
        <f t="shared" si="25"/>
        <v>13</v>
      </c>
      <c r="V158">
        <f t="shared" si="26"/>
        <v>8.6999999999999993</v>
      </c>
      <c r="W158">
        <f t="shared" si="27"/>
        <v>9.6999999999999993</v>
      </c>
      <c r="X158">
        <f t="shared" si="28"/>
        <v>13.4</v>
      </c>
      <c r="Y158">
        <f t="shared" si="29"/>
        <v>15.3</v>
      </c>
      <c r="Z158">
        <f t="shared" si="30"/>
        <v>15.5</v>
      </c>
      <c r="AA158">
        <f t="shared" si="31"/>
        <v>15.4</v>
      </c>
      <c r="AB158">
        <f t="shared" si="32"/>
        <v>15.6</v>
      </c>
    </row>
    <row r="159" spans="1:28" x14ac:dyDescent="0.25">
      <c r="A159" t="s">
        <v>192</v>
      </c>
      <c r="B159" t="s">
        <v>22</v>
      </c>
      <c r="C159">
        <v>16.399999999999999</v>
      </c>
      <c r="D159">
        <v>5</v>
      </c>
      <c r="E159">
        <v>2.1</v>
      </c>
      <c r="F159">
        <v>4.9000000000000004</v>
      </c>
      <c r="G159">
        <v>0.1</v>
      </c>
      <c r="H159">
        <v>0.3</v>
      </c>
      <c r="I159">
        <v>4.7</v>
      </c>
      <c r="J159">
        <v>0.5</v>
      </c>
      <c r="K159">
        <v>0.2</v>
      </c>
      <c r="L159">
        <v>0.8</v>
      </c>
      <c r="M159">
        <v>0.9</v>
      </c>
      <c r="N159">
        <v>2.1</v>
      </c>
      <c r="O159">
        <v>13.23</v>
      </c>
      <c r="P159" s="1">
        <v>3000</v>
      </c>
      <c r="Q159">
        <v>4.41</v>
      </c>
      <c r="R159">
        <f t="shared" si="22"/>
        <v>33.099999999999994</v>
      </c>
      <c r="S159">
        <f t="shared" si="23"/>
        <v>9.6000000000000014</v>
      </c>
      <c r="T159">
        <f t="shared" si="24"/>
        <v>16.700000000000003</v>
      </c>
      <c r="U159">
        <f t="shared" si="25"/>
        <v>14.600000000000001</v>
      </c>
      <c r="V159">
        <f t="shared" si="26"/>
        <v>9.9</v>
      </c>
      <c r="W159">
        <f t="shared" si="27"/>
        <v>9.9</v>
      </c>
      <c r="X159">
        <f t="shared" si="28"/>
        <v>14.8</v>
      </c>
      <c r="Y159">
        <f t="shared" si="29"/>
        <v>16.899999999999999</v>
      </c>
      <c r="Z159">
        <f t="shared" si="30"/>
        <v>17.2</v>
      </c>
      <c r="AA159">
        <f t="shared" si="31"/>
        <v>17</v>
      </c>
      <c r="AB159">
        <f t="shared" si="32"/>
        <v>17.299999999999997</v>
      </c>
    </row>
    <row r="160" spans="1:28" x14ac:dyDescent="0.25">
      <c r="A160" t="s">
        <v>193</v>
      </c>
      <c r="B160" t="s">
        <v>22</v>
      </c>
      <c r="C160">
        <v>16.8</v>
      </c>
      <c r="D160">
        <v>7.3</v>
      </c>
      <c r="E160">
        <v>2.6</v>
      </c>
      <c r="F160">
        <v>6.4</v>
      </c>
      <c r="G160">
        <v>0.6</v>
      </c>
      <c r="H160">
        <v>1.8</v>
      </c>
      <c r="I160">
        <v>2.4</v>
      </c>
      <c r="J160">
        <v>1.2</v>
      </c>
      <c r="K160">
        <v>0.4</v>
      </c>
      <c r="L160">
        <v>0.2</v>
      </c>
      <c r="M160">
        <v>0.8</v>
      </c>
      <c r="N160">
        <v>1.3</v>
      </c>
      <c r="O160">
        <v>13.2</v>
      </c>
      <c r="P160" s="1">
        <v>3100</v>
      </c>
      <c r="Q160">
        <v>4.26</v>
      </c>
      <c r="R160">
        <f t="shared" si="22"/>
        <v>35.5</v>
      </c>
      <c r="S160">
        <f t="shared" si="23"/>
        <v>8.8000000000000007</v>
      </c>
      <c r="T160">
        <f t="shared" si="24"/>
        <v>18.700000000000003</v>
      </c>
      <c r="U160">
        <f t="shared" si="25"/>
        <v>16.100000000000001</v>
      </c>
      <c r="V160">
        <f t="shared" si="26"/>
        <v>13.7</v>
      </c>
      <c r="W160">
        <f t="shared" si="27"/>
        <v>10.1</v>
      </c>
      <c r="X160">
        <f t="shared" si="28"/>
        <v>16.5</v>
      </c>
      <c r="Y160">
        <f t="shared" si="29"/>
        <v>19.100000000000001</v>
      </c>
      <c r="Z160">
        <f t="shared" si="30"/>
        <v>20.900000000000002</v>
      </c>
      <c r="AA160">
        <f t="shared" si="31"/>
        <v>19.7</v>
      </c>
      <c r="AB160">
        <f t="shared" si="32"/>
        <v>21.5</v>
      </c>
    </row>
    <row r="161" spans="1:28" x14ac:dyDescent="0.25">
      <c r="A161" t="s">
        <v>194</v>
      </c>
      <c r="B161" t="s">
        <v>18</v>
      </c>
      <c r="C161">
        <v>21.7</v>
      </c>
      <c r="D161">
        <v>6.2</v>
      </c>
      <c r="E161">
        <v>2.2999999999999998</v>
      </c>
      <c r="F161">
        <v>5.7</v>
      </c>
      <c r="G161">
        <v>1.1000000000000001</v>
      </c>
      <c r="H161">
        <v>3.3</v>
      </c>
      <c r="I161">
        <v>3.2</v>
      </c>
      <c r="J161">
        <v>0.9</v>
      </c>
      <c r="K161">
        <v>0.5</v>
      </c>
      <c r="L161">
        <v>0.2</v>
      </c>
      <c r="M161">
        <v>0.7</v>
      </c>
      <c r="N161">
        <v>1.4</v>
      </c>
      <c r="O161">
        <v>13.15</v>
      </c>
      <c r="P161" s="1">
        <v>3100</v>
      </c>
      <c r="Q161">
        <v>4.24</v>
      </c>
      <c r="R161">
        <f t="shared" si="22"/>
        <v>39.099999999999994</v>
      </c>
      <c r="S161">
        <f t="shared" si="23"/>
        <v>8.9</v>
      </c>
      <c r="T161">
        <f t="shared" si="24"/>
        <v>17.400000000000002</v>
      </c>
      <c r="U161">
        <f t="shared" si="25"/>
        <v>15.100000000000001</v>
      </c>
      <c r="V161">
        <f t="shared" si="26"/>
        <v>11.9</v>
      </c>
      <c r="W161">
        <f t="shared" si="27"/>
        <v>9.9</v>
      </c>
      <c r="X161">
        <f t="shared" si="28"/>
        <v>15.600000000000001</v>
      </c>
      <c r="Y161">
        <f t="shared" si="29"/>
        <v>17.899999999999999</v>
      </c>
      <c r="Z161">
        <f t="shared" si="30"/>
        <v>21.2</v>
      </c>
      <c r="AA161">
        <f t="shared" si="31"/>
        <v>19</v>
      </c>
      <c r="AB161">
        <f t="shared" si="32"/>
        <v>22.3</v>
      </c>
    </row>
    <row r="162" spans="1:28" x14ac:dyDescent="0.25">
      <c r="A162" t="s">
        <v>195</v>
      </c>
      <c r="B162" t="s">
        <v>34</v>
      </c>
      <c r="C162">
        <v>13.5</v>
      </c>
      <c r="D162">
        <v>5.7</v>
      </c>
      <c r="E162">
        <v>2.2000000000000002</v>
      </c>
      <c r="F162">
        <v>4.4000000000000004</v>
      </c>
      <c r="G162">
        <v>0.1</v>
      </c>
      <c r="H162">
        <v>0.5</v>
      </c>
      <c r="I162">
        <v>3.3</v>
      </c>
      <c r="J162">
        <v>1</v>
      </c>
      <c r="K162">
        <v>0.5</v>
      </c>
      <c r="L162">
        <v>0.4</v>
      </c>
      <c r="M162">
        <v>0.7</v>
      </c>
      <c r="N162">
        <v>1.5</v>
      </c>
      <c r="O162">
        <v>12.83</v>
      </c>
      <c r="P162" s="1">
        <v>3900</v>
      </c>
      <c r="Q162">
        <v>3.29</v>
      </c>
      <c r="R162">
        <f t="shared" si="22"/>
        <v>29.099999999999998</v>
      </c>
      <c r="S162">
        <f t="shared" si="23"/>
        <v>7.7</v>
      </c>
      <c r="T162">
        <f t="shared" si="24"/>
        <v>15.600000000000001</v>
      </c>
      <c r="U162">
        <f t="shared" si="25"/>
        <v>13.4</v>
      </c>
      <c r="V162">
        <f t="shared" si="26"/>
        <v>10.100000000000001</v>
      </c>
      <c r="W162">
        <f t="shared" si="27"/>
        <v>9.5</v>
      </c>
      <c r="X162">
        <f t="shared" si="28"/>
        <v>13.899999999999999</v>
      </c>
      <c r="Y162">
        <f t="shared" si="29"/>
        <v>16.099999999999998</v>
      </c>
      <c r="Z162">
        <f t="shared" si="30"/>
        <v>16.599999999999998</v>
      </c>
      <c r="AA162">
        <f t="shared" si="31"/>
        <v>16.2</v>
      </c>
      <c r="AB162">
        <f t="shared" si="32"/>
        <v>16.7</v>
      </c>
    </row>
    <row r="163" spans="1:28" x14ac:dyDescent="0.25">
      <c r="A163" t="s">
        <v>196</v>
      </c>
      <c r="B163" t="s">
        <v>24</v>
      </c>
      <c r="C163">
        <v>17.100000000000001</v>
      </c>
      <c r="D163">
        <v>5</v>
      </c>
      <c r="E163">
        <v>2</v>
      </c>
      <c r="F163">
        <v>4.7</v>
      </c>
      <c r="G163">
        <v>0.4</v>
      </c>
      <c r="H163">
        <v>1.2</v>
      </c>
      <c r="I163">
        <v>3.8</v>
      </c>
      <c r="J163">
        <v>0.9</v>
      </c>
      <c r="K163">
        <v>0.4</v>
      </c>
      <c r="L163">
        <v>0.5</v>
      </c>
      <c r="M163">
        <v>1</v>
      </c>
      <c r="N163">
        <v>2.1</v>
      </c>
      <c r="O163">
        <v>12.6</v>
      </c>
      <c r="P163" s="1">
        <v>3600</v>
      </c>
      <c r="Q163">
        <v>3.5</v>
      </c>
      <c r="R163">
        <f t="shared" si="22"/>
        <v>32.6</v>
      </c>
      <c r="S163">
        <f t="shared" si="23"/>
        <v>8.5</v>
      </c>
      <c r="T163">
        <f t="shared" si="24"/>
        <v>15.5</v>
      </c>
      <c r="U163">
        <f t="shared" si="25"/>
        <v>13.5</v>
      </c>
      <c r="V163">
        <f t="shared" si="26"/>
        <v>9.6999999999999993</v>
      </c>
      <c r="W163">
        <f t="shared" si="27"/>
        <v>9.1999999999999993</v>
      </c>
      <c r="X163">
        <f t="shared" si="28"/>
        <v>13.9</v>
      </c>
      <c r="Y163">
        <f t="shared" si="29"/>
        <v>15.9</v>
      </c>
      <c r="Z163">
        <f t="shared" si="30"/>
        <v>17.100000000000001</v>
      </c>
      <c r="AA163">
        <f t="shared" si="31"/>
        <v>16.3</v>
      </c>
      <c r="AB163">
        <f t="shared" si="32"/>
        <v>17.5</v>
      </c>
    </row>
    <row r="164" spans="1:28" x14ac:dyDescent="0.25">
      <c r="A164" t="s">
        <v>197</v>
      </c>
      <c r="B164" t="s">
        <v>25</v>
      </c>
      <c r="C164">
        <v>20.2</v>
      </c>
      <c r="D164">
        <v>7.7</v>
      </c>
      <c r="E164">
        <v>2.8</v>
      </c>
      <c r="F164">
        <v>6.7</v>
      </c>
      <c r="G164">
        <v>1.1000000000000001</v>
      </c>
      <c r="H164">
        <v>2.1</v>
      </c>
      <c r="I164">
        <v>1.6</v>
      </c>
      <c r="J164">
        <v>1.5</v>
      </c>
      <c r="K164">
        <v>0.1</v>
      </c>
      <c r="L164">
        <v>0.1</v>
      </c>
      <c r="M164">
        <v>1.1000000000000001</v>
      </c>
      <c r="N164">
        <v>2.1</v>
      </c>
      <c r="O164">
        <v>12.35</v>
      </c>
      <c r="P164" s="1">
        <v>3200</v>
      </c>
      <c r="Q164">
        <v>3.86</v>
      </c>
      <c r="R164">
        <f t="shared" si="22"/>
        <v>39</v>
      </c>
      <c r="S164">
        <f t="shared" si="23"/>
        <v>8.3000000000000007</v>
      </c>
      <c r="T164">
        <f t="shared" si="24"/>
        <v>18.8</v>
      </c>
      <c r="U164">
        <f t="shared" si="25"/>
        <v>16</v>
      </c>
      <c r="V164">
        <f t="shared" si="26"/>
        <v>14.4</v>
      </c>
      <c r="W164">
        <f t="shared" si="27"/>
        <v>9.4</v>
      </c>
      <c r="X164">
        <f t="shared" si="28"/>
        <v>16.100000000000001</v>
      </c>
      <c r="Y164">
        <f t="shared" si="29"/>
        <v>18.899999999999999</v>
      </c>
      <c r="Z164">
        <f t="shared" si="30"/>
        <v>21</v>
      </c>
      <c r="AA164">
        <f t="shared" si="31"/>
        <v>20</v>
      </c>
      <c r="AB164">
        <f t="shared" si="32"/>
        <v>22.1</v>
      </c>
    </row>
    <row r="165" spans="1:28" x14ac:dyDescent="0.25">
      <c r="A165" t="s">
        <v>198</v>
      </c>
      <c r="B165" t="s">
        <v>14</v>
      </c>
      <c r="C165">
        <v>17.2</v>
      </c>
      <c r="D165">
        <v>6.2</v>
      </c>
      <c r="E165">
        <v>2.4</v>
      </c>
      <c r="F165">
        <v>6.7</v>
      </c>
      <c r="G165">
        <v>0.5</v>
      </c>
      <c r="H165">
        <v>2.4</v>
      </c>
      <c r="I165">
        <v>1.6</v>
      </c>
      <c r="J165">
        <v>2.1</v>
      </c>
      <c r="K165">
        <v>0.5</v>
      </c>
      <c r="L165">
        <v>0.2</v>
      </c>
      <c r="M165">
        <v>1.3</v>
      </c>
      <c r="N165">
        <v>1.4</v>
      </c>
      <c r="O165">
        <v>12.35</v>
      </c>
      <c r="P165" s="1">
        <v>3300</v>
      </c>
      <c r="Q165">
        <v>3.74</v>
      </c>
      <c r="R165">
        <f t="shared" si="22"/>
        <v>34.1</v>
      </c>
      <c r="S165">
        <f t="shared" si="23"/>
        <v>8.3000000000000007</v>
      </c>
      <c r="T165">
        <f t="shared" si="24"/>
        <v>16.899999999999999</v>
      </c>
      <c r="U165">
        <f t="shared" si="25"/>
        <v>14.5</v>
      </c>
      <c r="V165">
        <f t="shared" si="26"/>
        <v>12.9</v>
      </c>
      <c r="W165">
        <f t="shared" si="27"/>
        <v>8.3000000000000007</v>
      </c>
      <c r="X165">
        <f t="shared" si="28"/>
        <v>15</v>
      </c>
      <c r="Y165">
        <f t="shared" si="29"/>
        <v>17.400000000000002</v>
      </c>
      <c r="Z165">
        <f t="shared" si="30"/>
        <v>19.8</v>
      </c>
      <c r="AA165">
        <f t="shared" si="31"/>
        <v>17.900000000000002</v>
      </c>
      <c r="AB165">
        <f t="shared" si="32"/>
        <v>20.3</v>
      </c>
    </row>
    <row r="166" spans="1:28" x14ac:dyDescent="0.25">
      <c r="A166" t="s">
        <v>199</v>
      </c>
      <c r="B166" t="s">
        <v>23</v>
      </c>
      <c r="C166">
        <v>18.100000000000001</v>
      </c>
      <c r="D166">
        <v>5.3</v>
      </c>
      <c r="E166">
        <v>2</v>
      </c>
      <c r="F166">
        <v>5.3</v>
      </c>
      <c r="G166">
        <v>0.1</v>
      </c>
      <c r="H166">
        <v>0.8</v>
      </c>
      <c r="I166">
        <v>3.7</v>
      </c>
      <c r="J166">
        <v>0.8</v>
      </c>
      <c r="K166">
        <v>0.6</v>
      </c>
      <c r="L166">
        <v>0.1</v>
      </c>
      <c r="M166">
        <v>0.8</v>
      </c>
      <c r="N166">
        <v>2.5</v>
      </c>
      <c r="O166">
        <v>12.18</v>
      </c>
      <c r="P166" s="1">
        <v>3200</v>
      </c>
      <c r="Q166">
        <v>3.81</v>
      </c>
      <c r="R166">
        <f t="shared" si="22"/>
        <v>34.4</v>
      </c>
      <c r="S166">
        <f t="shared" si="23"/>
        <v>9</v>
      </c>
      <c r="T166">
        <f t="shared" si="24"/>
        <v>16.3</v>
      </c>
      <c r="U166">
        <f t="shared" si="25"/>
        <v>14.3</v>
      </c>
      <c r="V166">
        <f t="shared" si="26"/>
        <v>10.6</v>
      </c>
      <c r="W166">
        <f t="shared" si="27"/>
        <v>9.6</v>
      </c>
      <c r="X166">
        <f t="shared" si="28"/>
        <v>14.899999999999999</v>
      </c>
      <c r="Y166">
        <f t="shared" si="29"/>
        <v>16.899999999999999</v>
      </c>
      <c r="Z166">
        <f t="shared" si="30"/>
        <v>17.7</v>
      </c>
      <c r="AA166">
        <f t="shared" si="31"/>
        <v>17</v>
      </c>
      <c r="AB166">
        <f t="shared" si="32"/>
        <v>17.8</v>
      </c>
    </row>
    <row r="167" spans="1:28" x14ac:dyDescent="0.25">
      <c r="A167" t="s">
        <v>200</v>
      </c>
      <c r="B167" t="s">
        <v>23</v>
      </c>
      <c r="C167">
        <v>16.600000000000001</v>
      </c>
      <c r="D167">
        <v>5.6</v>
      </c>
      <c r="E167">
        <v>2.1</v>
      </c>
      <c r="F167">
        <v>5</v>
      </c>
      <c r="G167">
        <v>0.6</v>
      </c>
      <c r="H167">
        <v>1.8</v>
      </c>
      <c r="I167">
        <v>1.8</v>
      </c>
      <c r="J167">
        <v>1.7</v>
      </c>
      <c r="K167">
        <v>0.8</v>
      </c>
      <c r="L167">
        <v>0.1</v>
      </c>
      <c r="M167">
        <v>1</v>
      </c>
      <c r="N167">
        <v>1.7</v>
      </c>
      <c r="O167">
        <v>12</v>
      </c>
      <c r="P167" s="1">
        <v>3200</v>
      </c>
      <c r="Q167">
        <v>3.75</v>
      </c>
      <c r="R167">
        <f t="shared" si="22"/>
        <v>31.1</v>
      </c>
      <c r="S167">
        <f t="shared" si="23"/>
        <v>6.8</v>
      </c>
      <c r="T167">
        <f t="shared" si="24"/>
        <v>14.499999999999998</v>
      </c>
      <c r="U167">
        <f t="shared" si="25"/>
        <v>12.399999999999999</v>
      </c>
      <c r="V167">
        <f t="shared" si="26"/>
        <v>10.6</v>
      </c>
      <c r="W167">
        <f t="shared" si="27"/>
        <v>8.1999999999999993</v>
      </c>
      <c r="X167">
        <f t="shared" si="28"/>
        <v>13.2</v>
      </c>
      <c r="Y167">
        <f t="shared" si="29"/>
        <v>15.299999999999999</v>
      </c>
      <c r="Z167">
        <f t="shared" si="30"/>
        <v>17.100000000000001</v>
      </c>
      <c r="AA167">
        <f t="shared" si="31"/>
        <v>15.899999999999999</v>
      </c>
      <c r="AB167">
        <f t="shared" si="32"/>
        <v>17.7</v>
      </c>
    </row>
    <row r="168" spans="1:28" x14ac:dyDescent="0.25">
      <c r="A168" t="s">
        <v>201</v>
      </c>
      <c r="B168" t="s">
        <v>25</v>
      </c>
      <c r="C168">
        <v>15.8</v>
      </c>
      <c r="D168">
        <v>4</v>
      </c>
      <c r="E168">
        <v>1.5</v>
      </c>
      <c r="F168">
        <v>2.8</v>
      </c>
      <c r="G168">
        <v>0</v>
      </c>
      <c r="H168">
        <v>0.1</v>
      </c>
      <c r="I168">
        <v>4.3</v>
      </c>
      <c r="J168">
        <v>0.5</v>
      </c>
      <c r="K168">
        <v>0.4</v>
      </c>
      <c r="L168">
        <v>0.7</v>
      </c>
      <c r="M168">
        <v>0.7</v>
      </c>
      <c r="N168">
        <v>2</v>
      </c>
      <c r="O168">
        <v>11.98</v>
      </c>
      <c r="P168" s="1">
        <v>4300</v>
      </c>
      <c r="Q168">
        <v>2.79</v>
      </c>
      <c r="R168">
        <f t="shared" si="22"/>
        <v>28.400000000000002</v>
      </c>
      <c r="S168">
        <f t="shared" si="23"/>
        <v>7.1</v>
      </c>
      <c r="T168">
        <f t="shared" si="24"/>
        <v>12.6</v>
      </c>
      <c r="U168">
        <f t="shared" si="25"/>
        <v>11.1</v>
      </c>
      <c r="V168">
        <f t="shared" si="26"/>
        <v>6.8</v>
      </c>
      <c r="W168">
        <f t="shared" si="27"/>
        <v>8.6999999999999993</v>
      </c>
      <c r="X168">
        <f t="shared" si="28"/>
        <v>11.5</v>
      </c>
      <c r="Y168">
        <f t="shared" si="29"/>
        <v>13</v>
      </c>
      <c r="Z168">
        <f t="shared" si="30"/>
        <v>13.1</v>
      </c>
      <c r="AA168">
        <f t="shared" si="31"/>
        <v>13</v>
      </c>
      <c r="AB168">
        <f t="shared" si="32"/>
        <v>13.1</v>
      </c>
    </row>
    <row r="169" spans="1:28" x14ac:dyDescent="0.25">
      <c r="A169" t="s">
        <v>202</v>
      </c>
      <c r="B169" t="s">
        <v>32</v>
      </c>
      <c r="C169">
        <v>15.6</v>
      </c>
      <c r="D169">
        <v>5.8</v>
      </c>
      <c r="E169">
        <v>2.2999999999999998</v>
      </c>
      <c r="F169">
        <v>4.7</v>
      </c>
      <c r="G169">
        <v>0.2</v>
      </c>
      <c r="H169">
        <v>0.8</v>
      </c>
      <c r="I169">
        <v>2.9</v>
      </c>
      <c r="J169">
        <v>0.6</v>
      </c>
      <c r="K169">
        <v>0.3</v>
      </c>
      <c r="L169">
        <v>0.6</v>
      </c>
      <c r="M169">
        <v>0.7</v>
      </c>
      <c r="N169">
        <v>1.9</v>
      </c>
      <c r="O169">
        <v>11.88</v>
      </c>
      <c r="P169" s="1">
        <v>3000</v>
      </c>
      <c r="Q169">
        <v>3.96</v>
      </c>
      <c r="R169">
        <f t="shared" si="22"/>
        <v>31.3</v>
      </c>
      <c r="S169">
        <f t="shared" si="23"/>
        <v>7.6</v>
      </c>
      <c r="T169">
        <f t="shared" si="24"/>
        <v>15.7</v>
      </c>
      <c r="U169">
        <f t="shared" si="25"/>
        <v>13.399999999999999</v>
      </c>
      <c r="V169">
        <f t="shared" si="26"/>
        <v>10.5</v>
      </c>
      <c r="W169">
        <f t="shared" si="27"/>
        <v>9</v>
      </c>
      <c r="X169">
        <f t="shared" si="28"/>
        <v>13.7</v>
      </c>
      <c r="Y169">
        <f t="shared" si="29"/>
        <v>16</v>
      </c>
      <c r="Z169">
        <f t="shared" si="30"/>
        <v>16.8</v>
      </c>
      <c r="AA169">
        <f t="shared" si="31"/>
        <v>16.2</v>
      </c>
      <c r="AB169">
        <f t="shared" si="32"/>
        <v>17</v>
      </c>
    </row>
    <row r="170" spans="1:28" x14ac:dyDescent="0.25">
      <c r="A170" t="s">
        <v>203</v>
      </c>
      <c r="B170" t="s">
        <v>21</v>
      </c>
      <c r="C170">
        <v>17.2</v>
      </c>
      <c r="D170">
        <v>5.4</v>
      </c>
      <c r="E170">
        <v>2</v>
      </c>
      <c r="F170">
        <v>4.5</v>
      </c>
      <c r="G170">
        <v>0.7</v>
      </c>
      <c r="H170">
        <v>1.7</v>
      </c>
      <c r="I170">
        <v>2.8</v>
      </c>
      <c r="J170">
        <v>1</v>
      </c>
      <c r="K170">
        <v>0.5</v>
      </c>
      <c r="L170">
        <v>0.2</v>
      </c>
      <c r="M170">
        <v>0.6</v>
      </c>
      <c r="N170">
        <v>1.4</v>
      </c>
      <c r="O170">
        <v>11.85</v>
      </c>
      <c r="P170" s="1">
        <v>3200</v>
      </c>
      <c r="Q170">
        <v>3.7</v>
      </c>
      <c r="R170">
        <f t="shared" si="22"/>
        <v>31.9</v>
      </c>
      <c r="S170">
        <f t="shared" si="23"/>
        <v>7.3</v>
      </c>
      <c r="T170">
        <f t="shared" si="24"/>
        <v>14.7</v>
      </c>
      <c r="U170">
        <f t="shared" si="25"/>
        <v>12.7</v>
      </c>
      <c r="V170">
        <f t="shared" si="26"/>
        <v>9.9</v>
      </c>
      <c r="W170">
        <f t="shared" si="27"/>
        <v>8.6999999999999993</v>
      </c>
      <c r="X170">
        <f t="shared" si="28"/>
        <v>13.2</v>
      </c>
      <c r="Y170">
        <f t="shared" si="29"/>
        <v>15.200000000000001</v>
      </c>
      <c r="Z170">
        <f t="shared" si="30"/>
        <v>16.899999999999999</v>
      </c>
      <c r="AA170">
        <f t="shared" si="31"/>
        <v>15.9</v>
      </c>
      <c r="AB170">
        <f t="shared" si="32"/>
        <v>17.600000000000001</v>
      </c>
    </row>
    <row r="171" spans="1:28" x14ac:dyDescent="0.25">
      <c r="A171" t="s">
        <v>204</v>
      </c>
      <c r="B171" t="s">
        <v>19</v>
      </c>
      <c r="C171">
        <v>13.1</v>
      </c>
      <c r="D171">
        <v>4.4000000000000004</v>
      </c>
      <c r="E171">
        <v>1.8</v>
      </c>
      <c r="F171">
        <v>3</v>
      </c>
      <c r="G171">
        <v>0.1</v>
      </c>
      <c r="H171">
        <v>0.2</v>
      </c>
      <c r="I171">
        <v>3.3</v>
      </c>
      <c r="J171">
        <v>0.8</v>
      </c>
      <c r="K171">
        <v>0.5</v>
      </c>
      <c r="L171">
        <v>0.6</v>
      </c>
      <c r="M171">
        <v>0.8</v>
      </c>
      <c r="N171">
        <v>1.8</v>
      </c>
      <c r="O171">
        <v>11.58</v>
      </c>
      <c r="P171" s="1">
        <v>3200</v>
      </c>
      <c r="Q171">
        <v>3.62</v>
      </c>
      <c r="R171">
        <f t="shared" si="22"/>
        <v>25.600000000000005</v>
      </c>
      <c r="S171">
        <f t="shared" si="23"/>
        <v>6.3</v>
      </c>
      <c r="T171">
        <f t="shared" si="24"/>
        <v>12.5</v>
      </c>
      <c r="U171">
        <f t="shared" si="25"/>
        <v>10.7</v>
      </c>
      <c r="V171">
        <f t="shared" si="26"/>
        <v>7.4</v>
      </c>
      <c r="W171">
        <f t="shared" si="27"/>
        <v>8.1999999999999993</v>
      </c>
      <c r="X171">
        <f t="shared" si="28"/>
        <v>11.2</v>
      </c>
      <c r="Y171">
        <f t="shared" si="29"/>
        <v>13</v>
      </c>
      <c r="Z171">
        <f t="shared" si="30"/>
        <v>13.200000000000001</v>
      </c>
      <c r="AA171">
        <f t="shared" si="31"/>
        <v>13.1</v>
      </c>
      <c r="AB171">
        <f t="shared" si="32"/>
        <v>13.3</v>
      </c>
    </row>
    <row r="172" spans="1:28" x14ac:dyDescent="0.25">
      <c r="A172" t="s">
        <v>205</v>
      </c>
      <c r="B172" t="s">
        <v>24</v>
      </c>
      <c r="C172">
        <v>16.8</v>
      </c>
      <c r="D172">
        <v>5.0999999999999996</v>
      </c>
      <c r="E172">
        <v>1.9</v>
      </c>
      <c r="F172">
        <v>4.7</v>
      </c>
      <c r="G172">
        <v>0.6</v>
      </c>
      <c r="H172">
        <v>1.5</v>
      </c>
      <c r="I172">
        <v>2.6</v>
      </c>
      <c r="J172">
        <v>1.1000000000000001</v>
      </c>
      <c r="K172">
        <v>0.5</v>
      </c>
      <c r="L172">
        <v>0.2</v>
      </c>
      <c r="M172">
        <v>0.5</v>
      </c>
      <c r="N172">
        <v>1.5</v>
      </c>
      <c r="O172">
        <v>11.45</v>
      </c>
      <c r="P172" s="1">
        <v>3400</v>
      </c>
      <c r="Q172">
        <v>3.37</v>
      </c>
      <c r="R172">
        <f t="shared" si="22"/>
        <v>31.1</v>
      </c>
      <c r="S172">
        <f t="shared" si="23"/>
        <v>7.3000000000000007</v>
      </c>
      <c r="T172">
        <f t="shared" si="24"/>
        <v>14.3</v>
      </c>
      <c r="U172">
        <f t="shared" si="25"/>
        <v>12.4</v>
      </c>
      <c r="V172">
        <f t="shared" si="26"/>
        <v>9.8000000000000007</v>
      </c>
      <c r="W172">
        <f t="shared" si="27"/>
        <v>8.1999999999999993</v>
      </c>
      <c r="X172">
        <f t="shared" si="28"/>
        <v>12.9</v>
      </c>
      <c r="Y172">
        <f t="shared" si="29"/>
        <v>14.8</v>
      </c>
      <c r="Z172">
        <f t="shared" si="30"/>
        <v>16.3</v>
      </c>
      <c r="AA172">
        <f t="shared" si="31"/>
        <v>15.4</v>
      </c>
      <c r="AB172">
        <f t="shared" si="32"/>
        <v>16.899999999999999</v>
      </c>
    </row>
    <row r="173" spans="1:28" x14ac:dyDescent="0.25">
      <c r="A173" t="s">
        <v>206</v>
      </c>
      <c r="B173" t="s">
        <v>22</v>
      </c>
      <c r="C173">
        <v>15.7</v>
      </c>
      <c r="D173">
        <v>5</v>
      </c>
      <c r="E173">
        <v>1.9</v>
      </c>
      <c r="F173">
        <v>3.9</v>
      </c>
      <c r="G173">
        <v>0.5</v>
      </c>
      <c r="H173">
        <v>1.3</v>
      </c>
      <c r="I173">
        <v>2.8</v>
      </c>
      <c r="J173">
        <v>1</v>
      </c>
      <c r="K173">
        <v>0.5</v>
      </c>
      <c r="L173">
        <v>0.3</v>
      </c>
      <c r="M173">
        <v>0.8</v>
      </c>
      <c r="N173">
        <v>1.4</v>
      </c>
      <c r="O173">
        <v>11.45</v>
      </c>
      <c r="P173" s="1">
        <v>3200</v>
      </c>
      <c r="Q173">
        <v>3.58</v>
      </c>
      <c r="R173">
        <f t="shared" si="22"/>
        <v>29.299999999999997</v>
      </c>
      <c r="S173">
        <f t="shared" si="23"/>
        <v>6.6999999999999993</v>
      </c>
      <c r="T173">
        <f t="shared" si="24"/>
        <v>13.6</v>
      </c>
      <c r="U173">
        <f t="shared" si="25"/>
        <v>11.7</v>
      </c>
      <c r="V173">
        <f t="shared" si="26"/>
        <v>8.9</v>
      </c>
      <c r="W173">
        <f t="shared" si="27"/>
        <v>8.3000000000000007</v>
      </c>
      <c r="X173">
        <f t="shared" si="28"/>
        <v>12.2</v>
      </c>
      <c r="Y173">
        <f t="shared" si="29"/>
        <v>14.1</v>
      </c>
      <c r="Z173">
        <f t="shared" si="30"/>
        <v>15.4</v>
      </c>
      <c r="AA173">
        <f t="shared" si="31"/>
        <v>14.6</v>
      </c>
      <c r="AB173">
        <f t="shared" si="32"/>
        <v>15.9</v>
      </c>
    </row>
    <row r="174" spans="1:28" x14ac:dyDescent="0.25">
      <c r="A174" t="s">
        <v>207</v>
      </c>
      <c r="B174" t="s">
        <v>24</v>
      </c>
      <c r="C174">
        <v>18</v>
      </c>
      <c r="D174">
        <v>5.2</v>
      </c>
      <c r="E174">
        <v>2.1</v>
      </c>
      <c r="F174">
        <v>5.7</v>
      </c>
      <c r="G174">
        <v>0.7</v>
      </c>
      <c r="H174">
        <v>2.2999999999999998</v>
      </c>
      <c r="I174">
        <v>2.2999999999999998</v>
      </c>
      <c r="J174">
        <v>0.9</v>
      </c>
      <c r="K174">
        <v>0.6</v>
      </c>
      <c r="L174">
        <v>0.3</v>
      </c>
      <c r="M174">
        <v>0.5</v>
      </c>
      <c r="N174">
        <v>1.8</v>
      </c>
      <c r="O174">
        <v>11.33</v>
      </c>
      <c r="P174" s="1">
        <v>3100</v>
      </c>
      <c r="Q174">
        <v>3.65</v>
      </c>
      <c r="R174">
        <f t="shared" si="22"/>
        <v>33.299999999999997</v>
      </c>
      <c r="S174">
        <f t="shared" si="23"/>
        <v>8</v>
      </c>
      <c r="T174">
        <f t="shared" si="24"/>
        <v>15.299999999999999</v>
      </c>
      <c r="U174">
        <f t="shared" si="25"/>
        <v>13.2</v>
      </c>
      <c r="V174">
        <f t="shared" si="26"/>
        <v>10.9</v>
      </c>
      <c r="W174">
        <f t="shared" si="27"/>
        <v>8.1</v>
      </c>
      <c r="X174">
        <f t="shared" si="28"/>
        <v>13.8</v>
      </c>
      <c r="Y174">
        <f t="shared" si="29"/>
        <v>15.899999999999999</v>
      </c>
      <c r="Z174">
        <f t="shared" si="30"/>
        <v>18.2</v>
      </c>
      <c r="AA174">
        <f t="shared" si="31"/>
        <v>16.599999999999998</v>
      </c>
      <c r="AB174">
        <f t="shared" si="32"/>
        <v>18.899999999999999</v>
      </c>
    </row>
    <row r="175" spans="1:28" x14ac:dyDescent="0.25">
      <c r="A175" t="s">
        <v>208</v>
      </c>
      <c r="B175" t="s">
        <v>18</v>
      </c>
      <c r="C175">
        <v>13.5</v>
      </c>
      <c r="D175">
        <v>4.5</v>
      </c>
      <c r="E175">
        <v>1.8</v>
      </c>
      <c r="F175">
        <v>3.8</v>
      </c>
      <c r="G175">
        <v>0</v>
      </c>
      <c r="H175">
        <v>0</v>
      </c>
      <c r="I175">
        <v>3.8</v>
      </c>
      <c r="J175">
        <v>0.6</v>
      </c>
      <c r="K175">
        <v>0.4</v>
      </c>
      <c r="L175">
        <v>0.4</v>
      </c>
      <c r="M175">
        <v>0.9</v>
      </c>
      <c r="N175">
        <v>1.9</v>
      </c>
      <c r="O175">
        <v>11.3</v>
      </c>
      <c r="P175" s="1">
        <v>3100</v>
      </c>
      <c r="Q175">
        <v>3.65</v>
      </c>
      <c r="R175">
        <f t="shared" si="22"/>
        <v>27.400000000000002</v>
      </c>
      <c r="S175">
        <f t="shared" si="23"/>
        <v>7.6</v>
      </c>
      <c r="T175">
        <f t="shared" si="24"/>
        <v>13.9</v>
      </c>
      <c r="U175">
        <f t="shared" si="25"/>
        <v>12.1</v>
      </c>
      <c r="V175">
        <f t="shared" si="26"/>
        <v>8.3000000000000007</v>
      </c>
      <c r="W175">
        <f t="shared" si="27"/>
        <v>8.6999999999999993</v>
      </c>
      <c r="X175">
        <f t="shared" si="28"/>
        <v>12.5</v>
      </c>
      <c r="Y175">
        <f t="shared" si="29"/>
        <v>14.3</v>
      </c>
      <c r="Z175">
        <f t="shared" si="30"/>
        <v>14.3</v>
      </c>
      <c r="AA175">
        <f t="shared" si="31"/>
        <v>14.3</v>
      </c>
      <c r="AB175">
        <f t="shared" si="32"/>
        <v>14.3</v>
      </c>
    </row>
    <row r="176" spans="1:28" x14ac:dyDescent="0.25">
      <c r="A176" t="s">
        <v>209</v>
      </c>
      <c r="B176" t="s">
        <v>31</v>
      </c>
      <c r="C176">
        <v>15.4</v>
      </c>
      <c r="D176">
        <v>4.7</v>
      </c>
      <c r="E176">
        <v>1.8</v>
      </c>
      <c r="F176">
        <v>3.7</v>
      </c>
      <c r="G176">
        <v>0.9</v>
      </c>
      <c r="H176">
        <v>2.1</v>
      </c>
      <c r="I176">
        <v>2.7</v>
      </c>
      <c r="J176">
        <v>0.5</v>
      </c>
      <c r="K176">
        <v>0.5</v>
      </c>
      <c r="L176">
        <v>0.6</v>
      </c>
      <c r="M176">
        <v>0.5</v>
      </c>
      <c r="N176">
        <v>1.8</v>
      </c>
      <c r="O176">
        <v>11.23</v>
      </c>
      <c r="P176" s="1">
        <v>3300</v>
      </c>
      <c r="Q176">
        <v>3.4</v>
      </c>
      <c r="R176">
        <f t="shared" si="22"/>
        <v>28.3</v>
      </c>
      <c r="S176">
        <f t="shared" si="23"/>
        <v>6.4</v>
      </c>
      <c r="T176">
        <f t="shared" si="24"/>
        <v>12.900000000000002</v>
      </c>
      <c r="U176">
        <f t="shared" si="25"/>
        <v>11.100000000000001</v>
      </c>
      <c r="V176">
        <f t="shared" si="26"/>
        <v>8.4</v>
      </c>
      <c r="W176">
        <f t="shared" si="27"/>
        <v>7.9</v>
      </c>
      <c r="X176">
        <f t="shared" si="28"/>
        <v>11.600000000000001</v>
      </c>
      <c r="Y176">
        <f t="shared" si="29"/>
        <v>13.400000000000002</v>
      </c>
      <c r="Z176">
        <f t="shared" si="30"/>
        <v>15.5</v>
      </c>
      <c r="AA176">
        <f t="shared" si="31"/>
        <v>14.3</v>
      </c>
      <c r="AB176">
        <f t="shared" si="32"/>
        <v>16.400000000000002</v>
      </c>
    </row>
    <row r="177" spans="1:28" x14ac:dyDescent="0.25">
      <c r="A177" t="s">
        <v>210</v>
      </c>
      <c r="B177" t="s">
        <v>13</v>
      </c>
      <c r="C177">
        <v>18.100000000000001</v>
      </c>
      <c r="D177">
        <v>6</v>
      </c>
      <c r="E177">
        <v>2.2000000000000002</v>
      </c>
      <c r="F177">
        <v>5.2</v>
      </c>
      <c r="G177">
        <v>1.2</v>
      </c>
      <c r="H177">
        <v>3</v>
      </c>
      <c r="I177">
        <v>1.9</v>
      </c>
      <c r="J177">
        <v>0.8</v>
      </c>
      <c r="K177">
        <v>0.5</v>
      </c>
      <c r="L177">
        <v>0.1</v>
      </c>
      <c r="M177">
        <v>0.5</v>
      </c>
      <c r="N177">
        <v>1.3</v>
      </c>
      <c r="O177">
        <v>11.13</v>
      </c>
      <c r="P177" s="1">
        <v>3100</v>
      </c>
      <c r="Q177">
        <v>3.59</v>
      </c>
      <c r="R177">
        <f t="shared" si="22"/>
        <v>33.4</v>
      </c>
      <c r="S177">
        <f t="shared" si="23"/>
        <v>7.1</v>
      </c>
      <c r="T177">
        <f t="shared" si="24"/>
        <v>15.3</v>
      </c>
      <c r="U177">
        <f t="shared" si="25"/>
        <v>13.1</v>
      </c>
      <c r="V177">
        <f t="shared" si="26"/>
        <v>11.2</v>
      </c>
      <c r="W177">
        <f t="shared" si="27"/>
        <v>8.4</v>
      </c>
      <c r="X177">
        <f t="shared" si="28"/>
        <v>13.6</v>
      </c>
      <c r="Y177">
        <f t="shared" si="29"/>
        <v>15.8</v>
      </c>
      <c r="Z177">
        <f t="shared" si="30"/>
        <v>18.8</v>
      </c>
      <c r="AA177">
        <f t="shared" si="31"/>
        <v>17</v>
      </c>
      <c r="AB177">
        <f t="shared" si="32"/>
        <v>20</v>
      </c>
    </row>
    <row r="178" spans="1:28" x14ac:dyDescent="0.25">
      <c r="A178" t="s">
        <v>211</v>
      </c>
      <c r="B178" t="s">
        <v>34</v>
      </c>
      <c r="C178">
        <v>13.5</v>
      </c>
      <c r="D178">
        <v>4.9000000000000004</v>
      </c>
      <c r="E178">
        <v>1.9</v>
      </c>
      <c r="F178">
        <v>5</v>
      </c>
      <c r="G178">
        <v>0.7</v>
      </c>
      <c r="H178">
        <v>2.1</v>
      </c>
      <c r="I178">
        <v>1.4</v>
      </c>
      <c r="J178">
        <v>1.7</v>
      </c>
      <c r="K178">
        <v>0.7</v>
      </c>
      <c r="L178">
        <v>0.2</v>
      </c>
      <c r="M178">
        <v>0.8</v>
      </c>
      <c r="N178">
        <v>1.1000000000000001</v>
      </c>
      <c r="O178">
        <v>10.95</v>
      </c>
      <c r="P178" s="1">
        <v>3700</v>
      </c>
      <c r="Q178">
        <v>2.96</v>
      </c>
      <c r="R178">
        <f t="shared" si="22"/>
        <v>26.699999999999996</v>
      </c>
      <c r="S178">
        <f t="shared" si="23"/>
        <v>6.4</v>
      </c>
      <c r="T178">
        <f t="shared" si="24"/>
        <v>13.200000000000001</v>
      </c>
      <c r="U178">
        <f t="shared" si="25"/>
        <v>11.3</v>
      </c>
      <c r="V178">
        <f t="shared" si="26"/>
        <v>9.9</v>
      </c>
      <c r="W178">
        <f t="shared" si="27"/>
        <v>7</v>
      </c>
      <c r="X178">
        <f t="shared" si="28"/>
        <v>12</v>
      </c>
      <c r="Y178">
        <f t="shared" si="29"/>
        <v>13.9</v>
      </c>
      <c r="Z178">
        <f t="shared" si="30"/>
        <v>16</v>
      </c>
      <c r="AA178">
        <f t="shared" si="31"/>
        <v>14.6</v>
      </c>
      <c r="AB178">
        <f t="shared" si="32"/>
        <v>16.7</v>
      </c>
    </row>
    <row r="179" spans="1:28" x14ac:dyDescent="0.25">
      <c r="A179" t="s">
        <v>212</v>
      </c>
      <c r="B179" t="s">
        <v>26</v>
      </c>
      <c r="C179">
        <v>15.4</v>
      </c>
      <c r="D179">
        <v>4.5</v>
      </c>
      <c r="E179">
        <v>1.7</v>
      </c>
      <c r="F179">
        <v>4.3</v>
      </c>
      <c r="G179">
        <v>0.4</v>
      </c>
      <c r="H179">
        <v>0.7</v>
      </c>
      <c r="I179">
        <v>2.5</v>
      </c>
      <c r="J179">
        <v>0.8</v>
      </c>
      <c r="K179">
        <v>0.7</v>
      </c>
      <c r="L179">
        <v>0.3</v>
      </c>
      <c r="M179">
        <v>0.7</v>
      </c>
      <c r="N179">
        <v>1.5</v>
      </c>
      <c r="O179">
        <v>10.68</v>
      </c>
      <c r="P179" s="1">
        <v>3400</v>
      </c>
      <c r="Q179">
        <v>3.14</v>
      </c>
      <c r="R179">
        <f t="shared" si="22"/>
        <v>28.4</v>
      </c>
      <c r="S179">
        <f t="shared" si="23"/>
        <v>6.8</v>
      </c>
      <c r="T179">
        <f t="shared" si="24"/>
        <v>13</v>
      </c>
      <c r="U179">
        <f t="shared" si="25"/>
        <v>11.3</v>
      </c>
      <c r="V179">
        <f t="shared" si="26"/>
        <v>8.8000000000000007</v>
      </c>
      <c r="W179">
        <f t="shared" si="27"/>
        <v>7.7</v>
      </c>
      <c r="X179">
        <f t="shared" si="28"/>
        <v>12</v>
      </c>
      <c r="Y179">
        <f t="shared" si="29"/>
        <v>13.7</v>
      </c>
      <c r="Z179">
        <f t="shared" si="30"/>
        <v>14.399999999999999</v>
      </c>
      <c r="AA179">
        <f t="shared" si="31"/>
        <v>14.1</v>
      </c>
      <c r="AB179">
        <f t="shared" si="32"/>
        <v>14.799999999999999</v>
      </c>
    </row>
    <row r="180" spans="1:28" x14ac:dyDescent="0.25">
      <c r="A180" t="s">
        <v>213</v>
      </c>
      <c r="B180" t="s">
        <v>16</v>
      </c>
      <c r="C180">
        <v>12.7</v>
      </c>
      <c r="D180">
        <v>5.6</v>
      </c>
      <c r="E180">
        <v>2</v>
      </c>
      <c r="F180">
        <v>4.9000000000000004</v>
      </c>
      <c r="G180">
        <v>0.8</v>
      </c>
      <c r="H180">
        <v>2</v>
      </c>
      <c r="I180">
        <v>1.4</v>
      </c>
      <c r="J180">
        <v>1.1000000000000001</v>
      </c>
      <c r="K180">
        <v>0.6</v>
      </c>
      <c r="L180">
        <v>0.1</v>
      </c>
      <c r="M180">
        <v>0.8</v>
      </c>
      <c r="N180">
        <v>1.3</v>
      </c>
      <c r="O180">
        <v>10.4</v>
      </c>
      <c r="P180" s="1">
        <v>3300</v>
      </c>
      <c r="Q180">
        <v>3.15</v>
      </c>
      <c r="R180">
        <f t="shared" si="22"/>
        <v>26.6</v>
      </c>
      <c r="S180">
        <f t="shared" si="23"/>
        <v>6.3000000000000007</v>
      </c>
      <c r="T180">
        <f t="shared" si="24"/>
        <v>13.9</v>
      </c>
      <c r="U180">
        <f t="shared" si="25"/>
        <v>11.9</v>
      </c>
      <c r="V180">
        <f t="shared" si="26"/>
        <v>10.5</v>
      </c>
      <c r="W180">
        <f t="shared" si="27"/>
        <v>7.6</v>
      </c>
      <c r="X180">
        <f t="shared" si="28"/>
        <v>12.5</v>
      </c>
      <c r="Y180">
        <f t="shared" si="29"/>
        <v>14.5</v>
      </c>
      <c r="Z180">
        <f t="shared" si="30"/>
        <v>16.5</v>
      </c>
      <c r="AA180">
        <f t="shared" si="31"/>
        <v>15.3</v>
      </c>
      <c r="AB180">
        <f t="shared" si="32"/>
        <v>17.3</v>
      </c>
    </row>
    <row r="181" spans="1:28" x14ac:dyDescent="0.25">
      <c r="A181" t="s">
        <v>214</v>
      </c>
      <c r="B181" t="s">
        <v>25</v>
      </c>
      <c r="C181">
        <v>11.8</v>
      </c>
      <c r="D181">
        <v>5.2</v>
      </c>
      <c r="E181">
        <v>2</v>
      </c>
      <c r="F181">
        <v>5.2</v>
      </c>
      <c r="G181">
        <v>0.2</v>
      </c>
      <c r="H181">
        <v>1</v>
      </c>
      <c r="I181">
        <v>2.2000000000000002</v>
      </c>
      <c r="J181">
        <v>0.7</v>
      </c>
      <c r="K181">
        <v>0.6</v>
      </c>
      <c r="L181">
        <v>0.1</v>
      </c>
      <c r="M181">
        <v>0.8</v>
      </c>
      <c r="N181">
        <v>1.2</v>
      </c>
      <c r="O181">
        <v>10.1</v>
      </c>
      <c r="P181" s="1">
        <v>5000</v>
      </c>
      <c r="Q181">
        <v>2.02</v>
      </c>
      <c r="R181">
        <f t="shared" si="22"/>
        <v>26.4</v>
      </c>
      <c r="S181">
        <f t="shared" si="23"/>
        <v>7.4</v>
      </c>
      <c r="T181">
        <f t="shared" si="24"/>
        <v>14.600000000000001</v>
      </c>
      <c r="U181">
        <f t="shared" si="25"/>
        <v>12.600000000000001</v>
      </c>
      <c r="V181">
        <f t="shared" si="26"/>
        <v>10.4</v>
      </c>
      <c r="W181">
        <f t="shared" si="27"/>
        <v>8</v>
      </c>
      <c r="X181">
        <f t="shared" si="28"/>
        <v>13.2</v>
      </c>
      <c r="Y181">
        <f t="shared" si="29"/>
        <v>15.2</v>
      </c>
      <c r="Z181">
        <f t="shared" si="30"/>
        <v>16.2</v>
      </c>
      <c r="AA181">
        <f t="shared" si="31"/>
        <v>15.399999999999999</v>
      </c>
      <c r="AB181">
        <f t="shared" si="32"/>
        <v>16.399999999999999</v>
      </c>
    </row>
    <row r="182" spans="1:28" x14ac:dyDescent="0.25">
      <c r="A182" t="s">
        <v>215</v>
      </c>
      <c r="B182" t="s">
        <v>13</v>
      </c>
      <c r="C182">
        <v>14.8</v>
      </c>
      <c r="D182">
        <v>4.5</v>
      </c>
      <c r="E182">
        <v>1.6</v>
      </c>
      <c r="F182">
        <v>3.8</v>
      </c>
      <c r="G182">
        <v>0.7</v>
      </c>
      <c r="H182">
        <v>1.7</v>
      </c>
      <c r="I182">
        <v>1.1000000000000001</v>
      </c>
      <c r="J182">
        <v>2</v>
      </c>
      <c r="K182">
        <v>0.5</v>
      </c>
      <c r="L182">
        <v>0</v>
      </c>
      <c r="M182">
        <v>0.9</v>
      </c>
      <c r="N182">
        <v>1.4</v>
      </c>
      <c r="O182">
        <v>9.7799999999999994</v>
      </c>
      <c r="P182" s="1">
        <v>3100</v>
      </c>
      <c r="Q182">
        <v>3.15</v>
      </c>
      <c r="R182">
        <f t="shared" si="22"/>
        <v>25.800000000000004</v>
      </c>
      <c r="S182">
        <f t="shared" si="23"/>
        <v>4.9000000000000004</v>
      </c>
      <c r="T182">
        <f t="shared" si="24"/>
        <v>11</v>
      </c>
      <c r="U182">
        <f t="shared" si="25"/>
        <v>9.4</v>
      </c>
      <c r="V182">
        <f t="shared" si="26"/>
        <v>8.3000000000000007</v>
      </c>
      <c r="W182">
        <f t="shared" si="27"/>
        <v>6.1</v>
      </c>
      <c r="X182">
        <f t="shared" si="28"/>
        <v>9.9</v>
      </c>
      <c r="Y182">
        <f t="shared" si="29"/>
        <v>11.5</v>
      </c>
      <c r="Z182">
        <f t="shared" si="30"/>
        <v>13.2</v>
      </c>
      <c r="AA182">
        <f t="shared" si="31"/>
        <v>12.2</v>
      </c>
      <c r="AB182">
        <f t="shared" si="32"/>
        <v>13.899999999999999</v>
      </c>
    </row>
    <row r="183" spans="1:28" x14ac:dyDescent="0.25">
      <c r="A183" t="s">
        <v>216</v>
      </c>
      <c r="B183" t="s">
        <v>14</v>
      </c>
      <c r="C183">
        <v>10.7</v>
      </c>
      <c r="D183">
        <v>4.2</v>
      </c>
      <c r="E183">
        <v>1.7</v>
      </c>
      <c r="F183">
        <v>3.3</v>
      </c>
      <c r="G183">
        <v>0</v>
      </c>
      <c r="H183">
        <v>0</v>
      </c>
      <c r="I183">
        <v>2.9</v>
      </c>
      <c r="J183">
        <v>0.4</v>
      </c>
      <c r="K183">
        <v>0.2</v>
      </c>
      <c r="L183">
        <v>0.5</v>
      </c>
      <c r="M183">
        <v>0.6</v>
      </c>
      <c r="N183">
        <v>1.7</v>
      </c>
      <c r="O183">
        <v>9.5299999999999994</v>
      </c>
      <c r="P183" s="1">
        <v>3200</v>
      </c>
      <c r="Q183">
        <v>2.98</v>
      </c>
      <c r="R183">
        <f t="shared" si="22"/>
        <v>22.799999999999997</v>
      </c>
      <c r="S183">
        <f t="shared" si="23"/>
        <v>6.1999999999999993</v>
      </c>
      <c r="T183">
        <f t="shared" si="24"/>
        <v>12.099999999999998</v>
      </c>
      <c r="U183">
        <f t="shared" si="25"/>
        <v>10.399999999999999</v>
      </c>
      <c r="V183">
        <f t="shared" si="26"/>
        <v>7.5</v>
      </c>
      <c r="W183">
        <f t="shared" si="27"/>
        <v>7.3000000000000007</v>
      </c>
      <c r="X183">
        <f t="shared" si="28"/>
        <v>10.6</v>
      </c>
      <c r="Y183">
        <f t="shared" si="29"/>
        <v>12.3</v>
      </c>
      <c r="Z183">
        <f t="shared" si="30"/>
        <v>12.3</v>
      </c>
      <c r="AA183">
        <f t="shared" si="31"/>
        <v>12.3</v>
      </c>
      <c r="AB183">
        <f t="shared" si="32"/>
        <v>12.3</v>
      </c>
    </row>
    <row r="184" spans="1:28" x14ac:dyDescent="0.25">
      <c r="A184" t="s">
        <v>217</v>
      </c>
      <c r="B184" t="s">
        <v>33</v>
      </c>
      <c r="C184">
        <v>13.9</v>
      </c>
      <c r="D184">
        <v>4.5</v>
      </c>
      <c r="E184">
        <v>1.8</v>
      </c>
      <c r="F184">
        <v>4.3</v>
      </c>
      <c r="G184">
        <v>0.6</v>
      </c>
      <c r="H184">
        <v>1.5</v>
      </c>
      <c r="I184">
        <v>2.2000000000000002</v>
      </c>
      <c r="J184">
        <v>0.8</v>
      </c>
      <c r="K184">
        <v>0.4</v>
      </c>
      <c r="L184">
        <v>0.1</v>
      </c>
      <c r="M184">
        <v>0.6</v>
      </c>
      <c r="N184">
        <v>1.2</v>
      </c>
      <c r="O184">
        <v>9.4499999999999993</v>
      </c>
      <c r="P184" s="1">
        <v>3300</v>
      </c>
      <c r="Q184">
        <v>2.86</v>
      </c>
      <c r="R184">
        <f t="shared" si="22"/>
        <v>26.7</v>
      </c>
      <c r="S184">
        <f t="shared" si="23"/>
        <v>6.5</v>
      </c>
      <c r="T184">
        <f t="shared" si="24"/>
        <v>12.8</v>
      </c>
      <c r="U184">
        <f t="shared" si="25"/>
        <v>11</v>
      </c>
      <c r="V184">
        <f t="shared" si="26"/>
        <v>8.8000000000000007</v>
      </c>
      <c r="W184">
        <f t="shared" si="27"/>
        <v>7.1</v>
      </c>
      <c r="X184">
        <f t="shared" si="28"/>
        <v>11.4</v>
      </c>
      <c r="Y184">
        <f t="shared" si="29"/>
        <v>13.200000000000001</v>
      </c>
      <c r="Z184">
        <f t="shared" si="30"/>
        <v>14.700000000000001</v>
      </c>
      <c r="AA184">
        <f t="shared" si="31"/>
        <v>13.8</v>
      </c>
      <c r="AB184">
        <f t="shared" si="32"/>
        <v>15.3</v>
      </c>
    </row>
    <row r="185" spans="1:28" x14ac:dyDescent="0.25">
      <c r="A185" t="s">
        <v>218</v>
      </c>
      <c r="B185" t="s">
        <v>14</v>
      </c>
      <c r="C185">
        <v>12.7</v>
      </c>
      <c r="D185">
        <v>3.3</v>
      </c>
      <c r="E185">
        <v>1.4</v>
      </c>
      <c r="F185">
        <v>3.1</v>
      </c>
      <c r="G185">
        <v>0.3</v>
      </c>
      <c r="H185">
        <v>0.7</v>
      </c>
      <c r="I185">
        <v>2.5</v>
      </c>
      <c r="J185">
        <v>0.7</v>
      </c>
      <c r="K185">
        <v>0.7</v>
      </c>
      <c r="L185">
        <v>0.3</v>
      </c>
      <c r="M185">
        <v>0.7</v>
      </c>
      <c r="N185">
        <v>1.3</v>
      </c>
      <c r="O185">
        <v>9.2799999999999994</v>
      </c>
      <c r="P185" s="1">
        <v>3000</v>
      </c>
      <c r="Q185">
        <v>3.09</v>
      </c>
      <c r="R185">
        <f t="shared" si="22"/>
        <v>22.999999999999996</v>
      </c>
      <c r="S185">
        <f t="shared" si="23"/>
        <v>5.6</v>
      </c>
      <c r="T185">
        <f t="shared" si="24"/>
        <v>10.299999999999999</v>
      </c>
      <c r="U185">
        <f t="shared" si="25"/>
        <v>8.8999999999999986</v>
      </c>
      <c r="V185">
        <f t="shared" si="26"/>
        <v>6.4</v>
      </c>
      <c r="W185">
        <f t="shared" si="27"/>
        <v>6.5</v>
      </c>
      <c r="X185">
        <f t="shared" si="28"/>
        <v>9.6</v>
      </c>
      <c r="Y185">
        <f t="shared" si="29"/>
        <v>11</v>
      </c>
      <c r="Z185">
        <f t="shared" si="30"/>
        <v>11.7</v>
      </c>
      <c r="AA185">
        <f t="shared" si="31"/>
        <v>11.299999999999999</v>
      </c>
      <c r="AB185">
        <f t="shared" si="32"/>
        <v>12</v>
      </c>
    </row>
    <row r="186" spans="1:28" x14ac:dyDescent="0.25">
      <c r="A186" t="s">
        <v>219</v>
      </c>
      <c r="B186" t="s">
        <v>13</v>
      </c>
      <c r="C186">
        <v>13.2</v>
      </c>
      <c r="D186">
        <v>2.6</v>
      </c>
      <c r="E186">
        <v>1</v>
      </c>
      <c r="F186">
        <v>2.2999999999999998</v>
      </c>
      <c r="G186">
        <v>0</v>
      </c>
      <c r="H186">
        <v>0.2</v>
      </c>
      <c r="I186">
        <v>3.1</v>
      </c>
      <c r="J186">
        <v>0.8</v>
      </c>
      <c r="K186">
        <v>0.4</v>
      </c>
      <c r="L186">
        <v>0.4</v>
      </c>
      <c r="M186">
        <v>0.7</v>
      </c>
      <c r="N186">
        <v>2</v>
      </c>
      <c r="O186">
        <v>8.93</v>
      </c>
      <c r="P186" s="1">
        <v>3000</v>
      </c>
      <c r="Q186">
        <v>2.98</v>
      </c>
      <c r="R186">
        <f t="shared" si="22"/>
        <v>22.200000000000003</v>
      </c>
      <c r="S186">
        <f t="shared" si="23"/>
        <v>5.4</v>
      </c>
      <c r="T186">
        <f t="shared" si="24"/>
        <v>9</v>
      </c>
      <c r="U186">
        <f t="shared" si="25"/>
        <v>8</v>
      </c>
      <c r="V186">
        <f t="shared" si="26"/>
        <v>4.9000000000000004</v>
      </c>
      <c r="W186">
        <f t="shared" si="27"/>
        <v>6.1</v>
      </c>
      <c r="X186">
        <f t="shared" si="28"/>
        <v>8.4</v>
      </c>
      <c r="Y186">
        <f t="shared" si="29"/>
        <v>9.4</v>
      </c>
      <c r="Z186">
        <f t="shared" si="30"/>
        <v>9.6</v>
      </c>
      <c r="AA186">
        <f t="shared" si="31"/>
        <v>9.4</v>
      </c>
      <c r="AB186">
        <f t="shared" si="32"/>
        <v>9.6</v>
      </c>
    </row>
    <row r="187" spans="1:28" x14ac:dyDescent="0.25">
      <c r="A187" t="s">
        <v>220</v>
      </c>
      <c r="B187" t="s">
        <v>17</v>
      </c>
      <c r="C187">
        <v>7.8</v>
      </c>
      <c r="D187">
        <v>2.9</v>
      </c>
      <c r="E187">
        <v>1.2</v>
      </c>
      <c r="F187">
        <v>2.7</v>
      </c>
      <c r="G187">
        <v>0.7</v>
      </c>
      <c r="H187">
        <v>0.7</v>
      </c>
      <c r="I187">
        <v>2.2000000000000002</v>
      </c>
      <c r="J187">
        <v>0.6</v>
      </c>
      <c r="K187">
        <v>0.5</v>
      </c>
      <c r="L187">
        <v>0.6</v>
      </c>
      <c r="M187">
        <v>0.7</v>
      </c>
      <c r="N187">
        <v>0.8</v>
      </c>
      <c r="O187">
        <v>8.75</v>
      </c>
      <c r="P187" s="1">
        <v>3700</v>
      </c>
      <c r="Q187">
        <v>2.36</v>
      </c>
      <c r="R187">
        <f t="shared" si="22"/>
        <v>16.8</v>
      </c>
      <c r="S187">
        <f t="shared" si="23"/>
        <v>4.9000000000000004</v>
      </c>
      <c r="T187">
        <f t="shared" si="24"/>
        <v>9</v>
      </c>
      <c r="U187">
        <f t="shared" si="25"/>
        <v>7.8000000000000007</v>
      </c>
      <c r="V187">
        <f t="shared" si="26"/>
        <v>5.6</v>
      </c>
      <c r="W187">
        <f t="shared" si="27"/>
        <v>5.6</v>
      </c>
      <c r="X187">
        <f t="shared" si="28"/>
        <v>8.3000000000000007</v>
      </c>
      <c r="Y187">
        <f t="shared" si="29"/>
        <v>9.5</v>
      </c>
      <c r="Z187">
        <f t="shared" si="30"/>
        <v>10.200000000000001</v>
      </c>
      <c r="AA187">
        <f t="shared" si="31"/>
        <v>10.200000000000001</v>
      </c>
      <c r="AB187">
        <f t="shared" si="32"/>
        <v>10.9</v>
      </c>
    </row>
    <row r="188" spans="1:28" x14ac:dyDescent="0.25">
      <c r="A188" t="s">
        <v>221</v>
      </c>
      <c r="B188" t="s">
        <v>23</v>
      </c>
      <c r="C188">
        <v>10.4</v>
      </c>
      <c r="D188">
        <v>3.4</v>
      </c>
      <c r="E188">
        <v>1.5</v>
      </c>
      <c r="F188">
        <v>2.7</v>
      </c>
      <c r="G188">
        <v>0</v>
      </c>
      <c r="H188">
        <v>0</v>
      </c>
      <c r="I188">
        <v>3</v>
      </c>
      <c r="J188">
        <v>0.2</v>
      </c>
      <c r="K188">
        <v>0.2</v>
      </c>
      <c r="L188">
        <v>0.6</v>
      </c>
      <c r="M188">
        <v>0.6</v>
      </c>
      <c r="N188">
        <v>1.6</v>
      </c>
      <c r="O188">
        <v>8.75</v>
      </c>
      <c r="P188" s="1">
        <v>3100</v>
      </c>
      <c r="Q188">
        <v>2.82</v>
      </c>
      <c r="R188">
        <f t="shared" si="22"/>
        <v>21</v>
      </c>
      <c r="S188">
        <f t="shared" si="23"/>
        <v>5.7</v>
      </c>
      <c r="T188">
        <f t="shared" si="24"/>
        <v>10.6</v>
      </c>
      <c r="U188">
        <f t="shared" si="25"/>
        <v>9.1</v>
      </c>
      <c r="V188">
        <f t="shared" si="26"/>
        <v>6.1</v>
      </c>
      <c r="W188">
        <f t="shared" si="27"/>
        <v>6.6</v>
      </c>
      <c r="X188">
        <f t="shared" si="28"/>
        <v>9.3000000000000007</v>
      </c>
      <c r="Y188">
        <f t="shared" si="29"/>
        <v>10.8</v>
      </c>
      <c r="Z188">
        <f t="shared" si="30"/>
        <v>10.8</v>
      </c>
      <c r="AA188">
        <f t="shared" si="31"/>
        <v>10.8</v>
      </c>
      <c r="AB188">
        <f t="shared" si="32"/>
        <v>10.8</v>
      </c>
    </row>
    <row r="189" spans="1:28" x14ac:dyDescent="0.25">
      <c r="A189" t="s">
        <v>222</v>
      </c>
      <c r="B189" t="s">
        <v>20</v>
      </c>
      <c r="C189">
        <v>11.4</v>
      </c>
      <c r="D189">
        <v>3.5</v>
      </c>
      <c r="E189">
        <v>1.3</v>
      </c>
      <c r="F189">
        <v>2.9</v>
      </c>
      <c r="G189">
        <v>0.3</v>
      </c>
      <c r="H189">
        <v>0.7</v>
      </c>
      <c r="I189">
        <v>2</v>
      </c>
      <c r="J189">
        <v>0.8</v>
      </c>
      <c r="K189">
        <v>0.5</v>
      </c>
      <c r="L189">
        <v>0.2</v>
      </c>
      <c r="M189">
        <v>0.3</v>
      </c>
      <c r="N189">
        <v>1.1000000000000001</v>
      </c>
      <c r="O189">
        <v>8.6</v>
      </c>
      <c r="P189" s="1">
        <v>3200</v>
      </c>
      <c r="Q189">
        <v>2.69</v>
      </c>
      <c r="R189">
        <f t="shared" si="22"/>
        <v>21.1</v>
      </c>
      <c r="S189">
        <f t="shared" si="23"/>
        <v>4.9000000000000004</v>
      </c>
      <c r="T189">
        <f t="shared" si="24"/>
        <v>9.7000000000000011</v>
      </c>
      <c r="U189">
        <f t="shared" si="25"/>
        <v>8.4</v>
      </c>
      <c r="V189">
        <f t="shared" si="26"/>
        <v>6.4</v>
      </c>
      <c r="W189">
        <f t="shared" si="27"/>
        <v>6</v>
      </c>
      <c r="X189">
        <f t="shared" si="28"/>
        <v>8.9</v>
      </c>
      <c r="Y189">
        <f t="shared" si="29"/>
        <v>10.199999999999999</v>
      </c>
      <c r="Z189">
        <f t="shared" si="30"/>
        <v>10.899999999999999</v>
      </c>
      <c r="AA189">
        <f t="shared" si="31"/>
        <v>10.5</v>
      </c>
      <c r="AB189">
        <f t="shared" si="32"/>
        <v>11.2</v>
      </c>
    </row>
    <row r="190" spans="1:28" x14ac:dyDescent="0.25">
      <c r="A190" t="s">
        <v>223</v>
      </c>
      <c r="B190" t="s">
        <v>23</v>
      </c>
      <c r="C190">
        <v>12.6</v>
      </c>
      <c r="D190">
        <v>3.4</v>
      </c>
      <c r="E190">
        <v>1.2</v>
      </c>
      <c r="F190">
        <v>2.8</v>
      </c>
      <c r="G190">
        <v>0.6</v>
      </c>
      <c r="H190">
        <v>1.5</v>
      </c>
      <c r="I190">
        <v>1.5</v>
      </c>
      <c r="J190">
        <v>1.4</v>
      </c>
      <c r="K190">
        <v>0.5</v>
      </c>
      <c r="L190">
        <v>0.1</v>
      </c>
      <c r="M190">
        <v>0.6</v>
      </c>
      <c r="N190">
        <v>0.9</v>
      </c>
      <c r="O190">
        <v>8.58</v>
      </c>
      <c r="P190" s="1">
        <v>3000</v>
      </c>
      <c r="Q190">
        <v>2.86</v>
      </c>
      <c r="R190">
        <f t="shared" si="22"/>
        <v>21.499999999999996</v>
      </c>
      <c r="S190">
        <f t="shared" si="23"/>
        <v>4.3</v>
      </c>
      <c r="T190">
        <f t="shared" si="24"/>
        <v>8.8999999999999986</v>
      </c>
      <c r="U190">
        <f t="shared" si="25"/>
        <v>7.6999999999999993</v>
      </c>
      <c r="V190">
        <f t="shared" si="26"/>
        <v>6.1999999999999993</v>
      </c>
      <c r="W190">
        <f t="shared" si="27"/>
        <v>5.4</v>
      </c>
      <c r="X190">
        <f t="shared" si="28"/>
        <v>8.1999999999999993</v>
      </c>
      <c r="Y190">
        <f t="shared" si="29"/>
        <v>9.4</v>
      </c>
      <c r="Z190">
        <f t="shared" si="30"/>
        <v>10.9</v>
      </c>
      <c r="AA190">
        <f t="shared" si="31"/>
        <v>10</v>
      </c>
      <c r="AB190">
        <f t="shared" si="32"/>
        <v>11.5</v>
      </c>
    </row>
    <row r="191" spans="1:28" x14ac:dyDescent="0.25">
      <c r="A191" t="s">
        <v>224</v>
      </c>
      <c r="B191" t="s">
        <v>20</v>
      </c>
      <c r="C191">
        <v>9.9</v>
      </c>
      <c r="D191">
        <v>4.2</v>
      </c>
      <c r="E191">
        <v>1.7</v>
      </c>
      <c r="F191">
        <v>3.2</v>
      </c>
      <c r="G191">
        <v>0</v>
      </c>
      <c r="H191">
        <v>0.1</v>
      </c>
      <c r="I191">
        <v>2.2999999999999998</v>
      </c>
      <c r="J191">
        <v>0.4</v>
      </c>
      <c r="K191">
        <v>0.2</v>
      </c>
      <c r="L191">
        <v>0.3</v>
      </c>
      <c r="M191">
        <v>0.7</v>
      </c>
      <c r="N191">
        <v>1.4</v>
      </c>
      <c r="O191">
        <v>8.33</v>
      </c>
      <c r="P191" s="1">
        <v>3000</v>
      </c>
      <c r="Q191">
        <v>2.78</v>
      </c>
      <c r="R191">
        <f t="shared" si="22"/>
        <v>21.3</v>
      </c>
      <c r="S191">
        <f t="shared" si="23"/>
        <v>5.5</v>
      </c>
      <c r="T191">
        <f t="shared" si="24"/>
        <v>11.399999999999999</v>
      </c>
      <c r="U191">
        <f t="shared" si="25"/>
        <v>9.6999999999999993</v>
      </c>
      <c r="V191">
        <f t="shared" si="26"/>
        <v>7.4</v>
      </c>
      <c r="W191">
        <f t="shared" si="27"/>
        <v>6.7</v>
      </c>
      <c r="X191">
        <f t="shared" si="28"/>
        <v>9.9</v>
      </c>
      <c r="Y191">
        <f t="shared" si="29"/>
        <v>11.600000000000001</v>
      </c>
      <c r="Z191">
        <f t="shared" si="30"/>
        <v>11.7</v>
      </c>
      <c r="AA191">
        <f t="shared" si="31"/>
        <v>11.600000000000001</v>
      </c>
      <c r="AB191">
        <f t="shared" si="32"/>
        <v>11.7</v>
      </c>
    </row>
    <row r="192" spans="1:28" x14ac:dyDescent="0.25">
      <c r="A192" t="s">
        <v>225</v>
      </c>
      <c r="B192" t="s">
        <v>30</v>
      </c>
      <c r="C192">
        <v>13.7</v>
      </c>
      <c r="D192">
        <v>3.5</v>
      </c>
      <c r="E192">
        <v>1.4</v>
      </c>
      <c r="F192">
        <v>3.5</v>
      </c>
      <c r="G192">
        <v>0.1</v>
      </c>
      <c r="H192">
        <v>0.7</v>
      </c>
      <c r="I192">
        <v>1.9</v>
      </c>
      <c r="J192">
        <v>0.8</v>
      </c>
      <c r="K192">
        <v>0.4</v>
      </c>
      <c r="L192">
        <v>0.2</v>
      </c>
      <c r="M192">
        <v>0.4</v>
      </c>
      <c r="N192">
        <v>1.2</v>
      </c>
      <c r="O192">
        <v>8.1300000000000008</v>
      </c>
      <c r="P192" s="1">
        <v>3100</v>
      </c>
      <c r="Q192">
        <v>2.62</v>
      </c>
      <c r="R192">
        <f t="shared" si="22"/>
        <v>23.999999999999996</v>
      </c>
      <c r="S192">
        <f t="shared" si="23"/>
        <v>5.4</v>
      </c>
      <c r="T192">
        <f t="shared" si="24"/>
        <v>10.3</v>
      </c>
      <c r="U192">
        <f t="shared" si="25"/>
        <v>8.9</v>
      </c>
      <c r="V192">
        <f t="shared" si="26"/>
        <v>7</v>
      </c>
      <c r="W192">
        <f t="shared" si="27"/>
        <v>5.8</v>
      </c>
      <c r="X192">
        <f t="shared" si="28"/>
        <v>9.3000000000000007</v>
      </c>
      <c r="Y192">
        <f t="shared" si="29"/>
        <v>10.700000000000001</v>
      </c>
      <c r="Z192">
        <f t="shared" si="30"/>
        <v>11.4</v>
      </c>
      <c r="AA192">
        <f t="shared" si="31"/>
        <v>10.8</v>
      </c>
      <c r="AB192">
        <f t="shared" si="32"/>
        <v>11.5</v>
      </c>
    </row>
    <row r="193" spans="1:28" x14ac:dyDescent="0.25">
      <c r="A193" t="s">
        <v>226</v>
      </c>
      <c r="B193" t="s">
        <v>20</v>
      </c>
      <c r="C193">
        <v>10.4</v>
      </c>
      <c r="D193">
        <v>4.4000000000000004</v>
      </c>
      <c r="E193">
        <v>1.6</v>
      </c>
      <c r="F193">
        <v>3.2</v>
      </c>
      <c r="G193">
        <v>0.2</v>
      </c>
      <c r="H193">
        <v>0.8</v>
      </c>
      <c r="I193">
        <v>1.5</v>
      </c>
      <c r="J193">
        <v>0.6</v>
      </c>
      <c r="K193">
        <v>0.4</v>
      </c>
      <c r="L193">
        <v>0.1</v>
      </c>
      <c r="M193">
        <v>0.5</v>
      </c>
      <c r="N193">
        <v>1.3</v>
      </c>
      <c r="O193">
        <v>8.0299999999999994</v>
      </c>
      <c r="P193" s="1">
        <v>3100</v>
      </c>
      <c r="Q193">
        <v>2.59</v>
      </c>
      <c r="R193">
        <f t="shared" si="22"/>
        <v>21.1</v>
      </c>
      <c r="S193">
        <f t="shared" si="23"/>
        <v>4.7</v>
      </c>
      <c r="T193">
        <f t="shared" si="24"/>
        <v>10.700000000000001</v>
      </c>
      <c r="U193">
        <f t="shared" si="25"/>
        <v>9.1000000000000014</v>
      </c>
      <c r="V193">
        <f t="shared" si="26"/>
        <v>7.6000000000000005</v>
      </c>
      <c r="W193">
        <f t="shared" si="27"/>
        <v>6.3000000000000007</v>
      </c>
      <c r="X193">
        <f t="shared" si="28"/>
        <v>9.5</v>
      </c>
      <c r="Y193">
        <f t="shared" si="29"/>
        <v>11.100000000000001</v>
      </c>
      <c r="Z193">
        <f t="shared" si="30"/>
        <v>11.9</v>
      </c>
      <c r="AA193">
        <f t="shared" si="31"/>
        <v>11.3</v>
      </c>
      <c r="AB193">
        <f t="shared" si="32"/>
        <v>12.100000000000001</v>
      </c>
    </row>
    <row r="194" spans="1:28" x14ac:dyDescent="0.25">
      <c r="A194" t="s">
        <v>227</v>
      </c>
      <c r="B194" t="s">
        <v>27</v>
      </c>
      <c r="C194">
        <v>11.5</v>
      </c>
      <c r="D194">
        <v>3.4</v>
      </c>
      <c r="E194">
        <v>1.2</v>
      </c>
      <c r="F194">
        <v>3.3</v>
      </c>
      <c r="G194">
        <v>0.3</v>
      </c>
      <c r="H194">
        <v>0.8</v>
      </c>
      <c r="I194">
        <v>1.2</v>
      </c>
      <c r="J194">
        <v>1.6</v>
      </c>
      <c r="K194">
        <v>0.3</v>
      </c>
      <c r="L194">
        <v>0.1</v>
      </c>
      <c r="M194">
        <v>0.8</v>
      </c>
      <c r="N194">
        <v>1</v>
      </c>
      <c r="O194">
        <v>7.85</v>
      </c>
      <c r="P194" s="1">
        <v>3000</v>
      </c>
      <c r="Q194">
        <v>2.62</v>
      </c>
      <c r="R194">
        <f t="shared" si="22"/>
        <v>20.599999999999998</v>
      </c>
      <c r="S194">
        <f t="shared" si="23"/>
        <v>4.5</v>
      </c>
      <c r="T194">
        <f t="shared" si="24"/>
        <v>9.1</v>
      </c>
      <c r="U194">
        <f t="shared" si="25"/>
        <v>7.9</v>
      </c>
      <c r="V194">
        <f t="shared" si="26"/>
        <v>6.6999999999999993</v>
      </c>
      <c r="W194">
        <f t="shared" si="27"/>
        <v>4.9000000000000004</v>
      </c>
      <c r="X194">
        <f t="shared" si="28"/>
        <v>8.1999999999999993</v>
      </c>
      <c r="Y194">
        <f t="shared" si="29"/>
        <v>9.4</v>
      </c>
      <c r="Z194">
        <f t="shared" si="30"/>
        <v>10.199999999999999</v>
      </c>
      <c r="AA194">
        <f t="shared" si="31"/>
        <v>9.6999999999999993</v>
      </c>
      <c r="AB194">
        <f t="shared" si="32"/>
        <v>10.5</v>
      </c>
    </row>
    <row r="195" spans="1:28" x14ac:dyDescent="0.25">
      <c r="A195" t="s">
        <v>228</v>
      </c>
      <c r="B195" t="s">
        <v>15</v>
      </c>
      <c r="C195">
        <v>8.9</v>
      </c>
      <c r="D195">
        <v>3.4</v>
      </c>
      <c r="E195">
        <v>1.4</v>
      </c>
      <c r="F195">
        <v>2.4</v>
      </c>
      <c r="G195">
        <v>0.1</v>
      </c>
      <c r="H195">
        <v>0.2</v>
      </c>
      <c r="I195">
        <v>2.5</v>
      </c>
      <c r="J195">
        <v>0.3</v>
      </c>
      <c r="K195">
        <v>0.3</v>
      </c>
      <c r="L195">
        <v>0.2</v>
      </c>
      <c r="M195">
        <v>0.5</v>
      </c>
      <c r="N195">
        <v>1.2</v>
      </c>
      <c r="O195">
        <v>7.78</v>
      </c>
      <c r="P195" s="1">
        <v>3100</v>
      </c>
      <c r="Q195">
        <v>2.5099999999999998</v>
      </c>
      <c r="R195">
        <f t="shared" ref="R195:R251" si="33">F195+C195+I195+D195+E195</f>
        <v>18.599999999999998</v>
      </c>
      <c r="S195">
        <f t="shared" ref="S195:S251" si="34">F195+I195</f>
        <v>4.9000000000000004</v>
      </c>
      <c r="T195">
        <f t="shared" ref="T195:T251" si="35">F195+I195+D195+E195</f>
        <v>9.7000000000000011</v>
      </c>
      <c r="U195">
        <f t="shared" ref="U195:U251" si="36">F195+I195+D195</f>
        <v>8.3000000000000007</v>
      </c>
      <c r="V195">
        <f t="shared" ref="V195:V251" si="37">F195+D195</f>
        <v>5.8</v>
      </c>
      <c r="W195">
        <f t="shared" ref="W195:W251" si="38">I195+K195+D195</f>
        <v>6.1999999999999993</v>
      </c>
      <c r="X195">
        <f t="shared" ref="X195:X251" si="39">F195+I195+K195+D195</f>
        <v>8.6</v>
      </c>
      <c r="Y195">
        <f t="shared" ref="Y195:Y251" si="40">F195+I195+K195+E195+D195</f>
        <v>10</v>
      </c>
      <c r="Z195">
        <f t="shared" ref="Z195:Z251" si="41">F195+H195+I195+K195+E195+D195</f>
        <v>10.199999999999999</v>
      </c>
      <c r="AA195">
        <f t="shared" ref="AA195:AA251" si="42">F195+I195+K195+E195+G195+D195</f>
        <v>10.1</v>
      </c>
      <c r="AB195">
        <f t="shared" ref="AB195:AB251" si="43">F195+H195+I195+K195+E195+G195+D195</f>
        <v>10.299999999999999</v>
      </c>
    </row>
    <row r="196" spans="1:28" x14ac:dyDescent="0.25">
      <c r="A196" t="s">
        <v>229</v>
      </c>
      <c r="B196" t="s">
        <v>15</v>
      </c>
      <c r="C196">
        <v>12.7</v>
      </c>
      <c r="D196">
        <v>4.3</v>
      </c>
      <c r="E196">
        <v>1.6</v>
      </c>
      <c r="F196">
        <v>3.7</v>
      </c>
      <c r="G196">
        <v>0.6</v>
      </c>
      <c r="H196">
        <v>1.7</v>
      </c>
      <c r="I196">
        <v>1.3</v>
      </c>
      <c r="J196">
        <v>0.6</v>
      </c>
      <c r="K196">
        <v>0.3</v>
      </c>
      <c r="L196">
        <v>0.1</v>
      </c>
      <c r="M196">
        <v>0.5</v>
      </c>
      <c r="N196">
        <v>1.1000000000000001</v>
      </c>
      <c r="O196">
        <v>7.68</v>
      </c>
      <c r="P196" s="1">
        <v>3200</v>
      </c>
      <c r="Q196">
        <v>2.4</v>
      </c>
      <c r="R196">
        <f t="shared" si="33"/>
        <v>23.6</v>
      </c>
      <c r="S196">
        <f t="shared" si="34"/>
        <v>5</v>
      </c>
      <c r="T196">
        <f t="shared" si="35"/>
        <v>10.9</v>
      </c>
      <c r="U196">
        <f t="shared" si="36"/>
        <v>9.3000000000000007</v>
      </c>
      <c r="V196">
        <f t="shared" si="37"/>
        <v>8</v>
      </c>
      <c r="W196">
        <f t="shared" si="38"/>
        <v>5.9</v>
      </c>
      <c r="X196">
        <f t="shared" si="39"/>
        <v>9.6</v>
      </c>
      <c r="Y196">
        <f t="shared" si="40"/>
        <v>11.2</v>
      </c>
      <c r="Z196">
        <f t="shared" si="41"/>
        <v>12.899999999999999</v>
      </c>
      <c r="AA196">
        <f t="shared" si="42"/>
        <v>11.8</v>
      </c>
      <c r="AB196">
        <f t="shared" si="43"/>
        <v>13.5</v>
      </c>
    </row>
    <row r="197" spans="1:28" x14ac:dyDescent="0.25">
      <c r="A197" t="s">
        <v>230</v>
      </c>
      <c r="B197" t="s">
        <v>14</v>
      </c>
      <c r="C197">
        <v>7.9</v>
      </c>
      <c r="D197">
        <v>3</v>
      </c>
      <c r="E197">
        <v>1.2</v>
      </c>
      <c r="F197">
        <v>2.9</v>
      </c>
      <c r="G197">
        <v>0.2</v>
      </c>
      <c r="H197">
        <v>0.6</v>
      </c>
      <c r="I197">
        <v>1</v>
      </c>
      <c r="J197">
        <v>1.6</v>
      </c>
      <c r="K197">
        <v>0.4</v>
      </c>
      <c r="L197">
        <v>0.1</v>
      </c>
      <c r="M197">
        <v>0.7</v>
      </c>
      <c r="N197">
        <v>0.6</v>
      </c>
      <c r="O197">
        <v>7.4</v>
      </c>
      <c r="P197" s="1">
        <v>6100</v>
      </c>
      <c r="Q197">
        <v>1.21</v>
      </c>
      <c r="R197">
        <f t="shared" si="33"/>
        <v>16</v>
      </c>
      <c r="S197">
        <f t="shared" si="34"/>
        <v>3.9</v>
      </c>
      <c r="T197">
        <f t="shared" si="35"/>
        <v>8.1</v>
      </c>
      <c r="U197">
        <f t="shared" si="36"/>
        <v>6.9</v>
      </c>
      <c r="V197">
        <f t="shared" si="37"/>
        <v>5.9</v>
      </c>
      <c r="W197">
        <f t="shared" si="38"/>
        <v>4.4000000000000004</v>
      </c>
      <c r="X197">
        <f t="shared" si="39"/>
        <v>7.3</v>
      </c>
      <c r="Y197">
        <f t="shared" si="40"/>
        <v>8.5</v>
      </c>
      <c r="Z197">
        <f t="shared" si="41"/>
        <v>9.1000000000000014</v>
      </c>
      <c r="AA197">
        <f t="shared" si="42"/>
        <v>8.6999999999999993</v>
      </c>
      <c r="AB197">
        <f t="shared" si="43"/>
        <v>9.3000000000000007</v>
      </c>
    </row>
    <row r="198" spans="1:28" x14ac:dyDescent="0.25">
      <c r="A198" t="s">
        <v>231</v>
      </c>
      <c r="B198" t="s">
        <v>16</v>
      </c>
      <c r="C198">
        <v>6.3</v>
      </c>
      <c r="D198">
        <v>3.1</v>
      </c>
      <c r="E198">
        <v>1.2</v>
      </c>
      <c r="F198">
        <v>2.9</v>
      </c>
      <c r="G198">
        <v>0.1</v>
      </c>
      <c r="H198">
        <v>0.3</v>
      </c>
      <c r="I198">
        <v>2</v>
      </c>
      <c r="J198">
        <v>0.4</v>
      </c>
      <c r="K198">
        <v>0.2</v>
      </c>
      <c r="L198">
        <v>0.2</v>
      </c>
      <c r="M198">
        <v>0.5</v>
      </c>
      <c r="N198">
        <v>0.9</v>
      </c>
      <c r="O198">
        <v>6.8</v>
      </c>
      <c r="P198" s="1">
        <v>3100</v>
      </c>
      <c r="Q198">
        <v>2.19</v>
      </c>
      <c r="R198">
        <f t="shared" si="33"/>
        <v>15.499999999999998</v>
      </c>
      <c r="S198">
        <f t="shared" si="34"/>
        <v>4.9000000000000004</v>
      </c>
      <c r="T198">
        <f t="shared" si="35"/>
        <v>9.1999999999999993</v>
      </c>
      <c r="U198">
        <f t="shared" si="36"/>
        <v>8</v>
      </c>
      <c r="V198">
        <f t="shared" si="37"/>
        <v>6</v>
      </c>
      <c r="W198">
        <f t="shared" si="38"/>
        <v>5.3000000000000007</v>
      </c>
      <c r="X198">
        <f t="shared" si="39"/>
        <v>8.2000000000000011</v>
      </c>
      <c r="Y198">
        <f t="shared" si="40"/>
        <v>9.4</v>
      </c>
      <c r="Z198">
        <f t="shared" si="41"/>
        <v>9.6999999999999993</v>
      </c>
      <c r="AA198">
        <f t="shared" si="42"/>
        <v>9.5</v>
      </c>
      <c r="AB198">
        <f t="shared" si="43"/>
        <v>9.7999999999999989</v>
      </c>
    </row>
    <row r="199" spans="1:28" x14ac:dyDescent="0.25">
      <c r="A199" t="s">
        <v>232</v>
      </c>
      <c r="B199" t="s">
        <v>31</v>
      </c>
      <c r="C199">
        <v>9</v>
      </c>
      <c r="D199">
        <v>2.7</v>
      </c>
      <c r="E199">
        <v>1</v>
      </c>
      <c r="F199">
        <v>2.5</v>
      </c>
      <c r="G199">
        <v>0.3</v>
      </c>
      <c r="H199">
        <v>1</v>
      </c>
      <c r="I199">
        <v>0.8</v>
      </c>
      <c r="J199">
        <v>1.5</v>
      </c>
      <c r="K199">
        <v>0.3</v>
      </c>
      <c r="L199">
        <v>0.1</v>
      </c>
      <c r="M199">
        <v>0.6</v>
      </c>
      <c r="N199">
        <v>0.7</v>
      </c>
      <c r="O199">
        <v>6.6</v>
      </c>
      <c r="P199" s="1">
        <v>3100</v>
      </c>
      <c r="Q199">
        <v>2.13</v>
      </c>
      <c r="R199">
        <f t="shared" si="33"/>
        <v>16</v>
      </c>
      <c r="S199">
        <f t="shared" si="34"/>
        <v>3.3</v>
      </c>
      <c r="T199">
        <f t="shared" si="35"/>
        <v>7</v>
      </c>
      <c r="U199">
        <f t="shared" si="36"/>
        <v>6</v>
      </c>
      <c r="V199">
        <f t="shared" si="37"/>
        <v>5.2</v>
      </c>
      <c r="W199">
        <f t="shared" si="38"/>
        <v>3.8000000000000003</v>
      </c>
      <c r="X199">
        <f t="shared" si="39"/>
        <v>6.3</v>
      </c>
      <c r="Y199">
        <f t="shared" si="40"/>
        <v>7.3</v>
      </c>
      <c r="Z199">
        <f t="shared" si="41"/>
        <v>8.3000000000000007</v>
      </c>
      <c r="AA199">
        <f t="shared" si="42"/>
        <v>7.6</v>
      </c>
      <c r="AB199">
        <f t="shared" si="43"/>
        <v>8.6</v>
      </c>
    </row>
    <row r="200" spans="1:28" x14ac:dyDescent="0.25">
      <c r="A200" t="s">
        <v>233</v>
      </c>
      <c r="B200" t="s">
        <v>31</v>
      </c>
      <c r="C200">
        <v>9.4</v>
      </c>
      <c r="D200">
        <v>3.4</v>
      </c>
      <c r="E200">
        <v>1.1000000000000001</v>
      </c>
      <c r="F200">
        <v>2.7</v>
      </c>
      <c r="G200">
        <v>0.4</v>
      </c>
      <c r="H200">
        <v>1.1000000000000001</v>
      </c>
      <c r="I200">
        <v>1</v>
      </c>
      <c r="J200">
        <v>0.6</v>
      </c>
      <c r="K200">
        <v>0.2</v>
      </c>
      <c r="L200">
        <v>0.2</v>
      </c>
      <c r="M200">
        <v>0.6</v>
      </c>
      <c r="N200">
        <v>0.9</v>
      </c>
      <c r="O200">
        <v>6.25</v>
      </c>
      <c r="P200" s="1">
        <v>3000</v>
      </c>
      <c r="Q200">
        <v>2.08</v>
      </c>
      <c r="R200">
        <f t="shared" si="33"/>
        <v>17.600000000000001</v>
      </c>
      <c r="S200">
        <f t="shared" si="34"/>
        <v>3.7</v>
      </c>
      <c r="T200">
        <f t="shared" si="35"/>
        <v>8.1999999999999993</v>
      </c>
      <c r="U200">
        <f t="shared" si="36"/>
        <v>7.1</v>
      </c>
      <c r="V200">
        <f t="shared" si="37"/>
        <v>6.1</v>
      </c>
      <c r="W200">
        <f t="shared" si="38"/>
        <v>4.5999999999999996</v>
      </c>
      <c r="X200">
        <f t="shared" si="39"/>
        <v>7.3000000000000007</v>
      </c>
      <c r="Y200">
        <f t="shared" si="40"/>
        <v>8.4</v>
      </c>
      <c r="Z200">
        <f t="shared" si="41"/>
        <v>9.5000000000000018</v>
      </c>
      <c r="AA200">
        <f t="shared" si="42"/>
        <v>8.8000000000000007</v>
      </c>
      <c r="AB200">
        <f t="shared" si="43"/>
        <v>9.9000000000000021</v>
      </c>
    </row>
    <row r="201" spans="1:28" x14ac:dyDescent="0.25">
      <c r="A201" t="s">
        <v>234</v>
      </c>
      <c r="B201" t="s">
        <v>34</v>
      </c>
      <c r="C201">
        <v>6</v>
      </c>
      <c r="D201">
        <v>2.5</v>
      </c>
      <c r="E201">
        <v>1</v>
      </c>
      <c r="F201">
        <v>2</v>
      </c>
      <c r="G201">
        <v>0</v>
      </c>
      <c r="H201">
        <v>0</v>
      </c>
      <c r="I201">
        <v>1.9</v>
      </c>
      <c r="J201">
        <v>0.2</v>
      </c>
      <c r="K201">
        <v>0.2</v>
      </c>
      <c r="L201">
        <v>0.3</v>
      </c>
      <c r="M201">
        <v>0.4</v>
      </c>
      <c r="N201">
        <v>0.6</v>
      </c>
      <c r="O201">
        <v>5.98</v>
      </c>
      <c r="P201" s="1">
        <v>4200</v>
      </c>
      <c r="Q201">
        <v>1.42</v>
      </c>
      <c r="R201">
        <f t="shared" si="33"/>
        <v>13.4</v>
      </c>
      <c r="S201">
        <f t="shared" si="34"/>
        <v>3.9</v>
      </c>
      <c r="T201">
        <f t="shared" si="35"/>
        <v>7.4</v>
      </c>
      <c r="U201">
        <f t="shared" si="36"/>
        <v>6.4</v>
      </c>
      <c r="V201">
        <f t="shared" si="37"/>
        <v>4.5</v>
      </c>
      <c r="W201">
        <f t="shared" si="38"/>
        <v>4.5999999999999996</v>
      </c>
      <c r="X201">
        <f t="shared" si="39"/>
        <v>6.6</v>
      </c>
      <c r="Y201">
        <f t="shared" si="40"/>
        <v>7.6</v>
      </c>
      <c r="Z201">
        <f t="shared" si="41"/>
        <v>7.6</v>
      </c>
      <c r="AA201">
        <f t="shared" si="42"/>
        <v>7.6</v>
      </c>
      <c r="AB201">
        <f t="shared" si="43"/>
        <v>7.6</v>
      </c>
    </row>
    <row r="202" spans="1:28" x14ac:dyDescent="0.25">
      <c r="A202" t="s">
        <v>235</v>
      </c>
      <c r="B202" t="s">
        <v>26</v>
      </c>
      <c r="C202">
        <v>7.8</v>
      </c>
      <c r="D202">
        <v>2.7</v>
      </c>
      <c r="E202">
        <v>1.1000000000000001</v>
      </c>
      <c r="F202">
        <v>2.5</v>
      </c>
      <c r="G202">
        <v>0.3</v>
      </c>
      <c r="H202">
        <v>1</v>
      </c>
      <c r="I202">
        <v>1.1000000000000001</v>
      </c>
      <c r="J202">
        <v>0.4</v>
      </c>
      <c r="K202">
        <v>0.3</v>
      </c>
      <c r="L202">
        <v>0.1</v>
      </c>
      <c r="M202">
        <v>0.4</v>
      </c>
      <c r="N202">
        <v>0.8</v>
      </c>
      <c r="O202">
        <v>5.43</v>
      </c>
      <c r="P202" s="1">
        <v>3000</v>
      </c>
      <c r="Q202">
        <v>1.81</v>
      </c>
      <c r="R202">
        <f t="shared" si="33"/>
        <v>15.200000000000001</v>
      </c>
      <c r="S202">
        <f t="shared" si="34"/>
        <v>3.6</v>
      </c>
      <c r="T202">
        <f t="shared" si="35"/>
        <v>7.4</v>
      </c>
      <c r="U202">
        <f t="shared" si="36"/>
        <v>6.3000000000000007</v>
      </c>
      <c r="V202">
        <f t="shared" si="37"/>
        <v>5.2</v>
      </c>
      <c r="W202">
        <f t="shared" si="38"/>
        <v>4.1000000000000005</v>
      </c>
      <c r="X202">
        <f t="shared" si="39"/>
        <v>6.6</v>
      </c>
      <c r="Y202">
        <f t="shared" si="40"/>
        <v>7.7</v>
      </c>
      <c r="Z202">
        <f t="shared" si="41"/>
        <v>8.6999999999999993</v>
      </c>
      <c r="AA202">
        <f t="shared" si="42"/>
        <v>8</v>
      </c>
      <c r="AB202">
        <f t="shared" si="43"/>
        <v>9</v>
      </c>
    </row>
    <row r="203" spans="1:28" x14ac:dyDescent="0.25">
      <c r="A203" t="s">
        <v>236</v>
      </c>
      <c r="B203" t="s">
        <v>33</v>
      </c>
      <c r="C203">
        <v>6.9</v>
      </c>
      <c r="D203">
        <v>3</v>
      </c>
      <c r="E203">
        <v>1.1000000000000001</v>
      </c>
      <c r="F203">
        <v>2.7</v>
      </c>
      <c r="G203">
        <v>0.5</v>
      </c>
      <c r="H203">
        <v>1.3</v>
      </c>
      <c r="I203">
        <v>0.8</v>
      </c>
      <c r="J203">
        <v>0.4</v>
      </c>
      <c r="K203">
        <v>0.2</v>
      </c>
      <c r="L203">
        <v>0.1</v>
      </c>
      <c r="M203">
        <v>0.3</v>
      </c>
      <c r="N203">
        <v>0.5</v>
      </c>
      <c r="O203">
        <v>5.3</v>
      </c>
      <c r="P203" s="1">
        <v>3400</v>
      </c>
      <c r="Q203">
        <v>1.56</v>
      </c>
      <c r="R203">
        <f t="shared" si="33"/>
        <v>14.500000000000002</v>
      </c>
      <c r="S203">
        <f t="shared" si="34"/>
        <v>3.5</v>
      </c>
      <c r="T203">
        <f t="shared" si="35"/>
        <v>7.6</v>
      </c>
      <c r="U203">
        <f t="shared" si="36"/>
        <v>6.5</v>
      </c>
      <c r="V203">
        <f t="shared" si="37"/>
        <v>5.7</v>
      </c>
      <c r="W203">
        <f t="shared" si="38"/>
        <v>4</v>
      </c>
      <c r="X203">
        <f t="shared" si="39"/>
        <v>6.7</v>
      </c>
      <c r="Y203">
        <f t="shared" si="40"/>
        <v>7.8000000000000007</v>
      </c>
      <c r="Z203">
        <f t="shared" si="41"/>
        <v>9.1</v>
      </c>
      <c r="AA203">
        <f t="shared" si="42"/>
        <v>8.3000000000000007</v>
      </c>
      <c r="AB203">
        <f t="shared" si="43"/>
        <v>9.6</v>
      </c>
    </row>
    <row r="204" spans="1:28" x14ac:dyDescent="0.25">
      <c r="A204" t="s">
        <v>237</v>
      </c>
      <c r="B204" t="s">
        <v>18</v>
      </c>
      <c r="C204">
        <v>5.9</v>
      </c>
      <c r="D204">
        <v>1.5</v>
      </c>
      <c r="E204">
        <v>0.6</v>
      </c>
      <c r="F204">
        <v>1</v>
      </c>
      <c r="G204">
        <v>0</v>
      </c>
      <c r="H204">
        <v>0</v>
      </c>
      <c r="I204">
        <v>1.7</v>
      </c>
      <c r="J204">
        <v>0.1</v>
      </c>
      <c r="K204">
        <v>0.2</v>
      </c>
      <c r="L204">
        <v>0.3</v>
      </c>
      <c r="M204">
        <v>0.4</v>
      </c>
      <c r="N204">
        <v>0.9</v>
      </c>
      <c r="O204">
        <v>4.58</v>
      </c>
      <c r="P204" s="1">
        <v>3000</v>
      </c>
      <c r="Q204">
        <v>1.53</v>
      </c>
      <c r="R204">
        <f t="shared" si="33"/>
        <v>10.7</v>
      </c>
      <c r="S204">
        <f t="shared" si="34"/>
        <v>2.7</v>
      </c>
      <c r="T204">
        <f t="shared" si="35"/>
        <v>4.8</v>
      </c>
      <c r="U204">
        <f t="shared" si="36"/>
        <v>4.2</v>
      </c>
      <c r="V204">
        <f t="shared" si="37"/>
        <v>2.5</v>
      </c>
      <c r="W204">
        <f t="shared" si="38"/>
        <v>3.4</v>
      </c>
      <c r="X204">
        <f t="shared" si="39"/>
        <v>4.4000000000000004</v>
      </c>
      <c r="Y204">
        <f t="shared" si="40"/>
        <v>5</v>
      </c>
      <c r="Z204">
        <f t="shared" si="41"/>
        <v>5</v>
      </c>
      <c r="AA204">
        <f t="shared" si="42"/>
        <v>5</v>
      </c>
      <c r="AB204">
        <f t="shared" si="43"/>
        <v>5</v>
      </c>
    </row>
    <row r="205" spans="1:28" x14ac:dyDescent="0.25">
      <c r="A205" t="s">
        <v>238</v>
      </c>
      <c r="B205" t="s">
        <v>21</v>
      </c>
      <c r="C205">
        <v>6.1</v>
      </c>
      <c r="D205">
        <v>1.9</v>
      </c>
      <c r="E205">
        <v>0.6</v>
      </c>
      <c r="F205">
        <v>2</v>
      </c>
      <c r="G205">
        <v>0.1</v>
      </c>
      <c r="H205">
        <v>0.5</v>
      </c>
      <c r="I205">
        <v>0.7</v>
      </c>
      <c r="J205">
        <v>0.6</v>
      </c>
      <c r="K205">
        <v>0.2</v>
      </c>
      <c r="L205">
        <v>0.1</v>
      </c>
      <c r="M205">
        <v>0.3</v>
      </c>
      <c r="N205">
        <v>0.5</v>
      </c>
      <c r="O205">
        <v>4.18</v>
      </c>
      <c r="P205" s="1">
        <v>0</v>
      </c>
      <c r="Q205">
        <v>0</v>
      </c>
      <c r="R205">
        <f t="shared" si="33"/>
        <v>11.299999999999999</v>
      </c>
      <c r="S205">
        <f t="shared" si="34"/>
        <v>2.7</v>
      </c>
      <c r="T205">
        <f t="shared" si="35"/>
        <v>5.1999999999999993</v>
      </c>
      <c r="U205">
        <f t="shared" si="36"/>
        <v>4.5999999999999996</v>
      </c>
      <c r="V205">
        <f t="shared" si="37"/>
        <v>3.9</v>
      </c>
      <c r="W205">
        <f t="shared" si="38"/>
        <v>2.8</v>
      </c>
      <c r="X205">
        <f t="shared" si="39"/>
        <v>4.8000000000000007</v>
      </c>
      <c r="Y205">
        <f t="shared" si="40"/>
        <v>5.4</v>
      </c>
      <c r="Z205">
        <f t="shared" si="41"/>
        <v>5.9</v>
      </c>
      <c r="AA205">
        <f t="shared" si="42"/>
        <v>5.5</v>
      </c>
      <c r="AB205">
        <f t="shared" si="43"/>
        <v>6</v>
      </c>
    </row>
    <row r="206" spans="1:28" x14ac:dyDescent="0.25">
      <c r="A206" t="s">
        <v>239</v>
      </c>
      <c r="B206" t="s">
        <v>18</v>
      </c>
      <c r="C206">
        <v>5.7</v>
      </c>
      <c r="D206">
        <v>2</v>
      </c>
      <c r="E206">
        <v>0.7</v>
      </c>
      <c r="F206">
        <v>1.8</v>
      </c>
      <c r="G206">
        <v>0.1</v>
      </c>
      <c r="H206">
        <v>0.4</v>
      </c>
      <c r="I206">
        <v>0.5</v>
      </c>
      <c r="J206">
        <v>1</v>
      </c>
      <c r="K206">
        <v>0.1</v>
      </c>
      <c r="L206">
        <v>0</v>
      </c>
      <c r="M206">
        <v>0.4</v>
      </c>
      <c r="N206">
        <v>0.5</v>
      </c>
      <c r="O206">
        <v>4.18</v>
      </c>
      <c r="P206" s="1">
        <v>3000</v>
      </c>
      <c r="Q206">
        <v>1.39</v>
      </c>
      <c r="R206">
        <f t="shared" si="33"/>
        <v>10.7</v>
      </c>
      <c r="S206">
        <f t="shared" si="34"/>
        <v>2.2999999999999998</v>
      </c>
      <c r="T206">
        <f t="shared" si="35"/>
        <v>5</v>
      </c>
      <c r="U206">
        <f t="shared" si="36"/>
        <v>4.3</v>
      </c>
      <c r="V206">
        <f t="shared" si="37"/>
        <v>3.8</v>
      </c>
      <c r="W206">
        <f t="shared" si="38"/>
        <v>2.6</v>
      </c>
      <c r="X206">
        <f t="shared" si="39"/>
        <v>4.4000000000000004</v>
      </c>
      <c r="Y206">
        <f t="shared" si="40"/>
        <v>5.0999999999999996</v>
      </c>
      <c r="Z206">
        <f t="shared" si="41"/>
        <v>5.5</v>
      </c>
      <c r="AA206">
        <f t="shared" si="42"/>
        <v>5.1999999999999993</v>
      </c>
      <c r="AB206">
        <f t="shared" si="43"/>
        <v>5.6</v>
      </c>
    </row>
    <row r="207" spans="1:28" x14ac:dyDescent="0.25">
      <c r="A207" t="s">
        <v>240</v>
      </c>
      <c r="B207" t="s">
        <v>13</v>
      </c>
      <c r="C207">
        <v>6.9</v>
      </c>
      <c r="D207">
        <v>1.7</v>
      </c>
      <c r="E207">
        <v>0.7</v>
      </c>
      <c r="F207">
        <v>1.8</v>
      </c>
      <c r="G207">
        <v>0.2</v>
      </c>
      <c r="H207">
        <v>1</v>
      </c>
      <c r="I207">
        <v>0.9</v>
      </c>
      <c r="J207">
        <v>0.4</v>
      </c>
      <c r="K207">
        <v>0.2</v>
      </c>
      <c r="L207">
        <v>0.1</v>
      </c>
      <c r="M207">
        <v>0.3</v>
      </c>
      <c r="N207">
        <v>0.7</v>
      </c>
      <c r="O207">
        <v>3.98</v>
      </c>
      <c r="P207" s="1">
        <v>3000</v>
      </c>
      <c r="Q207">
        <v>1.33</v>
      </c>
      <c r="R207">
        <f t="shared" si="33"/>
        <v>12</v>
      </c>
      <c r="S207">
        <f t="shared" si="34"/>
        <v>2.7</v>
      </c>
      <c r="T207">
        <f t="shared" si="35"/>
        <v>5.1000000000000005</v>
      </c>
      <c r="U207">
        <f t="shared" si="36"/>
        <v>4.4000000000000004</v>
      </c>
      <c r="V207">
        <f t="shared" si="37"/>
        <v>3.5</v>
      </c>
      <c r="W207">
        <f t="shared" si="38"/>
        <v>2.8</v>
      </c>
      <c r="X207">
        <f t="shared" si="39"/>
        <v>4.6000000000000005</v>
      </c>
      <c r="Y207">
        <f t="shared" si="40"/>
        <v>5.3000000000000007</v>
      </c>
      <c r="Z207">
        <f t="shared" si="41"/>
        <v>6.3</v>
      </c>
      <c r="AA207">
        <f t="shared" si="42"/>
        <v>5.5000000000000009</v>
      </c>
      <c r="AB207">
        <f t="shared" si="43"/>
        <v>6.5</v>
      </c>
    </row>
    <row r="208" spans="1:28" x14ac:dyDescent="0.25">
      <c r="A208" t="s">
        <v>241</v>
      </c>
      <c r="B208" t="s">
        <v>32</v>
      </c>
      <c r="C208">
        <v>4.3</v>
      </c>
      <c r="D208">
        <v>1.2</v>
      </c>
      <c r="E208">
        <v>0.5</v>
      </c>
      <c r="F208">
        <v>1.2</v>
      </c>
      <c r="G208">
        <v>0.1</v>
      </c>
      <c r="H208">
        <v>0.3</v>
      </c>
      <c r="I208">
        <v>0.5</v>
      </c>
      <c r="J208">
        <v>0.9</v>
      </c>
      <c r="K208">
        <v>0.2</v>
      </c>
      <c r="L208">
        <v>0</v>
      </c>
      <c r="M208">
        <v>0.4</v>
      </c>
      <c r="N208">
        <v>0.4</v>
      </c>
      <c r="O208">
        <v>3.43</v>
      </c>
      <c r="P208" s="1">
        <v>0</v>
      </c>
      <c r="Q208">
        <v>0</v>
      </c>
      <c r="R208">
        <f t="shared" si="33"/>
        <v>7.7</v>
      </c>
      <c r="S208">
        <f t="shared" si="34"/>
        <v>1.7</v>
      </c>
      <c r="T208">
        <f t="shared" si="35"/>
        <v>3.4</v>
      </c>
      <c r="U208">
        <f t="shared" si="36"/>
        <v>2.9</v>
      </c>
      <c r="V208">
        <f t="shared" si="37"/>
        <v>2.4</v>
      </c>
      <c r="W208">
        <f t="shared" si="38"/>
        <v>1.9</v>
      </c>
      <c r="X208">
        <f t="shared" si="39"/>
        <v>3.0999999999999996</v>
      </c>
      <c r="Y208">
        <f t="shared" si="40"/>
        <v>3.5999999999999996</v>
      </c>
      <c r="Z208">
        <f t="shared" si="41"/>
        <v>3.9000000000000004</v>
      </c>
      <c r="AA208">
        <f t="shared" si="42"/>
        <v>3.7</v>
      </c>
      <c r="AB208">
        <f t="shared" si="43"/>
        <v>4</v>
      </c>
    </row>
    <row r="209" spans="1:28" x14ac:dyDescent="0.25">
      <c r="A209" t="s">
        <v>242</v>
      </c>
      <c r="B209" t="s">
        <v>27</v>
      </c>
      <c r="C209">
        <v>5.5</v>
      </c>
      <c r="D209">
        <v>1.3</v>
      </c>
      <c r="E209">
        <v>0.5</v>
      </c>
      <c r="F209">
        <v>1</v>
      </c>
      <c r="G209">
        <v>0</v>
      </c>
      <c r="H209">
        <v>0</v>
      </c>
      <c r="I209">
        <v>1.2</v>
      </c>
      <c r="J209">
        <v>0.1</v>
      </c>
      <c r="K209">
        <v>0.1</v>
      </c>
      <c r="L209">
        <v>0.2</v>
      </c>
      <c r="M209">
        <v>0.3</v>
      </c>
      <c r="N209">
        <v>0.9</v>
      </c>
      <c r="O209">
        <v>3.4</v>
      </c>
      <c r="P209" s="1">
        <v>3000</v>
      </c>
      <c r="Q209">
        <v>1.1299999999999999</v>
      </c>
      <c r="R209">
        <f t="shared" si="33"/>
        <v>9.5</v>
      </c>
      <c r="S209">
        <f t="shared" si="34"/>
        <v>2.2000000000000002</v>
      </c>
      <c r="T209">
        <f t="shared" si="35"/>
        <v>4</v>
      </c>
      <c r="U209">
        <f t="shared" si="36"/>
        <v>3.5</v>
      </c>
      <c r="V209">
        <f t="shared" si="37"/>
        <v>2.2999999999999998</v>
      </c>
      <c r="W209">
        <f t="shared" si="38"/>
        <v>2.6</v>
      </c>
      <c r="X209">
        <f t="shared" si="39"/>
        <v>3.6000000000000005</v>
      </c>
      <c r="Y209">
        <f t="shared" si="40"/>
        <v>4.1000000000000005</v>
      </c>
      <c r="Z209">
        <f t="shared" si="41"/>
        <v>4.1000000000000005</v>
      </c>
      <c r="AA209">
        <f t="shared" si="42"/>
        <v>4.1000000000000005</v>
      </c>
      <c r="AB209">
        <f t="shared" si="43"/>
        <v>4.1000000000000005</v>
      </c>
    </row>
    <row r="210" spans="1:28" x14ac:dyDescent="0.25">
      <c r="A210" t="s">
        <v>243</v>
      </c>
      <c r="B210" t="s">
        <v>14</v>
      </c>
      <c r="C210">
        <v>4.8</v>
      </c>
      <c r="D210">
        <v>1.5</v>
      </c>
      <c r="E210">
        <v>0.5</v>
      </c>
      <c r="F210">
        <v>1.2</v>
      </c>
      <c r="G210">
        <v>0.3</v>
      </c>
      <c r="H210">
        <v>0.8</v>
      </c>
      <c r="I210">
        <v>0.8</v>
      </c>
      <c r="J210">
        <v>0.1</v>
      </c>
      <c r="K210">
        <v>0.1</v>
      </c>
      <c r="L210">
        <v>0.1</v>
      </c>
      <c r="M210">
        <v>0.1</v>
      </c>
      <c r="N210">
        <v>0.6</v>
      </c>
      <c r="O210">
        <v>3.15</v>
      </c>
      <c r="P210" s="1">
        <v>3000</v>
      </c>
      <c r="Q210">
        <v>1.05</v>
      </c>
      <c r="R210">
        <f t="shared" si="33"/>
        <v>8.8000000000000007</v>
      </c>
      <c r="S210">
        <f t="shared" si="34"/>
        <v>2</v>
      </c>
      <c r="T210">
        <f t="shared" si="35"/>
        <v>4</v>
      </c>
      <c r="U210">
        <f t="shared" si="36"/>
        <v>3.5</v>
      </c>
      <c r="V210">
        <f t="shared" si="37"/>
        <v>2.7</v>
      </c>
      <c r="W210">
        <f t="shared" si="38"/>
        <v>2.4</v>
      </c>
      <c r="X210">
        <f t="shared" si="39"/>
        <v>3.6</v>
      </c>
      <c r="Y210">
        <f t="shared" si="40"/>
        <v>4.0999999999999996</v>
      </c>
      <c r="Z210">
        <f t="shared" si="41"/>
        <v>4.9000000000000004</v>
      </c>
      <c r="AA210">
        <f t="shared" si="42"/>
        <v>4.4000000000000004</v>
      </c>
      <c r="AB210">
        <f t="shared" si="43"/>
        <v>5.1999999999999993</v>
      </c>
    </row>
    <row r="211" spans="1:28" x14ac:dyDescent="0.25">
      <c r="A211" t="s">
        <v>244</v>
      </c>
      <c r="B211" t="s">
        <v>25</v>
      </c>
      <c r="C211">
        <v>3.9</v>
      </c>
      <c r="D211">
        <v>1.7</v>
      </c>
      <c r="E211">
        <v>0.6</v>
      </c>
      <c r="F211">
        <v>1.4</v>
      </c>
      <c r="G211">
        <v>0.1</v>
      </c>
      <c r="H211">
        <v>0.3</v>
      </c>
      <c r="I211">
        <v>0.6</v>
      </c>
      <c r="J211">
        <v>0.2</v>
      </c>
      <c r="K211">
        <v>0.1</v>
      </c>
      <c r="L211">
        <v>0.1</v>
      </c>
      <c r="M211">
        <v>0.3</v>
      </c>
      <c r="N211">
        <v>0.3</v>
      </c>
      <c r="O211">
        <v>3.05</v>
      </c>
      <c r="P211" s="1">
        <v>3000</v>
      </c>
      <c r="Q211">
        <v>1.02</v>
      </c>
      <c r="R211">
        <f t="shared" si="33"/>
        <v>8.1999999999999993</v>
      </c>
      <c r="S211">
        <f t="shared" si="34"/>
        <v>2</v>
      </c>
      <c r="T211">
        <f t="shared" si="35"/>
        <v>4.3</v>
      </c>
      <c r="U211">
        <f t="shared" si="36"/>
        <v>3.7</v>
      </c>
      <c r="V211">
        <f t="shared" si="37"/>
        <v>3.0999999999999996</v>
      </c>
      <c r="W211">
        <f t="shared" si="38"/>
        <v>2.4</v>
      </c>
      <c r="X211">
        <f t="shared" si="39"/>
        <v>3.8</v>
      </c>
      <c r="Y211">
        <f t="shared" si="40"/>
        <v>4.4000000000000004</v>
      </c>
      <c r="Z211">
        <f t="shared" si="41"/>
        <v>4.7</v>
      </c>
      <c r="AA211">
        <f t="shared" si="42"/>
        <v>4.5</v>
      </c>
      <c r="AB211">
        <f t="shared" si="43"/>
        <v>4.8</v>
      </c>
    </row>
    <row r="212" spans="1:28" x14ac:dyDescent="0.25">
      <c r="A212" t="s">
        <v>245</v>
      </c>
      <c r="B212" t="s">
        <v>33</v>
      </c>
      <c r="C212">
        <v>3.6</v>
      </c>
      <c r="D212">
        <v>1.3</v>
      </c>
      <c r="E212">
        <v>0.5</v>
      </c>
      <c r="F212">
        <v>1</v>
      </c>
      <c r="G212">
        <v>0</v>
      </c>
      <c r="H212">
        <v>0</v>
      </c>
      <c r="I212">
        <v>0.9</v>
      </c>
      <c r="J212">
        <v>0.2</v>
      </c>
      <c r="K212">
        <v>0.1</v>
      </c>
      <c r="L212">
        <v>0.1</v>
      </c>
      <c r="M212">
        <v>0.2</v>
      </c>
      <c r="N212">
        <v>0.4</v>
      </c>
      <c r="O212">
        <v>3.03</v>
      </c>
      <c r="P212" s="1">
        <v>3500</v>
      </c>
      <c r="Q212">
        <v>0.87</v>
      </c>
      <c r="R212">
        <f t="shared" si="33"/>
        <v>7.3</v>
      </c>
      <c r="S212">
        <f t="shared" si="34"/>
        <v>1.9</v>
      </c>
      <c r="T212">
        <f t="shared" si="35"/>
        <v>3.7</v>
      </c>
      <c r="U212">
        <f t="shared" si="36"/>
        <v>3.2</v>
      </c>
      <c r="V212">
        <f t="shared" si="37"/>
        <v>2.2999999999999998</v>
      </c>
      <c r="W212">
        <f t="shared" si="38"/>
        <v>2.2999999999999998</v>
      </c>
      <c r="X212">
        <f t="shared" si="39"/>
        <v>3.3</v>
      </c>
      <c r="Y212">
        <f t="shared" si="40"/>
        <v>3.8</v>
      </c>
      <c r="Z212">
        <f t="shared" si="41"/>
        <v>3.8</v>
      </c>
      <c r="AA212">
        <f t="shared" si="42"/>
        <v>3.8</v>
      </c>
      <c r="AB212">
        <f t="shared" si="43"/>
        <v>3.8</v>
      </c>
    </row>
    <row r="213" spans="1:28" x14ac:dyDescent="0.25">
      <c r="A213" t="s">
        <v>246</v>
      </c>
      <c r="B213" t="s">
        <v>33</v>
      </c>
      <c r="C213">
        <v>4.2</v>
      </c>
      <c r="D213">
        <v>1.1000000000000001</v>
      </c>
      <c r="E213">
        <v>0.4</v>
      </c>
      <c r="F213">
        <v>1.1000000000000001</v>
      </c>
      <c r="G213">
        <v>0.1</v>
      </c>
      <c r="H213">
        <v>0.3</v>
      </c>
      <c r="I213">
        <v>0.9</v>
      </c>
      <c r="J213">
        <v>0.2</v>
      </c>
      <c r="K213">
        <v>0.1</v>
      </c>
      <c r="L213">
        <v>0.1</v>
      </c>
      <c r="M213">
        <v>0.2</v>
      </c>
      <c r="N213">
        <v>0.4</v>
      </c>
      <c r="O213">
        <v>2.88</v>
      </c>
      <c r="P213" s="1">
        <v>3000</v>
      </c>
      <c r="Q213">
        <v>0.96</v>
      </c>
      <c r="R213">
        <f t="shared" si="33"/>
        <v>7.7000000000000011</v>
      </c>
      <c r="S213">
        <f t="shared" si="34"/>
        <v>2</v>
      </c>
      <c r="T213">
        <f t="shared" si="35"/>
        <v>3.5</v>
      </c>
      <c r="U213">
        <f t="shared" si="36"/>
        <v>3.1</v>
      </c>
      <c r="V213">
        <f t="shared" si="37"/>
        <v>2.2000000000000002</v>
      </c>
      <c r="W213">
        <f t="shared" si="38"/>
        <v>2.1</v>
      </c>
      <c r="X213">
        <f t="shared" si="39"/>
        <v>3.2</v>
      </c>
      <c r="Y213">
        <f t="shared" si="40"/>
        <v>3.6</v>
      </c>
      <c r="Z213">
        <f t="shared" si="41"/>
        <v>3.9000000000000004</v>
      </c>
      <c r="AA213">
        <f t="shared" si="42"/>
        <v>3.7</v>
      </c>
      <c r="AB213">
        <f t="shared" si="43"/>
        <v>4</v>
      </c>
    </row>
    <row r="214" spans="1:28" x14ac:dyDescent="0.25">
      <c r="A214" t="s">
        <v>247</v>
      </c>
      <c r="B214" t="s">
        <v>28</v>
      </c>
      <c r="C214">
        <v>3.6</v>
      </c>
      <c r="D214">
        <v>1.4</v>
      </c>
      <c r="E214">
        <v>0.5</v>
      </c>
      <c r="F214">
        <v>1.2</v>
      </c>
      <c r="G214">
        <v>0.1</v>
      </c>
      <c r="H214">
        <v>0.3</v>
      </c>
      <c r="I214">
        <v>0.3</v>
      </c>
      <c r="J214">
        <v>0.6</v>
      </c>
      <c r="K214">
        <v>0.1</v>
      </c>
      <c r="L214">
        <v>0</v>
      </c>
      <c r="M214">
        <v>0.3</v>
      </c>
      <c r="N214">
        <v>0.4</v>
      </c>
      <c r="O214">
        <v>2.78</v>
      </c>
      <c r="P214" s="1">
        <v>3000</v>
      </c>
      <c r="Q214">
        <v>0.93</v>
      </c>
      <c r="R214">
        <f t="shared" si="33"/>
        <v>7</v>
      </c>
      <c r="S214">
        <f t="shared" si="34"/>
        <v>1.5</v>
      </c>
      <c r="T214">
        <f t="shared" si="35"/>
        <v>3.4</v>
      </c>
      <c r="U214">
        <f t="shared" si="36"/>
        <v>2.9</v>
      </c>
      <c r="V214">
        <f t="shared" si="37"/>
        <v>2.5999999999999996</v>
      </c>
      <c r="W214">
        <f t="shared" si="38"/>
        <v>1.7999999999999998</v>
      </c>
      <c r="X214">
        <f t="shared" si="39"/>
        <v>3</v>
      </c>
      <c r="Y214">
        <f t="shared" si="40"/>
        <v>3.5</v>
      </c>
      <c r="Z214">
        <f t="shared" si="41"/>
        <v>3.8000000000000003</v>
      </c>
      <c r="AA214">
        <f t="shared" si="42"/>
        <v>3.6</v>
      </c>
      <c r="AB214">
        <f t="shared" si="43"/>
        <v>3.9000000000000004</v>
      </c>
    </row>
    <row r="215" spans="1:28" x14ac:dyDescent="0.25">
      <c r="A215" t="s">
        <v>248</v>
      </c>
      <c r="B215" t="s">
        <v>31</v>
      </c>
      <c r="C215">
        <v>3.7</v>
      </c>
      <c r="D215">
        <v>1</v>
      </c>
      <c r="E215">
        <v>0.4</v>
      </c>
      <c r="F215">
        <v>1</v>
      </c>
      <c r="G215">
        <v>0.1</v>
      </c>
      <c r="H215">
        <v>0.4</v>
      </c>
      <c r="I215">
        <v>0.4</v>
      </c>
      <c r="J215">
        <v>0.5</v>
      </c>
      <c r="K215">
        <v>0.2</v>
      </c>
      <c r="L215">
        <v>0</v>
      </c>
      <c r="M215">
        <v>0.2</v>
      </c>
      <c r="N215">
        <v>0.2</v>
      </c>
      <c r="O215">
        <v>2.6</v>
      </c>
      <c r="P215" s="1">
        <v>3100</v>
      </c>
      <c r="Q215">
        <v>0.84</v>
      </c>
      <c r="R215">
        <f t="shared" si="33"/>
        <v>6.5000000000000009</v>
      </c>
      <c r="S215">
        <f t="shared" si="34"/>
        <v>1.4</v>
      </c>
      <c r="T215">
        <f t="shared" si="35"/>
        <v>2.8</v>
      </c>
      <c r="U215">
        <f t="shared" si="36"/>
        <v>2.4</v>
      </c>
      <c r="V215">
        <f t="shared" si="37"/>
        <v>2</v>
      </c>
      <c r="W215">
        <f t="shared" si="38"/>
        <v>1.6</v>
      </c>
      <c r="X215">
        <f t="shared" si="39"/>
        <v>2.5999999999999996</v>
      </c>
      <c r="Y215">
        <f t="shared" si="40"/>
        <v>3</v>
      </c>
      <c r="Z215">
        <f t="shared" si="41"/>
        <v>3.4</v>
      </c>
      <c r="AA215">
        <f t="shared" si="42"/>
        <v>3.1</v>
      </c>
      <c r="AB215">
        <f t="shared" si="43"/>
        <v>3.5</v>
      </c>
    </row>
    <row r="216" spans="1:28" x14ac:dyDescent="0.25">
      <c r="A216" t="s">
        <v>249</v>
      </c>
      <c r="B216" t="s">
        <v>17</v>
      </c>
      <c r="C216">
        <v>3.6</v>
      </c>
      <c r="D216">
        <v>0.8</v>
      </c>
      <c r="E216">
        <v>0.4</v>
      </c>
      <c r="F216">
        <v>0.8</v>
      </c>
      <c r="G216">
        <v>0</v>
      </c>
      <c r="H216">
        <v>0</v>
      </c>
      <c r="I216">
        <v>0.9</v>
      </c>
      <c r="J216">
        <v>0.1</v>
      </c>
      <c r="K216">
        <v>0.1</v>
      </c>
      <c r="L216">
        <v>0.2</v>
      </c>
      <c r="M216">
        <v>0.2</v>
      </c>
      <c r="N216">
        <v>0.5</v>
      </c>
      <c r="O216">
        <v>2.58</v>
      </c>
      <c r="P216" s="1">
        <v>3200</v>
      </c>
      <c r="Q216">
        <v>0.81</v>
      </c>
      <c r="R216">
        <f t="shared" si="33"/>
        <v>6.5000000000000009</v>
      </c>
      <c r="S216">
        <f t="shared" si="34"/>
        <v>1.7000000000000002</v>
      </c>
      <c r="T216">
        <f t="shared" si="35"/>
        <v>2.9</v>
      </c>
      <c r="U216">
        <f t="shared" si="36"/>
        <v>2.5</v>
      </c>
      <c r="V216">
        <f t="shared" si="37"/>
        <v>1.6</v>
      </c>
      <c r="W216">
        <f t="shared" si="38"/>
        <v>1.8</v>
      </c>
      <c r="X216">
        <f t="shared" si="39"/>
        <v>2.6000000000000005</v>
      </c>
      <c r="Y216">
        <f t="shared" si="40"/>
        <v>3</v>
      </c>
      <c r="Z216">
        <f t="shared" si="41"/>
        <v>3</v>
      </c>
      <c r="AA216">
        <f t="shared" si="42"/>
        <v>3</v>
      </c>
      <c r="AB216">
        <f t="shared" si="43"/>
        <v>3</v>
      </c>
    </row>
    <row r="217" spans="1:28" x14ac:dyDescent="0.25">
      <c r="A217" t="s">
        <v>250</v>
      </c>
      <c r="B217" t="s">
        <v>31</v>
      </c>
      <c r="C217">
        <v>3.5</v>
      </c>
      <c r="D217">
        <v>1.3</v>
      </c>
      <c r="E217">
        <v>0.5</v>
      </c>
      <c r="F217">
        <v>1.1000000000000001</v>
      </c>
      <c r="G217">
        <v>0.2</v>
      </c>
      <c r="H217">
        <v>0.4</v>
      </c>
      <c r="I217">
        <v>0.7</v>
      </c>
      <c r="J217">
        <v>0.1</v>
      </c>
      <c r="K217">
        <v>0</v>
      </c>
      <c r="L217">
        <v>0.1</v>
      </c>
      <c r="M217">
        <v>0.2</v>
      </c>
      <c r="N217">
        <v>0.4</v>
      </c>
      <c r="O217">
        <v>2.5299999999999998</v>
      </c>
      <c r="P217" s="1">
        <v>3900</v>
      </c>
      <c r="Q217">
        <v>0.65</v>
      </c>
      <c r="R217">
        <f t="shared" si="33"/>
        <v>7.1</v>
      </c>
      <c r="S217">
        <f t="shared" si="34"/>
        <v>1.8</v>
      </c>
      <c r="T217">
        <f t="shared" si="35"/>
        <v>3.6</v>
      </c>
      <c r="U217">
        <f t="shared" si="36"/>
        <v>3.1</v>
      </c>
      <c r="V217">
        <f t="shared" si="37"/>
        <v>2.4000000000000004</v>
      </c>
      <c r="W217">
        <f t="shared" si="38"/>
        <v>2</v>
      </c>
      <c r="X217">
        <f t="shared" si="39"/>
        <v>3.1</v>
      </c>
      <c r="Y217">
        <f t="shared" si="40"/>
        <v>3.5999999999999996</v>
      </c>
      <c r="Z217">
        <f t="shared" si="41"/>
        <v>4</v>
      </c>
      <c r="AA217">
        <f t="shared" si="42"/>
        <v>3.8</v>
      </c>
      <c r="AB217">
        <f t="shared" si="43"/>
        <v>4.2</v>
      </c>
    </row>
    <row r="218" spans="1:28" x14ac:dyDescent="0.25">
      <c r="A218" t="s">
        <v>251</v>
      </c>
      <c r="B218" t="s">
        <v>33</v>
      </c>
      <c r="C218">
        <v>3.4</v>
      </c>
      <c r="D218">
        <v>0.9</v>
      </c>
      <c r="E218">
        <v>0.3</v>
      </c>
      <c r="F218">
        <v>0.9</v>
      </c>
      <c r="G218">
        <v>0</v>
      </c>
      <c r="H218">
        <v>0.1</v>
      </c>
      <c r="I218">
        <v>0.8</v>
      </c>
      <c r="J218">
        <v>0.2</v>
      </c>
      <c r="K218">
        <v>0.1</v>
      </c>
      <c r="L218">
        <v>0.1</v>
      </c>
      <c r="M218">
        <v>0.2</v>
      </c>
      <c r="N218">
        <v>0.5</v>
      </c>
      <c r="O218">
        <v>2.5</v>
      </c>
      <c r="P218" s="1">
        <v>3000</v>
      </c>
      <c r="Q218">
        <v>0.83</v>
      </c>
      <c r="R218">
        <f t="shared" si="33"/>
        <v>6.3</v>
      </c>
      <c r="S218">
        <f t="shared" si="34"/>
        <v>1.7000000000000002</v>
      </c>
      <c r="T218">
        <f t="shared" si="35"/>
        <v>2.9</v>
      </c>
      <c r="U218">
        <f t="shared" si="36"/>
        <v>2.6</v>
      </c>
      <c r="V218">
        <f t="shared" si="37"/>
        <v>1.8</v>
      </c>
      <c r="W218">
        <f t="shared" si="38"/>
        <v>1.8</v>
      </c>
      <c r="X218">
        <f t="shared" si="39"/>
        <v>2.7</v>
      </c>
      <c r="Y218">
        <f t="shared" si="40"/>
        <v>3</v>
      </c>
      <c r="Z218">
        <f t="shared" si="41"/>
        <v>3.1</v>
      </c>
      <c r="AA218">
        <f t="shared" si="42"/>
        <v>3</v>
      </c>
      <c r="AB218">
        <f t="shared" si="43"/>
        <v>3.1</v>
      </c>
    </row>
    <row r="219" spans="1:28" x14ac:dyDescent="0.25">
      <c r="A219" t="s">
        <v>252</v>
      </c>
      <c r="B219" t="s">
        <v>28</v>
      </c>
      <c r="C219">
        <v>3.7</v>
      </c>
      <c r="D219">
        <v>1.2</v>
      </c>
      <c r="E219">
        <v>0.4</v>
      </c>
      <c r="F219">
        <v>1</v>
      </c>
      <c r="G219">
        <v>0.1</v>
      </c>
      <c r="H219">
        <v>0.3</v>
      </c>
      <c r="I219">
        <v>0.5</v>
      </c>
      <c r="J219">
        <v>0.2</v>
      </c>
      <c r="K219">
        <v>0.1</v>
      </c>
      <c r="L219">
        <v>0.1</v>
      </c>
      <c r="M219">
        <v>0.2</v>
      </c>
      <c r="N219">
        <v>0.4</v>
      </c>
      <c r="O219">
        <v>2.48</v>
      </c>
      <c r="P219" s="1">
        <v>3000</v>
      </c>
      <c r="Q219">
        <v>0.83</v>
      </c>
      <c r="R219">
        <f t="shared" si="33"/>
        <v>6.8000000000000007</v>
      </c>
      <c r="S219">
        <f t="shared" si="34"/>
        <v>1.5</v>
      </c>
      <c r="T219">
        <f t="shared" si="35"/>
        <v>3.1</v>
      </c>
      <c r="U219">
        <f t="shared" si="36"/>
        <v>2.7</v>
      </c>
      <c r="V219">
        <f t="shared" si="37"/>
        <v>2.2000000000000002</v>
      </c>
      <c r="W219">
        <f t="shared" si="38"/>
        <v>1.7999999999999998</v>
      </c>
      <c r="X219">
        <f t="shared" si="39"/>
        <v>2.8</v>
      </c>
      <c r="Y219">
        <f t="shared" si="40"/>
        <v>3.2</v>
      </c>
      <c r="Z219">
        <f t="shared" si="41"/>
        <v>3.5</v>
      </c>
      <c r="AA219">
        <f t="shared" si="42"/>
        <v>3.3</v>
      </c>
      <c r="AB219">
        <f t="shared" si="43"/>
        <v>3.6000000000000005</v>
      </c>
    </row>
    <row r="220" spans="1:28" x14ac:dyDescent="0.25">
      <c r="A220" t="s">
        <v>253</v>
      </c>
      <c r="B220" t="s">
        <v>21</v>
      </c>
      <c r="C220">
        <v>4.2</v>
      </c>
      <c r="D220">
        <v>1.3</v>
      </c>
      <c r="E220">
        <v>0.4</v>
      </c>
      <c r="F220">
        <v>1.2</v>
      </c>
      <c r="G220">
        <v>0.2</v>
      </c>
      <c r="H220">
        <v>0.5</v>
      </c>
      <c r="I220">
        <v>0.5</v>
      </c>
      <c r="J220">
        <v>0.2</v>
      </c>
      <c r="K220">
        <v>0.1</v>
      </c>
      <c r="L220">
        <v>0</v>
      </c>
      <c r="M220">
        <v>0.1</v>
      </c>
      <c r="N220">
        <v>0.3</v>
      </c>
      <c r="O220">
        <v>2.48</v>
      </c>
      <c r="P220" s="1">
        <v>3000</v>
      </c>
      <c r="Q220">
        <v>0.83</v>
      </c>
      <c r="R220">
        <f t="shared" si="33"/>
        <v>7.6000000000000005</v>
      </c>
      <c r="S220">
        <f t="shared" si="34"/>
        <v>1.7</v>
      </c>
      <c r="T220">
        <f t="shared" si="35"/>
        <v>3.4</v>
      </c>
      <c r="U220">
        <f t="shared" si="36"/>
        <v>3</v>
      </c>
      <c r="V220">
        <f t="shared" si="37"/>
        <v>2.5</v>
      </c>
      <c r="W220">
        <f t="shared" si="38"/>
        <v>1.9</v>
      </c>
      <c r="X220">
        <f t="shared" si="39"/>
        <v>3.1</v>
      </c>
      <c r="Y220">
        <f t="shared" si="40"/>
        <v>3.5</v>
      </c>
      <c r="Z220">
        <f t="shared" si="41"/>
        <v>4</v>
      </c>
      <c r="AA220">
        <f t="shared" si="42"/>
        <v>3.7</v>
      </c>
      <c r="AB220">
        <f t="shared" si="43"/>
        <v>4.2</v>
      </c>
    </row>
    <row r="221" spans="1:28" x14ac:dyDescent="0.25">
      <c r="A221" t="s">
        <v>254</v>
      </c>
      <c r="B221" t="s">
        <v>25</v>
      </c>
      <c r="C221">
        <v>4</v>
      </c>
      <c r="D221">
        <v>1</v>
      </c>
      <c r="E221">
        <v>0.4</v>
      </c>
      <c r="F221">
        <v>1</v>
      </c>
      <c r="G221">
        <v>0.2</v>
      </c>
      <c r="H221">
        <v>0.6</v>
      </c>
      <c r="I221">
        <v>0.4</v>
      </c>
      <c r="J221">
        <v>0.5</v>
      </c>
      <c r="K221">
        <v>0.1</v>
      </c>
      <c r="L221">
        <v>0</v>
      </c>
      <c r="M221">
        <v>0.3</v>
      </c>
      <c r="N221">
        <v>0.4</v>
      </c>
      <c r="O221">
        <v>2.4</v>
      </c>
      <c r="P221" s="1">
        <v>3000</v>
      </c>
      <c r="Q221">
        <v>0.8</v>
      </c>
      <c r="R221">
        <f t="shared" si="33"/>
        <v>6.8000000000000007</v>
      </c>
      <c r="S221">
        <f t="shared" si="34"/>
        <v>1.4</v>
      </c>
      <c r="T221">
        <f t="shared" si="35"/>
        <v>2.8</v>
      </c>
      <c r="U221">
        <f t="shared" si="36"/>
        <v>2.4</v>
      </c>
      <c r="V221">
        <f t="shared" si="37"/>
        <v>2</v>
      </c>
      <c r="W221">
        <f t="shared" si="38"/>
        <v>1.5</v>
      </c>
      <c r="X221">
        <f t="shared" si="39"/>
        <v>2.5</v>
      </c>
      <c r="Y221">
        <f t="shared" si="40"/>
        <v>2.9</v>
      </c>
      <c r="Z221">
        <f t="shared" si="41"/>
        <v>3.5</v>
      </c>
      <c r="AA221">
        <f t="shared" si="42"/>
        <v>3.1</v>
      </c>
      <c r="AB221">
        <f t="shared" si="43"/>
        <v>3.7</v>
      </c>
    </row>
    <row r="222" spans="1:28" x14ac:dyDescent="0.25">
      <c r="A222" t="s">
        <v>255</v>
      </c>
      <c r="B222" t="s">
        <v>17</v>
      </c>
      <c r="C222">
        <v>3.5</v>
      </c>
      <c r="D222">
        <v>1</v>
      </c>
      <c r="E222">
        <v>0.4</v>
      </c>
      <c r="F222">
        <v>0.9</v>
      </c>
      <c r="G222">
        <v>0.1</v>
      </c>
      <c r="H222">
        <v>0.5</v>
      </c>
      <c r="I222">
        <v>0.4</v>
      </c>
      <c r="J222">
        <v>0.3</v>
      </c>
      <c r="K222">
        <v>0.2</v>
      </c>
      <c r="L222">
        <v>0</v>
      </c>
      <c r="M222">
        <v>0.2</v>
      </c>
      <c r="N222">
        <v>0.4</v>
      </c>
      <c r="O222">
        <v>2.2999999999999998</v>
      </c>
      <c r="P222" s="1">
        <v>3200</v>
      </c>
      <c r="Q222">
        <v>0.72</v>
      </c>
      <c r="R222">
        <f t="shared" si="33"/>
        <v>6.2000000000000011</v>
      </c>
      <c r="S222">
        <f t="shared" si="34"/>
        <v>1.3</v>
      </c>
      <c r="T222">
        <f t="shared" si="35"/>
        <v>2.6999999999999997</v>
      </c>
      <c r="U222">
        <f t="shared" si="36"/>
        <v>2.2999999999999998</v>
      </c>
      <c r="V222">
        <f t="shared" si="37"/>
        <v>1.9</v>
      </c>
      <c r="W222">
        <f t="shared" si="38"/>
        <v>1.6</v>
      </c>
      <c r="X222">
        <f t="shared" si="39"/>
        <v>2.5</v>
      </c>
      <c r="Y222">
        <f t="shared" si="40"/>
        <v>2.9</v>
      </c>
      <c r="Z222">
        <f t="shared" si="41"/>
        <v>3.4</v>
      </c>
      <c r="AA222">
        <f t="shared" si="42"/>
        <v>3</v>
      </c>
      <c r="AB222">
        <f t="shared" si="43"/>
        <v>3.5</v>
      </c>
    </row>
    <row r="223" spans="1:28" x14ac:dyDescent="0.25">
      <c r="A223" t="s">
        <v>256</v>
      </c>
      <c r="B223" t="s">
        <v>32</v>
      </c>
      <c r="C223">
        <v>2.2000000000000002</v>
      </c>
      <c r="D223">
        <v>0.7</v>
      </c>
      <c r="E223">
        <v>0.2</v>
      </c>
      <c r="F223">
        <v>0.6</v>
      </c>
      <c r="G223">
        <v>0.2</v>
      </c>
      <c r="H223">
        <v>0.2</v>
      </c>
      <c r="I223">
        <v>0.4</v>
      </c>
      <c r="J223">
        <v>0.2</v>
      </c>
      <c r="K223">
        <v>0.2</v>
      </c>
      <c r="L223">
        <v>0.2</v>
      </c>
      <c r="M223">
        <v>0.2</v>
      </c>
      <c r="N223">
        <v>0.2</v>
      </c>
      <c r="O223">
        <v>2.2999999999999998</v>
      </c>
      <c r="P223" s="1">
        <v>3100</v>
      </c>
      <c r="Q223">
        <v>0.74</v>
      </c>
      <c r="R223">
        <f t="shared" si="33"/>
        <v>4.1000000000000005</v>
      </c>
      <c r="S223">
        <f t="shared" si="34"/>
        <v>1</v>
      </c>
      <c r="T223">
        <f t="shared" si="35"/>
        <v>1.9</v>
      </c>
      <c r="U223">
        <f t="shared" si="36"/>
        <v>1.7</v>
      </c>
      <c r="V223">
        <f t="shared" si="37"/>
        <v>1.2999999999999998</v>
      </c>
      <c r="W223">
        <f t="shared" si="38"/>
        <v>1.3</v>
      </c>
      <c r="X223">
        <f t="shared" si="39"/>
        <v>1.9</v>
      </c>
      <c r="Y223">
        <f t="shared" si="40"/>
        <v>2.0999999999999996</v>
      </c>
      <c r="Z223">
        <f t="shared" si="41"/>
        <v>2.2999999999999998</v>
      </c>
      <c r="AA223">
        <f t="shared" si="42"/>
        <v>2.2999999999999998</v>
      </c>
      <c r="AB223">
        <f t="shared" si="43"/>
        <v>2.5</v>
      </c>
    </row>
    <row r="224" spans="1:28" x14ac:dyDescent="0.25">
      <c r="A224" t="s">
        <v>257</v>
      </c>
      <c r="B224" t="s">
        <v>28</v>
      </c>
      <c r="C224">
        <v>3.3</v>
      </c>
      <c r="D224">
        <v>0.6</v>
      </c>
      <c r="E224">
        <v>0.2</v>
      </c>
      <c r="F224">
        <v>0.5</v>
      </c>
      <c r="G224">
        <v>0</v>
      </c>
      <c r="H224">
        <v>0.2</v>
      </c>
      <c r="I224">
        <v>0.7</v>
      </c>
      <c r="J224">
        <v>0.3</v>
      </c>
      <c r="K224">
        <v>0.1</v>
      </c>
      <c r="L224">
        <v>0.1</v>
      </c>
      <c r="M224">
        <v>0.2</v>
      </c>
      <c r="N224">
        <v>0.5</v>
      </c>
      <c r="O224">
        <v>2.23</v>
      </c>
      <c r="P224" s="1">
        <v>3200</v>
      </c>
      <c r="Q224">
        <v>0.7</v>
      </c>
      <c r="R224">
        <f t="shared" si="33"/>
        <v>5.3</v>
      </c>
      <c r="S224">
        <f t="shared" si="34"/>
        <v>1.2</v>
      </c>
      <c r="T224">
        <f t="shared" si="35"/>
        <v>1.9999999999999998</v>
      </c>
      <c r="U224">
        <f t="shared" si="36"/>
        <v>1.7999999999999998</v>
      </c>
      <c r="V224">
        <f t="shared" si="37"/>
        <v>1.1000000000000001</v>
      </c>
      <c r="W224">
        <f t="shared" si="38"/>
        <v>1.4</v>
      </c>
      <c r="X224">
        <f t="shared" si="39"/>
        <v>1.9</v>
      </c>
      <c r="Y224">
        <f t="shared" si="40"/>
        <v>2.1</v>
      </c>
      <c r="Z224">
        <f t="shared" si="41"/>
        <v>2.2999999999999998</v>
      </c>
      <c r="AA224">
        <f t="shared" si="42"/>
        <v>2.1</v>
      </c>
      <c r="AB224">
        <f t="shared" si="43"/>
        <v>2.2999999999999998</v>
      </c>
    </row>
    <row r="225" spans="1:28" x14ac:dyDescent="0.25">
      <c r="A225" t="s">
        <v>258</v>
      </c>
      <c r="B225" t="s">
        <v>14</v>
      </c>
      <c r="C225">
        <v>3.1</v>
      </c>
      <c r="D225">
        <v>1</v>
      </c>
      <c r="E225">
        <v>0.4</v>
      </c>
      <c r="F225">
        <v>1</v>
      </c>
      <c r="G225">
        <v>0.2</v>
      </c>
      <c r="H225">
        <v>0.5</v>
      </c>
      <c r="I225">
        <v>0.4</v>
      </c>
      <c r="J225">
        <v>0.3</v>
      </c>
      <c r="K225">
        <v>0.1</v>
      </c>
      <c r="L225">
        <v>0</v>
      </c>
      <c r="M225">
        <v>0.2</v>
      </c>
      <c r="N225">
        <v>0.4</v>
      </c>
      <c r="O225">
        <v>2.15</v>
      </c>
      <c r="P225" s="1">
        <v>3000</v>
      </c>
      <c r="Q225">
        <v>0.72</v>
      </c>
      <c r="R225">
        <f t="shared" si="33"/>
        <v>5.9</v>
      </c>
      <c r="S225">
        <f t="shared" si="34"/>
        <v>1.4</v>
      </c>
      <c r="T225">
        <f t="shared" si="35"/>
        <v>2.8</v>
      </c>
      <c r="U225">
        <f t="shared" si="36"/>
        <v>2.4</v>
      </c>
      <c r="V225">
        <f t="shared" si="37"/>
        <v>2</v>
      </c>
      <c r="W225">
        <f t="shared" si="38"/>
        <v>1.5</v>
      </c>
      <c r="X225">
        <f t="shared" si="39"/>
        <v>2.5</v>
      </c>
      <c r="Y225">
        <f t="shared" si="40"/>
        <v>2.9</v>
      </c>
      <c r="Z225">
        <f t="shared" si="41"/>
        <v>3.4</v>
      </c>
      <c r="AA225">
        <f t="shared" si="42"/>
        <v>3.1</v>
      </c>
      <c r="AB225">
        <f t="shared" si="43"/>
        <v>3.6</v>
      </c>
    </row>
    <row r="226" spans="1:28" x14ac:dyDescent="0.25">
      <c r="A226" t="s">
        <v>259</v>
      </c>
      <c r="B226" t="s">
        <v>27</v>
      </c>
      <c r="C226">
        <v>3.2</v>
      </c>
      <c r="D226">
        <v>1</v>
      </c>
      <c r="E226">
        <v>0.4</v>
      </c>
      <c r="F226">
        <v>1</v>
      </c>
      <c r="G226">
        <v>0.1</v>
      </c>
      <c r="H226">
        <v>0.3</v>
      </c>
      <c r="I226">
        <v>0.4</v>
      </c>
      <c r="J226">
        <v>0.2</v>
      </c>
      <c r="K226">
        <v>0.2</v>
      </c>
      <c r="L226">
        <v>0</v>
      </c>
      <c r="M226">
        <v>0.2</v>
      </c>
      <c r="N226">
        <v>0.3</v>
      </c>
      <c r="O226">
        <v>2.15</v>
      </c>
      <c r="P226" s="1">
        <v>3100</v>
      </c>
      <c r="Q226">
        <v>0.69</v>
      </c>
      <c r="R226">
        <f t="shared" si="33"/>
        <v>6.0000000000000009</v>
      </c>
      <c r="S226">
        <f t="shared" si="34"/>
        <v>1.4</v>
      </c>
      <c r="T226">
        <f t="shared" si="35"/>
        <v>2.8</v>
      </c>
      <c r="U226">
        <f t="shared" si="36"/>
        <v>2.4</v>
      </c>
      <c r="V226">
        <f t="shared" si="37"/>
        <v>2</v>
      </c>
      <c r="W226">
        <f t="shared" si="38"/>
        <v>1.6</v>
      </c>
      <c r="X226">
        <f t="shared" si="39"/>
        <v>2.5999999999999996</v>
      </c>
      <c r="Y226">
        <f t="shared" si="40"/>
        <v>3</v>
      </c>
      <c r="Z226">
        <f t="shared" si="41"/>
        <v>3.3000000000000003</v>
      </c>
      <c r="AA226">
        <f t="shared" si="42"/>
        <v>3.1</v>
      </c>
      <c r="AB226">
        <f t="shared" si="43"/>
        <v>3.4000000000000004</v>
      </c>
    </row>
    <row r="227" spans="1:28" x14ac:dyDescent="0.25">
      <c r="A227" t="s">
        <v>260</v>
      </c>
      <c r="B227" t="s">
        <v>33</v>
      </c>
      <c r="C227">
        <v>3.1</v>
      </c>
      <c r="D227">
        <v>1</v>
      </c>
      <c r="E227">
        <v>0.4</v>
      </c>
      <c r="F227">
        <v>1</v>
      </c>
      <c r="G227">
        <v>0.1</v>
      </c>
      <c r="H227">
        <v>0.3</v>
      </c>
      <c r="I227">
        <v>0.3</v>
      </c>
      <c r="J227">
        <v>0.4</v>
      </c>
      <c r="K227">
        <v>0.1</v>
      </c>
      <c r="L227">
        <v>0</v>
      </c>
      <c r="M227">
        <v>0.2</v>
      </c>
      <c r="N227">
        <v>0.2</v>
      </c>
      <c r="O227">
        <v>2.13</v>
      </c>
      <c r="P227" s="1">
        <v>3000</v>
      </c>
      <c r="Q227">
        <v>0.71</v>
      </c>
      <c r="R227">
        <f t="shared" si="33"/>
        <v>5.8</v>
      </c>
      <c r="S227">
        <f t="shared" si="34"/>
        <v>1.3</v>
      </c>
      <c r="T227">
        <f t="shared" si="35"/>
        <v>2.6999999999999997</v>
      </c>
      <c r="U227">
        <f t="shared" si="36"/>
        <v>2.2999999999999998</v>
      </c>
      <c r="V227">
        <f t="shared" si="37"/>
        <v>2</v>
      </c>
      <c r="W227">
        <f t="shared" si="38"/>
        <v>1.4</v>
      </c>
      <c r="X227">
        <f t="shared" si="39"/>
        <v>2.4000000000000004</v>
      </c>
      <c r="Y227">
        <f t="shared" si="40"/>
        <v>2.8000000000000003</v>
      </c>
      <c r="Z227">
        <f t="shared" si="41"/>
        <v>3.1</v>
      </c>
      <c r="AA227">
        <f t="shared" si="42"/>
        <v>2.9000000000000004</v>
      </c>
      <c r="AB227">
        <f t="shared" si="43"/>
        <v>3.2</v>
      </c>
    </row>
    <row r="228" spans="1:28" x14ac:dyDescent="0.25">
      <c r="A228" t="s">
        <v>261</v>
      </c>
      <c r="B228" t="s">
        <v>14</v>
      </c>
      <c r="C228">
        <v>2.5</v>
      </c>
      <c r="D228">
        <v>0.8</v>
      </c>
      <c r="E228">
        <v>0.4</v>
      </c>
      <c r="F228">
        <v>0.6</v>
      </c>
      <c r="G228">
        <v>0</v>
      </c>
      <c r="H228">
        <v>0</v>
      </c>
      <c r="I228">
        <v>0.6</v>
      </c>
      <c r="J228">
        <v>0.1</v>
      </c>
      <c r="K228">
        <v>0</v>
      </c>
      <c r="L228">
        <v>0.1</v>
      </c>
      <c r="M228">
        <v>0.1</v>
      </c>
      <c r="N228">
        <v>0.3</v>
      </c>
      <c r="O228">
        <v>1.85</v>
      </c>
      <c r="P228" s="1">
        <v>3000</v>
      </c>
      <c r="Q228">
        <v>0.62</v>
      </c>
      <c r="R228">
        <f t="shared" si="33"/>
        <v>4.9000000000000004</v>
      </c>
      <c r="S228">
        <f t="shared" si="34"/>
        <v>1.2</v>
      </c>
      <c r="T228">
        <f t="shared" si="35"/>
        <v>2.4</v>
      </c>
      <c r="U228">
        <f t="shared" si="36"/>
        <v>2</v>
      </c>
      <c r="V228">
        <f t="shared" si="37"/>
        <v>1.4</v>
      </c>
      <c r="W228">
        <f t="shared" si="38"/>
        <v>1.4</v>
      </c>
      <c r="X228">
        <f t="shared" si="39"/>
        <v>2</v>
      </c>
      <c r="Y228">
        <f t="shared" si="40"/>
        <v>2.4000000000000004</v>
      </c>
      <c r="Z228">
        <f t="shared" si="41"/>
        <v>2.4000000000000004</v>
      </c>
      <c r="AA228">
        <f t="shared" si="42"/>
        <v>2.4000000000000004</v>
      </c>
      <c r="AB228">
        <f t="shared" si="43"/>
        <v>2.4000000000000004</v>
      </c>
    </row>
    <row r="229" spans="1:28" x14ac:dyDescent="0.25">
      <c r="A229" t="s">
        <v>262</v>
      </c>
      <c r="B229" t="s">
        <v>27</v>
      </c>
      <c r="C229">
        <v>3.1</v>
      </c>
      <c r="D229">
        <v>0.9</v>
      </c>
      <c r="E229">
        <v>0.3</v>
      </c>
      <c r="F229">
        <v>0.7</v>
      </c>
      <c r="G229">
        <v>0</v>
      </c>
      <c r="H229">
        <v>0</v>
      </c>
      <c r="I229">
        <v>0.6</v>
      </c>
      <c r="J229">
        <v>0.2</v>
      </c>
      <c r="K229">
        <v>0</v>
      </c>
      <c r="L229">
        <v>0</v>
      </c>
      <c r="M229">
        <v>0.2</v>
      </c>
      <c r="N229">
        <v>0.4</v>
      </c>
      <c r="O229">
        <v>1.85</v>
      </c>
      <c r="P229" s="1">
        <v>3000</v>
      </c>
      <c r="Q229">
        <v>0.62</v>
      </c>
      <c r="R229">
        <f t="shared" si="33"/>
        <v>5.6</v>
      </c>
      <c r="S229">
        <f t="shared" si="34"/>
        <v>1.2999999999999998</v>
      </c>
      <c r="T229">
        <f t="shared" si="35"/>
        <v>2.4999999999999996</v>
      </c>
      <c r="U229">
        <f t="shared" si="36"/>
        <v>2.1999999999999997</v>
      </c>
      <c r="V229">
        <f t="shared" si="37"/>
        <v>1.6</v>
      </c>
      <c r="W229">
        <f t="shared" si="38"/>
        <v>1.5</v>
      </c>
      <c r="X229">
        <f t="shared" si="39"/>
        <v>2.1999999999999997</v>
      </c>
      <c r="Y229">
        <f t="shared" si="40"/>
        <v>2.5</v>
      </c>
      <c r="Z229">
        <f t="shared" si="41"/>
        <v>2.5</v>
      </c>
      <c r="AA229">
        <f t="shared" si="42"/>
        <v>2.5</v>
      </c>
      <c r="AB229">
        <f t="shared" si="43"/>
        <v>2.5</v>
      </c>
    </row>
    <row r="230" spans="1:28" x14ac:dyDescent="0.25">
      <c r="A230" t="s">
        <v>263</v>
      </c>
      <c r="B230" t="s">
        <v>31</v>
      </c>
      <c r="C230">
        <v>2.6</v>
      </c>
      <c r="D230">
        <v>0.7</v>
      </c>
      <c r="E230">
        <v>0.3</v>
      </c>
      <c r="F230">
        <v>0.5</v>
      </c>
      <c r="G230">
        <v>0</v>
      </c>
      <c r="H230">
        <v>0</v>
      </c>
      <c r="I230">
        <v>0.6</v>
      </c>
      <c r="J230">
        <v>0</v>
      </c>
      <c r="K230">
        <v>0.1</v>
      </c>
      <c r="L230">
        <v>0.1</v>
      </c>
      <c r="M230">
        <v>0.1</v>
      </c>
      <c r="N230">
        <v>0.4</v>
      </c>
      <c r="O230">
        <v>1.8</v>
      </c>
      <c r="P230" s="1">
        <v>3100</v>
      </c>
      <c r="Q230">
        <v>0.57999999999999996</v>
      </c>
      <c r="R230">
        <f t="shared" si="33"/>
        <v>4.7</v>
      </c>
      <c r="S230">
        <f t="shared" si="34"/>
        <v>1.1000000000000001</v>
      </c>
      <c r="T230">
        <f t="shared" si="35"/>
        <v>2.1</v>
      </c>
      <c r="U230">
        <f t="shared" si="36"/>
        <v>1.8</v>
      </c>
      <c r="V230">
        <f t="shared" si="37"/>
        <v>1.2</v>
      </c>
      <c r="W230">
        <f t="shared" si="38"/>
        <v>1.4</v>
      </c>
      <c r="X230">
        <f t="shared" si="39"/>
        <v>1.9000000000000001</v>
      </c>
      <c r="Y230">
        <f t="shared" si="40"/>
        <v>2.2000000000000002</v>
      </c>
      <c r="Z230">
        <f t="shared" si="41"/>
        <v>2.2000000000000002</v>
      </c>
      <c r="AA230">
        <f t="shared" si="42"/>
        <v>2.2000000000000002</v>
      </c>
      <c r="AB230">
        <f t="shared" si="43"/>
        <v>2.2000000000000002</v>
      </c>
    </row>
    <row r="231" spans="1:28" x14ac:dyDescent="0.25">
      <c r="A231" t="s">
        <v>264</v>
      </c>
      <c r="B231" t="s">
        <v>31</v>
      </c>
      <c r="C231">
        <v>2.9</v>
      </c>
      <c r="D231">
        <v>0.9</v>
      </c>
      <c r="E231">
        <v>0.4</v>
      </c>
      <c r="F231">
        <v>0.9</v>
      </c>
      <c r="G231">
        <v>0</v>
      </c>
      <c r="H231">
        <v>0.1</v>
      </c>
      <c r="I231">
        <v>0.5</v>
      </c>
      <c r="J231">
        <v>0.1</v>
      </c>
      <c r="K231">
        <v>0</v>
      </c>
      <c r="L231">
        <v>0.1</v>
      </c>
      <c r="M231">
        <v>0.2</v>
      </c>
      <c r="N231">
        <v>0.4</v>
      </c>
      <c r="O231">
        <v>1.78</v>
      </c>
      <c r="P231" s="1">
        <v>3200</v>
      </c>
      <c r="Q231">
        <v>0.56000000000000005</v>
      </c>
      <c r="R231">
        <f t="shared" si="33"/>
        <v>5.6000000000000005</v>
      </c>
      <c r="S231">
        <f t="shared" si="34"/>
        <v>1.4</v>
      </c>
      <c r="T231">
        <f t="shared" si="35"/>
        <v>2.6999999999999997</v>
      </c>
      <c r="U231">
        <f t="shared" si="36"/>
        <v>2.2999999999999998</v>
      </c>
      <c r="V231">
        <f t="shared" si="37"/>
        <v>1.8</v>
      </c>
      <c r="W231">
        <f t="shared" si="38"/>
        <v>1.4</v>
      </c>
      <c r="X231">
        <f t="shared" si="39"/>
        <v>2.2999999999999998</v>
      </c>
      <c r="Y231">
        <f t="shared" si="40"/>
        <v>2.6999999999999997</v>
      </c>
      <c r="Z231">
        <f t="shared" si="41"/>
        <v>2.8</v>
      </c>
      <c r="AA231">
        <f t="shared" si="42"/>
        <v>2.6999999999999997</v>
      </c>
      <c r="AB231">
        <f t="shared" si="43"/>
        <v>2.8</v>
      </c>
    </row>
    <row r="232" spans="1:28" x14ac:dyDescent="0.25">
      <c r="A232" t="s">
        <v>265</v>
      </c>
      <c r="B232" t="s">
        <v>15</v>
      </c>
      <c r="C232">
        <v>2.6</v>
      </c>
      <c r="D232">
        <v>0.8</v>
      </c>
      <c r="E232">
        <v>0.3</v>
      </c>
      <c r="F232">
        <v>0.8</v>
      </c>
      <c r="G232">
        <v>0.1</v>
      </c>
      <c r="H232">
        <v>0.3</v>
      </c>
      <c r="I232">
        <v>0.2</v>
      </c>
      <c r="J232">
        <v>0.3</v>
      </c>
      <c r="K232">
        <v>0.1</v>
      </c>
      <c r="L232">
        <v>0</v>
      </c>
      <c r="M232">
        <v>0.1</v>
      </c>
      <c r="N232">
        <v>0.2</v>
      </c>
      <c r="O232">
        <v>1.7</v>
      </c>
      <c r="P232" s="1">
        <v>3200</v>
      </c>
      <c r="Q232">
        <v>0.53</v>
      </c>
      <c r="R232">
        <f t="shared" si="33"/>
        <v>4.7</v>
      </c>
      <c r="S232">
        <f t="shared" si="34"/>
        <v>1</v>
      </c>
      <c r="T232">
        <f t="shared" si="35"/>
        <v>2.1</v>
      </c>
      <c r="U232">
        <f t="shared" si="36"/>
        <v>1.8</v>
      </c>
      <c r="V232">
        <f t="shared" si="37"/>
        <v>1.6</v>
      </c>
      <c r="W232">
        <f t="shared" si="38"/>
        <v>1.1000000000000001</v>
      </c>
      <c r="X232">
        <f t="shared" si="39"/>
        <v>1.9000000000000001</v>
      </c>
      <c r="Y232">
        <f t="shared" si="40"/>
        <v>2.2000000000000002</v>
      </c>
      <c r="Z232">
        <f t="shared" si="41"/>
        <v>2.5</v>
      </c>
      <c r="AA232">
        <f t="shared" si="42"/>
        <v>2.3000000000000003</v>
      </c>
      <c r="AB232">
        <f t="shared" si="43"/>
        <v>2.6000000000000005</v>
      </c>
    </row>
    <row r="233" spans="1:28" x14ac:dyDescent="0.25">
      <c r="A233" t="s">
        <v>266</v>
      </c>
      <c r="B233" t="s">
        <v>30</v>
      </c>
      <c r="C233">
        <v>2.2000000000000002</v>
      </c>
      <c r="D233">
        <v>0.7</v>
      </c>
      <c r="E233">
        <v>0.3</v>
      </c>
      <c r="F233">
        <v>0.6</v>
      </c>
      <c r="G233">
        <v>0</v>
      </c>
      <c r="H233">
        <v>0.1</v>
      </c>
      <c r="I233">
        <v>0.5</v>
      </c>
      <c r="J233">
        <v>0.1</v>
      </c>
      <c r="K233">
        <v>0.1</v>
      </c>
      <c r="L233">
        <v>0</v>
      </c>
      <c r="M233">
        <v>0.2</v>
      </c>
      <c r="N233">
        <v>0.4</v>
      </c>
      <c r="O233">
        <v>1.58</v>
      </c>
      <c r="P233" s="1">
        <v>3000</v>
      </c>
      <c r="Q233">
        <v>0.53</v>
      </c>
      <c r="R233">
        <f t="shared" si="33"/>
        <v>4.3</v>
      </c>
      <c r="S233">
        <f t="shared" si="34"/>
        <v>1.1000000000000001</v>
      </c>
      <c r="T233">
        <f t="shared" si="35"/>
        <v>2.1</v>
      </c>
      <c r="U233">
        <f t="shared" si="36"/>
        <v>1.8</v>
      </c>
      <c r="V233">
        <f t="shared" si="37"/>
        <v>1.2999999999999998</v>
      </c>
      <c r="W233">
        <f t="shared" si="38"/>
        <v>1.2999999999999998</v>
      </c>
      <c r="X233">
        <f t="shared" si="39"/>
        <v>1.9000000000000001</v>
      </c>
      <c r="Y233">
        <f t="shared" si="40"/>
        <v>2.2000000000000002</v>
      </c>
      <c r="Z233">
        <f t="shared" si="41"/>
        <v>2.2999999999999998</v>
      </c>
      <c r="AA233">
        <f t="shared" si="42"/>
        <v>2.2000000000000002</v>
      </c>
      <c r="AB233">
        <f t="shared" si="43"/>
        <v>2.2999999999999998</v>
      </c>
    </row>
    <row r="234" spans="1:28" x14ac:dyDescent="0.25">
      <c r="A234" t="s">
        <v>267</v>
      </c>
      <c r="B234" t="s">
        <v>32</v>
      </c>
      <c r="C234">
        <v>2.2000000000000002</v>
      </c>
      <c r="D234">
        <v>0.7</v>
      </c>
      <c r="E234">
        <v>0.3</v>
      </c>
      <c r="F234">
        <v>0.6</v>
      </c>
      <c r="G234">
        <v>0</v>
      </c>
      <c r="H234">
        <v>0.1</v>
      </c>
      <c r="I234">
        <v>0.4</v>
      </c>
      <c r="J234">
        <v>0.1</v>
      </c>
      <c r="K234">
        <v>0</v>
      </c>
      <c r="L234">
        <v>0.1</v>
      </c>
      <c r="M234">
        <v>0</v>
      </c>
      <c r="N234">
        <v>0.2</v>
      </c>
      <c r="O234">
        <v>1.55</v>
      </c>
      <c r="P234" s="1">
        <v>3000</v>
      </c>
      <c r="Q234">
        <v>0.52</v>
      </c>
      <c r="R234">
        <f t="shared" si="33"/>
        <v>4.2</v>
      </c>
      <c r="S234">
        <f t="shared" si="34"/>
        <v>1</v>
      </c>
      <c r="T234">
        <f t="shared" si="35"/>
        <v>2</v>
      </c>
      <c r="U234">
        <f t="shared" si="36"/>
        <v>1.7</v>
      </c>
      <c r="V234">
        <f t="shared" si="37"/>
        <v>1.2999999999999998</v>
      </c>
      <c r="W234">
        <f t="shared" si="38"/>
        <v>1.1000000000000001</v>
      </c>
      <c r="X234">
        <f t="shared" si="39"/>
        <v>1.7</v>
      </c>
      <c r="Y234">
        <f t="shared" si="40"/>
        <v>2</v>
      </c>
      <c r="Z234">
        <f t="shared" si="41"/>
        <v>2.1</v>
      </c>
      <c r="AA234">
        <f t="shared" si="42"/>
        <v>2</v>
      </c>
      <c r="AB234">
        <f t="shared" si="43"/>
        <v>2.1</v>
      </c>
    </row>
    <row r="235" spans="1:28" x14ac:dyDescent="0.25">
      <c r="A235" t="s">
        <v>268</v>
      </c>
      <c r="B235" t="s">
        <v>29</v>
      </c>
      <c r="C235">
        <v>2</v>
      </c>
      <c r="D235">
        <v>0.8</v>
      </c>
      <c r="E235">
        <v>0.3</v>
      </c>
      <c r="F235">
        <v>0.8</v>
      </c>
      <c r="G235">
        <v>0.1</v>
      </c>
      <c r="H235">
        <v>0.2</v>
      </c>
      <c r="I235">
        <v>0.3</v>
      </c>
      <c r="J235">
        <v>0.2</v>
      </c>
      <c r="K235">
        <v>0</v>
      </c>
      <c r="L235">
        <v>0</v>
      </c>
      <c r="M235">
        <v>0.1</v>
      </c>
      <c r="N235">
        <v>0.2</v>
      </c>
      <c r="O235">
        <v>1.48</v>
      </c>
      <c r="P235" s="1">
        <v>3000</v>
      </c>
      <c r="Q235">
        <v>0.49</v>
      </c>
      <c r="R235">
        <f t="shared" si="33"/>
        <v>4.1999999999999993</v>
      </c>
      <c r="S235">
        <f t="shared" si="34"/>
        <v>1.1000000000000001</v>
      </c>
      <c r="T235">
        <f t="shared" si="35"/>
        <v>2.2000000000000002</v>
      </c>
      <c r="U235">
        <f t="shared" si="36"/>
        <v>1.9000000000000001</v>
      </c>
      <c r="V235">
        <f t="shared" si="37"/>
        <v>1.6</v>
      </c>
      <c r="W235">
        <f t="shared" si="38"/>
        <v>1.1000000000000001</v>
      </c>
      <c r="X235">
        <f t="shared" si="39"/>
        <v>1.9000000000000001</v>
      </c>
      <c r="Y235">
        <f t="shared" si="40"/>
        <v>2.2000000000000002</v>
      </c>
      <c r="Z235">
        <f t="shared" si="41"/>
        <v>2.4000000000000004</v>
      </c>
      <c r="AA235">
        <f t="shared" si="42"/>
        <v>2.3000000000000003</v>
      </c>
      <c r="AB235">
        <f t="shared" si="43"/>
        <v>2.5</v>
      </c>
    </row>
    <row r="236" spans="1:28" x14ac:dyDescent="0.25">
      <c r="A236" t="s">
        <v>269</v>
      </c>
      <c r="B236" t="s">
        <v>34</v>
      </c>
      <c r="C236">
        <v>2</v>
      </c>
      <c r="D236">
        <v>0.6</v>
      </c>
      <c r="E236">
        <v>0.2</v>
      </c>
      <c r="F236">
        <v>0.5</v>
      </c>
      <c r="G236">
        <v>0.1</v>
      </c>
      <c r="H236">
        <v>0.2</v>
      </c>
      <c r="I236">
        <v>0.3</v>
      </c>
      <c r="J236">
        <v>0.2</v>
      </c>
      <c r="K236">
        <v>0.1</v>
      </c>
      <c r="L236">
        <v>0</v>
      </c>
      <c r="M236">
        <v>0.1</v>
      </c>
      <c r="N236">
        <v>0.2</v>
      </c>
      <c r="O236">
        <v>1.48</v>
      </c>
      <c r="P236" s="1">
        <v>3000</v>
      </c>
      <c r="Q236">
        <v>0.49</v>
      </c>
      <c r="R236">
        <f t="shared" si="33"/>
        <v>3.6</v>
      </c>
      <c r="S236">
        <f t="shared" si="34"/>
        <v>0.8</v>
      </c>
      <c r="T236">
        <f t="shared" si="35"/>
        <v>1.5999999999999999</v>
      </c>
      <c r="U236">
        <f t="shared" si="36"/>
        <v>1.4</v>
      </c>
      <c r="V236">
        <f t="shared" si="37"/>
        <v>1.1000000000000001</v>
      </c>
      <c r="W236">
        <f t="shared" si="38"/>
        <v>1</v>
      </c>
      <c r="X236">
        <f t="shared" si="39"/>
        <v>1.5</v>
      </c>
      <c r="Y236">
        <f t="shared" si="40"/>
        <v>1.7000000000000002</v>
      </c>
      <c r="Z236">
        <f t="shared" si="41"/>
        <v>1.9</v>
      </c>
      <c r="AA236">
        <f t="shared" si="42"/>
        <v>1.8000000000000003</v>
      </c>
      <c r="AB236">
        <f t="shared" si="43"/>
        <v>2</v>
      </c>
    </row>
    <row r="237" spans="1:28" x14ac:dyDescent="0.25">
      <c r="A237" t="s">
        <v>270</v>
      </c>
      <c r="B237" t="s">
        <v>21</v>
      </c>
      <c r="C237">
        <v>2.2000000000000002</v>
      </c>
      <c r="D237">
        <v>0.6</v>
      </c>
      <c r="E237">
        <v>0.2</v>
      </c>
      <c r="F237">
        <v>0.6</v>
      </c>
      <c r="G237">
        <v>0.1</v>
      </c>
      <c r="H237">
        <v>0.2</v>
      </c>
      <c r="I237">
        <v>0.4</v>
      </c>
      <c r="J237">
        <v>0.1</v>
      </c>
      <c r="K237">
        <v>0.1</v>
      </c>
      <c r="L237">
        <v>0</v>
      </c>
      <c r="M237">
        <v>0.1</v>
      </c>
      <c r="N237">
        <v>0.2</v>
      </c>
      <c r="O237">
        <v>1.45</v>
      </c>
      <c r="P237" s="1">
        <v>3100</v>
      </c>
      <c r="Q237">
        <v>0.47</v>
      </c>
      <c r="R237">
        <f t="shared" si="33"/>
        <v>4</v>
      </c>
      <c r="S237">
        <f t="shared" si="34"/>
        <v>1</v>
      </c>
      <c r="T237">
        <f t="shared" si="35"/>
        <v>1.8</v>
      </c>
      <c r="U237">
        <f t="shared" si="36"/>
        <v>1.6</v>
      </c>
      <c r="V237">
        <f t="shared" si="37"/>
        <v>1.2</v>
      </c>
      <c r="W237">
        <f t="shared" si="38"/>
        <v>1.1000000000000001</v>
      </c>
      <c r="X237">
        <f t="shared" si="39"/>
        <v>1.7000000000000002</v>
      </c>
      <c r="Y237">
        <f t="shared" si="40"/>
        <v>1.9</v>
      </c>
      <c r="Z237">
        <f t="shared" si="41"/>
        <v>2.1</v>
      </c>
      <c r="AA237">
        <f t="shared" si="42"/>
        <v>2</v>
      </c>
      <c r="AB237">
        <f t="shared" si="43"/>
        <v>2.2000000000000002</v>
      </c>
    </row>
    <row r="238" spans="1:28" x14ac:dyDescent="0.25">
      <c r="A238" t="s">
        <v>271</v>
      </c>
      <c r="B238" t="s">
        <v>28</v>
      </c>
      <c r="C238">
        <v>1.9</v>
      </c>
      <c r="D238">
        <v>0.5</v>
      </c>
      <c r="E238">
        <v>0.2</v>
      </c>
      <c r="F238">
        <v>0.3</v>
      </c>
      <c r="G238">
        <v>0</v>
      </c>
      <c r="H238">
        <v>0</v>
      </c>
      <c r="I238">
        <v>0.5</v>
      </c>
      <c r="J238">
        <v>0.1</v>
      </c>
      <c r="K238">
        <v>0</v>
      </c>
      <c r="L238">
        <v>0.1</v>
      </c>
      <c r="M238">
        <v>0.1</v>
      </c>
      <c r="N238">
        <v>0.3</v>
      </c>
      <c r="O238">
        <v>1.43</v>
      </c>
      <c r="P238" s="1">
        <v>3000</v>
      </c>
      <c r="Q238">
        <v>0.48</v>
      </c>
      <c r="R238">
        <f t="shared" si="33"/>
        <v>3.4</v>
      </c>
      <c r="S238">
        <f t="shared" si="34"/>
        <v>0.8</v>
      </c>
      <c r="T238">
        <f t="shared" si="35"/>
        <v>1.5</v>
      </c>
      <c r="U238">
        <f t="shared" si="36"/>
        <v>1.3</v>
      </c>
      <c r="V238">
        <f t="shared" si="37"/>
        <v>0.8</v>
      </c>
      <c r="W238">
        <f t="shared" si="38"/>
        <v>1</v>
      </c>
      <c r="X238">
        <f t="shared" si="39"/>
        <v>1.3</v>
      </c>
      <c r="Y238">
        <f t="shared" si="40"/>
        <v>1.5</v>
      </c>
      <c r="Z238">
        <f t="shared" si="41"/>
        <v>1.5</v>
      </c>
      <c r="AA238">
        <f t="shared" si="42"/>
        <v>1.5</v>
      </c>
      <c r="AB238">
        <f t="shared" si="43"/>
        <v>1.5</v>
      </c>
    </row>
    <row r="239" spans="1:28" x14ac:dyDescent="0.25">
      <c r="A239" t="s">
        <v>272</v>
      </c>
      <c r="B239" t="s">
        <v>29</v>
      </c>
      <c r="C239">
        <v>2</v>
      </c>
      <c r="D239">
        <v>0.6</v>
      </c>
      <c r="E239">
        <v>0.2</v>
      </c>
      <c r="F239">
        <v>0.5</v>
      </c>
      <c r="G239">
        <v>0</v>
      </c>
      <c r="H239">
        <v>0.1</v>
      </c>
      <c r="I239">
        <v>0.4</v>
      </c>
      <c r="J239">
        <v>0.1</v>
      </c>
      <c r="K239">
        <v>0.1</v>
      </c>
      <c r="L239">
        <v>0</v>
      </c>
      <c r="M239">
        <v>0.1</v>
      </c>
      <c r="N239">
        <v>0.2</v>
      </c>
      <c r="O239">
        <v>1.4</v>
      </c>
      <c r="P239" s="1">
        <v>3000</v>
      </c>
      <c r="Q239">
        <v>0.47</v>
      </c>
      <c r="R239">
        <f t="shared" si="33"/>
        <v>3.7</v>
      </c>
      <c r="S239">
        <f t="shared" si="34"/>
        <v>0.9</v>
      </c>
      <c r="T239">
        <f t="shared" si="35"/>
        <v>1.7</v>
      </c>
      <c r="U239">
        <f t="shared" si="36"/>
        <v>1.5</v>
      </c>
      <c r="V239">
        <f t="shared" si="37"/>
        <v>1.1000000000000001</v>
      </c>
      <c r="W239">
        <f t="shared" si="38"/>
        <v>1.1000000000000001</v>
      </c>
      <c r="X239">
        <f t="shared" si="39"/>
        <v>1.6</v>
      </c>
      <c r="Y239">
        <f t="shared" si="40"/>
        <v>1.7999999999999998</v>
      </c>
      <c r="Z239">
        <f t="shared" si="41"/>
        <v>1.9</v>
      </c>
      <c r="AA239">
        <f t="shared" si="42"/>
        <v>1.7999999999999998</v>
      </c>
      <c r="AB239">
        <f t="shared" si="43"/>
        <v>1.9</v>
      </c>
    </row>
    <row r="240" spans="1:28" x14ac:dyDescent="0.25">
      <c r="A240" t="s">
        <v>273</v>
      </c>
      <c r="B240" t="s">
        <v>16</v>
      </c>
      <c r="C240">
        <v>2.1</v>
      </c>
      <c r="D240">
        <v>0.6</v>
      </c>
      <c r="E240">
        <v>0.2</v>
      </c>
      <c r="F240">
        <v>0.5</v>
      </c>
      <c r="G240">
        <v>0.2</v>
      </c>
      <c r="H240">
        <v>0.3</v>
      </c>
      <c r="I240">
        <v>0.4</v>
      </c>
      <c r="J240">
        <v>0.1</v>
      </c>
      <c r="K240">
        <v>0</v>
      </c>
      <c r="L240">
        <v>0</v>
      </c>
      <c r="M240">
        <v>0.1</v>
      </c>
      <c r="N240">
        <v>0.2</v>
      </c>
      <c r="O240">
        <v>1.3</v>
      </c>
      <c r="P240" s="1">
        <v>3500</v>
      </c>
      <c r="Q240">
        <v>0.37</v>
      </c>
      <c r="R240">
        <f t="shared" si="33"/>
        <v>3.8000000000000003</v>
      </c>
      <c r="S240">
        <f t="shared" si="34"/>
        <v>0.9</v>
      </c>
      <c r="T240">
        <f t="shared" si="35"/>
        <v>1.7</v>
      </c>
      <c r="U240">
        <f t="shared" si="36"/>
        <v>1.5</v>
      </c>
      <c r="V240">
        <f t="shared" si="37"/>
        <v>1.1000000000000001</v>
      </c>
      <c r="W240">
        <f t="shared" si="38"/>
        <v>1</v>
      </c>
      <c r="X240">
        <f t="shared" si="39"/>
        <v>1.5</v>
      </c>
      <c r="Y240">
        <f t="shared" si="40"/>
        <v>1.7000000000000002</v>
      </c>
      <c r="Z240">
        <f t="shared" si="41"/>
        <v>2</v>
      </c>
      <c r="AA240">
        <f t="shared" si="42"/>
        <v>1.9</v>
      </c>
      <c r="AB240">
        <f t="shared" si="43"/>
        <v>2.2000000000000002</v>
      </c>
    </row>
    <row r="241" spans="1:28" x14ac:dyDescent="0.25">
      <c r="A241" t="s">
        <v>274</v>
      </c>
      <c r="B241" t="s">
        <v>15</v>
      </c>
      <c r="C241">
        <v>2</v>
      </c>
      <c r="D241">
        <v>0.8</v>
      </c>
      <c r="E241">
        <v>0.3</v>
      </c>
      <c r="F241">
        <v>0.6</v>
      </c>
      <c r="G241">
        <v>0.2</v>
      </c>
      <c r="H241">
        <v>0.4</v>
      </c>
      <c r="I241">
        <v>0.2</v>
      </c>
      <c r="J241">
        <v>0.1</v>
      </c>
      <c r="K241">
        <v>0</v>
      </c>
      <c r="L241">
        <v>0</v>
      </c>
      <c r="M241">
        <v>0.1</v>
      </c>
      <c r="N241">
        <v>0.2</v>
      </c>
      <c r="O241">
        <v>1.25</v>
      </c>
      <c r="P241" s="1">
        <v>3100</v>
      </c>
      <c r="Q241">
        <v>0.4</v>
      </c>
      <c r="R241">
        <f t="shared" si="33"/>
        <v>3.9000000000000004</v>
      </c>
      <c r="S241">
        <f t="shared" si="34"/>
        <v>0.8</v>
      </c>
      <c r="T241">
        <f t="shared" si="35"/>
        <v>1.9000000000000001</v>
      </c>
      <c r="U241">
        <f t="shared" si="36"/>
        <v>1.6</v>
      </c>
      <c r="V241">
        <f t="shared" si="37"/>
        <v>1.4</v>
      </c>
      <c r="W241">
        <f t="shared" si="38"/>
        <v>1</v>
      </c>
      <c r="X241">
        <f t="shared" si="39"/>
        <v>1.6</v>
      </c>
      <c r="Y241">
        <f t="shared" si="40"/>
        <v>1.9000000000000001</v>
      </c>
      <c r="Z241">
        <f t="shared" si="41"/>
        <v>2.2999999999999998</v>
      </c>
      <c r="AA241">
        <f t="shared" si="42"/>
        <v>2.1</v>
      </c>
      <c r="AB241">
        <f t="shared" si="43"/>
        <v>2.5</v>
      </c>
    </row>
    <row r="242" spans="1:28" x14ac:dyDescent="0.25">
      <c r="A242" t="s">
        <v>275</v>
      </c>
      <c r="B242" t="s">
        <v>18</v>
      </c>
      <c r="C242">
        <v>1.6</v>
      </c>
      <c r="D242">
        <v>0.7</v>
      </c>
      <c r="E242">
        <v>0.3</v>
      </c>
      <c r="F242">
        <v>0.7</v>
      </c>
      <c r="G242">
        <v>0.1</v>
      </c>
      <c r="H242">
        <v>0.2</v>
      </c>
      <c r="I242">
        <v>0.3</v>
      </c>
      <c r="J242">
        <v>0.1</v>
      </c>
      <c r="K242">
        <v>0</v>
      </c>
      <c r="L242">
        <v>0</v>
      </c>
      <c r="M242">
        <v>0.1</v>
      </c>
      <c r="N242">
        <v>0.1</v>
      </c>
      <c r="O242">
        <v>1.23</v>
      </c>
      <c r="P242" s="1">
        <v>3000</v>
      </c>
      <c r="Q242">
        <v>0.41</v>
      </c>
      <c r="R242">
        <f t="shared" si="33"/>
        <v>3.5999999999999996</v>
      </c>
      <c r="S242">
        <f t="shared" si="34"/>
        <v>1</v>
      </c>
      <c r="T242">
        <f t="shared" si="35"/>
        <v>2</v>
      </c>
      <c r="U242">
        <f t="shared" si="36"/>
        <v>1.7</v>
      </c>
      <c r="V242">
        <f t="shared" si="37"/>
        <v>1.4</v>
      </c>
      <c r="W242">
        <f t="shared" si="38"/>
        <v>1</v>
      </c>
      <c r="X242">
        <f t="shared" si="39"/>
        <v>1.7</v>
      </c>
      <c r="Y242">
        <f t="shared" si="40"/>
        <v>2</v>
      </c>
      <c r="Z242">
        <f t="shared" si="41"/>
        <v>2.2000000000000002</v>
      </c>
      <c r="AA242">
        <f t="shared" si="42"/>
        <v>2.1</v>
      </c>
      <c r="AB242">
        <f t="shared" si="43"/>
        <v>2.2999999999999998</v>
      </c>
    </row>
    <row r="243" spans="1:28" x14ac:dyDescent="0.25">
      <c r="A243" t="s">
        <v>276</v>
      </c>
      <c r="B243" t="s">
        <v>27</v>
      </c>
      <c r="C243">
        <v>2</v>
      </c>
      <c r="D243">
        <v>0.6</v>
      </c>
      <c r="E243">
        <v>0.2</v>
      </c>
      <c r="F243">
        <v>0.6</v>
      </c>
      <c r="G243">
        <v>0.1</v>
      </c>
      <c r="H243">
        <v>0.3</v>
      </c>
      <c r="I243">
        <v>0.3</v>
      </c>
      <c r="J243">
        <v>0.1</v>
      </c>
      <c r="K243">
        <v>0</v>
      </c>
      <c r="L243">
        <v>0</v>
      </c>
      <c r="M243">
        <v>0.1</v>
      </c>
      <c r="N243">
        <v>0.2</v>
      </c>
      <c r="O243">
        <v>1.1299999999999999</v>
      </c>
      <c r="P243" s="1">
        <v>3000</v>
      </c>
      <c r="Q243">
        <v>0.38</v>
      </c>
      <c r="R243">
        <f t="shared" si="33"/>
        <v>3.7</v>
      </c>
      <c r="S243">
        <f t="shared" si="34"/>
        <v>0.89999999999999991</v>
      </c>
      <c r="T243">
        <f t="shared" si="35"/>
        <v>1.7</v>
      </c>
      <c r="U243">
        <f t="shared" si="36"/>
        <v>1.5</v>
      </c>
      <c r="V243">
        <f t="shared" si="37"/>
        <v>1.2</v>
      </c>
      <c r="W243">
        <f t="shared" si="38"/>
        <v>0.89999999999999991</v>
      </c>
      <c r="X243">
        <f t="shared" si="39"/>
        <v>1.5</v>
      </c>
      <c r="Y243">
        <f t="shared" si="40"/>
        <v>1.6999999999999997</v>
      </c>
      <c r="Z243">
        <f t="shared" si="41"/>
        <v>2</v>
      </c>
      <c r="AA243">
        <f t="shared" si="42"/>
        <v>1.7999999999999998</v>
      </c>
      <c r="AB243">
        <f t="shared" si="43"/>
        <v>2.1</v>
      </c>
    </row>
    <row r="244" spans="1:28" x14ac:dyDescent="0.25">
      <c r="A244" t="s">
        <v>277</v>
      </c>
      <c r="B244" t="s">
        <v>17</v>
      </c>
      <c r="C244">
        <v>1.7</v>
      </c>
      <c r="D244">
        <v>0.6</v>
      </c>
      <c r="E244">
        <v>0.2</v>
      </c>
      <c r="F244">
        <v>0.6</v>
      </c>
      <c r="G244">
        <v>0.1</v>
      </c>
      <c r="H244">
        <v>0.2</v>
      </c>
      <c r="I244">
        <v>0.3</v>
      </c>
      <c r="J244">
        <v>0.1</v>
      </c>
      <c r="K244">
        <v>0</v>
      </c>
      <c r="L244">
        <v>0</v>
      </c>
      <c r="M244">
        <v>0.1</v>
      </c>
      <c r="N244">
        <v>0.2</v>
      </c>
      <c r="O244">
        <v>1.1299999999999999</v>
      </c>
      <c r="P244" s="1">
        <v>0</v>
      </c>
      <c r="Q244">
        <v>0</v>
      </c>
      <c r="R244">
        <f t="shared" si="33"/>
        <v>3.4</v>
      </c>
      <c r="S244">
        <f t="shared" si="34"/>
        <v>0.89999999999999991</v>
      </c>
      <c r="T244">
        <f t="shared" si="35"/>
        <v>1.7</v>
      </c>
      <c r="U244">
        <f t="shared" si="36"/>
        <v>1.5</v>
      </c>
      <c r="V244">
        <f t="shared" si="37"/>
        <v>1.2</v>
      </c>
      <c r="W244">
        <f t="shared" si="38"/>
        <v>0.89999999999999991</v>
      </c>
      <c r="X244">
        <f t="shared" si="39"/>
        <v>1.5</v>
      </c>
      <c r="Y244">
        <f t="shared" si="40"/>
        <v>1.6999999999999997</v>
      </c>
      <c r="Z244">
        <f t="shared" si="41"/>
        <v>1.9</v>
      </c>
      <c r="AA244">
        <f t="shared" si="42"/>
        <v>1.7999999999999998</v>
      </c>
      <c r="AB244">
        <f t="shared" si="43"/>
        <v>2</v>
      </c>
    </row>
    <row r="245" spans="1:28" x14ac:dyDescent="0.25">
      <c r="A245" t="s">
        <v>278</v>
      </c>
      <c r="B245" t="s">
        <v>23</v>
      </c>
      <c r="C245">
        <v>1.6</v>
      </c>
      <c r="D245">
        <v>0.4</v>
      </c>
      <c r="E245">
        <v>0.2</v>
      </c>
      <c r="F245">
        <v>0.5</v>
      </c>
      <c r="G245">
        <v>0</v>
      </c>
      <c r="H245">
        <v>0.1</v>
      </c>
      <c r="I245">
        <v>0.3</v>
      </c>
      <c r="J245">
        <v>0.1</v>
      </c>
      <c r="K245">
        <v>0.1</v>
      </c>
      <c r="L245">
        <v>0</v>
      </c>
      <c r="M245">
        <v>0.1</v>
      </c>
      <c r="N245">
        <v>0.2</v>
      </c>
      <c r="O245">
        <v>1.08</v>
      </c>
      <c r="P245" s="1">
        <v>3000</v>
      </c>
      <c r="Q245">
        <v>0.36</v>
      </c>
      <c r="R245">
        <f t="shared" si="33"/>
        <v>3</v>
      </c>
      <c r="S245">
        <f t="shared" si="34"/>
        <v>0.8</v>
      </c>
      <c r="T245">
        <f t="shared" si="35"/>
        <v>1.4000000000000001</v>
      </c>
      <c r="U245">
        <f t="shared" si="36"/>
        <v>1.2000000000000002</v>
      </c>
      <c r="V245">
        <f t="shared" si="37"/>
        <v>0.9</v>
      </c>
      <c r="W245">
        <f t="shared" si="38"/>
        <v>0.8</v>
      </c>
      <c r="X245">
        <f t="shared" si="39"/>
        <v>1.3</v>
      </c>
      <c r="Y245">
        <f t="shared" si="40"/>
        <v>1.5</v>
      </c>
      <c r="Z245">
        <f t="shared" si="41"/>
        <v>1.6</v>
      </c>
      <c r="AA245">
        <f t="shared" si="42"/>
        <v>1.5</v>
      </c>
      <c r="AB245">
        <f t="shared" si="43"/>
        <v>1.6</v>
      </c>
    </row>
    <row r="246" spans="1:28" x14ac:dyDescent="0.25">
      <c r="A246" t="s">
        <v>279</v>
      </c>
      <c r="B246" t="s">
        <v>16</v>
      </c>
      <c r="C246">
        <v>1</v>
      </c>
      <c r="D246">
        <v>0.5</v>
      </c>
      <c r="E246">
        <v>0.2</v>
      </c>
      <c r="F246">
        <v>0.4</v>
      </c>
      <c r="G246">
        <v>0.1</v>
      </c>
      <c r="H246">
        <v>0.2</v>
      </c>
      <c r="I246">
        <v>0.1</v>
      </c>
      <c r="J246">
        <v>0.1</v>
      </c>
      <c r="K246">
        <v>0.1</v>
      </c>
      <c r="L246">
        <v>0</v>
      </c>
      <c r="M246">
        <v>0.1</v>
      </c>
      <c r="N246">
        <v>0.1</v>
      </c>
      <c r="O246">
        <v>0.98</v>
      </c>
      <c r="P246" s="1">
        <v>3000</v>
      </c>
      <c r="Q246">
        <v>0.33</v>
      </c>
      <c r="R246">
        <f t="shared" si="33"/>
        <v>2.2000000000000002</v>
      </c>
      <c r="S246">
        <f t="shared" si="34"/>
        <v>0.5</v>
      </c>
      <c r="T246">
        <f t="shared" si="35"/>
        <v>1.2</v>
      </c>
      <c r="U246">
        <f t="shared" si="36"/>
        <v>1</v>
      </c>
      <c r="V246">
        <f t="shared" si="37"/>
        <v>0.9</v>
      </c>
      <c r="W246">
        <f t="shared" si="38"/>
        <v>0.7</v>
      </c>
      <c r="X246">
        <f t="shared" si="39"/>
        <v>1.1000000000000001</v>
      </c>
      <c r="Y246">
        <f t="shared" si="40"/>
        <v>1.3</v>
      </c>
      <c r="Z246">
        <f t="shared" si="41"/>
        <v>1.5</v>
      </c>
      <c r="AA246">
        <f t="shared" si="42"/>
        <v>1.4</v>
      </c>
      <c r="AB246">
        <f t="shared" si="43"/>
        <v>1.6</v>
      </c>
    </row>
    <row r="247" spans="1:28" x14ac:dyDescent="0.25">
      <c r="A247" t="s">
        <v>280</v>
      </c>
      <c r="B247" t="s">
        <v>29</v>
      </c>
      <c r="C247">
        <v>1.3</v>
      </c>
      <c r="D247">
        <v>0.5</v>
      </c>
      <c r="E247">
        <v>0.2</v>
      </c>
      <c r="F247">
        <v>0.4</v>
      </c>
      <c r="G247">
        <v>0</v>
      </c>
      <c r="H247">
        <v>0</v>
      </c>
      <c r="I247">
        <v>0.3</v>
      </c>
      <c r="J247">
        <v>0.1</v>
      </c>
      <c r="K247">
        <v>0</v>
      </c>
      <c r="L247">
        <v>0</v>
      </c>
      <c r="M247">
        <v>0.1</v>
      </c>
      <c r="N247">
        <v>0.2</v>
      </c>
      <c r="O247">
        <v>0.98</v>
      </c>
      <c r="P247" s="1">
        <v>3000</v>
      </c>
      <c r="Q247">
        <v>0.33</v>
      </c>
      <c r="R247">
        <f t="shared" si="33"/>
        <v>2.7</v>
      </c>
      <c r="S247">
        <f t="shared" si="34"/>
        <v>0.7</v>
      </c>
      <c r="T247">
        <f t="shared" si="35"/>
        <v>1.4</v>
      </c>
      <c r="U247">
        <f t="shared" si="36"/>
        <v>1.2</v>
      </c>
      <c r="V247">
        <f t="shared" si="37"/>
        <v>0.9</v>
      </c>
      <c r="W247">
        <f t="shared" si="38"/>
        <v>0.8</v>
      </c>
      <c r="X247">
        <f t="shared" si="39"/>
        <v>1.2</v>
      </c>
      <c r="Y247">
        <f t="shared" si="40"/>
        <v>1.4</v>
      </c>
      <c r="Z247">
        <f t="shared" si="41"/>
        <v>1.4</v>
      </c>
      <c r="AA247">
        <f t="shared" si="42"/>
        <v>1.4</v>
      </c>
      <c r="AB247">
        <f t="shared" si="43"/>
        <v>1.4</v>
      </c>
    </row>
    <row r="248" spans="1:28" x14ac:dyDescent="0.25">
      <c r="A248" t="s">
        <v>281</v>
      </c>
      <c r="B248" t="s">
        <v>34</v>
      </c>
      <c r="C248">
        <v>1.3</v>
      </c>
      <c r="D248">
        <v>0.5</v>
      </c>
      <c r="E248">
        <v>0.2</v>
      </c>
      <c r="F248">
        <v>0.4</v>
      </c>
      <c r="G248">
        <v>0.1</v>
      </c>
      <c r="H248">
        <v>0.1</v>
      </c>
      <c r="I248">
        <v>0.1</v>
      </c>
      <c r="J248">
        <v>0.1</v>
      </c>
      <c r="K248">
        <v>0</v>
      </c>
      <c r="L248">
        <v>0</v>
      </c>
      <c r="M248">
        <v>0.1</v>
      </c>
      <c r="N248">
        <v>0.1</v>
      </c>
      <c r="O248">
        <v>0.78</v>
      </c>
      <c r="P248" s="1">
        <v>0</v>
      </c>
      <c r="Q248">
        <v>0</v>
      </c>
      <c r="R248">
        <f t="shared" si="33"/>
        <v>2.5000000000000004</v>
      </c>
      <c r="S248">
        <f t="shared" si="34"/>
        <v>0.5</v>
      </c>
      <c r="T248">
        <f t="shared" si="35"/>
        <v>1.2</v>
      </c>
      <c r="U248">
        <f t="shared" si="36"/>
        <v>1</v>
      </c>
      <c r="V248">
        <f t="shared" si="37"/>
        <v>0.9</v>
      </c>
      <c r="W248">
        <f t="shared" si="38"/>
        <v>0.6</v>
      </c>
      <c r="X248">
        <f t="shared" si="39"/>
        <v>1</v>
      </c>
      <c r="Y248">
        <f t="shared" si="40"/>
        <v>1.2</v>
      </c>
      <c r="Z248">
        <f t="shared" si="41"/>
        <v>1.3</v>
      </c>
      <c r="AA248">
        <f t="shared" si="42"/>
        <v>1.2999999999999998</v>
      </c>
      <c r="AB248">
        <f t="shared" si="43"/>
        <v>1.4</v>
      </c>
    </row>
    <row r="249" spans="1:28" x14ac:dyDescent="0.25">
      <c r="A249" t="s">
        <v>282</v>
      </c>
      <c r="B249" t="s">
        <v>24</v>
      </c>
      <c r="C249">
        <v>1.4</v>
      </c>
      <c r="D249">
        <v>0.4</v>
      </c>
      <c r="E249">
        <v>0.2</v>
      </c>
      <c r="F249">
        <v>0.5</v>
      </c>
      <c r="G249">
        <v>0</v>
      </c>
      <c r="H249">
        <v>0.1</v>
      </c>
      <c r="I249">
        <v>0.1</v>
      </c>
      <c r="J249">
        <v>0.2</v>
      </c>
      <c r="K249">
        <v>0</v>
      </c>
      <c r="L249">
        <v>0</v>
      </c>
      <c r="M249">
        <v>0.1</v>
      </c>
      <c r="N249">
        <v>0.1</v>
      </c>
      <c r="O249">
        <v>0.78</v>
      </c>
      <c r="P249" s="1">
        <v>3000</v>
      </c>
      <c r="Q249">
        <v>0.26</v>
      </c>
      <c r="R249">
        <f t="shared" si="33"/>
        <v>2.6</v>
      </c>
      <c r="S249">
        <f t="shared" si="34"/>
        <v>0.6</v>
      </c>
      <c r="T249">
        <f t="shared" si="35"/>
        <v>1.2</v>
      </c>
      <c r="U249">
        <f t="shared" si="36"/>
        <v>1</v>
      </c>
      <c r="V249">
        <f t="shared" si="37"/>
        <v>0.9</v>
      </c>
      <c r="W249">
        <f t="shared" si="38"/>
        <v>0.5</v>
      </c>
      <c r="X249">
        <f t="shared" si="39"/>
        <v>1</v>
      </c>
      <c r="Y249">
        <f t="shared" si="40"/>
        <v>1.2000000000000002</v>
      </c>
      <c r="Z249">
        <f t="shared" si="41"/>
        <v>1.2999999999999998</v>
      </c>
      <c r="AA249">
        <f t="shared" si="42"/>
        <v>1.2000000000000002</v>
      </c>
      <c r="AB249">
        <f t="shared" si="43"/>
        <v>1.2999999999999998</v>
      </c>
    </row>
    <row r="250" spans="1:28" x14ac:dyDescent="0.25">
      <c r="A250" t="s">
        <v>283</v>
      </c>
      <c r="B250" t="s">
        <v>27</v>
      </c>
      <c r="C250">
        <v>1.3</v>
      </c>
      <c r="D250">
        <v>0.4</v>
      </c>
      <c r="E250">
        <v>0.1</v>
      </c>
      <c r="F250">
        <v>0.4</v>
      </c>
      <c r="G250">
        <v>0</v>
      </c>
      <c r="H250">
        <v>0.1</v>
      </c>
      <c r="I250">
        <v>0.2</v>
      </c>
      <c r="J250">
        <v>0.1</v>
      </c>
      <c r="K250">
        <v>0</v>
      </c>
      <c r="L250">
        <v>0</v>
      </c>
      <c r="M250">
        <v>0.1</v>
      </c>
      <c r="N250">
        <v>0.1</v>
      </c>
      <c r="O250">
        <v>0.75</v>
      </c>
      <c r="P250" s="1">
        <v>3000</v>
      </c>
      <c r="Q250">
        <v>0.25</v>
      </c>
      <c r="R250">
        <f t="shared" si="33"/>
        <v>2.4000000000000004</v>
      </c>
      <c r="S250">
        <f t="shared" si="34"/>
        <v>0.60000000000000009</v>
      </c>
      <c r="T250">
        <f t="shared" si="35"/>
        <v>1.1000000000000001</v>
      </c>
      <c r="U250">
        <f t="shared" si="36"/>
        <v>1</v>
      </c>
      <c r="V250">
        <f t="shared" si="37"/>
        <v>0.8</v>
      </c>
      <c r="W250">
        <f t="shared" si="38"/>
        <v>0.60000000000000009</v>
      </c>
      <c r="X250">
        <f t="shared" si="39"/>
        <v>1</v>
      </c>
      <c r="Y250">
        <f t="shared" si="40"/>
        <v>1.1000000000000001</v>
      </c>
      <c r="Z250">
        <f t="shared" si="41"/>
        <v>1.2</v>
      </c>
      <c r="AA250">
        <f t="shared" si="42"/>
        <v>1.1000000000000001</v>
      </c>
      <c r="AB250">
        <f t="shared" si="43"/>
        <v>1.2</v>
      </c>
    </row>
    <row r="251" spans="1:28" x14ac:dyDescent="0.25">
      <c r="A251" t="s">
        <v>284</v>
      </c>
      <c r="B251" t="s">
        <v>24</v>
      </c>
      <c r="C251">
        <v>1</v>
      </c>
      <c r="D251">
        <v>0.4</v>
      </c>
      <c r="E251">
        <v>0.2</v>
      </c>
      <c r="F251">
        <v>0.3</v>
      </c>
      <c r="G251">
        <v>0</v>
      </c>
      <c r="H251">
        <v>0</v>
      </c>
      <c r="I251">
        <v>0.2</v>
      </c>
      <c r="J251">
        <v>0</v>
      </c>
      <c r="K251">
        <v>0</v>
      </c>
      <c r="L251">
        <v>0</v>
      </c>
      <c r="M251">
        <v>0.1</v>
      </c>
      <c r="N251">
        <v>0.1</v>
      </c>
      <c r="O251">
        <v>0.6</v>
      </c>
      <c r="P251" s="1">
        <v>3000</v>
      </c>
      <c r="Q251">
        <v>0.2</v>
      </c>
      <c r="R251">
        <f t="shared" si="33"/>
        <v>2.1</v>
      </c>
      <c r="S251">
        <f t="shared" si="34"/>
        <v>0.5</v>
      </c>
      <c r="T251">
        <f t="shared" si="35"/>
        <v>1.1000000000000001</v>
      </c>
      <c r="U251">
        <f t="shared" si="36"/>
        <v>0.9</v>
      </c>
      <c r="V251">
        <f t="shared" si="37"/>
        <v>0.7</v>
      </c>
      <c r="W251">
        <f t="shared" si="38"/>
        <v>0.60000000000000009</v>
      </c>
      <c r="X251">
        <f t="shared" si="39"/>
        <v>0.9</v>
      </c>
      <c r="Y251">
        <f t="shared" si="40"/>
        <v>1.1000000000000001</v>
      </c>
      <c r="Z251">
        <f t="shared" si="41"/>
        <v>1.1000000000000001</v>
      </c>
      <c r="AA251">
        <f t="shared" si="42"/>
        <v>1.1000000000000001</v>
      </c>
      <c r="AB251">
        <f t="shared" si="43"/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0"/>
  <sheetViews>
    <sheetView topLeftCell="A212" workbookViewId="0">
      <selection activeCell="AB2" sqref="AB2:AB250"/>
    </sheetView>
  </sheetViews>
  <sheetFormatPr defaultRowHeight="15" x14ac:dyDescent="0.25"/>
  <cols>
    <col min="1" max="1" width="21.42578125" customWidth="1"/>
    <col min="3" max="28" width="7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285</v>
      </c>
      <c r="F1" t="s">
        <v>286</v>
      </c>
      <c r="G1" t="s">
        <v>287</v>
      </c>
      <c r="H1" t="s">
        <v>288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>
        <v>1</v>
      </c>
      <c r="S1">
        <v>2</v>
      </c>
      <c r="T1">
        <v>3</v>
      </c>
      <c r="U1">
        <v>4</v>
      </c>
      <c r="V1">
        <v>5</v>
      </c>
      <c r="W1">
        <v>6</v>
      </c>
      <c r="X1">
        <v>7</v>
      </c>
      <c r="Y1">
        <v>8</v>
      </c>
      <c r="Z1">
        <v>9</v>
      </c>
      <c r="AA1">
        <v>10</v>
      </c>
      <c r="AB1">
        <v>11</v>
      </c>
    </row>
    <row r="2" spans="1:28" x14ac:dyDescent="0.25">
      <c r="A2" t="s">
        <v>37</v>
      </c>
      <c r="B2" t="s">
        <v>15</v>
      </c>
      <c r="C2">
        <v>36.200000000000003</v>
      </c>
      <c r="D2">
        <v>25.6</v>
      </c>
      <c r="E2">
        <v>9.1999999999999993</v>
      </c>
      <c r="F2">
        <v>17.5</v>
      </c>
      <c r="G2">
        <v>1.4</v>
      </c>
      <c r="H2">
        <v>4.3</v>
      </c>
      <c r="I2">
        <v>6.4</v>
      </c>
      <c r="J2">
        <v>6.7</v>
      </c>
      <c r="K2">
        <v>1.6</v>
      </c>
      <c r="L2">
        <v>0.5</v>
      </c>
      <c r="M2">
        <v>2.8</v>
      </c>
      <c r="N2">
        <v>1.9</v>
      </c>
      <c r="O2">
        <v>44.73</v>
      </c>
      <c r="P2" s="1">
        <v>10400</v>
      </c>
      <c r="Q2">
        <v>4.3</v>
      </c>
      <c r="R2">
        <f>F2+C2+I2+D2+E2</f>
        <v>94.9</v>
      </c>
      <c r="S2">
        <f>F2+I2</f>
        <v>23.9</v>
      </c>
      <c r="T2">
        <f>F2+I2+D2+E2</f>
        <v>58.7</v>
      </c>
      <c r="U2">
        <f>F2+I2+D2</f>
        <v>49.5</v>
      </c>
      <c r="V2">
        <f>F2+D2</f>
        <v>43.1</v>
      </c>
      <c r="W2">
        <f>I2+K2+D2</f>
        <v>33.6</v>
      </c>
      <c r="X2">
        <f>F2+I2+K2+D2</f>
        <v>51.1</v>
      </c>
      <c r="Y2">
        <f>F2+I2+K2+E2+D2</f>
        <v>60.300000000000004</v>
      </c>
      <c r="Z2">
        <f>F2+H2+I2+K2+E2+D2</f>
        <v>64.599999999999994</v>
      </c>
      <c r="AA2">
        <f>F2+I2+K2+E2+G2+D2</f>
        <v>61.7</v>
      </c>
      <c r="AB2">
        <f>F2+H2+I2+K2+E2+G2+D2</f>
        <v>66</v>
      </c>
    </row>
    <row r="3" spans="1:28" x14ac:dyDescent="0.25">
      <c r="A3" t="s">
        <v>35</v>
      </c>
      <c r="B3" t="s">
        <v>13</v>
      </c>
      <c r="C3">
        <v>35.5</v>
      </c>
      <c r="D3">
        <v>24</v>
      </c>
      <c r="E3">
        <v>8.1999999999999993</v>
      </c>
      <c r="F3">
        <v>17.399999999999999</v>
      </c>
      <c r="G3">
        <v>1.8</v>
      </c>
      <c r="H3">
        <v>5</v>
      </c>
      <c r="I3">
        <v>6</v>
      </c>
      <c r="J3">
        <v>8.3000000000000007</v>
      </c>
      <c r="K3">
        <v>1.9</v>
      </c>
      <c r="L3">
        <v>0.3</v>
      </c>
      <c r="M3">
        <v>3.8</v>
      </c>
      <c r="N3">
        <v>2.6</v>
      </c>
      <c r="O3">
        <v>44.25</v>
      </c>
      <c r="P3" s="1">
        <v>10800</v>
      </c>
      <c r="Q3">
        <v>4.0999999999999996</v>
      </c>
      <c r="R3">
        <f t="shared" ref="R3:R66" si="0">F3+C3+I3+D3+E3</f>
        <v>91.100000000000009</v>
      </c>
      <c r="S3">
        <f t="shared" ref="S3:S66" si="1">F3+I3</f>
        <v>23.4</v>
      </c>
      <c r="T3">
        <f t="shared" ref="T3:T66" si="2">F3+I3+D3+E3</f>
        <v>55.599999999999994</v>
      </c>
      <c r="U3">
        <f t="shared" ref="U3:U66" si="3">F3+I3+D3</f>
        <v>47.4</v>
      </c>
      <c r="V3">
        <f t="shared" ref="V3:V66" si="4">F3+D3</f>
        <v>41.4</v>
      </c>
      <c r="W3">
        <f t="shared" ref="W3:W66" si="5">I3+K3+D3</f>
        <v>31.9</v>
      </c>
      <c r="X3">
        <f t="shared" ref="X3:X66" si="6">F3+I3+K3+D3</f>
        <v>49.3</v>
      </c>
      <c r="Y3">
        <f t="shared" ref="Y3:Y66" si="7">F3+I3+K3+E3+D3</f>
        <v>57.5</v>
      </c>
      <c r="Z3">
        <f t="shared" ref="Z3:Z66" si="8">F3+H3+I3+K3+E3+D3</f>
        <v>62.5</v>
      </c>
      <c r="AA3">
        <f t="shared" ref="AA3:AA66" si="9">F3+I3+K3+E3+G3+D3</f>
        <v>59.3</v>
      </c>
      <c r="AB3">
        <f t="shared" ref="AB3:AB66" si="10">F3+H3+I3+K3+E3+G3+D3</f>
        <v>64.3</v>
      </c>
    </row>
    <row r="4" spans="1:28" x14ac:dyDescent="0.25">
      <c r="A4" t="s">
        <v>36</v>
      </c>
      <c r="B4" t="s">
        <v>14</v>
      </c>
      <c r="C4">
        <v>38.700000000000003</v>
      </c>
      <c r="D4">
        <v>23.1</v>
      </c>
      <c r="E4">
        <v>8.9</v>
      </c>
      <c r="F4">
        <v>17.5</v>
      </c>
      <c r="G4">
        <v>0.5</v>
      </c>
      <c r="H4">
        <v>1.5</v>
      </c>
      <c r="I4">
        <v>10.6</v>
      </c>
      <c r="J4">
        <v>2.8</v>
      </c>
      <c r="K4">
        <v>1.2</v>
      </c>
      <c r="L4">
        <v>1.8</v>
      </c>
      <c r="M4">
        <v>2.1</v>
      </c>
      <c r="N4">
        <v>2.8</v>
      </c>
      <c r="O4">
        <v>43.92</v>
      </c>
      <c r="P4" s="1">
        <v>11000</v>
      </c>
      <c r="Q4">
        <v>3.99</v>
      </c>
      <c r="R4">
        <f t="shared" si="0"/>
        <v>98.800000000000011</v>
      </c>
      <c r="S4">
        <f t="shared" si="1"/>
        <v>28.1</v>
      </c>
      <c r="T4">
        <f t="shared" si="2"/>
        <v>60.1</v>
      </c>
      <c r="U4">
        <f t="shared" si="3"/>
        <v>51.2</v>
      </c>
      <c r="V4">
        <f t="shared" si="4"/>
        <v>40.6</v>
      </c>
      <c r="W4">
        <f t="shared" si="5"/>
        <v>34.9</v>
      </c>
      <c r="X4">
        <f t="shared" si="6"/>
        <v>52.400000000000006</v>
      </c>
      <c r="Y4">
        <f t="shared" si="7"/>
        <v>61.300000000000004</v>
      </c>
      <c r="Z4">
        <f t="shared" si="8"/>
        <v>62.800000000000004</v>
      </c>
      <c r="AA4">
        <f t="shared" si="9"/>
        <v>61.800000000000004</v>
      </c>
      <c r="AB4">
        <f t="shared" si="10"/>
        <v>63.300000000000004</v>
      </c>
    </row>
    <row r="5" spans="1:28" x14ac:dyDescent="0.25">
      <c r="A5" t="s">
        <v>38</v>
      </c>
      <c r="B5" t="s">
        <v>13</v>
      </c>
      <c r="C5">
        <v>37</v>
      </c>
      <c r="D5">
        <v>25.7</v>
      </c>
      <c r="E5">
        <v>9</v>
      </c>
      <c r="F5">
        <v>17.8</v>
      </c>
      <c r="G5">
        <v>2.5</v>
      </c>
      <c r="H5">
        <v>5.4</v>
      </c>
      <c r="I5">
        <v>8.6</v>
      </c>
      <c r="J5">
        <v>3.7</v>
      </c>
      <c r="K5">
        <v>1</v>
      </c>
      <c r="L5">
        <v>1.2</v>
      </c>
      <c r="M5">
        <v>3</v>
      </c>
      <c r="N5">
        <v>2.1</v>
      </c>
      <c r="O5">
        <v>42.97</v>
      </c>
      <c r="P5" s="1">
        <v>10300</v>
      </c>
      <c r="Q5">
        <v>4.17</v>
      </c>
      <c r="R5">
        <f t="shared" si="0"/>
        <v>98.1</v>
      </c>
      <c r="S5">
        <f t="shared" si="1"/>
        <v>26.4</v>
      </c>
      <c r="T5">
        <f t="shared" si="2"/>
        <v>61.099999999999994</v>
      </c>
      <c r="U5">
        <f t="shared" si="3"/>
        <v>52.099999999999994</v>
      </c>
      <c r="V5">
        <f t="shared" si="4"/>
        <v>43.5</v>
      </c>
      <c r="W5">
        <f t="shared" si="5"/>
        <v>35.299999999999997</v>
      </c>
      <c r="X5">
        <f t="shared" si="6"/>
        <v>53.099999999999994</v>
      </c>
      <c r="Y5">
        <f t="shared" si="7"/>
        <v>62.099999999999994</v>
      </c>
      <c r="Z5">
        <f t="shared" si="8"/>
        <v>67.5</v>
      </c>
      <c r="AA5">
        <f t="shared" si="9"/>
        <v>64.599999999999994</v>
      </c>
      <c r="AB5">
        <f t="shared" si="10"/>
        <v>70</v>
      </c>
    </row>
    <row r="6" spans="1:28" x14ac:dyDescent="0.25">
      <c r="A6" t="s">
        <v>40</v>
      </c>
      <c r="B6" t="s">
        <v>17</v>
      </c>
      <c r="C6">
        <v>37.4</v>
      </c>
      <c r="D6">
        <v>19</v>
      </c>
      <c r="E6">
        <v>6.8</v>
      </c>
      <c r="F6">
        <v>14.9</v>
      </c>
      <c r="G6">
        <v>1.3</v>
      </c>
      <c r="H6">
        <v>3.9</v>
      </c>
      <c r="I6">
        <v>5.3</v>
      </c>
      <c r="J6">
        <v>9.8000000000000007</v>
      </c>
      <c r="K6">
        <v>2</v>
      </c>
      <c r="L6">
        <v>0.5</v>
      </c>
      <c r="M6">
        <v>4</v>
      </c>
      <c r="N6">
        <v>2.4</v>
      </c>
      <c r="O6">
        <v>41.06</v>
      </c>
      <c r="P6" s="1">
        <v>9500</v>
      </c>
      <c r="Q6">
        <v>4.32</v>
      </c>
      <c r="R6">
        <f t="shared" si="0"/>
        <v>83.399999999999991</v>
      </c>
      <c r="S6">
        <f t="shared" si="1"/>
        <v>20.2</v>
      </c>
      <c r="T6">
        <f t="shared" si="2"/>
        <v>46</v>
      </c>
      <c r="U6">
        <f t="shared" si="3"/>
        <v>39.200000000000003</v>
      </c>
      <c r="V6">
        <f t="shared" si="4"/>
        <v>33.9</v>
      </c>
      <c r="W6">
        <f t="shared" si="5"/>
        <v>26.3</v>
      </c>
      <c r="X6">
        <f t="shared" si="6"/>
        <v>41.2</v>
      </c>
      <c r="Y6">
        <f t="shared" si="7"/>
        <v>48</v>
      </c>
      <c r="Z6">
        <f t="shared" si="8"/>
        <v>51.9</v>
      </c>
      <c r="AA6">
        <f t="shared" si="9"/>
        <v>49.3</v>
      </c>
      <c r="AB6">
        <f t="shared" si="10"/>
        <v>53.199999999999996</v>
      </c>
    </row>
    <row r="7" spans="1:28" x14ac:dyDescent="0.25">
      <c r="A7" t="s">
        <v>39</v>
      </c>
      <c r="B7" t="s">
        <v>16</v>
      </c>
      <c r="C7">
        <v>33.700000000000003</v>
      </c>
      <c r="D7">
        <v>24</v>
      </c>
      <c r="E7">
        <v>7.8</v>
      </c>
      <c r="F7">
        <v>16.600000000000001</v>
      </c>
      <c r="G7">
        <v>3.8</v>
      </c>
      <c r="H7">
        <v>8.4</v>
      </c>
      <c r="I7">
        <v>4.3</v>
      </c>
      <c r="J7">
        <v>6.4</v>
      </c>
      <c r="K7">
        <v>2.1</v>
      </c>
      <c r="L7">
        <v>0.4</v>
      </c>
      <c r="M7">
        <v>3.1</v>
      </c>
      <c r="N7">
        <v>2.5</v>
      </c>
      <c r="O7">
        <v>40.659999999999997</v>
      </c>
      <c r="P7" s="1">
        <v>11000</v>
      </c>
      <c r="Q7">
        <v>3.7</v>
      </c>
      <c r="R7">
        <f t="shared" si="0"/>
        <v>86.399999999999991</v>
      </c>
      <c r="S7">
        <f t="shared" si="1"/>
        <v>20.900000000000002</v>
      </c>
      <c r="T7">
        <f t="shared" si="2"/>
        <v>52.7</v>
      </c>
      <c r="U7">
        <f t="shared" si="3"/>
        <v>44.900000000000006</v>
      </c>
      <c r="V7">
        <f t="shared" si="4"/>
        <v>40.6</v>
      </c>
      <c r="W7">
        <f t="shared" si="5"/>
        <v>30.4</v>
      </c>
      <c r="X7">
        <f t="shared" si="6"/>
        <v>47</v>
      </c>
      <c r="Y7">
        <f t="shared" si="7"/>
        <v>54.800000000000004</v>
      </c>
      <c r="Z7">
        <f t="shared" si="8"/>
        <v>63.2</v>
      </c>
      <c r="AA7">
        <f t="shared" si="9"/>
        <v>58.6</v>
      </c>
      <c r="AB7">
        <f t="shared" si="10"/>
        <v>67</v>
      </c>
    </row>
    <row r="8" spans="1:28" x14ac:dyDescent="0.25">
      <c r="A8" t="s">
        <v>41</v>
      </c>
      <c r="B8" t="s">
        <v>18</v>
      </c>
      <c r="C8">
        <v>34.700000000000003</v>
      </c>
      <c r="D8">
        <v>17.399999999999999</v>
      </c>
      <c r="E8">
        <v>7</v>
      </c>
      <c r="F8">
        <v>13.6</v>
      </c>
      <c r="G8">
        <v>0</v>
      </c>
      <c r="H8">
        <v>0.1</v>
      </c>
      <c r="I8">
        <v>12.5</v>
      </c>
      <c r="J8">
        <v>1.5</v>
      </c>
      <c r="K8">
        <v>1.4</v>
      </c>
      <c r="L8">
        <v>1.9</v>
      </c>
      <c r="M8">
        <v>2.1</v>
      </c>
      <c r="N8">
        <v>3.4</v>
      </c>
      <c r="O8">
        <v>39.15</v>
      </c>
      <c r="P8" s="1">
        <v>9300</v>
      </c>
      <c r="Q8">
        <v>4.21</v>
      </c>
      <c r="R8">
        <f t="shared" si="0"/>
        <v>85.2</v>
      </c>
      <c r="S8">
        <f t="shared" si="1"/>
        <v>26.1</v>
      </c>
      <c r="T8">
        <f t="shared" si="2"/>
        <v>50.5</v>
      </c>
      <c r="U8">
        <f t="shared" si="3"/>
        <v>43.5</v>
      </c>
      <c r="V8">
        <f t="shared" si="4"/>
        <v>31</v>
      </c>
      <c r="W8">
        <f t="shared" si="5"/>
        <v>31.299999999999997</v>
      </c>
      <c r="X8">
        <f t="shared" si="6"/>
        <v>44.9</v>
      </c>
      <c r="Y8">
        <f t="shared" si="7"/>
        <v>51.9</v>
      </c>
      <c r="Z8">
        <f t="shared" si="8"/>
        <v>51.999999999999993</v>
      </c>
      <c r="AA8">
        <f t="shared" si="9"/>
        <v>51.9</v>
      </c>
      <c r="AB8">
        <f t="shared" si="10"/>
        <v>51.999999999999993</v>
      </c>
    </row>
    <row r="9" spans="1:28" x14ac:dyDescent="0.25">
      <c r="A9" t="s">
        <v>43</v>
      </c>
      <c r="B9" t="s">
        <v>20</v>
      </c>
      <c r="C9">
        <v>33.1</v>
      </c>
      <c r="D9">
        <v>21.3</v>
      </c>
      <c r="E9">
        <v>7.6</v>
      </c>
      <c r="F9">
        <v>14.7</v>
      </c>
      <c r="G9">
        <v>1.7</v>
      </c>
      <c r="H9">
        <v>3.8</v>
      </c>
      <c r="I9">
        <v>7</v>
      </c>
      <c r="J9">
        <v>4</v>
      </c>
      <c r="K9">
        <v>1.7</v>
      </c>
      <c r="L9">
        <v>0.9</v>
      </c>
      <c r="M9">
        <v>1.9</v>
      </c>
      <c r="N9">
        <v>1.6</v>
      </c>
      <c r="O9">
        <v>39</v>
      </c>
      <c r="P9" s="1">
        <v>8500</v>
      </c>
      <c r="Q9">
        <v>4.59</v>
      </c>
      <c r="R9">
        <f t="shared" si="0"/>
        <v>83.699999999999989</v>
      </c>
      <c r="S9">
        <f t="shared" si="1"/>
        <v>21.7</v>
      </c>
      <c r="T9">
        <f t="shared" si="2"/>
        <v>50.6</v>
      </c>
      <c r="U9">
        <f t="shared" si="3"/>
        <v>43</v>
      </c>
      <c r="V9">
        <f t="shared" si="4"/>
        <v>36</v>
      </c>
      <c r="W9">
        <f t="shared" si="5"/>
        <v>30</v>
      </c>
      <c r="X9">
        <f t="shared" si="6"/>
        <v>44.7</v>
      </c>
      <c r="Y9">
        <f t="shared" si="7"/>
        <v>52.3</v>
      </c>
      <c r="Z9">
        <f t="shared" si="8"/>
        <v>56.099999999999994</v>
      </c>
      <c r="AA9">
        <f t="shared" si="9"/>
        <v>54</v>
      </c>
      <c r="AB9">
        <f t="shared" si="10"/>
        <v>57.8</v>
      </c>
    </row>
    <row r="10" spans="1:28" x14ac:dyDescent="0.25">
      <c r="A10" t="s">
        <v>42</v>
      </c>
      <c r="B10" t="s">
        <v>19</v>
      </c>
      <c r="C10">
        <v>35.700000000000003</v>
      </c>
      <c r="D10">
        <v>21.3</v>
      </c>
      <c r="E10">
        <v>7.6</v>
      </c>
      <c r="F10">
        <v>16.2</v>
      </c>
      <c r="G10">
        <v>2.4</v>
      </c>
      <c r="H10">
        <v>5.9</v>
      </c>
      <c r="I10">
        <v>5</v>
      </c>
      <c r="J10">
        <v>6.4</v>
      </c>
      <c r="K10">
        <v>1.8</v>
      </c>
      <c r="L10">
        <v>0.4</v>
      </c>
      <c r="M10">
        <v>2.2999999999999998</v>
      </c>
      <c r="N10">
        <v>2.6</v>
      </c>
      <c r="O10">
        <v>39</v>
      </c>
      <c r="P10" s="1">
        <v>9200</v>
      </c>
      <c r="Q10">
        <v>4.24</v>
      </c>
      <c r="R10">
        <f t="shared" si="0"/>
        <v>85.8</v>
      </c>
      <c r="S10">
        <f t="shared" si="1"/>
        <v>21.2</v>
      </c>
      <c r="T10">
        <f t="shared" si="2"/>
        <v>50.1</v>
      </c>
      <c r="U10">
        <f t="shared" si="3"/>
        <v>42.5</v>
      </c>
      <c r="V10">
        <f t="shared" si="4"/>
        <v>37.5</v>
      </c>
      <c r="W10">
        <f t="shared" si="5"/>
        <v>28.1</v>
      </c>
      <c r="X10">
        <f t="shared" si="6"/>
        <v>44.3</v>
      </c>
      <c r="Y10">
        <f t="shared" si="7"/>
        <v>51.900000000000006</v>
      </c>
      <c r="Z10">
        <f t="shared" si="8"/>
        <v>57.8</v>
      </c>
      <c r="AA10">
        <f t="shared" si="9"/>
        <v>54.3</v>
      </c>
      <c r="AB10">
        <f t="shared" si="10"/>
        <v>60.2</v>
      </c>
    </row>
    <row r="11" spans="1:28" x14ac:dyDescent="0.25">
      <c r="A11" t="s">
        <v>45</v>
      </c>
      <c r="B11" t="s">
        <v>22</v>
      </c>
      <c r="C11">
        <v>36.9</v>
      </c>
      <c r="D11">
        <v>22.4</v>
      </c>
      <c r="E11">
        <v>8.1</v>
      </c>
      <c r="F11">
        <v>18.100000000000001</v>
      </c>
      <c r="G11">
        <v>2.5</v>
      </c>
      <c r="H11">
        <v>6.8</v>
      </c>
      <c r="I11">
        <v>4.4000000000000004</v>
      </c>
      <c r="J11">
        <v>6.7</v>
      </c>
      <c r="K11">
        <v>1.2</v>
      </c>
      <c r="L11">
        <v>0.3</v>
      </c>
      <c r="M11">
        <v>3.2</v>
      </c>
      <c r="N11">
        <v>2.4</v>
      </c>
      <c r="O11">
        <v>37.53</v>
      </c>
      <c r="P11" s="1">
        <v>9300</v>
      </c>
      <c r="Q11">
        <v>4.04</v>
      </c>
      <c r="R11">
        <f t="shared" si="0"/>
        <v>89.899999999999991</v>
      </c>
      <c r="S11">
        <f t="shared" si="1"/>
        <v>22.5</v>
      </c>
      <c r="T11">
        <f t="shared" si="2"/>
        <v>53</v>
      </c>
      <c r="U11">
        <f t="shared" si="3"/>
        <v>44.9</v>
      </c>
      <c r="V11">
        <f t="shared" si="4"/>
        <v>40.5</v>
      </c>
      <c r="W11">
        <f t="shared" si="5"/>
        <v>28</v>
      </c>
      <c r="X11">
        <f t="shared" si="6"/>
        <v>46.099999999999994</v>
      </c>
      <c r="Y11">
        <f t="shared" si="7"/>
        <v>54.199999999999996</v>
      </c>
      <c r="Z11">
        <f t="shared" si="8"/>
        <v>61</v>
      </c>
      <c r="AA11">
        <f t="shared" si="9"/>
        <v>56.699999999999996</v>
      </c>
      <c r="AB11">
        <f t="shared" si="10"/>
        <v>63.5</v>
      </c>
    </row>
    <row r="12" spans="1:28" x14ac:dyDescent="0.25">
      <c r="A12" t="s">
        <v>44</v>
      </c>
      <c r="B12" t="s">
        <v>21</v>
      </c>
      <c r="C12">
        <v>37.4</v>
      </c>
      <c r="D12">
        <v>22.4</v>
      </c>
      <c r="E12">
        <v>7.5</v>
      </c>
      <c r="F12">
        <v>17.600000000000001</v>
      </c>
      <c r="G12">
        <v>2.8</v>
      </c>
      <c r="H12">
        <v>6.8</v>
      </c>
      <c r="I12">
        <v>7.5</v>
      </c>
      <c r="J12">
        <v>3.9</v>
      </c>
      <c r="K12">
        <v>1.2</v>
      </c>
      <c r="L12">
        <v>0.4</v>
      </c>
      <c r="M12">
        <v>3.1</v>
      </c>
      <c r="N12">
        <v>2.8</v>
      </c>
      <c r="O12">
        <v>37.35</v>
      </c>
      <c r="P12" s="1">
        <v>10400</v>
      </c>
      <c r="Q12">
        <v>3.59</v>
      </c>
      <c r="R12">
        <f t="shared" si="0"/>
        <v>92.4</v>
      </c>
      <c r="S12">
        <f t="shared" si="1"/>
        <v>25.1</v>
      </c>
      <c r="T12">
        <f t="shared" si="2"/>
        <v>55</v>
      </c>
      <c r="U12">
        <f t="shared" si="3"/>
        <v>47.5</v>
      </c>
      <c r="V12">
        <f t="shared" si="4"/>
        <v>40</v>
      </c>
      <c r="W12">
        <f t="shared" si="5"/>
        <v>31.099999999999998</v>
      </c>
      <c r="X12">
        <f t="shared" si="6"/>
        <v>48.7</v>
      </c>
      <c r="Y12">
        <f t="shared" si="7"/>
        <v>56.199999999999996</v>
      </c>
      <c r="Z12">
        <f t="shared" si="8"/>
        <v>63</v>
      </c>
      <c r="AA12">
        <f t="shared" si="9"/>
        <v>58.999999999999993</v>
      </c>
      <c r="AB12">
        <f t="shared" si="10"/>
        <v>65.8</v>
      </c>
    </row>
    <row r="13" spans="1:28" x14ac:dyDescent="0.25">
      <c r="A13" t="s">
        <v>46</v>
      </c>
      <c r="B13" t="s">
        <v>23</v>
      </c>
      <c r="C13">
        <v>37</v>
      </c>
      <c r="D13">
        <v>19.2</v>
      </c>
      <c r="E13">
        <v>7.4</v>
      </c>
      <c r="F13">
        <v>14.5</v>
      </c>
      <c r="G13">
        <v>0.1</v>
      </c>
      <c r="H13">
        <v>0.6</v>
      </c>
      <c r="I13">
        <v>9.5</v>
      </c>
      <c r="J13">
        <v>1.6</v>
      </c>
      <c r="K13">
        <v>1.3</v>
      </c>
      <c r="L13">
        <v>1.9</v>
      </c>
      <c r="M13">
        <v>2.2000000000000002</v>
      </c>
      <c r="N13">
        <v>3.1</v>
      </c>
      <c r="O13">
        <v>37.200000000000003</v>
      </c>
      <c r="P13" s="1">
        <v>8200</v>
      </c>
      <c r="Q13">
        <v>4.54</v>
      </c>
      <c r="R13">
        <f t="shared" si="0"/>
        <v>87.600000000000009</v>
      </c>
      <c r="S13">
        <f t="shared" si="1"/>
        <v>24</v>
      </c>
      <c r="T13">
        <f t="shared" si="2"/>
        <v>50.6</v>
      </c>
      <c r="U13">
        <f t="shared" si="3"/>
        <v>43.2</v>
      </c>
      <c r="V13">
        <f t="shared" si="4"/>
        <v>33.700000000000003</v>
      </c>
      <c r="W13">
        <f t="shared" si="5"/>
        <v>30</v>
      </c>
      <c r="X13">
        <f t="shared" si="6"/>
        <v>44.5</v>
      </c>
      <c r="Y13">
        <f t="shared" si="7"/>
        <v>51.900000000000006</v>
      </c>
      <c r="Z13">
        <f t="shared" si="8"/>
        <v>52.5</v>
      </c>
      <c r="AA13">
        <f t="shared" si="9"/>
        <v>52</v>
      </c>
      <c r="AB13">
        <f t="shared" si="10"/>
        <v>52.600000000000009</v>
      </c>
    </row>
    <row r="14" spans="1:28" x14ac:dyDescent="0.25">
      <c r="A14" t="s">
        <v>47</v>
      </c>
      <c r="B14" t="s">
        <v>24</v>
      </c>
      <c r="C14">
        <v>35.6</v>
      </c>
      <c r="D14">
        <v>21</v>
      </c>
      <c r="E14">
        <v>7.4</v>
      </c>
      <c r="F14">
        <v>18.100000000000001</v>
      </c>
      <c r="G14">
        <v>1.9</v>
      </c>
      <c r="H14">
        <v>5</v>
      </c>
      <c r="I14">
        <v>3.9</v>
      </c>
      <c r="J14">
        <v>5.3</v>
      </c>
      <c r="K14">
        <v>2</v>
      </c>
      <c r="L14">
        <v>0.5</v>
      </c>
      <c r="M14">
        <v>2.5</v>
      </c>
      <c r="N14">
        <v>2.2000000000000002</v>
      </c>
      <c r="O14">
        <v>36.130000000000003</v>
      </c>
      <c r="P14" s="1">
        <v>7800</v>
      </c>
      <c r="Q14">
        <v>4.63</v>
      </c>
      <c r="R14">
        <f t="shared" si="0"/>
        <v>86</v>
      </c>
      <c r="S14">
        <f t="shared" si="1"/>
        <v>22</v>
      </c>
      <c r="T14">
        <f t="shared" si="2"/>
        <v>50.4</v>
      </c>
      <c r="U14">
        <f t="shared" si="3"/>
        <v>43</v>
      </c>
      <c r="V14">
        <f t="shared" si="4"/>
        <v>39.1</v>
      </c>
      <c r="W14">
        <f t="shared" si="5"/>
        <v>26.9</v>
      </c>
      <c r="X14">
        <f t="shared" si="6"/>
        <v>45</v>
      </c>
      <c r="Y14">
        <f t="shared" si="7"/>
        <v>52.4</v>
      </c>
      <c r="Z14">
        <f t="shared" si="8"/>
        <v>57.4</v>
      </c>
      <c r="AA14">
        <f t="shared" si="9"/>
        <v>54.3</v>
      </c>
      <c r="AB14">
        <f t="shared" si="10"/>
        <v>59.3</v>
      </c>
    </row>
    <row r="15" spans="1:28" x14ac:dyDescent="0.25">
      <c r="A15" t="s">
        <v>50</v>
      </c>
      <c r="B15" t="s">
        <v>26</v>
      </c>
      <c r="C15">
        <v>36.1</v>
      </c>
      <c r="D15">
        <v>17.899999999999999</v>
      </c>
      <c r="E15">
        <v>6.7</v>
      </c>
      <c r="F15">
        <v>14.3</v>
      </c>
      <c r="G15">
        <v>0.1</v>
      </c>
      <c r="H15">
        <v>0.3</v>
      </c>
      <c r="I15">
        <v>9</v>
      </c>
      <c r="J15">
        <v>3.3</v>
      </c>
      <c r="K15">
        <v>0.6</v>
      </c>
      <c r="L15">
        <v>1.6</v>
      </c>
      <c r="M15">
        <v>2.2999999999999998</v>
      </c>
      <c r="N15">
        <v>3</v>
      </c>
      <c r="O15">
        <v>35.75</v>
      </c>
      <c r="P15" s="1">
        <v>7900</v>
      </c>
      <c r="Q15">
        <v>4.53</v>
      </c>
      <c r="R15">
        <f t="shared" si="0"/>
        <v>84.000000000000014</v>
      </c>
      <c r="S15">
        <f t="shared" si="1"/>
        <v>23.3</v>
      </c>
      <c r="T15">
        <f t="shared" si="2"/>
        <v>47.900000000000006</v>
      </c>
      <c r="U15">
        <f t="shared" si="3"/>
        <v>41.2</v>
      </c>
      <c r="V15">
        <f t="shared" si="4"/>
        <v>32.200000000000003</v>
      </c>
      <c r="W15">
        <f t="shared" si="5"/>
        <v>27.5</v>
      </c>
      <c r="X15">
        <f t="shared" si="6"/>
        <v>41.8</v>
      </c>
      <c r="Y15">
        <f t="shared" si="7"/>
        <v>48.5</v>
      </c>
      <c r="Z15">
        <f t="shared" si="8"/>
        <v>48.8</v>
      </c>
      <c r="AA15">
        <f t="shared" si="9"/>
        <v>48.6</v>
      </c>
      <c r="AB15">
        <f t="shared" si="10"/>
        <v>48.900000000000006</v>
      </c>
    </row>
    <row r="16" spans="1:28" x14ac:dyDescent="0.25">
      <c r="A16" t="s">
        <v>48</v>
      </c>
      <c r="B16" t="s">
        <v>15</v>
      </c>
      <c r="C16">
        <v>33.5</v>
      </c>
      <c r="D16">
        <v>18.899999999999999</v>
      </c>
      <c r="E16">
        <v>6.8</v>
      </c>
      <c r="F16">
        <v>13.9</v>
      </c>
      <c r="G16">
        <v>1.9</v>
      </c>
      <c r="H16">
        <v>5</v>
      </c>
      <c r="I16">
        <v>9.8000000000000007</v>
      </c>
      <c r="J16">
        <v>2.8</v>
      </c>
      <c r="K16">
        <v>0.7</v>
      </c>
      <c r="L16">
        <v>0.6</v>
      </c>
      <c r="M16">
        <v>2</v>
      </c>
      <c r="N16">
        <v>2.5</v>
      </c>
      <c r="O16">
        <v>35.46</v>
      </c>
      <c r="P16" s="1">
        <v>7700</v>
      </c>
      <c r="Q16">
        <v>4.6100000000000003</v>
      </c>
      <c r="R16">
        <f t="shared" si="0"/>
        <v>82.899999999999991</v>
      </c>
      <c r="S16">
        <f t="shared" si="1"/>
        <v>23.700000000000003</v>
      </c>
      <c r="T16">
        <f t="shared" si="2"/>
        <v>49.4</v>
      </c>
      <c r="U16">
        <f t="shared" si="3"/>
        <v>42.6</v>
      </c>
      <c r="V16">
        <f t="shared" si="4"/>
        <v>32.799999999999997</v>
      </c>
      <c r="W16">
        <f t="shared" si="5"/>
        <v>29.4</v>
      </c>
      <c r="X16">
        <f t="shared" si="6"/>
        <v>43.3</v>
      </c>
      <c r="Y16">
        <f t="shared" si="7"/>
        <v>50.1</v>
      </c>
      <c r="Z16">
        <f t="shared" si="8"/>
        <v>55.099999999999994</v>
      </c>
      <c r="AA16">
        <f t="shared" si="9"/>
        <v>52</v>
      </c>
      <c r="AB16">
        <f t="shared" si="10"/>
        <v>56.999999999999993</v>
      </c>
    </row>
    <row r="17" spans="1:28" x14ac:dyDescent="0.25">
      <c r="A17" t="s">
        <v>49</v>
      </c>
      <c r="B17" t="s">
        <v>25</v>
      </c>
      <c r="C17">
        <v>35.9</v>
      </c>
      <c r="D17">
        <v>20.2</v>
      </c>
      <c r="E17">
        <v>7.4</v>
      </c>
      <c r="F17">
        <v>17.2</v>
      </c>
      <c r="G17">
        <v>2.1</v>
      </c>
      <c r="H17">
        <v>5.7</v>
      </c>
      <c r="I17">
        <v>4.9000000000000004</v>
      </c>
      <c r="J17">
        <v>5.3</v>
      </c>
      <c r="K17">
        <v>1.6</v>
      </c>
      <c r="L17">
        <v>0.3</v>
      </c>
      <c r="M17">
        <v>3</v>
      </c>
      <c r="N17">
        <v>2.6</v>
      </c>
      <c r="O17">
        <v>34.83</v>
      </c>
      <c r="P17" s="1">
        <v>7900</v>
      </c>
      <c r="Q17">
        <v>4.41</v>
      </c>
      <c r="R17">
        <f t="shared" si="0"/>
        <v>85.6</v>
      </c>
      <c r="S17">
        <f t="shared" si="1"/>
        <v>22.1</v>
      </c>
      <c r="T17">
        <f t="shared" si="2"/>
        <v>49.699999999999996</v>
      </c>
      <c r="U17">
        <f t="shared" si="3"/>
        <v>42.3</v>
      </c>
      <c r="V17">
        <f t="shared" si="4"/>
        <v>37.4</v>
      </c>
      <c r="W17">
        <f t="shared" si="5"/>
        <v>26.7</v>
      </c>
      <c r="X17">
        <f t="shared" si="6"/>
        <v>43.900000000000006</v>
      </c>
      <c r="Y17">
        <f t="shared" si="7"/>
        <v>51.3</v>
      </c>
      <c r="Z17">
        <f t="shared" si="8"/>
        <v>57</v>
      </c>
      <c r="AA17">
        <f t="shared" si="9"/>
        <v>53.400000000000006</v>
      </c>
      <c r="AB17">
        <f t="shared" si="10"/>
        <v>59.099999999999994</v>
      </c>
    </row>
    <row r="18" spans="1:28" x14ac:dyDescent="0.25">
      <c r="A18" t="s">
        <v>51</v>
      </c>
      <c r="B18" t="s">
        <v>25</v>
      </c>
      <c r="C18">
        <v>35</v>
      </c>
      <c r="D18">
        <v>19.7</v>
      </c>
      <c r="E18">
        <v>7</v>
      </c>
      <c r="F18">
        <v>16</v>
      </c>
      <c r="G18">
        <v>1.5</v>
      </c>
      <c r="H18">
        <v>4.0999999999999996</v>
      </c>
      <c r="I18">
        <v>4.5999999999999996</v>
      </c>
      <c r="J18">
        <v>5.8</v>
      </c>
      <c r="K18">
        <v>1.7</v>
      </c>
      <c r="L18">
        <v>0.3</v>
      </c>
      <c r="M18">
        <v>3.1</v>
      </c>
      <c r="N18">
        <v>2.6</v>
      </c>
      <c r="O18">
        <v>34.82</v>
      </c>
      <c r="P18" s="1">
        <v>8600</v>
      </c>
      <c r="Q18">
        <v>4.05</v>
      </c>
      <c r="R18">
        <f t="shared" si="0"/>
        <v>82.3</v>
      </c>
      <c r="S18">
        <f t="shared" si="1"/>
        <v>20.6</v>
      </c>
      <c r="T18">
        <f t="shared" si="2"/>
        <v>47.3</v>
      </c>
      <c r="U18">
        <f t="shared" si="3"/>
        <v>40.299999999999997</v>
      </c>
      <c r="V18">
        <f t="shared" si="4"/>
        <v>35.700000000000003</v>
      </c>
      <c r="W18">
        <f t="shared" si="5"/>
        <v>26</v>
      </c>
      <c r="X18">
        <f t="shared" si="6"/>
        <v>42</v>
      </c>
      <c r="Y18">
        <f t="shared" si="7"/>
        <v>49</v>
      </c>
      <c r="Z18">
        <f t="shared" si="8"/>
        <v>53.100000000000009</v>
      </c>
      <c r="AA18">
        <f t="shared" si="9"/>
        <v>50.5</v>
      </c>
      <c r="AB18">
        <f t="shared" si="10"/>
        <v>54.600000000000009</v>
      </c>
    </row>
    <row r="19" spans="1:28" x14ac:dyDescent="0.25">
      <c r="A19" t="s">
        <v>52</v>
      </c>
      <c r="B19" t="s">
        <v>23</v>
      </c>
      <c r="C19">
        <v>38.200000000000003</v>
      </c>
      <c r="D19">
        <v>19.7</v>
      </c>
      <c r="E19">
        <v>6.6</v>
      </c>
      <c r="F19">
        <v>15.3</v>
      </c>
      <c r="G19">
        <v>1.8</v>
      </c>
      <c r="H19">
        <v>4.7</v>
      </c>
      <c r="I19">
        <v>4.7</v>
      </c>
      <c r="J19">
        <v>5.6</v>
      </c>
      <c r="K19">
        <v>1.4</v>
      </c>
      <c r="L19">
        <v>0.2</v>
      </c>
      <c r="M19">
        <v>2.8</v>
      </c>
      <c r="N19">
        <v>2.6</v>
      </c>
      <c r="O19">
        <v>34.14</v>
      </c>
      <c r="P19" s="1">
        <v>7000</v>
      </c>
      <c r="Q19">
        <v>4.88</v>
      </c>
      <c r="R19">
        <f t="shared" si="0"/>
        <v>84.5</v>
      </c>
      <c r="S19">
        <f t="shared" si="1"/>
        <v>20</v>
      </c>
      <c r="T19">
        <f t="shared" si="2"/>
        <v>46.300000000000004</v>
      </c>
      <c r="U19">
        <f t="shared" si="3"/>
        <v>39.700000000000003</v>
      </c>
      <c r="V19">
        <f t="shared" si="4"/>
        <v>35</v>
      </c>
      <c r="W19">
        <f t="shared" si="5"/>
        <v>25.799999999999997</v>
      </c>
      <c r="X19">
        <f t="shared" si="6"/>
        <v>41.099999999999994</v>
      </c>
      <c r="Y19">
        <f t="shared" si="7"/>
        <v>47.7</v>
      </c>
      <c r="Z19">
        <f t="shared" si="8"/>
        <v>52.399999999999991</v>
      </c>
      <c r="AA19">
        <f t="shared" si="9"/>
        <v>49.5</v>
      </c>
      <c r="AB19">
        <f t="shared" si="10"/>
        <v>54.199999999999989</v>
      </c>
    </row>
    <row r="20" spans="1:28" x14ac:dyDescent="0.25">
      <c r="A20" t="s">
        <v>54</v>
      </c>
      <c r="B20" t="s">
        <v>16</v>
      </c>
      <c r="C20">
        <v>34</v>
      </c>
      <c r="D20">
        <v>13.5</v>
      </c>
      <c r="E20">
        <v>5.0999999999999996</v>
      </c>
      <c r="F20">
        <v>10.9</v>
      </c>
      <c r="G20">
        <v>1.1000000000000001</v>
      </c>
      <c r="H20">
        <v>3</v>
      </c>
      <c r="I20">
        <v>8.4</v>
      </c>
      <c r="J20">
        <v>4.8</v>
      </c>
      <c r="K20">
        <v>1.3</v>
      </c>
      <c r="L20">
        <v>1.5</v>
      </c>
      <c r="M20">
        <v>2.4</v>
      </c>
      <c r="N20">
        <v>3.2</v>
      </c>
      <c r="O20">
        <v>33.979999999999997</v>
      </c>
      <c r="P20" s="1">
        <v>8100</v>
      </c>
      <c r="Q20">
        <v>4.2</v>
      </c>
      <c r="R20">
        <f t="shared" si="0"/>
        <v>71.899999999999991</v>
      </c>
      <c r="S20">
        <f t="shared" si="1"/>
        <v>19.3</v>
      </c>
      <c r="T20">
        <f t="shared" si="2"/>
        <v>37.9</v>
      </c>
      <c r="U20">
        <f t="shared" si="3"/>
        <v>32.799999999999997</v>
      </c>
      <c r="V20">
        <f t="shared" si="4"/>
        <v>24.4</v>
      </c>
      <c r="W20">
        <f t="shared" si="5"/>
        <v>23.200000000000003</v>
      </c>
      <c r="X20">
        <f t="shared" si="6"/>
        <v>34.1</v>
      </c>
      <c r="Y20">
        <f t="shared" si="7"/>
        <v>39.200000000000003</v>
      </c>
      <c r="Z20">
        <f t="shared" si="8"/>
        <v>42.2</v>
      </c>
      <c r="AA20">
        <f t="shared" si="9"/>
        <v>40.300000000000004</v>
      </c>
      <c r="AB20">
        <f t="shared" si="10"/>
        <v>43.300000000000004</v>
      </c>
    </row>
    <row r="21" spans="1:28" x14ac:dyDescent="0.25">
      <c r="A21" t="s">
        <v>53</v>
      </c>
      <c r="B21" t="s">
        <v>27</v>
      </c>
      <c r="C21">
        <v>33.6</v>
      </c>
      <c r="D21">
        <v>15.8</v>
      </c>
      <c r="E21">
        <v>6.5</v>
      </c>
      <c r="F21">
        <v>13.8</v>
      </c>
      <c r="G21">
        <v>0.1</v>
      </c>
      <c r="H21">
        <v>0.3</v>
      </c>
      <c r="I21">
        <v>10</v>
      </c>
      <c r="J21">
        <v>2.5</v>
      </c>
      <c r="K21">
        <v>1</v>
      </c>
      <c r="L21">
        <v>1</v>
      </c>
      <c r="M21">
        <v>2.1</v>
      </c>
      <c r="N21">
        <v>2.7</v>
      </c>
      <c r="O21">
        <v>33.450000000000003</v>
      </c>
      <c r="P21" s="1">
        <v>7700</v>
      </c>
      <c r="Q21">
        <v>4.34</v>
      </c>
      <c r="R21">
        <f t="shared" si="0"/>
        <v>79.7</v>
      </c>
      <c r="S21">
        <f t="shared" si="1"/>
        <v>23.8</v>
      </c>
      <c r="T21">
        <f t="shared" si="2"/>
        <v>46.1</v>
      </c>
      <c r="U21">
        <f t="shared" si="3"/>
        <v>39.6</v>
      </c>
      <c r="V21">
        <f t="shared" si="4"/>
        <v>29.6</v>
      </c>
      <c r="W21">
        <f t="shared" si="5"/>
        <v>26.8</v>
      </c>
      <c r="X21">
        <f t="shared" si="6"/>
        <v>40.6</v>
      </c>
      <c r="Y21">
        <f t="shared" si="7"/>
        <v>47.1</v>
      </c>
      <c r="Z21">
        <f t="shared" si="8"/>
        <v>47.400000000000006</v>
      </c>
      <c r="AA21">
        <f t="shared" si="9"/>
        <v>47.2</v>
      </c>
      <c r="AB21">
        <f t="shared" si="10"/>
        <v>47.5</v>
      </c>
    </row>
    <row r="22" spans="1:28" x14ac:dyDescent="0.25">
      <c r="A22" t="s">
        <v>55</v>
      </c>
      <c r="B22" t="s">
        <v>28</v>
      </c>
      <c r="C22">
        <v>33.700000000000003</v>
      </c>
      <c r="D22">
        <v>18</v>
      </c>
      <c r="E22">
        <v>6.9</v>
      </c>
      <c r="F22">
        <v>14.2</v>
      </c>
      <c r="G22">
        <v>1.1000000000000001</v>
      </c>
      <c r="H22">
        <v>3.1</v>
      </c>
      <c r="I22">
        <v>8.6</v>
      </c>
      <c r="J22">
        <v>1.9</v>
      </c>
      <c r="K22">
        <v>0.9</v>
      </c>
      <c r="L22">
        <v>0.9</v>
      </c>
      <c r="M22">
        <v>1.4</v>
      </c>
      <c r="N22">
        <v>2.4</v>
      </c>
      <c r="O22">
        <v>33.369999999999997</v>
      </c>
      <c r="P22" s="1">
        <v>7500</v>
      </c>
      <c r="Q22">
        <v>4.45</v>
      </c>
      <c r="R22">
        <f t="shared" si="0"/>
        <v>81.400000000000006</v>
      </c>
      <c r="S22">
        <f t="shared" si="1"/>
        <v>22.799999999999997</v>
      </c>
      <c r="T22">
        <f t="shared" si="2"/>
        <v>47.699999999999996</v>
      </c>
      <c r="U22">
        <f t="shared" si="3"/>
        <v>40.799999999999997</v>
      </c>
      <c r="V22">
        <f t="shared" si="4"/>
        <v>32.200000000000003</v>
      </c>
      <c r="W22">
        <f t="shared" si="5"/>
        <v>27.5</v>
      </c>
      <c r="X22">
        <f t="shared" si="6"/>
        <v>41.699999999999996</v>
      </c>
      <c r="Y22">
        <f t="shared" si="7"/>
        <v>48.599999999999994</v>
      </c>
      <c r="Z22">
        <f t="shared" si="8"/>
        <v>51.699999999999996</v>
      </c>
      <c r="AA22">
        <f t="shared" si="9"/>
        <v>49.699999999999996</v>
      </c>
      <c r="AB22">
        <f t="shared" si="10"/>
        <v>52.8</v>
      </c>
    </row>
    <row r="23" spans="1:28" x14ac:dyDescent="0.25">
      <c r="A23" t="s">
        <v>56</v>
      </c>
      <c r="B23" t="s">
        <v>29</v>
      </c>
      <c r="C23">
        <v>32.799999999999997</v>
      </c>
      <c r="D23">
        <v>19.399999999999999</v>
      </c>
      <c r="E23">
        <v>6.8</v>
      </c>
      <c r="F23">
        <v>16.2</v>
      </c>
      <c r="G23">
        <v>1.8</v>
      </c>
      <c r="H23">
        <v>5.4</v>
      </c>
      <c r="I23">
        <v>3.6</v>
      </c>
      <c r="J23">
        <v>6</v>
      </c>
      <c r="K23">
        <v>1</v>
      </c>
      <c r="L23">
        <v>0.2</v>
      </c>
      <c r="M23">
        <v>2.7</v>
      </c>
      <c r="N23">
        <v>2.2000000000000002</v>
      </c>
      <c r="O23">
        <v>32.42</v>
      </c>
      <c r="P23" s="1">
        <v>7900</v>
      </c>
      <c r="Q23">
        <v>4.0999999999999996</v>
      </c>
      <c r="R23">
        <f t="shared" si="0"/>
        <v>78.8</v>
      </c>
      <c r="S23">
        <f t="shared" si="1"/>
        <v>19.8</v>
      </c>
      <c r="T23">
        <f t="shared" si="2"/>
        <v>46</v>
      </c>
      <c r="U23">
        <f t="shared" si="3"/>
        <v>39.200000000000003</v>
      </c>
      <c r="V23">
        <f t="shared" si="4"/>
        <v>35.599999999999994</v>
      </c>
      <c r="W23">
        <f t="shared" si="5"/>
        <v>24</v>
      </c>
      <c r="X23">
        <f t="shared" si="6"/>
        <v>40.200000000000003</v>
      </c>
      <c r="Y23">
        <f t="shared" si="7"/>
        <v>47</v>
      </c>
      <c r="Z23">
        <f t="shared" si="8"/>
        <v>52.4</v>
      </c>
      <c r="AA23">
        <f t="shared" si="9"/>
        <v>48.8</v>
      </c>
      <c r="AB23">
        <f t="shared" si="10"/>
        <v>54.199999999999996</v>
      </c>
    </row>
    <row r="24" spans="1:28" x14ac:dyDescent="0.25">
      <c r="A24" t="s">
        <v>57</v>
      </c>
      <c r="B24" t="s">
        <v>18</v>
      </c>
      <c r="C24">
        <v>31.7</v>
      </c>
      <c r="D24">
        <v>16.600000000000001</v>
      </c>
      <c r="E24">
        <v>6</v>
      </c>
      <c r="F24">
        <v>14.2</v>
      </c>
      <c r="G24">
        <v>1.6</v>
      </c>
      <c r="H24">
        <v>4.5999999999999996</v>
      </c>
      <c r="I24">
        <v>3.6</v>
      </c>
      <c r="J24">
        <v>6.7</v>
      </c>
      <c r="K24">
        <v>1.5</v>
      </c>
      <c r="L24">
        <v>0.2</v>
      </c>
      <c r="M24">
        <v>2.7</v>
      </c>
      <c r="N24">
        <v>2.2000000000000002</v>
      </c>
      <c r="O24">
        <v>31.67</v>
      </c>
      <c r="P24" s="1">
        <v>7300</v>
      </c>
      <c r="Q24">
        <v>4.34</v>
      </c>
      <c r="R24">
        <f t="shared" si="0"/>
        <v>72.099999999999994</v>
      </c>
      <c r="S24">
        <f t="shared" si="1"/>
        <v>17.8</v>
      </c>
      <c r="T24">
        <f t="shared" si="2"/>
        <v>40.400000000000006</v>
      </c>
      <c r="U24">
        <f t="shared" si="3"/>
        <v>34.400000000000006</v>
      </c>
      <c r="V24">
        <f t="shared" si="4"/>
        <v>30.8</v>
      </c>
      <c r="W24">
        <f t="shared" si="5"/>
        <v>21.700000000000003</v>
      </c>
      <c r="X24">
        <f t="shared" si="6"/>
        <v>35.900000000000006</v>
      </c>
      <c r="Y24">
        <f t="shared" si="7"/>
        <v>41.900000000000006</v>
      </c>
      <c r="Z24">
        <f t="shared" si="8"/>
        <v>46.5</v>
      </c>
      <c r="AA24">
        <f t="shared" si="9"/>
        <v>43.5</v>
      </c>
      <c r="AB24">
        <f t="shared" si="10"/>
        <v>48.1</v>
      </c>
    </row>
    <row r="25" spans="1:28" x14ac:dyDescent="0.25">
      <c r="A25" t="s">
        <v>60</v>
      </c>
      <c r="B25" t="s">
        <v>19</v>
      </c>
      <c r="C25">
        <v>35.9</v>
      </c>
      <c r="D25">
        <v>19.5</v>
      </c>
      <c r="E25">
        <v>7.3</v>
      </c>
      <c r="F25">
        <v>16.600000000000001</v>
      </c>
      <c r="G25">
        <v>0.6</v>
      </c>
      <c r="H25">
        <v>2.2000000000000002</v>
      </c>
      <c r="I25">
        <v>4.5999999999999996</v>
      </c>
      <c r="J25">
        <v>3.6</v>
      </c>
      <c r="K25">
        <v>1</v>
      </c>
      <c r="L25">
        <v>0.3</v>
      </c>
      <c r="M25">
        <v>2</v>
      </c>
      <c r="N25">
        <v>2.2000000000000002</v>
      </c>
      <c r="O25">
        <v>31.02</v>
      </c>
      <c r="P25" s="1">
        <v>7500</v>
      </c>
      <c r="Q25">
        <v>4.1399999999999997</v>
      </c>
      <c r="R25">
        <f t="shared" si="0"/>
        <v>83.899999999999991</v>
      </c>
      <c r="S25">
        <f t="shared" si="1"/>
        <v>21.200000000000003</v>
      </c>
      <c r="T25">
        <f t="shared" si="2"/>
        <v>48</v>
      </c>
      <c r="U25">
        <f t="shared" si="3"/>
        <v>40.700000000000003</v>
      </c>
      <c r="V25">
        <f t="shared" si="4"/>
        <v>36.1</v>
      </c>
      <c r="W25">
        <f t="shared" si="5"/>
        <v>25.1</v>
      </c>
      <c r="X25">
        <f t="shared" si="6"/>
        <v>41.7</v>
      </c>
      <c r="Y25">
        <f t="shared" si="7"/>
        <v>49</v>
      </c>
      <c r="Z25">
        <f t="shared" si="8"/>
        <v>51.2</v>
      </c>
      <c r="AA25">
        <f t="shared" si="9"/>
        <v>49.600000000000009</v>
      </c>
      <c r="AB25">
        <f t="shared" si="10"/>
        <v>51.8</v>
      </c>
    </row>
    <row r="26" spans="1:28" x14ac:dyDescent="0.25">
      <c r="A26" t="s">
        <v>58</v>
      </c>
      <c r="B26" t="s">
        <v>17</v>
      </c>
      <c r="C26">
        <v>37.9</v>
      </c>
      <c r="D26">
        <v>19.3</v>
      </c>
      <c r="E26">
        <v>7.4</v>
      </c>
      <c r="F26">
        <v>16.7</v>
      </c>
      <c r="G26">
        <v>2.1</v>
      </c>
      <c r="H26">
        <v>5.7</v>
      </c>
      <c r="I26">
        <v>4.5</v>
      </c>
      <c r="J26">
        <v>3.8</v>
      </c>
      <c r="K26">
        <v>1.3</v>
      </c>
      <c r="L26">
        <v>0.3</v>
      </c>
      <c r="M26">
        <v>2.6</v>
      </c>
      <c r="N26">
        <v>2.6</v>
      </c>
      <c r="O26">
        <v>31</v>
      </c>
      <c r="P26" s="1">
        <v>7200</v>
      </c>
      <c r="Q26">
        <v>4.3099999999999996</v>
      </c>
      <c r="R26">
        <f t="shared" si="0"/>
        <v>85.8</v>
      </c>
      <c r="S26">
        <f t="shared" si="1"/>
        <v>21.2</v>
      </c>
      <c r="T26">
        <f t="shared" si="2"/>
        <v>47.9</v>
      </c>
      <c r="U26">
        <f t="shared" si="3"/>
        <v>40.5</v>
      </c>
      <c r="V26">
        <f t="shared" si="4"/>
        <v>36</v>
      </c>
      <c r="W26">
        <f t="shared" si="5"/>
        <v>25.1</v>
      </c>
      <c r="X26">
        <f t="shared" si="6"/>
        <v>41.8</v>
      </c>
      <c r="Y26">
        <f t="shared" si="7"/>
        <v>49.2</v>
      </c>
      <c r="Z26">
        <f t="shared" si="8"/>
        <v>54.900000000000006</v>
      </c>
      <c r="AA26">
        <f t="shared" si="9"/>
        <v>51.3</v>
      </c>
      <c r="AB26">
        <f t="shared" si="10"/>
        <v>57</v>
      </c>
    </row>
    <row r="27" spans="1:28" x14ac:dyDescent="0.25">
      <c r="A27" t="s">
        <v>63</v>
      </c>
      <c r="B27" t="s">
        <v>20</v>
      </c>
      <c r="C27">
        <v>27.6</v>
      </c>
      <c r="D27">
        <v>14</v>
      </c>
      <c r="E27">
        <v>5.6</v>
      </c>
      <c r="F27">
        <v>9.8000000000000007</v>
      </c>
      <c r="G27">
        <v>0</v>
      </c>
      <c r="H27">
        <v>0</v>
      </c>
      <c r="I27">
        <v>8.5</v>
      </c>
      <c r="J27">
        <v>2.7</v>
      </c>
      <c r="K27">
        <v>0.7</v>
      </c>
      <c r="L27">
        <v>1.6</v>
      </c>
      <c r="M27">
        <v>1.9</v>
      </c>
      <c r="N27">
        <v>2.2000000000000002</v>
      </c>
      <c r="O27">
        <v>30.95</v>
      </c>
      <c r="P27" s="1">
        <v>6500</v>
      </c>
      <c r="Q27">
        <v>4.76</v>
      </c>
      <c r="R27">
        <f t="shared" si="0"/>
        <v>65.5</v>
      </c>
      <c r="S27">
        <f t="shared" si="1"/>
        <v>18.3</v>
      </c>
      <c r="T27">
        <f t="shared" si="2"/>
        <v>37.9</v>
      </c>
      <c r="U27">
        <f t="shared" si="3"/>
        <v>32.299999999999997</v>
      </c>
      <c r="V27">
        <f t="shared" si="4"/>
        <v>23.8</v>
      </c>
      <c r="W27">
        <f t="shared" si="5"/>
        <v>23.2</v>
      </c>
      <c r="X27">
        <f t="shared" si="6"/>
        <v>33</v>
      </c>
      <c r="Y27">
        <f t="shared" si="7"/>
        <v>38.6</v>
      </c>
      <c r="Z27">
        <f t="shared" si="8"/>
        <v>38.6</v>
      </c>
      <c r="AA27">
        <f t="shared" si="9"/>
        <v>38.6</v>
      </c>
      <c r="AB27">
        <f t="shared" si="10"/>
        <v>38.6</v>
      </c>
    </row>
    <row r="28" spans="1:28" x14ac:dyDescent="0.25">
      <c r="A28" t="s">
        <v>64</v>
      </c>
      <c r="B28" t="s">
        <v>29</v>
      </c>
      <c r="C28">
        <v>29.7</v>
      </c>
      <c r="D28">
        <v>13.8</v>
      </c>
      <c r="E28">
        <v>5.6</v>
      </c>
      <c r="F28">
        <v>13</v>
      </c>
      <c r="G28">
        <v>0.5</v>
      </c>
      <c r="H28">
        <v>1.7</v>
      </c>
      <c r="I28">
        <v>9.1</v>
      </c>
      <c r="J28">
        <v>2.2000000000000002</v>
      </c>
      <c r="K28">
        <v>0.9</v>
      </c>
      <c r="L28">
        <v>1.3</v>
      </c>
      <c r="M28">
        <v>1.6</v>
      </c>
      <c r="N28">
        <v>2.5</v>
      </c>
      <c r="O28">
        <v>30.82</v>
      </c>
      <c r="P28" s="1">
        <v>6200</v>
      </c>
      <c r="Q28">
        <v>4.97</v>
      </c>
      <c r="R28">
        <f t="shared" si="0"/>
        <v>71.2</v>
      </c>
      <c r="S28">
        <f t="shared" si="1"/>
        <v>22.1</v>
      </c>
      <c r="T28">
        <f t="shared" si="2"/>
        <v>41.500000000000007</v>
      </c>
      <c r="U28">
        <f t="shared" si="3"/>
        <v>35.900000000000006</v>
      </c>
      <c r="V28">
        <f t="shared" si="4"/>
        <v>26.8</v>
      </c>
      <c r="W28">
        <f t="shared" si="5"/>
        <v>23.8</v>
      </c>
      <c r="X28">
        <f t="shared" si="6"/>
        <v>36.799999999999997</v>
      </c>
      <c r="Y28">
        <f t="shared" si="7"/>
        <v>42.400000000000006</v>
      </c>
      <c r="Z28">
        <f t="shared" si="8"/>
        <v>44.099999999999994</v>
      </c>
      <c r="AA28">
        <f t="shared" si="9"/>
        <v>42.900000000000006</v>
      </c>
      <c r="AB28">
        <f t="shared" si="10"/>
        <v>44.599999999999994</v>
      </c>
    </row>
    <row r="29" spans="1:28" x14ac:dyDescent="0.25">
      <c r="A29" t="s">
        <v>61</v>
      </c>
      <c r="B29" t="s">
        <v>28</v>
      </c>
      <c r="C29">
        <v>29.7</v>
      </c>
      <c r="D29">
        <v>18.8</v>
      </c>
      <c r="E29">
        <v>6.9</v>
      </c>
      <c r="F29">
        <v>15.7</v>
      </c>
      <c r="G29">
        <v>0.7</v>
      </c>
      <c r="H29">
        <v>2</v>
      </c>
      <c r="I29">
        <v>3.6</v>
      </c>
      <c r="J29">
        <v>4.5999999999999996</v>
      </c>
      <c r="K29">
        <v>1.2</v>
      </c>
      <c r="L29">
        <v>0.4</v>
      </c>
      <c r="M29">
        <v>2.6</v>
      </c>
      <c r="N29">
        <v>1.8</v>
      </c>
      <c r="O29">
        <v>30.62</v>
      </c>
      <c r="P29" s="1">
        <v>7300</v>
      </c>
      <c r="Q29">
        <v>4.1900000000000004</v>
      </c>
      <c r="R29">
        <f t="shared" si="0"/>
        <v>74.7</v>
      </c>
      <c r="S29">
        <f t="shared" si="1"/>
        <v>19.3</v>
      </c>
      <c r="T29">
        <f t="shared" si="2"/>
        <v>45</v>
      </c>
      <c r="U29">
        <f t="shared" si="3"/>
        <v>38.1</v>
      </c>
      <c r="V29">
        <f t="shared" si="4"/>
        <v>34.5</v>
      </c>
      <c r="W29">
        <f t="shared" si="5"/>
        <v>23.6</v>
      </c>
      <c r="X29">
        <f t="shared" si="6"/>
        <v>39.299999999999997</v>
      </c>
      <c r="Y29">
        <f t="shared" si="7"/>
        <v>46.2</v>
      </c>
      <c r="Z29">
        <f t="shared" si="8"/>
        <v>48.2</v>
      </c>
      <c r="AA29">
        <f t="shared" si="9"/>
        <v>46.9</v>
      </c>
      <c r="AB29">
        <f t="shared" si="10"/>
        <v>48.9</v>
      </c>
    </row>
    <row r="30" spans="1:28" x14ac:dyDescent="0.25">
      <c r="A30" t="s">
        <v>62</v>
      </c>
      <c r="B30" t="s">
        <v>30</v>
      </c>
      <c r="C30">
        <v>32.4</v>
      </c>
      <c r="D30">
        <v>12.3</v>
      </c>
      <c r="E30">
        <v>4.5</v>
      </c>
      <c r="F30">
        <v>11.2</v>
      </c>
      <c r="G30">
        <v>0.5</v>
      </c>
      <c r="H30">
        <v>2.4</v>
      </c>
      <c r="I30">
        <v>4.9000000000000004</v>
      </c>
      <c r="J30">
        <v>7.6</v>
      </c>
      <c r="K30">
        <v>1.6</v>
      </c>
      <c r="L30">
        <v>0.2</v>
      </c>
      <c r="M30">
        <v>2.6</v>
      </c>
      <c r="N30">
        <v>2.4</v>
      </c>
      <c r="O30">
        <v>30.58</v>
      </c>
      <c r="P30" s="1">
        <v>7100</v>
      </c>
      <c r="Q30">
        <v>4.3099999999999996</v>
      </c>
      <c r="R30">
        <f t="shared" si="0"/>
        <v>65.3</v>
      </c>
      <c r="S30">
        <f t="shared" si="1"/>
        <v>16.100000000000001</v>
      </c>
      <c r="T30">
        <f t="shared" si="2"/>
        <v>32.900000000000006</v>
      </c>
      <c r="U30">
        <f t="shared" si="3"/>
        <v>28.400000000000002</v>
      </c>
      <c r="V30">
        <f t="shared" si="4"/>
        <v>23.5</v>
      </c>
      <c r="W30">
        <f t="shared" si="5"/>
        <v>18.8</v>
      </c>
      <c r="X30">
        <f t="shared" si="6"/>
        <v>30.000000000000004</v>
      </c>
      <c r="Y30">
        <f t="shared" si="7"/>
        <v>34.5</v>
      </c>
      <c r="Z30">
        <f t="shared" si="8"/>
        <v>36.900000000000006</v>
      </c>
      <c r="AA30">
        <f t="shared" si="9"/>
        <v>35</v>
      </c>
      <c r="AB30">
        <f t="shared" si="10"/>
        <v>37.400000000000006</v>
      </c>
    </row>
    <row r="31" spans="1:28" x14ac:dyDescent="0.25">
      <c r="A31" t="s">
        <v>65</v>
      </c>
      <c r="B31" t="s">
        <v>30</v>
      </c>
      <c r="C31">
        <v>35.4</v>
      </c>
      <c r="D31">
        <v>19.600000000000001</v>
      </c>
      <c r="E31">
        <v>7.2</v>
      </c>
      <c r="F31">
        <v>16.5</v>
      </c>
      <c r="G31">
        <v>1.1000000000000001</v>
      </c>
      <c r="H31">
        <v>3.6</v>
      </c>
      <c r="I31">
        <v>5.0999999999999996</v>
      </c>
      <c r="J31">
        <v>2.5</v>
      </c>
      <c r="K31">
        <v>0.9</v>
      </c>
      <c r="L31">
        <v>0.6</v>
      </c>
      <c r="M31">
        <v>2.1</v>
      </c>
      <c r="N31">
        <v>2</v>
      </c>
      <c r="O31">
        <v>30.37</v>
      </c>
      <c r="P31" s="1">
        <v>6800</v>
      </c>
      <c r="Q31">
        <v>4.47</v>
      </c>
      <c r="R31">
        <f t="shared" si="0"/>
        <v>83.8</v>
      </c>
      <c r="S31">
        <f t="shared" si="1"/>
        <v>21.6</v>
      </c>
      <c r="T31">
        <f t="shared" si="2"/>
        <v>48.400000000000006</v>
      </c>
      <c r="U31">
        <f t="shared" si="3"/>
        <v>41.2</v>
      </c>
      <c r="V31">
        <f t="shared" si="4"/>
        <v>36.1</v>
      </c>
      <c r="W31">
        <f t="shared" si="5"/>
        <v>25.6</v>
      </c>
      <c r="X31">
        <f t="shared" si="6"/>
        <v>42.1</v>
      </c>
      <c r="Y31">
        <f t="shared" si="7"/>
        <v>49.3</v>
      </c>
      <c r="Z31">
        <f t="shared" si="8"/>
        <v>52.900000000000006</v>
      </c>
      <c r="AA31">
        <f t="shared" si="9"/>
        <v>50.400000000000006</v>
      </c>
      <c r="AB31">
        <f t="shared" si="10"/>
        <v>54.000000000000007</v>
      </c>
    </row>
    <row r="32" spans="1:28" x14ac:dyDescent="0.25">
      <c r="A32" t="s">
        <v>59</v>
      </c>
      <c r="B32" t="s">
        <v>17</v>
      </c>
      <c r="C32">
        <v>33.700000000000003</v>
      </c>
      <c r="D32">
        <v>13</v>
      </c>
      <c r="E32">
        <v>5.2</v>
      </c>
      <c r="F32">
        <v>10.3</v>
      </c>
      <c r="G32">
        <v>0</v>
      </c>
      <c r="H32">
        <v>0</v>
      </c>
      <c r="I32">
        <v>10.6</v>
      </c>
      <c r="J32">
        <v>1.4</v>
      </c>
      <c r="K32">
        <v>0.8</v>
      </c>
      <c r="L32">
        <v>1.5</v>
      </c>
      <c r="M32">
        <v>2.1</v>
      </c>
      <c r="N32">
        <v>3.3</v>
      </c>
      <c r="O32">
        <v>30.32</v>
      </c>
      <c r="P32" s="1">
        <v>6300</v>
      </c>
      <c r="Q32">
        <v>4.8099999999999996</v>
      </c>
      <c r="R32">
        <f t="shared" si="0"/>
        <v>72.8</v>
      </c>
      <c r="S32">
        <f t="shared" si="1"/>
        <v>20.9</v>
      </c>
      <c r="T32">
        <f t="shared" si="2"/>
        <v>39.1</v>
      </c>
      <c r="U32">
        <f t="shared" si="3"/>
        <v>33.9</v>
      </c>
      <c r="V32">
        <f t="shared" si="4"/>
        <v>23.3</v>
      </c>
      <c r="W32">
        <f t="shared" si="5"/>
        <v>24.4</v>
      </c>
      <c r="X32">
        <f t="shared" si="6"/>
        <v>34.700000000000003</v>
      </c>
      <c r="Y32">
        <f t="shared" si="7"/>
        <v>39.9</v>
      </c>
      <c r="Z32">
        <f t="shared" si="8"/>
        <v>39.9</v>
      </c>
      <c r="AA32">
        <f t="shared" si="9"/>
        <v>39.9</v>
      </c>
      <c r="AB32">
        <f t="shared" si="10"/>
        <v>39.9</v>
      </c>
    </row>
    <row r="33" spans="1:28" x14ac:dyDescent="0.25">
      <c r="A33" t="s">
        <v>70</v>
      </c>
      <c r="B33" t="s">
        <v>31</v>
      </c>
      <c r="C33">
        <v>28.8</v>
      </c>
      <c r="D33">
        <v>14.1</v>
      </c>
      <c r="E33">
        <v>6.1</v>
      </c>
      <c r="F33">
        <v>11.8</v>
      </c>
      <c r="G33">
        <v>0</v>
      </c>
      <c r="H33">
        <v>0.2</v>
      </c>
      <c r="I33">
        <v>9</v>
      </c>
      <c r="J33">
        <v>1.8</v>
      </c>
      <c r="K33">
        <v>0.9</v>
      </c>
      <c r="L33">
        <v>1</v>
      </c>
      <c r="M33">
        <v>1.6</v>
      </c>
      <c r="N33">
        <v>2.6</v>
      </c>
      <c r="O33">
        <v>29.8</v>
      </c>
      <c r="P33" s="1">
        <v>7500</v>
      </c>
      <c r="Q33">
        <v>3.97</v>
      </c>
      <c r="R33">
        <f t="shared" si="0"/>
        <v>69.8</v>
      </c>
      <c r="S33">
        <f t="shared" si="1"/>
        <v>20.8</v>
      </c>
      <c r="T33">
        <f t="shared" si="2"/>
        <v>41</v>
      </c>
      <c r="U33">
        <f t="shared" si="3"/>
        <v>34.9</v>
      </c>
      <c r="V33">
        <f t="shared" si="4"/>
        <v>25.9</v>
      </c>
      <c r="W33">
        <f t="shared" si="5"/>
        <v>24</v>
      </c>
      <c r="X33">
        <f t="shared" si="6"/>
        <v>35.799999999999997</v>
      </c>
      <c r="Y33">
        <f t="shared" si="7"/>
        <v>41.9</v>
      </c>
      <c r="Z33">
        <f t="shared" si="8"/>
        <v>42.1</v>
      </c>
      <c r="AA33">
        <f t="shared" si="9"/>
        <v>41.9</v>
      </c>
      <c r="AB33">
        <f t="shared" si="10"/>
        <v>42.1</v>
      </c>
    </row>
    <row r="34" spans="1:28" x14ac:dyDescent="0.25">
      <c r="A34" t="s">
        <v>69</v>
      </c>
      <c r="B34" t="s">
        <v>30</v>
      </c>
      <c r="C34">
        <v>30.8</v>
      </c>
      <c r="D34">
        <v>14.7</v>
      </c>
      <c r="E34">
        <v>6</v>
      </c>
      <c r="F34">
        <v>11.6</v>
      </c>
      <c r="G34">
        <v>0.3</v>
      </c>
      <c r="H34">
        <v>0.7</v>
      </c>
      <c r="I34">
        <v>8.1</v>
      </c>
      <c r="J34">
        <v>1.6</v>
      </c>
      <c r="K34">
        <v>0.8</v>
      </c>
      <c r="L34">
        <v>1.6</v>
      </c>
      <c r="M34">
        <v>1.9</v>
      </c>
      <c r="N34">
        <v>3.2</v>
      </c>
      <c r="O34">
        <v>29.72</v>
      </c>
      <c r="P34" s="1">
        <v>7200</v>
      </c>
      <c r="Q34">
        <v>4.13</v>
      </c>
      <c r="R34">
        <f t="shared" si="0"/>
        <v>71.2</v>
      </c>
      <c r="S34">
        <f t="shared" si="1"/>
        <v>19.7</v>
      </c>
      <c r="T34">
        <f t="shared" si="2"/>
        <v>40.4</v>
      </c>
      <c r="U34">
        <f t="shared" si="3"/>
        <v>34.4</v>
      </c>
      <c r="V34">
        <f t="shared" si="4"/>
        <v>26.299999999999997</v>
      </c>
      <c r="W34">
        <f t="shared" si="5"/>
        <v>23.6</v>
      </c>
      <c r="X34">
        <f t="shared" si="6"/>
        <v>35.200000000000003</v>
      </c>
      <c r="Y34">
        <f t="shared" si="7"/>
        <v>41.2</v>
      </c>
      <c r="Z34">
        <f t="shared" si="8"/>
        <v>41.9</v>
      </c>
      <c r="AA34">
        <f t="shared" si="9"/>
        <v>41.5</v>
      </c>
      <c r="AB34">
        <f t="shared" si="10"/>
        <v>42.2</v>
      </c>
    </row>
    <row r="35" spans="1:28" x14ac:dyDescent="0.25">
      <c r="A35" t="s">
        <v>67</v>
      </c>
      <c r="B35" t="s">
        <v>14</v>
      </c>
      <c r="C35">
        <v>32.4</v>
      </c>
      <c r="D35">
        <v>13.6</v>
      </c>
      <c r="E35">
        <v>4.9000000000000004</v>
      </c>
      <c r="F35">
        <v>12.4</v>
      </c>
      <c r="G35">
        <v>0.9</v>
      </c>
      <c r="H35">
        <v>3.3</v>
      </c>
      <c r="I35">
        <v>4.5999999999999996</v>
      </c>
      <c r="J35">
        <v>7.2</v>
      </c>
      <c r="K35">
        <v>0.9</v>
      </c>
      <c r="L35">
        <v>0.3</v>
      </c>
      <c r="M35">
        <v>3</v>
      </c>
      <c r="N35">
        <v>2.4</v>
      </c>
      <c r="O35">
        <v>29.32</v>
      </c>
      <c r="P35" s="1">
        <v>7000</v>
      </c>
      <c r="Q35">
        <v>4.1900000000000004</v>
      </c>
      <c r="R35">
        <f t="shared" si="0"/>
        <v>67.900000000000006</v>
      </c>
      <c r="S35">
        <f t="shared" si="1"/>
        <v>17</v>
      </c>
      <c r="T35">
        <f t="shared" si="2"/>
        <v>35.5</v>
      </c>
      <c r="U35">
        <f t="shared" si="3"/>
        <v>30.6</v>
      </c>
      <c r="V35">
        <f t="shared" si="4"/>
        <v>26</v>
      </c>
      <c r="W35">
        <f t="shared" si="5"/>
        <v>19.100000000000001</v>
      </c>
      <c r="X35">
        <f t="shared" si="6"/>
        <v>31.5</v>
      </c>
      <c r="Y35">
        <f t="shared" si="7"/>
        <v>36.4</v>
      </c>
      <c r="Z35">
        <f t="shared" si="8"/>
        <v>39.699999999999996</v>
      </c>
      <c r="AA35">
        <f t="shared" si="9"/>
        <v>37.299999999999997</v>
      </c>
      <c r="AB35">
        <f t="shared" si="10"/>
        <v>40.599999999999994</v>
      </c>
    </row>
    <row r="36" spans="1:28" x14ac:dyDescent="0.25">
      <c r="A36" t="s">
        <v>66</v>
      </c>
      <c r="B36" t="s">
        <v>24</v>
      </c>
      <c r="C36">
        <v>36</v>
      </c>
      <c r="D36">
        <v>12.8</v>
      </c>
      <c r="E36">
        <v>4.5</v>
      </c>
      <c r="F36">
        <v>12</v>
      </c>
      <c r="G36">
        <v>1.8</v>
      </c>
      <c r="H36">
        <v>5.0999999999999996</v>
      </c>
      <c r="I36">
        <v>5.6</v>
      </c>
      <c r="J36">
        <v>5.7</v>
      </c>
      <c r="K36">
        <v>1.5</v>
      </c>
      <c r="L36">
        <v>0.4</v>
      </c>
      <c r="M36">
        <v>2.6</v>
      </c>
      <c r="N36">
        <v>2.1</v>
      </c>
      <c r="O36">
        <v>29.27</v>
      </c>
      <c r="P36" s="1">
        <v>7600</v>
      </c>
      <c r="Q36">
        <v>3.85</v>
      </c>
      <c r="R36">
        <f t="shared" si="0"/>
        <v>70.900000000000006</v>
      </c>
      <c r="S36">
        <f t="shared" si="1"/>
        <v>17.600000000000001</v>
      </c>
      <c r="T36">
        <f t="shared" si="2"/>
        <v>34.900000000000006</v>
      </c>
      <c r="U36">
        <f t="shared" si="3"/>
        <v>30.400000000000002</v>
      </c>
      <c r="V36">
        <f t="shared" si="4"/>
        <v>24.8</v>
      </c>
      <c r="W36">
        <f t="shared" si="5"/>
        <v>19.899999999999999</v>
      </c>
      <c r="X36">
        <f t="shared" si="6"/>
        <v>31.900000000000002</v>
      </c>
      <c r="Y36">
        <f t="shared" si="7"/>
        <v>36.400000000000006</v>
      </c>
      <c r="Z36">
        <f t="shared" si="8"/>
        <v>41.5</v>
      </c>
      <c r="AA36">
        <f t="shared" si="9"/>
        <v>38.200000000000003</v>
      </c>
      <c r="AB36">
        <f t="shared" si="10"/>
        <v>43.300000000000004</v>
      </c>
    </row>
    <row r="37" spans="1:28" x14ac:dyDescent="0.25">
      <c r="A37" t="s">
        <v>68</v>
      </c>
      <c r="B37" t="s">
        <v>16</v>
      </c>
      <c r="C37">
        <v>31.3</v>
      </c>
      <c r="D37">
        <v>20</v>
      </c>
      <c r="E37">
        <v>7.1</v>
      </c>
      <c r="F37">
        <v>15.6</v>
      </c>
      <c r="G37">
        <v>2.5</v>
      </c>
      <c r="H37">
        <v>6.4</v>
      </c>
      <c r="I37">
        <v>3.6</v>
      </c>
      <c r="J37">
        <v>2.5</v>
      </c>
      <c r="K37">
        <v>0.9</v>
      </c>
      <c r="L37">
        <v>0.6</v>
      </c>
      <c r="M37">
        <v>2.1</v>
      </c>
      <c r="N37">
        <v>2.5</v>
      </c>
      <c r="O37">
        <v>28.97</v>
      </c>
      <c r="P37" s="1">
        <v>6600</v>
      </c>
      <c r="Q37">
        <v>4.3899999999999997</v>
      </c>
      <c r="R37">
        <f t="shared" si="0"/>
        <v>77.599999999999994</v>
      </c>
      <c r="S37">
        <f t="shared" si="1"/>
        <v>19.2</v>
      </c>
      <c r="T37">
        <f t="shared" si="2"/>
        <v>46.300000000000004</v>
      </c>
      <c r="U37">
        <f t="shared" si="3"/>
        <v>39.200000000000003</v>
      </c>
      <c r="V37">
        <f t="shared" si="4"/>
        <v>35.6</v>
      </c>
      <c r="W37">
        <f t="shared" si="5"/>
        <v>24.5</v>
      </c>
      <c r="X37">
        <f t="shared" si="6"/>
        <v>40.099999999999994</v>
      </c>
      <c r="Y37">
        <f t="shared" si="7"/>
        <v>47.199999999999996</v>
      </c>
      <c r="Z37">
        <f t="shared" si="8"/>
        <v>53.6</v>
      </c>
      <c r="AA37">
        <f t="shared" si="9"/>
        <v>49.699999999999996</v>
      </c>
      <c r="AB37">
        <f t="shared" si="10"/>
        <v>56.1</v>
      </c>
    </row>
    <row r="38" spans="1:28" x14ac:dyDescent="0.25">
      <c r="A38" t="s">
        <v>74</v>
      </c>
      <c r="B38" t="s">
        <v>20</v>
      </c>
      <c r="C38">
        <v>27.2</v>
      </c>
      <c r="D38">
        <v>15.9</v>
      </c>
      <c r="E38">
        <v>6.3</v>
      </c>
      <c r="F38">
        <v>12.6</v>
      </c>
      <c r="G38">
        <v>0.1</v>
      </c>
      <c r="H38">
        <v>0.4</v>
      </c>
      <c r="I38">
        <v>7.5</v>
      </c>
      <c r="J38">
        <v>1.6</v>
      </c>
      <c r="K38">
        <v>0.5</v>
      </c>
      <c r="L38">
        <v>1</v>
      </c>
      <c r="M38">
        <v>1.5</v>
      </c>
      <c r="N38">
        <v>1.7</v>
      </c>
      <c r="O38">
        <v>28.8</v>
      </c>
      <c r="P38" s="1">
        <v>7100</v>
      </c>
      <c r="Q38">
        <v>4.0599999999999996</v>
      </c>
      <c r="R38">
        <f t="shared" si="0"/>
        <v>69.5</v>
      </c>
      <c r="S38">
        <f t="shared" si="1"/>
        <v>20.100000000000001</v>
      </c>
      <c r="T38">
        <f t="shared" si="2"/>
        <v>42.3</v>
      </c>
      <c r="U38">
        <f t="shared" si="3"/>
        <v>36</v>
      </c>
      <c r="V38">
        <f t="shared" si="4"/>
        <v>28.5</v>
      </c>
      <c r="W38">
        <f t="shared" si="5"/>
        <v>23.9</v>
      </c>
      <c r="X38">
        <f t="shared" si="6"/>
        <v>36.5</v>
      </c>
      <c r="Y38">
        <f t="shared" si="7"/>
        <v>42.800000000000004</v>
      </c>
      <c r="Z38">
        <f t="shared" si="8"/>
        <v>43.2</v>
      </c>
      <c r="AA38">
        <f t="shared" si="9"/>
        <v>42.900000000000006</v>
      </c>
      <c r="AB38">
        <f t="shared" si="10"/>
        <v>43.300000000000004</v>
      </c>
    </row>
    <row r="39" spans="1:28" x14ac:dyDescent="0.25">
      <c r="A39" t="s">
        <v>71</v>
      </c>
      <c r="B39" t="s">
        <v>32</v>
      </c>
      <c r="C39">
        <v>32.6</v>
      </c>
      <c r="D39">
        <v>16</v>
      </c>
      <c r="E39">
        <v>5.5</v>
      </c>
      <c r="F39">
        <v>12.8</v>
      </c>
      <c r="G39">
        <v>1.9</v>
      </c>
      <c r="H39">
        <v>5.8</v>
      </c>
      <c r="I39">
        <v>5.0999999999999996</v>
      </c>
      <c r="J39">
        <v>2.8</v>
      </c>
      <c r="K39">
        <v>1.9</v>
      </c>
      <c r="L39">
        <v>0.6</v>
      </c>
      <c r="M39">
        <v>3</v>
      </c>
      <c r="N39">
        <v>3.2</v>
      </c>
      <c r="O39">
        <v>28.32</v>
      </c>
      <c r="P39" s="1">
        <v>6700</v>
      </c>
      <c r="Q39">
        <v>4.2300000000000004</v>
      </c>
      <c r="R39">
        <f t="shared" si="0"/>
        <v>72</v>
      </c>
      <c r="S39">
        <f t="shared" si="1"/>
        <v>17.899999999999999</v>
      </c>
      <c r="T39">
        <f t="shared" si="2"/>
        <v>39.4</v>
      </c>
      <c r="U39">
        <f t="shared" si="3"/>
        <v>33.9</v>
      </c>
      <c r="V39">
        <f t="shared" si="4"/>
        <v>28.8</v>
      </c>
      <c r="W39">
        <f t="shared" si="5"/>
        <v>23</v>
      </c>
      <c r="X39">
        <f t="shared" si="6"/>
        <v>35.799999999999997</v>
      </c>
      <c r="Y39">
        <f t="shared" si="7"/>
        <v>41.3</v>
      </c>
      <c r="Z39">
        <f t="shared" si="8"/>
        <v>47.1</v>
      </c>
      <c r="AA39">
        <f t="shared" si="9"/>
        <v>43.199999999999996</v>
      </c>
      <c r="AB39">
        <f t="shared" si="10"/>
        <v>49</v>
      </c>
    </row>
    <row r="40" spans="1:28" x14ac:dyDescent="0.25">
      <c r="A40" t="s">
        <v>72</v>
      </c>
      <c r="B40" t="s">
        <v>22</v>
      </c>
      <c r="C40">
        <v>35.799999999999997</v>
      </c>
      <c r="D40">
        <v>17.5</v>
      </c>
      <c r="E40">
        <v>6.4</v>
      </c>
      <c r="F40">
        <v>15.1</v>
      </c>
      <c r="G40">
        <v>2.2999999999999998</v>
      </c>
      <c r="H40">
        <v>6</v>
      </c>
      <c r="I40">
        <v>3.4</v>
      </c>
      <c r="J40">
        <v>3.6</v>
      </c>
      <c r="K40">
        <v>1.4</v>
      </c>
      <c r="L40">
        <v>0.2</v>
      </c>
      <c r="M40">
        <v>2</v>
      </c>
      <c r="N40">
        <v>2.1</v>
      </c>
      <c r="O40">
        <v>28.18</v>
      </c>
      <c r="P40" s="1">
        <v>7200</v>
      </c>
      <c r="Q40">
        <v>3.91</v>
      </c>
      <c r="R40">
        <f t="shared" si="0"/>
        <v>78.2</v>
      </c>
      <c r="S40">
        <f t="shared" si="1"/>
        <v>18.5</v>
      </c>
      <c r="T40">
        <f t="shared" si="2"/>
        <v>42.4</v>
      </c>
      <c r="U40">
        <f t="shared" si="3"/>
        <v>36</v>
      </c>
      <c r="V40">
        <f t="shared" si="4"/>
        <v>32.6</v>
      </c>
      <c r="W40">
        <f t="shared" si="5"/>
        <v>22.3</v>
      </c>
      <c r="X40">
        <f t="shared" si="6"/>
        <v>37.4</v>
      </c>
      <c r="Y40">
        <f t="shared" si="7"/>
        <v>43.8</v>
      </c>
      <c r="Z40">
        <f t="shared" si="8"/>
        <v>49.8</v>
      </c>
      <c r="AA40">
        <f t="shared" si="9"/>
        <v>46.099999999999994</v>
      </c>
      <c r="AB40">
        <f t="shared" si="10"/>
        <v>52.099999999999994</v>
      </c>
    </row>
    <row r="41" spans="1:28" x14ac:dyDescent="0.25">
      <c r="A41" t="s">
        <v>76</v>
      </c>
      <c r="B41" t="s">
        <v>26</v>
      </c>
      <c r="C41">
        <v>31.1</v>
      </c>
      <c r="D41">
        <v>14.1</v>
      </c>
      <c r="E41">
        <v>5.7</v>
      </c>
      <c r="F41">
        <v>12.4</v>
      </c>
      <c r="G41">
        <v>0.1</v>
      </c>
      <c r="H41">
        <v>0.2</v>
      </c>
      <c r="I41">
        <v>9.6</v>
      </c>
      <c r="J41">
        <v>1.7</v>
      </c>
      <c r="K41">
        <v>0.7</v>
      </c>
      <c r="L41">
        <v>0.3</v>
      </c>
      <c r="M41">
        <v>2</v>
      </c>
      <c r="N41">
        <v>2.6</v>
      </c>
      <c r="O41">
        <v>28.17</v>
      </c>
      <c r="P41" s="1">
        <v>6500</v>
      </c>
      <c r="Q41">
        <v>4.33</v>
      </c>
      <c r="R41">
        <f t="shared" si="0"/>
        <v>72.900000000000006</v>
      </c>
      <c r="S41">
        <f t="shared" si="1"/>
        <v>22</v>
      </c>
      <c r="T41">
        <f t="shared" si="2"/>
        <v>41.800000000000004</v>
      </c>
      <c r="U41">
        <f t="shared" si="3"/>
        <v>36.1</v>
      </c>
      <c r="V41">
        <f t="shared" si="4"/>
        <v>26.5</v>
      </c>
      <c r="W41">
        <f t="shared" si="5"/>
        <v>24.4</v>
      </c>
      <c r="X41">
        <f t="shared" si="6"/>
        <v>36.799999999999997</v>
      </c>
      <c r="Y41">
        <f t="shared" si="7"/>
        <v>42.5</v>
      </c>
      <c r="Z41">
        <f t="shared" si="8"/>
        <v>42.699999999999996</v>
      </c>
      <c r="AA41">
        <f t="shared" si="9"/>
        <v>42.6</v>
      </c>
      <c r="AB41">
        <f t="shared" si="10"/>
        <v>42.8</v>
      </c>
    </row>
    <row r="42" spans="1:28" x14ac:dyDescent="0.25">
      <c r="A42" t="s">
        <v>73</v>
      </c>
      <c r="B42" t="s">
        <v>21</v>
      </c>
      <c r="C42">
        <v>33.5</v>
      </c>
      <c r="D42">
        <v>15.9</v>
      </c>
      <c r="E42">
        <v>5.6</v>
      </c>
      <c r="F42">
        <v>12.3</v>
      </c>
      <c r="G42">
        <v>2.1</v>
      </c>
      <c r="H42">
        <v>4.7</v>
      </c>
      <c r="I42">
        <v>4.2</v>
      </c>
      <c r="J42">
        <v>4.0999999999999996</v>
      </c>
      <c r="K42">
        <v>1.2</v>
      </c>
      <c r="L42">
        <v>0.3</v>
      </c>
      <c r="M42">
        <v>2</v>
      </c>
      <c r="N42">
        <v>2.1</v>
      </c>
      <c r="O42">
        <v>28.09</v>
      </c>
      <c r="P42" s="1">
        <v>5800</v>
      </c>
      <c r="Q42">
        <v>4.84</v>
      </c>
      <c r="R42">
        <f t="shared" si="0"/>
        <v>71.5</v>
      </c>
      <c r="S42">
        <f t="shared" si="1"/>
        <v>16.5</v>
      </c>
      <c r="T42">
        <f t="shared" si="2"/>
        <v>38</v>
      </c>
      <c r="U42">
        <f t="shared" si="3"/>
        <v>32.4</v>
      </c>
      <c r="V42">
        <f t="shared" si="4"/>
        <v>28.200000000000003</v>
      </c>
      <c r="W42">
        <f t="shared" si="5"/>
        <v>21.3</v>
      </c>
      <c r="X42">
        <f t="shared" si="6"/>
        <v>33.6</v>
      </c>
      <c r="Y42">
        <f t="shared" si="7"/>
        <v>39.199999999999996</v>
      </c>
      <c r="Z42">
        <f t="shared" si="8"/>
        <v>43.9</v>
      </c>
      <c r="AA42">
        <f t="shared" si="9"/>
        <v>41.3</v>
      </c>
      <c r="AB42">
        <f t="shared" si="10"/>
        <v>46</v>
      </c>
    </row>
    <row r="43" spans="1:28" x14ac:dyDescent="0.25">
      <c r="A43" t="s">
        <v>75</v>
      </c>
      <c r="B43" t="s">
        <v>31</v>
      </c>
      <c r="C43">
        <v>32.4</v>
      </c>
      <c r="D43">
        <v>13</v>
      </c>
      <c r="E43">
        <v>5.0999999999999996</v>
      </c>
      <c r="F43">
        <v>12.2</v>
      </c>
      <c r="G43">
        <v>0.7</v>
      </c>
      <c r="H43">
        <v>2.1</v>
      </c>
      <c r="I43">
        <v>3.5</v>
      </c>
      <c r="J43">
        <v>6.5</v>
      </c>
      <c r="K43">
        <v>1.5</v>
      </c>
      <c r="L43">
        <v>0.3</v>
      </c>
      <c r="M43">
        <v>2.6</v>
      </c>
      <c r="N43">
        <v>2.2000000000000002</v>
      </c>
      <c r="O43">
        <v>27.95</v>
      </c>
      <c r="P43" s="1">
        <v>6900</v>
      </c>
      <c r="Q43">
        <v>4.05</v>
      </c>
      <c r="R43">
        <f t="shared" si="0"/>
        <v>66.199999999999989</v>
      </c>
      <c r="S43">
        <f t="shared" si="1"/>
        <v>15.7</v>
      </c>
      <c r="T43">
        <f t="shared" si="2"/>
        <v>33.799999999999997</v>
      </c>
      <c r="U43">
        <f t="shared" si="3"/>
        <v>28.7</v>
      </c>
      <c r="V43">
        <f t="shared" si="4"/>
        <v>25.2</v>
      </c>
      <c r="W43">
        <f t="shared" si="5"/>
        <v>18</v>
      </c>
      <c r="X43">
        <f t="shared" si="6"/>
        <v>30.2</v>
      </c>
      <c r="Y43">
        <f t="shared" si="7"/>
        <v>35.299999999999997</v>
      </c>
      <c r="Z43">
        <f t="shared" si="8"/>
        <v>37.4</v>
      </c>
      <c r="AA43">
        <f t="shared" si="9"/>
        <v>36</v>
      </c>
      <c r="AB43">
        <f t="shared" si="10"/>
        <v>38.099999999999994</v>
      </c>
    </row>
    <row r="44" spans="1:28" x14ac:dyDescent="0.25">
      <c r="A44" t="s">
        <v>77</v>
      </c>
      <c r="B44" t="s">
        <v>33</v>
      </c>
      <c r="C44">
        <v>31.8</v>
      </c>
      <c r="D44">
        <v>16.2</v>
      </c>
      <c r="E44">
        <v>5.9</v>
      </c>
      <c r="F44">
        <v>14.8</v>
      </c>
      <c r="G44">
        <v>1.5</v>
      </c>
      <c r="H44">
        <v>5.8</v>
      </c>
      <c r="I44">
        <v>3.4</v>
      </c>
      <c r="J44">
        <v>4.2</v>
      </c>
      <c r="K44">
        <v>1.3</v>
      </c>
      <c r="L44">
        <v>0.2</v>
      </c>
      <c r="M44">
        <v>2.5</v>
      </c>
      <c r="N44">
        <v>2.2000000000000002</v>
      </c>
      <c r="O44">
        <v>27.08</v>
      </c>
      <c r="P44" s="1">
        <v>6400</v>
      </c>
      <c r="Q44">
        <v>4.2300000000000004</v>
      </c>
      <c r="R44">
        <f t="shared" si="0"/>
        <v>72.100000000000009</v>
      </c>
      <c r="S44">
        <f t="shared" si="1"/>
        <v>18.2</v>
      </c>
      <c r="T44">
        <f t="shared" si="2"/>
        <v>40.299999999999997</v>
      </c>
      <c r="U44">
        <f t="shared" si="3"/>
        <v>34.4</v>
      </c>
      <c r="V44">
        <f t="shared" si="4"/>
        <v>31</v>
      </c>
      <c r="W44">
        <f t="shared" si="5"/>
        <v>20.9</v>
      </c>
      <c r="X44">
        <f t="shared" si="6"/>
        <v>35.700000000000003</v>
      </c>
      <c r="Y44">
        <f t="shared" si="7"/>
        <v>41.599999999999994</v>
      </c>
      <c r="Z44">
        <f t="shared" si="8"/>
        <v>47.400000000000006</v>
      </c>
      <c r="AA44">
        <f t="shared" si="9"/>
        <v>43.099999999999994</v>
      </c>
      <c r="AB44">
        <f t="shared" si="10"/>
        <v>48.900000000000006</v>
      </c>
    </row>
    <row r="45" spans="1:28" x14ac:dyDescent="0.25">
      <c r="A45" t="s">
        <v>78</v>
      </c>
      <c r="B45" t="s">
        <v>34</v>
      </c>
      <c r="C45">
        <v>35.799999999999997</v>
      </c>
      <c r="D45">
        <v>16.5</v>
      </c>
      <c r="E45">
        <v>5.8</v>
      </c>
      <c r="F45">
        <v>13</v>
      </c>
      <c r="G45">
        <v>2.1</v>
      </c>
      <c r="H45">
        <v>5.2</v>
      </c>
      <c r="I45">
        <v>5</v>
      </c>
      <c r="J45">
        <v>2.4</v>
      </c>
      <c r="K45">
        <v>0.7</v>
      </c>
      <c r="L45">
        <v>0.4</v>
      </c>
      <c r="M45">
        <v>1.3</v>
      </c>
      <c r="N45">
        <v>2.6</v>
      </c>
      <c r="O45">
        <v>27</v>
      </c>
      <c r="P45" s="1">
        <v>7000</v>
      </c>
      <c r="Q45">
        <v>3.86</v>
      </c>
      <c r="R45">
        <f t="shared" si="0"/>
        <v>76.099999999999994</v>
      </c>
      <c r="S45">
        <f t="shared" si="1"/>
        <v>18</v>
      </c>
      <c r="T45">
        <f t="shared" si="2"/>
        <v>40.299999999999997</v>
      </c>
      <c r="U45">
        <f t="shared" si="3"/>
        <v>34.5</v>
      </c>
      <c r="V45">
        <f t="shared" si="4"/>
        <v>29.5</v>
      </c>
      <c r="W45">
        <f t="shared" si="5"/>
        <v>22.2</v>
      </c>
      <c r="X45">
        <f t="shared" si="6"/>
        <v>35.200000000000003</v>
      </c>
      <c r="Y45">
        <f t="shared" si="7"/>
        <v>41</v>
      </c>
      <c r="Z45">
        <f t="shared" si="8"/>
        <v>46.2</v>
      </c>
      <c r="AA45">
        <f t="shared" si="9"/>
        <v>43.1</v>
      </c>
      <c r="AB45">
        <f t="shared" si="10"/>
        <v>48.3</v>
      </c>
    </row>
    <row r="46" spans="1:28" x14ac:dyDescent="0.25">
      <c r="A46" t="s">
        <v>81</v>
      </c>
      <c r="B46" t="s">
        <v>13</v>
      </c>
      <c r="C46">
        <v>32</v>
      </c>
      <c r="D46">
        <v>11.8</v>
      </c>
      <c r="E46">
        <v>5.0999999999999996</v>
      </c>
      <c r="F46">
        <v>10.1</v>
      </c>
      <c r="G46">
        <v>0.6</v>
      </c>
      <c r="H46">
        <v>1.5</v>
      </c>
      <c r="I46">
        <v>7.7</v>
      </c>
      <c r="J46">
        <v>1.1000000000000001</v>
      </c>
      <c r="K46">
        <v>0.6</v>
      </c>
      <c r="L46">
        <v>2.1</v>
      </c>
      <c r="M46">
        <v>1.1000000000000001</v>
      </c>
      <c r="N46">
        <v>3</v>
      </c>
      <c r="O46">
        <v>26.99</v>
      </c>
      <c r="P46" s="1">
        <v>6100</v>
      </c>
      <c r="Q46">
        <v>4.42</v>
      </c>
      <c r="R46">
        <f t="shared" si="0"/>
        <v>66.7</v>
      </c>
      <c r="S46">
        <f t="shared" si="1"/>
        <v>17.8</v>
      </c>
      <c r="T46">
        <f t="shared" si="2"/>
        <v>34.700000000000003</v>
      </c>
      <c r="U46">
        <f t="shared" si="3"/>
        <v>29.6</v>
      </c>
      <c r="V46">
        <f t="shared" si="4"/>
        <v>21.9</v>
      </c>
      <c r="W46">
        <f t="shared" si="5"/>
        <v>20.100000000000001</v>
      </c>
      <c r="X46">
        <f t="shared" si="6"/>
        <v>30.200000000000003</v>
      </c>
      <c r="Y46">
        <f t="shared" si="7"/>
        <v>35.299999999999997</v>
      </c>
      <c r="Z46">
        <f t="shared" si="8"/>
        <v>36.799999999999997</v>
      </c>
      <c r="AA46">
        <f t="shared" si="9"/>
        <v>35.900000000000006</v>
      </c>
      <c r="AB46">
        <f t="shared" si="10"/>
        <v>37.400000000000006</v>
      </c>
    </row>
    <row r="47" spans="1:28" x14ac:dyDescent="0.25">
      <c r="A47" t="s">
        <v>80</v>
      </c>
      <c r="B47" t="s">
        <v>27</v>
      </c>
      <c r="C47">
        <v>32.299999999999997</v>
      </c>
      <c r="D47">
        <v>14.6</v>
      </c>
      <c r="E47">
        <v>5.3</v>
      </c>
      <c r="F47">
        <v>11</v>
      </c>
      <c r="G47">
        <v>0.5</v>
      </c>
      <c r="H47">
        <v>1.6</v>
      </c>
      <c r="I47">
        <v>6.4</v>
      </c>
      <c r="J47">
        <v>2.4</v>
      </c>
      <c r="K47">
        <v>0.8</v>
      </c>
      <c r="L47">
        <v>0.9</v>
      </c>
      <c r="M47">
        <v>2.5</v>
      </c>
      <c r="N47">
        <v>3.2</v>
      </c>
      <c r="O47">
        <v>26.78</v>
      </c>
      <c r="P47" s="1">
        <v>6800</v>
      </c>
      <c r="Q47">
        <v>3.94</v>
      </c>
      <c r="R47">
        <f t="shared" si="0"/>
        <v>69.599999999999994</v>
      </c>
      <c r="S47">
        <f t="shared" si="1"/>
        <v>17.399999999999999</v>
      </c>
      <c r="T47">
        <f t="shared" si="2"/>
        <v>37.299999999999997</v>
      </c>
      <c r="U47">
        <f t="shared" si="3"/>
        <v>32</v>
      </c>
      <c r="V47">
        <f t="shared" si="4"/>
        <v>25.6</v>
      </c>
      <c r="W47">
        <f t="shared" si="5"/>
        <v>21.8</v>
      </c>
      <c r="X47">
        <f t="shared" si="6"/>
        <v>32.799999999999997</v>
      </c>
      <c r="Y47">
        <f t="shared" si="7"/>
        <v>38.1</v>
      </c>
      <c r="Z47">
        <f t="shared" si="8"/>
        <v>39.700000000000003</v>
      </c>
      <c r="AA47">
        <f t="shared" si="9"/>
        <v>38.6</v>
      </c>
      <c r="AB47">
        <f t="shared" si="10"/>
        <v>40.200000000000003</v>
      </c>
    </row>
    <row r="48" spans="1:28" x14ac:dyDescent="0.25">
      <c r="A48" t="s">
        <v>79</v>
      </c>
      <c r="B48" t="s">
        <v>26</v>
      </c>
      <c r="C48">
        <v>31.3</v>
      </c>
      <c r="D48">
        <v>14.7</v>
      </c>
      <c r="E48">
        <v>5.0999999999999996</v>
      </c>
      <c r="F48">
        <v>12.4</v>
      </c>
      <c r="G48">
        <v>1.6</v>
      </c>
      <c r="H48">
        <v>3.9</v>
      </c>
      <c r="I48">
        <v>3.1</v>
      </c>
      <c r="J48">
        <v>5.3</v>
      </c>
      <c r="K48">
        <v>1.2</v>
      </c>
      <c r="L48">
        <v>0.2</v>
      </c>
      <c r="M48">
        <v>2.5</v>
      </c>
      <c r="N48">
        <v>2.5</v>
      </c>
      <c r="O48">
        <v>26.67</v>
      </c>
      <c r="P48" s="1">
        <v>6300</v>
      </c>
      <c r="Q48">
        <v>4.2300000000000004</v>
      </c>
      <c r="R48">
        <f t="shared" si="0"/>
        <v>66.599999999999994</v>
      </c>
      <c r="S48">
        <f t="shared" si="1"/>
        <v>15.5</v>
      </c>
      <c r="T48">
        <f t="shared" si="2"/>
        <v>35.299999999999997</v>
      </c>
      <c r="U48">
        <f t="shared" si="3"/>
        <v>30.2</v>
      </c>
      <c r="V48">
        <f t="shared" si="4"/>
        <v>27.1</v>
      </c>
      <c r="W48">
        <f t="shared" si="5"/>
        <v>19</v>
      </c>
      <c r="X48">
        <f t="shared" si="6"/>
        <v>31.4</v>
      </c>
      <c r="Y48">
        <f t="shared" si="7"/>
        <v>36.5</v>
      </c>
      <c r="Z48">
        <f t="shared" si="8"/>
        <v>40.400000000000006</v>
      </c>
      <c r="AA48">
        <f t="shared" si="9"/>
        <v>38.099999999999994</v>
      </c>
      <c r="AB48">
        <f t="shared" si="10"/>
        <v>42</v>
      </c>
    </row>
    <row r="49" spans="1:28" x14ac:dyDescent="0.25">
      <c r="A49" t="s">
        <v>83</v>
      </c>
      <c r="B49" t="s">
        <v>25</v>
      </c>
      <c r="C49">
        <v>30.9</v>
      </c>
      <c r="D49">
        <v>13.7</v>
      </c>
      <c r="E49">
        <v>5.5</v>
      </c>
      <c r="F49">
        <v>11.3</v>
      </c>
      <c r="G49">
        <v>1</v>
      </c>
      <c r="H49">
        <v>2.2999999999999998</v>
      </c>
      <c r="I49">
        <v>7.7</v>
      </c>
      <c r="J49">
        <v>1.2</v>
      </c>
      <c r="K49">
        <v>0.8</v>
      </c>
      <c r="L49">
        <v>0.8</v>
      </c>
      <c r="M49">
        <v>1.4</v>
      </c>
      <c r="N49">
        <v>2.6</v>
      </c>
      <c r="O49">
        <v>26.54</v>
      </c>
      <c r="P49" s="1">
        <v>4500</v>
      </c>
      <c r="Q49">
        <v>5.9</v>
      </c>
      <c r="R49">
        <f t="shared" si="0"/>
        <v>69.100000000000009</v>
      </c>
      <c r="S49">
        <f t="shared" si="1"/>
        <v>19</v>
      </c>
      <c r="T49">
        <f t="shared" si="2"/>
        <v>38.200000000000003</v>
      </c>
      <c r="U49">
        <f t="shared" si="3"/>
        <v>32.700000000000003</v>
      </c>
      <c r="V49">
        <f t="shared" si="4"/>
        <v>25</v>
      </c>
      <c r="W49">
        <f t="shared" si="5"/>
        <v>22.2</v>
      </c>
      <c r="X49">
        <f t="shared" si="6"/>
        <v>33.5</v>
      </c>
      <c r="Y49">
        <f t="shared" si="7"/>
        <v>39</v>
      </c>
      <c r="Z49">
        <f t="shared" si="8"/>
        <v>41.3</v>
      </c>
      <c r="AA49">
        <f t="shared" si="9"/>
        <v>40</v>
      </c>
      <c r="AB49">
        <f t="shared" si="10"/>
        <v>42.3</v>
      </c>
    </row>
    <row r="50" spans="1:28" x14ac:dyDescent="0.25">
      <c r="A50" t="s">
        <v>85</v>
      </c>
      <c r="B50" t="s">
        <v>32</v>
      </c>
      <c r="C50">
        <v>32</v>
      </c>
      <c r="D50">
        <v>15</v>
      </c>
      <c r="E50">
        <v>5.9</v>
      </c>
      <c r="F50">
        <v>13.1</v>
      </c>
      <c r="G50">
        <v>0.1</v>
      </c>
      <c r="H50">
        <v>0.6</v>
      </c>
      <c r="I50">
        <v>7</v>
      </c>
      <c r="J50">
        <v>1.6</v>
      </c>
      <c r="K50">
        <v>0.5</v>
      </c>
      <c r="L50">
        <v>0.9</v>
      </c>
      <c r="M50">
        <v>2.1</v>
      </c>
      <c r="N50">
        <v>3.4</v>
      </c>
      <c r="O50">
        <v>26.5</v>
      </c>
      <c r="P50" s="1">
        <v>6100</v>
      </c>
      <c r="Q50">
        <v>4.34</v>
      </c>
      <c r="R50">
        <f t="shared" si="0"/>
        <v>73</v>
      </c>
      <c r="S50">
        <f t="shared" si="1"/>
        <v>20.100000000000001</v>
      </c>
      <c r="T50">
        <f t="shared" si="2"/>
        <v>41</v>
      </c>
      <c r="U50">
        <f t="shared" si="3"/>
        <v>35.1</v>
      </c>
      <c r="V50">
        <f t="shared" si="4"/>
        <v>28.1</v>
      </c>
      <c r="W50">
        <f t="shared" si="5"/>
        <v>22.5</v>
      </c>
      <c r="X50">
        <f t="shared" si="6"/>
        <v>35.6</v>
      </c>
      <c r="Y50">
        <f t="shared" si="7"/>
        <v>41.5</v>
      </c>
      <c r="Z50">
        <f t="shared" si="8"/>
        <v>42.1</v>
      </c>
      <c r="AA50">
        <f t="shared" si="9"/>
        <v>41.6</v>
      </c>
      <c r="AB50">
        <f t="shared" si="10"/>
        <v>42.2</v>
      </c>
    </row>
    <row r="51" spans="1:28" x14ac:dyDescent="0.25">
      <c r="A51" t="s">
        <v>84</v>
      </c>
      <c r="B51" t="s">
        <v>31</v>
      </c>
      <c r="C51">
        <v>33.9</v>
      </c>
      <c r="D51">
        <v>15.4</v>
      </c>
      <c r="E51">
        <v>5.6</v>
      </c>
      <c r="F51">
        <v>12</v>
      </c>
      <c r="G51">
        <v>0.9</v>
      </c>
      <c r="H51">
        <v>2.6</v>
      </c>
      <c r="I51">
        <v>6.3</v>
      </c>
      <c r="J51">
        <v>1.8</v>
      </c>
      <c r="K51">
        <v>0.8</v>
      </c>
      <c r="L51">
        <v>0.5</v>
      </c>
      <c r="M51">
        <v>1.9</v>
      </c>
      <c r="N51">
        <v>2.2999999999999998</v>
      </c>
      <c r="O51">
        <v>26.36</v>
      </c>
      <c r="P51" s="1">
        <v>6600</v>
      </c>
      <c r="Q51">
        <v>3.99</v>
      </c>
      <c r="R51">
        <f t="shared" si="0"/>
        <v>73.199999999999989</v>
      </c>
      <c r="S51">
        <f t="shared" si="1"/>
        <v>18.3</v>
      </c>
      <c r="T51">
        <f t="shared" si="2"/>
        <v>39.300000000000004</v>
      </c>
      <c r="U51">
        <f t="shared" si="3"/>
        <v>33.700000000000003</v>
      </c>
      <c r="V51">
        <f t="shared" si="4"/>
        <v>27.4</v>
      </c>
      <c r="W51">
        <f t="shared" si="5"/>
        <v>22.5</v>
      </c>
      <c r="X51">
        <f t="shared" si="6"/>
        <v>34.5</v>
      </c>
      <c r="Y51">
        <f t="shared" si="7"/>
        <v>40.1</v>
      </c>
      <c r="Z51">
        <f t="shared" si="8"/>
        <v>42.699999999999996</v>
      </c>
      <c r="AA51">
        <f t="shared" si="9"/>
        <v>41</v>
      </c>
      <c r="AB51">
        <f t="shared" si="10"/>
        <v>43.599999999999994</v>
      </c>
    </row>
    <row r="52" spans="1:28" x14ac:dyDescent="0.25">
      <c r="A52" t="s">
        <v>82</v>
      </c>
      <c r="B52" t="s">
        <v>34</v>
      </c>
      <c r="C52">
        <v>32</v>
      </c>
      <c r="D52">
        <v>14.5</v>
      </c>
      <c r="E52">
        <v>5</v>
      </c>
      <c r="F52">
        <v>11.7</v>
      </c>
      <c r="G52">
        <v>1.6</v>
      </c>
      <c r="H52">
        <v>4</v>
      </c>
      <c r="I52">
        <v>5.0999999999999996</v>
      </c>
      <c r="J52">
        <v>2.4</v>
      </c>
      <c r="K52">
        <v>1.3</v>
      </c>
      <c r="L52">
        <v>0.6</v>
      </c>
      <c r="M52">
        <v>1.7</v>
      </c>
      <c r="N52">
        <v>2</v>
      </c>
      <c r="O52">
        <v>26.32</v>
      </c>
      <c r="P52" s="1">
        <v>5900</v>
      </c>
      <c r="Q52">
        <v>4.46</v>
      </c>
      <c r="R52">
        <f t="shared" si="0"/>
        <v>68.300000000000011</v>
      </c>
      <c r="S52">
        <f t="shared" si="1"/>
        <v>16.799999999999997</v>
      </c>
      <c r="T52">
        <f t="shared" si="2"/>
        <v>36.299999999999997</v>
      </c>
      <c r="U52">
        <f t="shared" si="3"/>
        <v>31.299999999999997</v>
      </c>
      <c r="V52">
        <f t="shared" si="4"/>
        <v>26.2</v>
      </c>
      <c r="W52">
        <f t="shared" si="5"/>
        <v>20.9</v>
      </c>
      <c r="X52">
        <f t="shared" si="6"/>
        <v>32.599999999999994</v>
      </c>
      <c r="Y52">
        <f t="shared" si="7"/>
        <v>37.599999999999994</v>
      </c>
      <c r="Z52">
        <f t="shared" si="8"/>
        <v>41.599999999999994</v>
      </c>
      <c r="AA52">
        <f t="shared" si="9"/>
        <v>39.200000000000003</v>
      </c>
      <c r="AB52">
        <f t="shared" si="10"/>
        <v>43.2</v>
      </c>
    </row>
    <row r="53" spans="1:28" x14ac:dyDescent="0.25">
      <c r="A53" t="s">
        <v>93</v>
      </c>
      <c r="B53" t="s">
        <v>22</v>
      </c>
      <c r="C53">
        <v>25.5</v>
      </c>
      <c r="D53">
        <v>12</v>
      </c>
      <c r="E53">
        <v>4.5</v>
      </c>
      <c r="F53">
        <v>8</v>
      </c>
      <c r="G53">
        <v>0</v>
      </c>
      <c r="H53">
        <v>0</v>
      </c>
      <c r="I53">
        <v>7.8</v>
      </c>
      <c r="J53">
        <v>1.5</v>
      </c>
      <c r="K53">
        <v>0.8</v>
      </c>
      <c r="L53">
        <v>1.3</v>
      </c>
      <c r="M53">
        <v>1.6</v>
      </c>
      <c r="N53">
        <v>3</v>
      </c>
      <c r="O53">
        <v>26.21</v>
      </c>
      <c r="P53" s="1">
        <v>5500</v>
      </c>
      <c r="Q53">
        <v>4.7699999999999996</v>
      </c>
      <c r="R53">
        <f t="shared" si="0"/>
        <v>57.8</v>
      </c>
      <c r="S53">
        <f t="shared" si="1"/>
        <v>15.8</v>
      </c>
      <c r="T53">
        <f t="shared" si="2"/>
        <v>32.299999999999997</v>
      </c>
      <c r="U53">
        <f t="shared" si="3"/>
        <v>27.8</v>
      </c>
      <c r="V53">
        <f t="shared" si="4"/>
        <v>20</v>
      </c>
      <c r="W53">
        <f t="shared" si="5"/>
        <v>20.6</v>
      </c>
      <c r="X53">
        <f t="shared" si="6"/>
        <v>28.6</v>
      </c>
      <c r="Y53">
        <f t="shared" si="7"/>
        <v>33.1</v>
      </c>
      <c r="Z53">
        <f t="shared" si="8"/>
        <v>33.1</v>
      </c>
      <c r="AA53">
        <f t="shared" si="9"/>
        <v>33.1</v>
      </c>
      <c r="AB53">
        <f t="shared" si="10"/>
        <v>33.1</v>
      </c>
    </row>
    <row r="54" spans="1:28" x14ac:dyDescent="0.25">
      <c r="A54" t="s">
        <v>87</v>
      </c>
      <c r="B54" t="s">
        <v>18</v>
      </c>
      <c r="C54">
        <v>33.6</v>
      </c>
      <c r="D54">
        <v>14.6</v>
      </c>
      <c r="E54">
        <v>5.6</v>
      </c>
      <c r="F54">
        <v>12.4</v>
      </c>
      <c r="G54">
        <v>1.1000000000000001</v>
      </c>
      <c r="H54">
        <v>3.4</v>
      </c>
      <c r="I54">
        <v>6</v>
      </c>
      <c r="J54">
        <v>2</v>
      </c>
      <c r="K54">
        <v>1.1000000000000001</v>
      </c>
      <c r="L54">
        <v>0.4</v>
      </c>
      <c r="M54">
        <v>1.6</v>
      </c>
      <c r="N54">
        <v>1.9</v>
      </c>
      <c r="O54">
        <v>26.2</v>
      </c>
      <c r="P54" s="1">
        <v>5800</v>
      </c>
      <c r="Q54">
        <v>4.5199999999999996</v>
      </c>
      <c r="R54">
        <f t="shared" si="0"/>
        <v>72.199999999999989</v>
      </c>
      <c r="S54">
        <f t="shared" si="1"/>
        <v>18.399999999999999</v>
      </c>
      <c r="T54">
        <f t="shared" si="2"/>
        <v>38.6</v>
      </c>
      <c r="U54">
        <f t="shared" si="3"/>
        <v>33</v>
      </c>
      <c r="V54">
        <f t="shared" si="4"/>
        <v>27</v>
      </c>
      <c r="W54">
        <f t="shared" si="5"/>
        <v>21.7</v>
      </c>
      <c r="X54">
        <f t="shared" si="6"/>
        <v>34.1</v>
      </c>
      <c r="Y54">
        <f t="shared" si="7"/>
        <v>39.700000000000003</v>
      </c>
      <c r="Z54">
        <f t="shared" si="8"/>
        <v>43.1</v>
      </c>
      <c r="AA54">
        <f t="shared" si="9"/>
        <v>40.800000000000004</v>
      </c>
      <c r="AB54">
        <f t="shared" si="10"/>
        <v>44.2</v>
      </c>
    </row>
    <row r="55" spans="1:28" x14ac:dyDescent="0.25">
      <c r="A55" t="s">
        <v>94</v>
      </c>
      <c r="B55" t="s">
        <v>28</v>
      </c>
      <c r="C55">
        <v>27.7</v>
      </c>
      <c r="D55">
        <v>10.199999999999999</v>
      </c>
      <c r="E55">
        <v>4.0999999999999996</v>
      </c>
      <c r="F55">
        <v>7.5</v>
      </c>
      <c r="G55">
        <v>0</v>
      </c>
      <c r="H55">
        <v>0</v>
      </c>
      <c r="I55">
        <v>9.1</v>
      </c>
      <c r="J55">
        <v>0.6</v>
      </c>
      <c r="K55">
        <v>0.6</v>
      </c>
      <c r="L55">
        <v>2.2000000000000002</v>
      </c>
      <c r="M55">
        <v>1.5</v>
      </c>
      <c r="N55">
        <v>2.5</v>
      </c>
      <c r="O55">
        <v>26.12</v>
      </c>
      <c r="P55" s="1">
        <v>7400</v>
      </c>
      <c r="Q55">
        <v>3.53</v>
      </c>
      <c r="R55">
        <f t="shared" si="0"/>
        <v>58.6</v>
      </c>
      <c r="S55">
        <f t="shared" si="1"/>
        <v>16.600000000000001</v>
      </c>
      <c r="T55">
        <f t="shared" si="2"/>
        <v>30.9</v>
      </c>
      <c r="U55">
        <f t="shared" si="3"/>
        <v>26.8</v>
      </c>
      <c r="V55">
        <f t="shared" si="4"/>
        <v>17.7</v>
      </c>
      <c r="W55">
        <f t="shared" si="5"/>
        <v>19.899999999999999</v>
      </c>
      <c r="X55">
        <f t="shared" si="6"/>
        <v>27.400000000000002</v>
      </c>
      <c r="Y55">
        <f t="shared" si="7"/>
        <v>31.500000000000004</v>
      </c>
      <c r="Z55">
        <f t="shared" si="8"/>
        <v>31.500000000000004</v>
      </c>
      <c r="AA55">
        <f t="shared" si="9"/>
        <v>31.500000000000004</v>
      </c>
      <c r="AB55">
        <f t="shared" si="10"/>
        <v>31.500000000000004</v>
      </c>
    </row>
    <row r="56" spans="1:28" x14ac:dyDescent="0.25">
      <c r="A56" t="s">
        <v>90</v>
      </c>
      <c r="B56" t="s">
        <v>18</v>
      </c>
      <c r="C56">
        <v>36.799999999999997</v>
      </c>
      <c r="D56">
        <v>15.1</v>
      </c>
      <c r="E56">
        <v>6</v>
      </c>
      <c r="F56">
        <v>13.9</v>
      </c>
      <c r="G56">
        <v>1.4</v>
      </c>
      <c r="H56">
        <v>4.5</v>
      </c>
      <c r="I56">
        <v>4.8</v>
      </c>
      <c r="J56">
        <v>2.2000000000000002</v>
      </c>
      <c r="K56">
        <v>1.5</v>
      </c>
      <c r="L56">
        <v>0.2</v>
      </c>
      <c r="M56">
        <v>1.5</v>
      </c>
      <c r="N56">
        <v>2.2000000000000002</v>
      </c>
      <c r="O56">
        <v>26.06</v>
      </c>
      <c r="P56" s="1">
        <v>5100</v>
      </c>
      <c r="Q56">
        <v>5.1100000000000003</v>
      </c>
      <c r="R56">
        <f t="shared" si="0"/>
        <v>76.599999999999994</v>
      </c>
      <c r="S56">
        <f t="shared" si="1"/>
        <v>18.7</v>
      </c>
      <c r="T56">
        <f t="shared" si="2"/>
        <v>39.799999999999997</v>
      </c>
      <c r="U56">
        <f t="shared" si="3"/>
        <v>33.799999999999997</v>
      </c>
      <c r="V56">
        <f t="shared" si="4"/>
        <v>29</v>
      </c>
      <c r="W56">
        <f t="shared" si="5"/>
        <v>21.4</v>
      </c>
      <c r="X56">
        <f t="shared" si="6"/>
        <v>35.299999999999997</v>
      </c>
      <c r="Y56">
        <f t="shared" si="7"/>
        <v>41.3</v>
      </c>
      <c r="Z56">
        <f t="shared" si="8"/>
        <v>45.8</v>
      </c>
      <c r="AA56">
        <f t="shared" si="9"/>
        <v>42.699999999999996</v>
      </c>
      <c r="AB56">
        <f t="shared" si="10"/>
        <v>47.2</v>
      </c>
    </row>
    <row r="57" spans="1:28" x14ac:dyDescent="0.25">
      <c r="A57" t="s">
        <v>89</v>
      </c>
      <c r="B57" t="s">
        <v>14</v>
      </c>
      <c r="C57">
        <v>27.8</v>
      </c>
      <c r="D57">
        <v>15.3</v>
      </c>
      <c r="E57">
        <v>5.8</v>
      </c>
      <c r="F57">
        <v>12.7</v>
      </c>
      <c r="G57">
        <v>1.4</v>
      </c>
      <c r="H57">
        <v>3.8</v>
      </c>
      <c r="I57">
        <v>6.2</v>
      </c>
      <c r="J57">
        <v>1.6</v>
      </c>
      <c r="K57">
        <v>0.6</v>
      </c>
      <c r="L57">
        <v>0.6</v>
      </c>
      <c r="M57">
        <v>1.5</v>
      </c>
      <c r="N57">
        <v>2.2000000000000002</v>
      </c>
      <c r="O57">
        <v>26.04</v>
      </c>
      <c r="P57" s="1">
        <v>6500</v>
      </c>
      <c r="Q57">
        <v>4.01</v>
      </c>
      <c r="R57">
        <f t="shared" si="0"/>
        <v>67.8</v>
      </c>
      <c r="S57">
        <f t="shared" si="1"/>
        <v>18.899999999999999</v>
      </c>
      <c r="T57">
        <f t="shared" si="2"/>
        <v>40</v>
      </c>
      <c r="U57">
        <f t="shared" si="3"/>
        <v>34.200000000000003</v>
      </c>
      <c r="V57">
        <f t="shared" si="4"/>
        <v>28</v>
      </c>
      <c r="W57">
        <f t="shared" si="5"/>
        <v>22.1</v>
      </c>
      <c r="X57">
        <f t="shared" si="6"/>
        <v>34.799999999999997</v>
      </c>
      <c r="Y57">
        <f t="shared" si="7"/>
        <v>40.6</v>
      </c>
      <c r="Z57">
        <f t="shared" si="8"/>
        <v>44.400000000000006</v>
      </c>
      <c r="AA57">
        <f t="shared" si="9"/>
        <v>42</v>
      </c>
      <c r="AB57">
        <f t="shared" si="10"/>
        <v>45.8</v>
      </c>
    </row>
    <row r="58" spans="1:28" x14ac:dyDescent="0.25">
      <c r="A58" t="s">
        <v>86</v>
      </c>
      <c r="B58" t="s">
        <v>31</v>
      </c>
      <c r="C58">
        <v>29.3</v>
      </c>
      <c r="D58">
        <v>14.2</v>
      </c>
      <c r="E58">
        <v>5.2</v>
      </c>
      <c r="F58">
        <v>11.9</v>
      </c>
      <c r="G58">
        <v>1</v>
      </c>
      <c r="H58">
        <v>3.3</v>
      </c>
      <c r="I58">
        <v>4</v>
      </c>
      <c r="J58">
        <v>3.8</v>
      </c>
      <c r="K58">
        <v>1.3</v>
      </c>
      <c r="L58">
        <v>0.5</v>
      </c>
      <c r="M58">
        <v>2.2999999999999998</v>
      </c>
      <c r="N58">
        <v>2</v>
      </c>
      <c r="O58">
        <v>26</v>
      </c>
      <c r="P58" s="1">
        <v>7400</v>
      </c>
      <c r="Q58">
        <v>3.51</v>
      </c>
      <c r="R58">
        <f t="shared" si="0"/>
        <v>64.600000000000009</v>
      </c>
      <c r="S58">
        <f t="shared" si="1"/>
        <v>15.9</v>
      </c>
      <c r="T58">
        <f t="shared" si="2"/>
        <v>35.300000000000004</v>
      </c>
      <c r="U58">
        <f t="shared" si="3"/>
        <v>30.1</v>
      </c>
      <c r="V58">
        <f t="shared" si="4"/>
        <v>26.1</v>
      </c>
      <c r="W58">
        <f t="shared" si="5"/>
        <v>19.5</v>
      </c>
      <c r="X58">
        <f t="shared" si="6"/>
        <v>31.4</v>
      </c>
      <c r="Y58">
        <f t="shared" si="7"/>
        <v>36.599999999999994</v>
      </c>
      <c r="Z58">
        <f t="shared" si="8"/>
        <v>39.9</v>
      </c>
      <c r="AA58">
        <f t="shared" si="9"/>
        <v>37.599999999999994</v>
      </c>
      <c r="AB58">
        <f t="shared" si="10"/>
        <v>40.9</v>
      </c>
    </row>
    <row r="59" spans="1:28" x14ac:dyDescent="0.25">
      <c r="A59" t="s">
        <v>91</v>
      </c>
      <c r="B59" t="s">
        <v>21</v>
      </c>
      <c r="C59">
        <v>32.799999999999997</v>
      </c>
      <c r="D59">
        <v>13.4</v>
      </c>
      <c r="E59">
        <v>5.2</v>
      </c>
      <c r="F59">
        <v>12.6</v>
      </c>
      <c r="G59">
        <v>0.9</v>
      </c>
      <c r="H59">
        <v>3</v>
      </c>
      <c r="I59">
        <v>3.4</v>
      </c>
      <c r="J59">
        <v>4.8</v>
      </c>
      <c r="K59">
        <v>1.3</v>
      </c>
      <c r="L59">
        <v>0.4</v>
      </c>
      <c r="M59">
        <v>2.1</v>
      </c>
      <c r="N59">
        <v>2.2000000000000002</v>
      </c>
      <c r="O59">
        <v>25.98</v>
      </c>
      <c r="P59" s="1">
        <v>5600</v>
      </c>
      <c r="Q59">
        <v>4.6399999999999997</v>
      </c>
      <c r="R59">
        <f t="shared" si="0"/>
        <v>67.399999999999991</v>
      </c>
      <c r="S59">
        <f t="shared" si="1"/>
        <v>16</v>
      </c>
      <c r="T59">
        <f t="shared" si="2"/>
        <v>34.6</v>
      </c>
      <c r="U59">
        <f t="shared" si="3"/>
        <v>29.4</v>
      </c>
      <c r="V59">
        <f t="shared" si="4"/>
        <v>26</v>
      </c>
      <c r="W59">
        <f t="shared" si="5"/>
        <v>18.100000000000001</v>
      </c>
      <c r="X59">
        <f t="shared" si="6"/>
        <v>30.700000000000003</v>
      </c>
      <c r="Y59">
        <f t="shared" si="7"/>
        <v>35.9</v>
      </c>
      <c r="Z59">
        <f t="shared" si="8"/>
        <v>38.9</v>
      </c>
      <c r="AA59">
        <f t="shared" si="9"/>
        <v>36.799999999999997</v>
      </c>
      <c r="AB59">
        <f t="shared" si="10"/>
        <v>39.799999999999997</v>
      </c>
    </row>
    <row r="60" spans="1:28" x14ac:dyDescent="0.25">
      <c r="A60" t="s">
        <v>88</v>
      </c>
      <c r="B60" t="s">
        <v>27</v>
      </c>
      <c r="C60">
        <v>30</v>
      </c>
      <c r="D60">
        <v>11.3</v>
      </c>
      <c r="E60">
        <v>4.7</v>
      </c>
      <c r="F60">
        <v>10.8</v>
      </c>
      <c r="G60">
        <v>0.4</v>
      </c>
      <c r="H60">
        <v>1.4</v>
      </c>
      <c r="I60">
        <v>4.0999999999999996</v>
      </c>
      <c r="J60">
        <v>6.2</v>
      </c>
      <c r="K60">
        <v>1.3</v>
      </c>
      <c r="L60">
        <v>0.4</v>
      </c>
      <c r="M60">
        <v>3</v>
      </c>
      <c r="N60">
        <v>2.4</v>
      </c>
      <c r="O60">
        <v>25.92</v>
      </c>
      <c r="P60" s="1">
        <v>5700</v>
      </c>
      <c r="Q60">
        <v>4.55</v>
      </c>
      <c r="R60">
        <f t="shared" si="0"/>
        <v>60.900000000000006</v>
      </c>
      <c r="S60">
        <f t="shared" si="1"/>
        <v>14.9</v>
      </c>
      <c r="T60">
        <f t="shared" si="2"/>
        <v>30.900000000000002</v>
      </c>
      <c r="U60">
        <f t="shared" si="3"/>
        <v>26.200000000000003</v>
      </c>
      <c r="V60">
        <f t="shared" si="4"/>
        <v>22.1</v>
      </c>
      <c r="W60">
        <f t="shared" si="5"/>
        <v>16.7</v>
      </c>
      <c r="X60">
        <f t="shared" si="6"/>
        <v>27.5</v>
      </c>
      <c r="Y60">
        <f t="shared" si="7"/>
        <v>32.200000000000003</v>
      </c>
      <c r="Z60">
        <f t="shared" si="8"/>
        <v>33.6</v>
      </c>
      <c r="AA60">
        <f t="shared" si="9"/>
        <v>32.599999999999994</v>
      </c>
      <c r="AB60">
        <f t="shared" si="10"/>
        <v>34</v>
      </c>
    </row>
    <row r="61" spans="1:28" x14ac:dyDescent="0.25">
      <c r="A61" t="s">
        <v>92</v>
      </c>
      <c r="B61" t="s">
        <v>27</v>
      </c>
      <c r="C61">
        <v>34.200000000000003</v>
      </c>
      <c r="D61">
        <v>13.9</v>
      </c>
      <c r="E61">
        <v>5.4</v>
      </c>
      <c r="F61">
        <v>13.1</v>
      </c>
      <c r="G61">
        <v>1.4</v>
      </c>
      <c r="H61">
        <v>4.9000000000000004</v>
      </c>
      <c r="I61">
        <v>4</v>
      </c>
      <c r="J61">
        <v>4</v>
      </c>
      <c r="K61">
        <v>1.3</v>
      </c>
      <c r="L61">
        <v>0.2</v>
      </c>
      <c r="M61">
        <v>2.2000000000000002</v>
      </c>
      <c r="N61">
        <v>3.1</v>
      </c>
      <c r="O61">
        <v>25.5</v>
      </c>
      <c r="P61" s="1">
        <v>4800</v>
      </c>
      <c r="Q61">
        <v>5.31</v>
      </c>
      <c r="R61">
        <f t="shared" si="0"/>
        <v>70.600000000000009</v>
      </c>
      <c r="S61">
        <f t="shared" si="1"/>
        <v>17.100000000000001</v>
      </c>
      <c r="T61">
        <f t="shared" si="2"/>
        <v>36.4</v>
      </c>
      <c r="U61">
        <f t="shared" si="3"/>
        <v>31</v>
      </c>
      <c r="V61">
        <f t="shared" si="4"/>
        <v>27</v>
      </c>
      <c r="W61">
        <f t="shared" si="5"/>
        <v>19.2</v>
      </c>
      <c r="X61">
        <f t="shared" si="6"/>
        <v>32.300000000000004</v>
      </c>
      <c r="Y61">
        <f t="shared" si="7"/>
        <v>37.700000000000003</v>
      </c>
      <c r="Z61">
        <f t="shared" si="8"/>
        <v>42.6</v>
      </c>
      <c r="AA61">
        <f t="shared" si="9"/>
        <v>39.1</v>
      </c>
      <c r="AB61">
        <f t="shared" si="10"/>
        <v>44</v>
      </c>
    </row>
    <row r="62" spans="1:28" x14ac:dyDescent="0.25">
      <c r="A62" t="s">
        <v>95</v>
      </c>
      <c r="B62" t="s">
        <v>28</v>
      </c>
      <c r="C62">
        <v>31.3</v>
      </c>
      <c r="D62">
        <v>13.9</v>
      </c>
      <c r="E62">
        <v>4.9000000000000004</v>
      </c>
      <c r="F62">
        <v>11.9</v>
      </c>
      <c r="G62">
        <v>1</v>
      </c>
      <c r="H62">
        <v>3.1</v>
      </c>
      <c r="I62">
        <v>3</v>
      </c>
      <c r="J62">
        <v>4.9000000000000004</v>
      </c>
      <c r="K62">
        <v>1.1000000000000001</v>
      </c>
      <c r="L62">
        <v>0.2</v>
      </c>
      <c r="M62">
        <v>2</v>
      </c>
      <c r="N62">
        <v>2.2000000000000002</v>
      </c>
      <c r="O62">
        <v>25.45</v>
      </c>
      <c r="P62" s="1">
        <v>5600</v>
      </c>
      <c r="Q62">
        <v>4.54</v>
      </c>
      <c r="R62">
        <f t="shared" si="0"/>
        <v>65</v>
      </c>
      <c r="S62">
        <f t="shared" si="1"/>
        <v>14.9</v>
      </c>
      <c r="T62">
        <f t="shared" si="2"/>
        <v>33.700000000000003</v>
      </c>
      <c r="U62">
        <f t="shared" si="3"/>
        <v>28.8</v>
      </c>
      <c r="V62">
        <f t="shared" si="4"/>
        <v>25.8</v>
      </c>
      <c r="W62">
        <f t="shared" si="5"/>
        <v>18</v>
      </c>
      <c r="X62">
        <f t="shared" si="6"/>
        <v>29.9</v>
      </c>
      <c r="Y62">
        <f t="shared" si="7"/>
        <v>34.799999999999997</v>
      </c>
      <c r="Z62">
        <f t="shared" si="8"/>
        <v>37.9</v>
      </c>
      <c r="AA62">
        <f t="shared" si="9"/>
        <v>35.799999999999997</v>
      </c>
      <c r="AB62">
        <f t="shared" si="10"/>
        <v>38.9</v>
      </c>
    </row>
    <row r="63" spans="1:28" x14ac:dyDescent="0.25">
      <c r="A63" t="s">
        <v>97</v>
      </c>
      <c r="B63" t="s">
        <v>27</v>
      </c>
      <c r="C63">
        <v>32.299999999999997</v>
      </c>
      <c r="D63">
        <v>13.4</v>
      </c>
      <c r="E63">
        <v>5.0999999999999996</v>
      </c>
      <c r="F63">
        <v>11.9</v>
      </c>
      <c r="G63">
        <v>0.5</v>
      </c>
      <c r="H63">
        <v>1.2</v>
      </c>
      <c r="I63">
        <v>6.5</v>
      </c>
      <c r="J63">
        <v>1.6</v>
      </c>
      <c r="K63">
        <v>1</v>
      </c>
      <c r="L63">
        <v>0.5</v>
      </c>
      <c r="M63">
        <v>1.3</v>
      </c>
      <c r="N63">
        <v>2.6</v>
      </c>
      <c r="O63">
        <v>25.3</v>
      </c>
      <c r="P63" s="1">
        <v>4900</v>
      </c>
      <c r="Q63">
        <v>5.16</v>
      </c>
      <c r="R63">
        <f t="shared" si="0"/>
        <v>69.199999999999989</v>
      </c>
      <c r="S63">
        <f t="shared" si="1"/>
        <v>18.399999999999999</v>
      </c>
      <c r="T63">
        <f t="shared" si="2"/>
        <v>36.9</v>
      </c>
      <c r="U63">
        <f t="shared" si="3"/>
        <v>31.799999999999997</v>
      </c>
      <c r="V63">
        <f t="shared" si="4"/>
        <v>25.3</v>
      </c>
      <c r="W63">
        <f t="shared" si="5"/>
        <v>20.9</v>
      </c>
      <c r="X63">
        <f t="shared" si="6"/>
        <v>32.799999999999997</v>
      </c>
      <c r="Y63">
        <f t="shared" si="7"/>
        <v>37.9</v>
      </c>
      <c r="Z63">
        <f t="shared" si="8"/>
        <v>39.1</v>
      </c>
      <c r="AA63">
        <f t="shared" si="9"/>
        <v>38.4</v>
      </c>
      <c r="AB63">
        <f t="shared" si="10"/>
        <v>39.6</v>
      </c>
    </row>
    <row r="64" spans="1:28" x14ac:dyDescent="0.25">
      <c r="A64" t="s">
        <v>96</v>
      </c>
      <c r="B64" t="s">
        <v>27</v>
      </c>
      <c r="C64">
        <v>34.200000000000003</v>
      </c>
      <c r="D64">
        <v>15.4</v>
      </c>
      <c r="E64">
        <v>5.5</v>
      </c>
      <c r="F64">
        <v>12.7</v>
      </c>
      <c r="G64">
        <v>1.8</v>
      </c>
      <c r="H64">
        <v>4.2</v>
      </c>
      <c r="I64">
        <v>3.5</v>
      </c>
      <c r="J64">
        <v>3.1</v>
      </c>
      <c r="K64">
        <v>1</v>
      </c>
      <c r="L64">
        <v>0.3</v>
      </c>
      <c r="M64">
        <v>1.7</v>
      </c>
      <c r="N64">
        <v>2.7</v>
      </c>
      <c r="O64">
        <v>25.15</v>
      </c>
      <c r="P64" s="1">
        <v>5500</v>
      </c>
      <c r="Q64">
        <v>4.57</v>
      </c>
      <c r="R64">
        <f t="shared" si="0"/>
        <v>71.300000000000011</v>
      </c>
      <c r="S64">
        <f t="shared" si="1"/>
        <v>16.2</v>
      </c>
      <c r="T64">
        <f t="shared" si="2"/>
        <v>37.1</v>
      </c>
      <c r="U64">
        <f t="shared" si="3"/>
        <v>31.6</v>
      </c>
      <c r="V64">
        <f t="shared" si="4"/>
        <v>28.1</v>
      </c>
      <c r="W64">
        <f t="shared" si="5"/>
        <v>19.899999999999999</v>
      </c>
      <c r="X64">
        <f t="shared" si="6"/>
        <v>32.6</v>
      </c>
      <c r="Y64">
        <f t="shared" si="7"/>
        <v>38.1</v>
      </c>
      <c r="Z64">
        <f t="shared" si="8"/>
        <v>42.3</v>
      </c>
      <c r="AA64">
        <f t="shared" si="9"/>
        <v>39.9</v>
      </c>
      <c r="AB64">
        <f t="shared" si="10"/>
        <v>44.1</v>
      </c>
    </row>
    <row r="65" spans="1:28" x14ac:dyDescent="0.25">
      <c r="A65" t="s">
        <v>101</v>
      </c>
      <c r="B65" t="s">
        <v>34</v>
      </c>
      <c r="C65">
        <v>24.6</v>
      </c>
      <c r="D65">
        <v>11.2</v>
      </c>
      <c r="E65">
        <v>4.5999999999999996</v>
      </c>
      <c r="F65">
        <v>9</v>
      </c>
      <c r="G65">
        <v>0</v>
      </c>
      <c r="H65">
        <v>0.1</v>
      </c>
      <c r="I65">
        <v>7.9</v>
      </c>
      <c r="J65">
        <v>1.1000000000000001</v>
      </c>
      <c r="K65">
        <v>0.7</v>
      </c>
      <c r="L65">
        <v>1.1000000000000001</v>
      </c>
      <c r="M65">
        <v>1.3</v>
      </c>
      <c r="N65">
        <v>2.5</v>
      </c>
      <c r="O65">
        <v>24.63</v>
      </c>
      <c r="P65" s="1">
        <v>6300</v>
      </c>
      <c r="Q65">
        <v>3.91</v>
      </c>
      <c r="R65">
        <f t="shared" si="0"/>
        <v>57.300000000000004</v>
      </c>
      <c r="S65">
        <f t="shared" si="1"/>
        <v>16.899999999999999</v>
      </c>
      <c r="T65">
        <f t="shared" si="2"/>
        <v>32.699999999999996</v>
      </c>
      <c r="U65">
        <f t="shared" si="3"/>
        <v>28.099999999999998</v>
      </c>
      <c r="V65">
        <f t="shared" si="4"/>
        <v>20.2</v>
      </c>
      <c r="W65">
        <f t="shared" si="5"/>
        <v>19.799999999999997</v>
      </c>
      <c r="X65">
        <f t="shared" si="6"/>
        <v>28.799999999999997</v>
      </c>
      <c r="Y65">
        <f t="shared" si="7"/>
        <v>33.399999999999991</v>
      </c>
      <c r="Z65">
        <f t="shared" si="8"/>
        <v>33.5</v>
      </c>
      <c r="AA65">
        <f t="shared" si="9"/>
        <v>33.399999999999991</v>
      </c>
      <c r="AB65">
        <f t="shared" si="10"/>
        <v>33.5</v>
      </c>
    </row>
    <row r="66" spans="1:28" x14ac:dyDescent="0.25">
      <c r="A66" t="s">
        <v>99</v>
      </c>
      <c r="B66" t="s">
        <v>30</v>
      </c>
      <c r="C66">
        <v>27</v>
      </c>
      <c r="D66">
        <v>10.3</v>
      </c>
      <c r="E66">
        <v>4</v>
      </c>
      <c r="F66">
        <v>7.1</v>
      </c>
      <c r="G66">
        <v>0</v>
      </c>
      <c r="H66">
        <v>0</v>
      </c>
      <c r="I66">
        <v>8</v>
      </c>
      <c r="J66">
        <v>1</v>
      </c>
      <c r="K66">
        <v>1</v>
      </c>
      <c r="L66">
        <v>1.4</v>
      </c>
      <c r="M66">
        <v>1.6</v>
      </c>
      <c r="N66">
        <v>3</v>
      </c>
      <c r="O66">
        <v>24.6</v>
      </c>
      <c r="P66" s="1">
        <v>4500</v>
      </c>
      <c r="Q66">
        <v>5.47</v>
      </c>
      <c r="R66">
        <f t="shared" si="0"/>
        <v>56.400000000000006</v>
      </c>
      <c r="S66">
        <f t="shared" si="1"/>
        <v>15.1</v>
      </c>
      <c r="T66">
        <f t="shared" si="2"/>
        <v>29.4</v>
      </c>
      <c r="U66">
        <f t="shared" si="3"/>
        <v>25.4</v>
      </c>
      <c r="V66">
        <f t="shared" si="4"/>
        <v>17.399999999999999</v>
      </c>
      <c r="W66">
        <f t="shared" si="5"/>
        <v>19.3</v>
      </c>
      <c r="X66">
        <f t="shared" si="6"/>
        <v>26.400000000000002</v>
      </c>
      <c r="Y66">
        <f t="shared" si="7"/>
        <v>30.400000000000002</v>
      </c>
      <c r="Z66">
        <f t="shared" si="8"/>
        <v>30.400000000000002</v>
      </c>
      <c r="AA66">
        <f t="shared" si="9"/>
        <v>30.400000000000002</v>
      </c>
      <c r="AB66">
        <f t="shared" si="10"/>
        <v>30.400000000000002</v>
      </c>
    </row>
    <row r="67" spans="1:28" x14ac:dyDescent="0.25">
      <c r="A67" t="s">
        <v>98</v>
      </c>
      <c r="B67" t="s">
        <v>22</v>
      </c>
      <c r="C67">
        <v>30.4</v>
      </c>
      <c r="D67">
        <v>10.9</v>
      </c>
      <c r="E67">
        <v>4.4000000000000004</v>
      </c>
      <c r="F67">
        <v>9.9</v>
      </c>
      <c r="G67">
        <v>1</v>
      </c>
      <c r="H67">
        <v>3.1</v>
      </c>
      <c r="I67">
        <v>7.1</v>
      </c>
      <c r="J67">
        <v>1.8</v>
      </c>
      <c r="K67">
        <v>1</v>
      </c>
      <c r="L67">
        <v>0.9</v>
      </c>
      <c r="M67">
        <v>1.7</v>
      </c>
      <c r="N67">
        <v>2.5</v>
      </c>
      <c r="O67">
        <v>24.22</v>
      </c>
      <c r="P67" s="1">
        <v>5100</v>
      </c>
      <c r="Q67">
        <v>4.75</v>
      </c>
      <c r="R67">
        <f t="shared" ref="R67:R130" si="11">F67+C67+I67+D67+E67</f>
        <v>62.699999999999996</v>
      </c>
      <c r="S67">
        <f t="shared" ref="S67:S130" si="12">F67+I67</f>
        <v>17</v>
      </c>
      <c r="T67">
        <f t="shared" ref="T67:T130" si="13">F67+I67+D67+E67</f>
        <v>32.299999999999997</v>
      </c>
      <c r="U67">
        <f t="shared" ref="U67:U130" si="14">F67+I67+D67</f>
        <v>27.9</v>
      </c>
      <c r="V67">
        <f t="shared" ref="V67:V130" si="15">F67+D67</f>
        <v>20.8</v>
      </c>
      <c r="W67">
        <f t="shared" ref="W67:W130" si="16">I67+K67+D67</f>
        <v>19</v>
      </c>
      <c r="X67">
        <f t="shared" ref="X67:X130" si="17">F67+I67+K67+D67</f>
        <v>28.9</v>
      </c>
      <c r="Y67">
        <f t="shared" ref="Y67:Y130" si="18">F67+I67+K67+E67+D67</f>
        <v>33.299999999999997</v>
      </c>
      <c r="Z67">
        <f t="shared" ref="Z67:Z130" si="19">F67+H67+I67+K67+E67+D67</f>
        <v>36.4</v>
      </c>
      <c r="AA67">
        <f t="shared" ref="AA67:AA130" si="20">F67+I67+K67+E67+G67+D67</f>
        <v>34.299999999999997</v>
      </c>
      <c r="AB67">
        <f t="shared" ref="AB67:AB130" si="21">F67+H67+I67+K67+E67+G67+D67</f>
        <v>37.4</v>
      </c>
    </row>
    <row r="68" spans="1:28" x14ac:dyDescent="0.25">
      <c r="A68" t="s">
        <v>100</v>
      </c>
      <c r="B68" t="s">
        <v>33</v>
      </c>
      <c r="C68">
        <v>32.1</v>
      </c>
      <c r="D68">
        <v>15.5</v>
      </c>
      <c r="E68">
        <v>5.8</v>
      </c>
      <c r="F68">
        <v>13.5</v>
      </c>
      <c r="G68">
        <v>1.4</v>
      </c>
      <c r="H68">
        <v>3.7</v>
      </c>
      <c r="I68">
        <v>3.2</v>
      </c>
      <c r="J68">
        <v>2.8</v>
      </c>
      <c r="K68">
        <v>0.9</v>
      </c>
      <c r="L68">
        <v>0.3</v>
      </c>
      <c r="M68">
        <v>2</v>
      </c>
      <c r="N68">
        <v>2.1</v>
      </c>
      <c r="O68">
        <v>23.94</v>
      </c>
      <c r="P68" s="1">
        <v>5500</v>
      </c>
      <c r="Q68">
        <v>4.3499999999999996</v>
      </c>
      <c r="R68">
        <f t="shared" si="11"/>
        <v>70.100000000000009</v>
      </c>
      <c r="S68">
        <f t="shared" si="12"/>
        <v>16.7</v>
      </c>
      <c r="T68">
        <f t="shared" si="13"/>
        <v>38</v>
      </c>
      <c r="U68">
        <f t="shared" si="14"/>
        <v>32.200000000000003</v>
      </c>
      <c r="V68">
        <f t="shared" si="15"/>
        <v>29</v>
      </c>
      <c r="W68">
        <f t="shared" si="16"/>
        <v>19.600000000000001</v>
      </c>
      <c r="X68">
        <f t="shared" si="17"/>
        <v>33.099999999999994</v>
      </c>
      <c r="Y68">
        <f t="shared" si="18"/>
        <v>38.9</v>
      </c>
      <c r="Z68">
        <f t="shared" si="19"/>
        <v>42.599999999999994</v>
      </c>
      <c r="AA68">
        <f t="shared" si="20"/>
        <v>40.299999999999997</v>
      </c>
      <c r="AB68">
        <f t="shared" si="21"/>
        <v>44</v>
      </c>
    </row>
    <row r="69" spans="1:28" x14ac:dyDescent="0.25">
      <c r="A69" t="s">
        <v>103</v>
      </c>
      <c r="B69" t="s">
        <v>33</v>
      </c>
      <c r="C69">
        <v>29.7</v>
      </c>
      <c r="D69">
        <v>15.3</v>
      </c>
      <c r="E69">
        <v>5.4</v>
      </c>
      <c r="F69">
        <v>12.2</v>
      </c>
      <c r="G69">
        <v>1.5</v>
      </c>
      <c r="H69">
        <v>4.5</v>
      </c>
      <c r="I69">
        <v>2.7</v>
      </c>
      <c r="J69">
        <v>2.9</v>
      </c>
      <c r="K69">
        <v>1</v>
      </c>
      <c r="L69">
        <v>0.1</v>
      </c>
      <c r="M69">
        <v>1.7</v>
      </c>
      <c r="N69">
        <v>1.8</v>
      </c>
      <c r="O69">
        <v>23.39</v>
      </c>
      <c r="P69" s="1">
        <v>4900</v>
      </c>
      <c r="Q69">
        <v>4.7699999999999996</v>
      </c>
      <c r="R69">
        <f t="shared" si="11"/>
        <v>65.300000000000011</v>
      </c>
      <c r="S69">
        <f t="shared" si="12"/>
        <v>14.899999999999999</v>
      </c>
      <c r="T69">
        <f t="shared" si="13"/>
        <v>35.6</v>
      </c>
      <c r="U69">
        <f t="shared" si="14"/>
        <v>30.2</v>
      </c>
      <c r="V69">
        <f t="shared" si="15"/>
        <v>27.5</v>
      </c>
      <c r="W69">
        <f t="shared" si="16"/>
        <v>19</v>
      </c>
      <c r="X69">
        <f t="shared" si="17"/>
        <v>31.2</v>
      </c>
      <c r="Y69">
        <f t="shared" si="18"/>
        <v>36.599999999999994</v>
      </c>
      <c r="Z69">
        <f t="shared" si="19"/>
        <v>41.099999999999994</v>
      </c>
      <c r="AA69">
        <f t="shared" si="20"/>
        <v>38.099999999999994</v>
      </c>
      <c r="AB69">
        <f t="shared" si="21"/>
        <v>42.599999999999994</v>
      </c>
    </row>
    <row r="70" spans="1:28" x14ac:dyDescent="0.25">
      <c r="A70" t="s">
        <v>102</v>
      </c>
      <c r="B70" t="s">
        <v>21</v>
      </c>
      <c r="C70">
        <v>30.5</v>
      </c>
      <c r="D70">
        <v>14.5</v>
      </c>
      <c r="E70">
        <v>5.2</v>
      </c>
      <c r="F70">
        <v>12</v>
      </c>
      <c r="G70">
        <v>2.8</v>
      </c>
      <c r="H70">
        <v>6.7</v>
      </c>
      <c r="I70">
        <v>3.7</v>
      </c>
      <c r="J70">
        <v>1.8</v>
      </c>
      <c r="K70">
        <v>0.9</v>
      </c>
      <c r="L70">
        <v>0.4</v>
      </c>
      <c r="M70">
        <v>1.2</v>
      </c>
      <c r="N70">
        <v>2.4</v>
      </c>
      <c r="O70">
        <v>23.04</v>
      </c>
      <c r="P70" s="1">
        <v>5300</v>
      </c>
      <c r="Q70">
        <v>4.3499999999999996</v>
      </c>
      <c r="R70">
        <f t="shared" si="11"/>
        <v>65.900000000000006</v>
      </c>
      <c r="S70">
        <f t="shared" si="12"/>
        <v>15.7</v>
      </c>
      <c r="T70">
        <f t="shared" si="13"/>
        <v>35.4</v>
      </c>
      <c r="U70">
        <f t="shared" si="14"/>
        <v>30.2</v>
      </c>
      <c r="V70">
        <f t="shared" si="15"/>
        <v>26.5</v>
      </c>
      <c r="W70">
        <f t="shared" si="16"/>
        <v>19.100000000000001</v>
      </c>
      <c r="X70">
        <f t="shared" si="17"/>
        <v>31.099999999999998</v>
      </c>
      <c r="Y70">
        <f t="shared" si="18"/>
        <v>36.299999999999997</v>
      </c>
      <c r="Z70">
        <f t="shared" si="19"/>
        <v>43</v>
      </c>
      <c r="AA70">
        <f t="shared" si="20"/>
        <v>39.099999999999994</v>
      </c>
      <c r="AB70">
        <f t="shared" si="21"/>
        <v>45.8</v>
      </c>
    </row>
    <row r="71" spans="1:28" x14ac:dyDescent="0.25">
      <c r="A71" t="s">
        <v>104</v>
      </c>
      <c r="B71" t="s">
        <v>30</v>
      </c>
      <c r="C71">
        <v>25.9</v>
      </c>
      <c r="D71">
        <v>13.2</v>
      </c>
      <c r="E71">
        <v>4.8</v>
      </c>
      <c r="F71">
        <v>11.4</v>
      </c>
      <c r="G71">
        <v>1.2</v>
      </c>
      <c r="H71">
        <v>3.6</v>
      </c>
      <c r="I71">
        <v>3.3</v>
      </c>
      <c r="J71">
        <v>4.0999999999999996</v>
      </c>
      <c r="K71">
        <v>0.8</v>
      </c>
      <c r="L71">
        <v>0.2</v>
      </c>
      <c r="M71">
        <v>2.2999999999999998</v>
      </c>
      <c r="N71">
        <v>2.1</v>
      </c>
      <c r="O71">
        <v>23.01</v>
      </c>
      <c r="P71" s="1">
        <v>5500</v>
      </c>
      <c r="Q71">
        <v>4.18</v>
      </c>
      <c r="R71">
        <f t="shared" si="11"/>
        <v>58.599999999999994</v>
      </c>
      <c r="S71">
        <f t="shared" si="12"/>
        <v>14.7</v>
      </c>
      <c r="T71">
        <f t="shared" si="13"/>
        <v>32.699999999999996</v>
      </c>
      <c r="U71">
        <f t="shared" si="14"/>
        <v>27.9</v>
      </c>
      <c r="V71">
        <f t="shared" si="15"/>
        <v>24.6</v>
      </c>
      <c r="W71">
        <f t="shared" si="16"/>
        <v>17.299999999999997</v>
      </c>
      <c r="X71">
        <f t="shared" si="17"/>
        <v>28.7</v>
      </c>
      <c r="Y71">
        <f t="shared" si="18"/>
        <v>33.5</v>
      </c>
      <c r="Z71">
        <f t="shared" si="19"/>
        <v>37.1</v>
      </c>
      <c r="AA71">
        <f t="shared" si="20"/>
        <v>34.700000000000003</v>
      </c>
      <c r="AB71">
        <f t="shared" si="21"/>
        <v>38.299999999999997</v>
      </c>
    </row>
    <row r="72" spans="1:28" x14ac:dyDescent="0.25">
      <c r="A72" t="s">
        <v>105</v>
      </c>
      <c r="B72" t="s">
        <v>34</v>
      </c>
      <c r="C72">
        <v>28.8</v>
      </c>
      <c r="D72">
        <v>11.2</v>
      </c>
      <c r="E72">
        <v>4.2</v>
      </c>
      <c r="F72">
        <v>11.1</v>
      </c>
      <c r="G72">
        <v>1</v>
      </c>
      <c r="H72">
        <v>3.7</v>
      </c>
      <c r="I72">
        <v>3.5</v>
      </c>
      <c r="J72">
        <v>4.5999999999999996</v>
      </c>
      <c r="K72">
        <v>0.9</v>
      </c>
      <c r="L72">
        <v>0.6</v>
      </c>
      <c r="M72">
        <v>2.6</v>
      </c>
      <c r="N72">
        <v>2.1</v>
      </c>
      <c r="O72">
        <v>22.7</v>
      </c>
      <c r="P72" s="1">
        <v>5300</v>
      </c>
      <c r="Q72">
        <v>4.28</v>
      </c>
      <c r="R72">
        <f t="shared" si="11"/>
        <v>58.8</v>
      </c>
      <c r="S72">
        <f t="shared" si="12"/>
        <v>14.6</v>
      </c>
      <c r="T72">
        <f t="shared" si="13"/>
        <v>29.999999999999996</v>
      </c>
      <c r="U72">
        <f t="shared" si="14"/>
        <v>25.799999999999997</v>
      </c>
      <c r="V72">
        <f t="shared" si="15"/>
        <v>22.299999999999997</v>
      </c>
      <c r="W72">
        <f t="shared" si="16"/>
        <v>15.6</v>
      </c>
      <c r="X72">
        <f t="shared" si="17"/>
        <v>26.7</v>
      </c>
      <c r="Y72">
        <f t="shared" si="18"/>
        <v>30.9</v>
      </c>
      <c r="Z72">
        <f t="shared" si="19"/>
        <v>34.599999999999994</v>
      </c>
      <c r="AA72">
        <f t="shared" si="20"/>
        <v>31.9</v>
      </c>
      <c r="AB72">
        <f t="shared" si="21"/>
        <v>35.599999999999994</v>
      </c>
    </row>
    <row r="73" spans="1:28" x14ac:dyDescent="0.25">
      <c r="A73" t="s">
        <v>106</v>
      </c>
      <c r="B73" t="s">
        <v>29</v>
      </c>
      <c r="C73">
        <v>32.5</v>
      </c>
      <c r="D73">
        <v>14.4</v>
      </c>
      <c r="E73">
        <v>5.6</v>
      </c>
      <c r="F73">
        <v>12.8</v>
      </c>
      <c r="G73">
        <v>2.2000000000000002</v>
      </c>
      <c r="H73">
        <v>5.3</v>
      </c>
      <c r="I73">
        <v>3.6</v>
      </c>
      <c r="J73">
        <v>1.9</v>
      </c>
      <c r="K73">
        <v>1.1000000000000001</v>
      </c>
      <c r="L73">
        <v>0.2</v>
      </c>
      <c r="M73">
        <v>1.6</v>
      </c>
      <c r="N73">
        <v>2.4</v>
      </c>
      <c r="O73">
        <v>22.57</v>
      </c>
      <c r="P73" s="1">
        <v>5700</v>
      </c>
      <c r="Q73">
        <v>3.96</v>
      </c>
      <c r="R73">
        <f t="shared" si="11"/>
        <v>68.899999999999991</v>
      </c>
      <c r="S73">
        <f t="shared" si="12"/>
        <v>16.400000000000002</v>
      </c>
      <c r="T73">
        <f t="shared" si="13"/>
        <v>36.400000000000006</v>
      </c>
      <c r="U73">
        <f t="shared" si="14"/>
        <v>30.800000000000004</v>
      </c>
      <c r="V73">
        <f t="shared" si="15"/>
        <v>27.200000000000003</v>
      </c>
      <c r="W73">
        <f t="shared" si="16"/>
        <v>19.100000000000001</v>
      </c>
      <c r="X73">
        <f t="shared" si="17"/>
        <v>31.900000000000006</v>
      </c>
      <c r="Y73">
        <f t="shared" si="18"/>
        <v>37.5</v>
      </c>
      <c r="Z73">
        <f t="shared" si="19"/>
        <v>42.800000000000004</v>
      </c>
      <c r="AA73">
        <f t="shared" si="20"/>
        <v>39.700000000000003</v>
      </c>
      <c r="AB73">
        <f t="shared" si="21"/>
        <v>45.000000000000007</v>
      </c>
    </row>
    <row r="74" spans="1:28" x14ac:dyDescent="0.25">
      <c r="A74" t="s">
        <v>107</v>
      </c>
      <c r="B74" t="s">
        <v>23</v>
      </c>
      <c r="C74">
        <v>29</v>
      </c>
      <c r="D74">
        <v>14.7</v>
      </c>
      <c r="E74">
        <v>5.3</v>
      </c>
      <c r="F74">
        <v>12.5</v>
      </c>
      <c r="G74">
        <v>1.4</v>
      </c>
      <c r="H74">
        <v>3.5</v>
      </c>
      <c r="I74">
        <v>3.4</v>
      </c>
      <c r="J74">
        <v>2.6</v>
      </c>
      <c r="K74">
        <v>0.6</v>
      </c>
      <c r="L74">
        <v>0.2</v>
      </c>
      <c r="M74">
        <v>1.8</v>
      </c>
      <c r="N74">
        <v>2.5</v>
      </c>
      <c r="O74">
        <v>22.48</v>
      </c>
      <c r="P74" s="1">
        <v>5300</v>
      </c>
      <c r="Q74">
        <v>4.24</v>
      </c>
      <c r="R74">
        <f t="shared" si="11"/>
        <v>64.899999999999991</v>
      </c>
      <c r="S74">
        <f t="shared" si="12"/>
        <v>15.9</v>
      </c>
      <c r="T74">
        <f t="shared" si="13"/>
        <v>35.9</v>
      </c>
      <c r="U74">
        <f t="shared" si="14"/>
        <v>30.6</v>
      </c>
      <c r="V74">
        <f t="shared" si="15"/>
        <v>27.2</v>
      </c>
      <c r="W74">
        <f t="shared" si="16"/>
        <v>18.7</v>
      </c>
      <c r="X74">
        <f t="shared" si="17"/>
        <v>31.2</v>
      </c>
      <c r="Y74">
        <f t="shared" si="18"/>
        <v>36.5</v>
      </c>
      <c r="Z74">
        <f t="shared" si="19"/>
        <v>40</v>
      </c>
      <c r="AA74">
        <f t="shared" si="20"/>
        <v>37.9</v>
      </c>
      <c r="AB74">
        <f t="shared" si="21"/>
        <v>41.4</v>
      </c>
    </row>
    <row r="75" spans="1:28" x14ac:dyDescent="0.25">
      <c r="A75" t="s">
        <v>111</v>
      </c>
      <c r="B75" t="s">
        <v>33</v>
      </c>
      <c r="C75">
        <v>25.4</v>
      </c>
      <c r="D75">
        <v>10.3</v>
      </c>
      <c r="E75">
        <v>4.0999999999999996</v>
      </c>
      <c r="F75">
        <v>9.5</v>
      </c>
      <c r="G75">
        <v>0</v>
      </c>
      <c r="H75">
        <v>0.3</v>
      </c>
      <c r="I75">
        <v>7.3</v>
      </c>
      <c r="J75">
        <v>1.4</v>
      </c>
      <c r="K75">
        <v>0.7</v>
      </c>
      <c r="L75">
        <v>0.5</v>
      </c>
      <c r="M75">
        <v>1.4</v>
      </c>
      <c r="N75">
        <v>2.7</v>
      </c>
      <c r="O75">
        <v>22.16</v>
      </c>
      <c r="P75" s="1">
        <v>6400</v>
      </c>
      <c r="Q75">
        <v>3.46</v>
      </c>
      <c r="R75">
        <f t="shared" si="11"/>
        <v>56.6</v>
      </c>
      <c r="S75">
        <f t="shared" si="12"/>
        <v>16.8</v>
      </c>
      <c r="T75">
        <f t="shared" si="13"/>
        <v>31.200000000000003</v>
      </c>
      <c r="U75">
        <f t="shared" si="14"/>
        <v>27.1</v>
      </c>
      <c r="V75">
        <f t="shared" si="15"/>
        <v>19.8</v>
      </c>
      <c r="W75">
        <f t="shared" si="16"/>
        <v>18.3</v>
      </c>
      <c r="X75">
        <f t="shared" si="17"/>
        <v>27.8</v>
      </c>
      <c r="Y75">
        <f t="shared" si="18"/>
        <v>31.900000000000002</v>
      </c>
      <c r="Z75">
        <f t="shared" si="19"/>
        <v>32.200000000000003</v>
      </c>
      <c r="AA75">
        <f t="shared" si="20"/>
        <v>31.900000000000002</v>
      </c>
      <c r="AB75">
        <f t="shared" si="21"/>
        <v>32.200000000000003</v>
      </c>
    </row>
    <row r="76" spans="1:28" x14ac:dyDescent="0.25">
      <c r="A76" t="s">
        <v>108</v>
      </c>
      <c r="B76" t="s">
        <v>23</v>
      </c>
      <c r="C76">
        <v>29.3</v>
      </c>
      <c r="D76">
        <v>13.9</v>
      </c>
      <c r="E76">
        <v>5</v>
      </c>
      <c r="F76">
        <v>11.3</v>
      </c>
      <c r="G76">
        <v>1.6</v>
      </c>
      <c r="H76">
        <v>4.7</v>
      </c>
      <c r="I76">
        <v>3.2</v>
      </c>
      <c r="J76">
        <v>2.2999999999999998</v>
      </c>
      <c r="K76">
        <v>0.9</v>
      </c>
      <c r="L76">
        <v>0.3</v>
      </c>
      <c r="M76">
        <v>1.6</v>
      </c>
      <c r="N76">
        <v>2.9</v>
      </c>
      <c r="O76">
        <v>21.99</v>
      </c>
      <c r="P76" s="1">
        <v>4500</v>
      </c>
      <c r="Q76">
        <v>4.8899999999999997</v>
      </c>
      <c r="R76">
        <f t="shared" si="11"/>
        <v>62.7</v>
      </c>
      <c r="S76">
        <f t="shared" si="12"/>
        <v>14.5</v>
      </c>
      <c r="T76">
        <f t="shared" si="13"/>
        <v>33.4</v>
      </c>
      <c r="U76">
        <f t="shared" si="14"/>
        <v>28.4</v>
      </c>
      <c r="V76">
        <f t="shared" si="15"/>
        <v>25.200000000000003</v>
      </c>
      <c r="W76">
        <f t="shared" si="16"/>
        <v>18</v>
      </c>
      <c r="X76">
        <f t="shared" si="17"/>
        <v>29.3</v>
      </c>
      <c r="Y76">
        <f t="shared" si="18"/>
        <v>34.299999999999997</v>
      </c>
      <c r="Z76">
        <f t="shared" si="19"/>
        <v>39</v>
      </c>
      <c r="AA76">
        <f t="shared" si="20"/>
        <v>35.9</v>
      </c>
      <c r="AB76">
        <f t="shared" si="21"/>
        <v>40.6</v>
      </c>
    </row>
    <row r="77" spans="1:28" x14ac:dyDescent="0.25">
      <c r="A77" t="s">
        <v>109</v>
      </c>
      <c r="B77" t="s">
        <v>29</v>
      </c>
      <c r="C77">
        <v>31.6</v>
      </c>
      <c r="D77">
        <v>11.7</v>
      </c>
      <c r="E77">
        <v>4.2</v>
      </c>
      <c r="F77">
        <v>9.8000000000000007</v>
      </c>
      <c r="G77">
        <v>1.5</v>
      </c>
      <c r="H77">
        <v>4.2</v>
      </c>
      <c r="I77">
        <v>4.2</v>
      </c>
      <c r="J77">
        <v>1.8</v>
      </c>
      <c r="K77">
        <v>1.6</v>
      </c>
      <c r="L77">
        <v>0.4</v>
      </c>
      <c r="M77">
        <v>1.5</v>
      </c>
      <c r="N77">
        <v>2.2999999999999998</v>
      </c>
      <c r="O77">
        <v>21.94</v>
      </c>
      <c r="P77" s="1">
        <v>5200</v>
      </c>
      <c r="Q77">
        <v>4.22</v>
      </c>
      <c r="R77">
        <f t="shared" si="11"/>
        <v>61.500000000000014</v>
      </c>
      <c r="S77">
        <f t="shared" si="12"/>
        <v>14</v>
      </c>
      <c r="T77">
        <f t="shared" si="13"/>
        <v>29.9</v>
      </c>
      <c r="U77">
        <f t="shared" si="14"/>
        <v>25.7</v>
      </c>
      <c r="V77">
        <f t="shared" si="15"/>
        <v>21.5</v>
      </c>
      <c r="W77">
        <f t="shared" si="16"/>
        <v>17.5</v>
      </c>
      <c r="X77">
        <f t="shared" si="17"/>
        <v>27.299999999999997</v>
      </c>
      <c r="Y77">
        <f t="shared" si="18"/>
        <v>31.5</v>
      </c>
      <c r="Z77">
        <f t="shared" si="19"/>
        <v>35.700000000000003</v>
      </c>
      <c r="AA77">
        <f t="shared" si="20"/>
        <v>33</v>
      </c>
      <c r="AB77">
        <f t="shared" si="21"/>
        <v>37.200000000000003</v>
      </c>
    </row>
    <row r="78" spans="1:28" x14ac:dyDescent="0.25">
      <c r="A78" t="s">
        <v>112</v>
      </c>
      <c r="B78" t="s">
        <v>33</v>
      </c>
      <c r="C78">
        <v>27.7</v>
      </c>
      <c r="D78">
        <v>9.5</v>
      </c>
      <c r="E78">
        <v>3.4</v>
      </c>
      <c r="F78">
        <v>7.7</v>
      </c>
      <c r="G78">
        <v>0.1</v>
      </c>
      <c r="H78">
        <v>0.3</v>
      </c>
      <c r="I78">
        <v>6.6</v>
      </c>
      <c r="J78">
        <v>1.4</v>
      </c>
      <c r="K78">
        <v>0.4</v>
      </c>
      <c r="L78">
        <v>1.6</v>
      </c>
      <c r="M78">
        <v>1.6</v>
      </c>
      <c r="N78">
        <v>2.9</v>
      </c>
      <c r="O78">
        <v>21.92</v>
      </c>
      <c r="P78" s="1">
        <v>4800</v>
      </c>
      <c r="Q78">
        <v>4.57</v>
      </c>
      <c r="R78">
        <f t="shared" si="11"/>
        <v>54.9</v>
      </c>
      <c r="S78">
        <f t="shared" si="12"/>
        <v>14.3</v>
      </c>
      <c r="T78">
        <f t="shared" si="13"/>
        <v>27.2</v>
      </c>
      <c r="U78">
        <f t="shared" si="14"/>
        <v>23.8</v>
      </c>
      <c r="V78">
        <f t="shared" si="15"/>
        <v>17.2</v>
      </c>
      <c r="W78">
        <f t="shared" si="16"/>
        <v>16.5</v>
      </c>
      <c r="X78">
        <f t="shared" si="17"/>
        <v>24.200000000000003</v>
      </c>
      <c r="Y78">
        <f t="shared" si="18"/>
        <v>27.6</v>
      </c>
      <c r="Z78">
        <f t="shared" si="19"/>
        <v>27.9</v>
      </c>
      <c r="AA78">
        <f t="shared" si="20"/>
        <v>27.700000000000003</v>
      </c>
      <c r="AB78">
        <f t="shared" si="21"/>
        <v>28</v>
      </c>
    </row>
    <row r="79" spans="1:28" x14ac:dyDescent="0.25">
      <c r="A79" t="s">
        <v>110</v>
      </c>
      <c r="B79" t="s">
        <v>32</v>
      </c>
      <c r="C79">
        <v>29.9</v>
      </c>
      <c r="D79">
        <v>9.6999999999999993</v>
      </c>
      <c r="E79">
        <v>3.7</v>
      </c>
      <c r="F79">
        <v>9.4</v>
      </c>
      <c r="G79">
        <v>0.6</v>
      </c>
      <c r="H79">
        <v>2.2000000000000002</v>
      </c>
      <c r="I79">
        <v>5.6</v>
      </c>
      <c r="J79">
        <v>1.5</v>
      </c>
      <c r="K79">
        <v>1.1000000000000001</v>
      </c>
      <c r="L79">
        <v>1.4</v>
      </c>
      <c r="M79">
        <v>1.9</v>
      </c>
      <c r="N79">
        <v>3</v>
      </c>
      <c r="O79">
        <v>21.77</v>
      </c>
      <c r="P79" s="1">
        <v>4900</v>
      </c>
      <c r="Q79">
        <v>4.4400000000000004</v>
      </c>
      <c r="R79">
        <f t="shared" si="11"/>
        <v>58.3</v>
      </c>
      <c r="S79">
        <f t="shared" si="12"/>
        <v>15</v>
      </c>
      <c r="T79">
        <f t="shared" si="13"/>
        <v>28.4</v>
      </c>
      <c r="U79">
        <f t="shared" si="14"/>
        <v>24.7</v>
      </c>
      <c r="V79">
        <f t="shared" si="15"/>
        <v>19.100000000000001</v>
      </c>
      <c r="W79">
        <f t="shared" si="16"/>
        <v>16.399999999999999</v>
      </c>
      <c r="X79">
        <f t="shared" si="17"/>
        <v>25.8</v>
      </c>
      <c r="Y79">
        <f t="shared" si="18"/>
        <v>29.5</v>
      </c>
      <c r="Z79">
        <f t="shared" si="19"/>
        <v>31.700000000000003</v>
      </c>
      <c r="AA79">
        <f t="shared" si="20"/>
        <v>30.1</v>
      </c>
      <c r="AB79">
        <f t="shared" si="21"/>
        <v>32.300000000000004</v>
      </c>
    </row>
    <row r="80" spans="1:28" x14ac:dyDescent="0.25">
      <c r="A80" t="s">
        <v>114</v>
      </c>
      <c r="B80" t="s">
        <v>17</v>
      </c>
      <c r="C80">
        <v>30.4</v>
      </c>
      <c r="D80">
        <v>10.5</v>
      </c>
      <c r="E80">
        <v>4.0999999999999996</v>
      </c>
      <c r="F80">
        <v>9.1</v>
      </c>
      <c r="G80">
        <v>0.8</v>
      </c>
      <c r="H80">
        <v>3</v>
      </c>
      <c r="I80">
        <v>5.0999999999999996</v>
      </c>
      <c r="J80">
        <v>1.8</v>
      </c>
      <c r="K80">
        <v>1.2</v>
      </c>
      <c r="L80">
        <v>0.4</v>
      </c>
      <c r="M80">
        <v>1.1000000000000001</v>
      </c>
      <c r="N80">
        <v>2.2999999999999998</v>
      </c>
      <c r="O80">
        <v>21.42</v>
      </c>
      <c r="P80" s="1">
        <v>5600</v>
      </c>
      <c r="Q80">
        <v>3.83</v>
      </c>
      <c r="R80">
        <f t="shared" si="11"/>
        <v>59.2</v>
      </c>
      <c r="S80">
        <f t="shared" si="12"/>
        <v>14.2</v>
      </c>
      <c r="T80">
        <f t="shared" si="13"/>
        <v>28.799999999999997</v>
      </c>
      <c r="U80">
        <f t="shared" si="14"/>
        <v>24.7</v>
      </c>
      <c r="V80">
        <f t="shared" si="15"/>
        <v>19.600000000000001</v>
      </c>
      <c r="W80">
        <f t="shared" si="16"/>
        <v>16.8</v>
      </c>
      <c r="X80">
        <f t="shared" si="17"/>
        <v>25.9</v>
      </c>
      <c r="Y80">
        <f t="shared" si="18"/>
        <v>30</v>
      </c>
      <c r="Z80">
        <f t="shared" si="19"/>
        <v>33</v>
      </c>
      <c r="AA80">
        <f t="shared" si="20"/>
        <v>30.8</v>
      </c>
      <c r="AB80">
        <f t="shared" si="21"/>
        <v>33.799999999999997</v>
      </c>
    </row>
    <row r="81" spans="1:28" x14ac:dyDescent="0.25">
      <c r="A81" t="s">
        <v>113</v>
      </c>
      <c r="B81" t="s">
        <v>32</v>
      </c>
      <c r="C81">
        <v>29.3</v>
      </c>
      <c r="D81">
        <v>8.8000000000000007</v>
      </c>
      <c r="E81">
        <v>3.4</v>
      </c>
      <c r="F81">
        <v>7.8</v>
      </c>
      <c r="G81">
        <v>0</v>
      </c>
      <c r="H81">
        <v>0.1</v>
      </c>
      <c r="I81">
        <v>6.5</v>
      </c>
      <c r="J81">
        <v>1.6</v>
      </c>
      <c r="K81">
        <v>1.3</v>
      </c>
      <c r="L81">
        <v>1.1000000000000001</v>
      </c>
      <c r="M81">
        <v>2.4</v>
      </c>
      <c r="N81">
        <v>2.7</v>
      </c>
      <c r="O81">
        <v>21.4</v>
      </c>
      <c r="P81" s="1">
        <v>5900</v>
      </c>
      <c r="Q81">
        <v>3.63</v>
      </c>
      <c r="R81">
        <f t="shared" si="11"/>
        <v>55.800000000000004</v>
      </c>
      <c r="S81">
        <f t="shared" si="12"/>
        <v>14.3</v>
      </c>
      <c r="T81">
        <f t="shared" si="13"/>
        <v>26.5</v>
      </c>
      <c r="U81">
        <f t="shared" si="14"/>
        <v>23.1</v>
      </c>
      <c r="V81">
        <f t="shared" si="15"/>
        <v>16.600000000000001</v>
      </c>
      <c r="W81">
        <f t="shared" si="16"/>
        <v>16.600000000000001</v>
      </c>
      <c r="X81">
        <f t="shared" si="17"/>
        <v>24.400000000000002</v>
      </c>
      <c r="Y81">
        <f t="shared" si="18"/>
        <v>27.8</v>
      </c>
      <c r="Z81">
        <f t="shared" si="19"/>
        <v>27.9</v>
      </c>
      <c r="AA81">
        <f t="shared" si="20"/>
        <v>27.8</v>
      </c>
      <c r="AB81">
        <f t="shared" si="21"/>
        <v>27.9</v>
      </c>
    </row>
    <row r="82" spans="1:28" x14ac:dyDescent="0.25">
      <c r="A82" t="s">
        <v>116</v>
      </c>
      <c r="B82" t="s">
        <v>29</v>
      </c>
      <c r="C82">
        <v>26.5</v>
      </c>
      <c r="D82">
        <v>9.6999999999999993</v>
      </c>
      <c r="E82">
        <v>4</v>
      </c>
      <c r="F82">
        <v>9.5</v>
      </c>
      <c r="G82">
        <v>0.5</v>
      </c>
      <c r="H82">
        <v>1.9</v>
      </c>
      <c r="I82">
        <v>3.6</v>
      </c>
      <c r="J82">
        <v>3.7</v>
      </c>
      <c r="K82">
        <v>1.2</v>
      </c>
      <c r="L82">
        <v>0.4</v>
      </c>
      <c r="M82">
        <v>1.9</v>
      </c>
      <c r="N82">
        <v>2</v>
      </c>
      <c r="O82">
        <v>20.87</v>
      </c>
      <c r="P82" s="1">
        <v>5100</v>
      </c>
      <c r="Q82">
        <v>4.09</v>
      </c>
      <c r="R82">
        <f t="shared" si="11"/>
        <v>53.3</v>
      </c>
      <c r="S82">
        <f t="shared" si="12"/>
        <v>13.1</v>
      </c>
      <c r="T82">
        <f t="shared" si="13"/>
        <v>26.799999999999997</v>
      </c>
      <c r="U82">
        <f t="shared" si="14"/>
        <v>22.799999999999997</v>
      </c>
      <c r="V82">
        <f t="shared" si="15"/>
        <v>19.2</v>
      </c>
      <c r="W82">
        <f t="shared" si="16"/>
        <v>14.5</v>
      </c>
      <c r="X82">
        <f t="shared" si="17"/>
        <v>24</v>
      </c>
      <c r="Y82">
        <f t="shared" si="18"/>
        <v>27.999999999999996</v>
      </c>
      <c r="Z82">
        <f t="shared" si="19"/>
        <v>29.9</v>
      </c>
      <c r="AA82">
        <f t="shared" si="20"/>
        <v>28.499999999999996</v>
      </c>
      <c r="AB82">
        <f t="shared" si="21"/>
        <v>30.4</v>
      </c>
    </row>
    <row r="83" spans="1:28" x14ac:dyDescent="0.25">
      <c r="A83" t="s">
        <v>115</v>
      </c>
      <c r="B83" t="s">
        <v>23</v>
      </c>
      <c r="C83">
        <v>26.2</v>
      </c>
      <c r="D83">
        <v>12.2</v>
      </c>
      <c r="E83">
        <v>4.5</v>
      </c>
      <c r="F83">
        <v>11.5</v>
      </c>
      <c r="G83">
        <v>1.6</v>
      </c>
      <c r="H83">
        <v>4.0999999999999996</v>
      </c>
      <c r="I83">
        <v>2.7</v>
      </c>
      <c r="J83">
        <v>3.3</v>
      </c>
      <c r="K83">
        <v>1</v>
      </c>
      <c r="L83">
        <v>0.1</v>
      </c>
      <c r="M83">
        <v>1.9</v>
      </c>
      <c r="N83">
        <v>1.8</v>
      </c>
      <c r="O83">
        <v>20.69</v>
      </c>
      <c r="P83" s="1">
        <v>4800</v>
      </c>
      <c r="Q83">
        <v>4.3099999999999996</v>
      </c>
      <c r="R83">
        <f t="shared" si="11"/>
        <v>57.100000000000009</v>
      </c>
      <c r="S83">
        <f t="shared" si="12"/>
        <v>14.2</v>
      </c>
      <c r="T83">
        <f t="shared" si="13"/>
        <v>30.9</v>
      </c>
      <c r="U83">
        <f t="shared" si="14"/>
        <v>26.4</v>
      </c>
      <c r="V83">
        <f t="shared" si="15"/>
        <v>23.7</v>
      </c>
      <c r="W83">
        <f t="shared" si="16"/>
        <v>15.899999999999999</v>
      </c>
      <c r="X83">
        <f t="shared" si="17"/>
        <v>27.4</v>
      </c>
      <c r="Y83">
        <f t="shared" si="18"/>
        <v>31.9</v>
      </c>
      <c r="Z83">
        <f t="shared" si="19"/>
        <v>36</v>
      </c>
      <c r="AA83">
        <f t="shared" si="20"/>
        <v>33.5</v>
      </c>
      <c r="AB83">
        <f t="shared" si="21"/>
        <v>37.6</v>
      </c>
    </row>
    <row r="84" spans="1:28" x14ac:dyDescent="0.25">
      <c r="A84" t="s">
        <v>117</v>
      </c>
      <c r="B84" t="s">
        <v>24</v>
      </c>
      <c r="C84">
        <v>29.8</v>
      </c>
      <c r="D84">
        <v>8.5</v>
      </c>
      <c r="E84">
        <v>3.2</v>
      </c>
      <c r="F84">
        <v>7.8</v>
      </c>
      <c r="G84">
        <v>1.4</v>
      </c>
      <c r="H84">
        <v>3.4</v>
      </c>
      <c r="I84">
        <v>6.6</v>
      </c>
      <c r="J84">
        <v>1.5</v>
      </c>
      <c r="K84">
        <v>0.7</v>
      </c>
      <c r="L84">
        <v>0.8</v>
      </c>
      <c r="M84">
        <v>1</v>
      </c>
      <c r="N84">
        <v>2.2000000000000002</v>
      </c>
      <c r="O84">
        <v>20.67</v>
      </c>
      <c r="P84" s="1">
        <v>5100</v>
      </c>
      <c r="Q84">
        <v>4.05</v>
      </c>
      <c r="R84">
        <f t="shared" si="11"/>
        <v>55.900000000000006</v>
      </c>
      <c r="S84">
        <f t="shared" si="12"/>
        <v>14.399999999999999</v>
      </c>
      <c r="T84">
        <f t="shared" si="13"/>
        <v>26.099999999999998</v>
      </c>
      <c r="U84">
        <f t="shared" si="14"/>
        <v>22.9</v>
      </c>
      <c r="V84">
        <f t="shared" si="15"/>
        <v>16.3</v>
      </c>
      <c r="W84">
        <f t="shared" si="16"/>
        <v>15.8</v>
      </c>
      <c r="X84">
        <f t="shared" si="17"/>
        <v>23.599999999999998</v>
      </c>
      <c r="Y84">
        <f t="shared" si="18"/>
        <v>26.799999999999997</v>
      </c>
      <c r="Z84">
        <f t="shared" si="19"/>
        <v>30.199999999999996</v>
      </c>
      <c r="AA84">
        <f t="shared" si="20"/>
        <v>28.199999999999996</v>
      </c>
      <c r="AB84">
        <f t="shared" si="21"/>
        <v>31.599999999999994</v>
      </c>
    </row>
    <row r="85" spans="1:28" x14ac:dyDescent="0.25">
      <c r="A85" t="s">
        <v>119</v>
      </c>
      <c r="B85" t="s">
        <v>19</v>
      </c>
      <c r="C85">
        <v>25</v>
      </c>
      <c r="D85">
        <v>9.9</v>
      </c>
      <c r="E85">
        <v>3.9</v>
      </c>
      <c r="F85">
        <v>8.8000000000000007</v>
      </c>
      <c r="G85">
        <v>0.5</v>
      </c>
      <c r="H85">
        <v>1.3</v>
      </c>
      <c r="I85">
        <v>6.8</v>
      </c>
      <c r="J85">
        <v>1</v>
      </c>
      <c r="K85">
        <v>0.8</v>
      </c>
      <c r="L85">
        <v>0.3</v>
      </c>
      <c r="M85">
        <v>1.1000000000000001</v>
      </c>
      <c r="N85">
        <v>2.5</v>
      </c>
      <c r="O85">
        <v>20.66</v>
      </c>
      <c r="P85" s="1">
        <v>4200</v>
      </c>
      <c r="Q85">
        <v>4.92</v>
      </c>
      <c r="R85">
        <f t="shared" si="11"/>
        <v>54.399999999999991</v>
      </c>
      <c r="S85">
        <f t="shared" si="12"/>
        <v>15.600000000000001</v>
      </c>
      <c r="T85">
        <f t="shared" si="13"/>
        <v>29.4</v>
      </c>
      <c r="U85">
        <f t="shared" si="14"/>
        <v>25.5</v>
      </c>
      <c r="V85">
        <f t="shared" si="15"/>
        <v>18.700000000000003</v>
      </c>
      <c r="W85">
        <f t="shared" si="16"/>
        <v>17.5</v>
      </c>
      <c r="X85">
        <f t="shared" si="17"/>
        <v>26.300000000000004</v>
      </c>
      <c r="Y85">
        <f t="shared" si="18"/>
        <v>30.200000000000003</v>
      </c>
      <c r="Z85">
        <f t="shared" si="19"/>
        <v>31.5</v>
      </c>
      <c r="AA85">
        <f t="shared" si="20"/>
        <v>30.700000000000003</v>
      </c>
      <c r="AB85">
        <f t="shared" si="21"/>
        <v>32</v>
      </c>
    </row>
    <row r="86" spans="1:28" x14ac:dyDescent="0.25">
      <c r="A86" t="s">
        <v>121</v>
      </c>
      <c r="B86" t="s">
        <v>16</v>
      </c>
      <c r="C86">
        <v>21.5</v>
      </c>
      <c r="D86">
        <v>7</v>
      </c>
      <c r="E86">
        <v>2.9</v>
      </c>
      <c r="F86">
        <v>4.9000000000000004</v>
      </c>
      <c r="G86">
        <v>0</v>
      </c>
      <c r="H86">
        <v>0</v>
      </c>
      <c r="I86">
        <v>7.5</v>
      </c>
      <c r="J86">
        <v>1.3</v>
      </c>
      <c r="K86">
        <v>0.5</v>
      </c>
      <c r="L86">
        <v>1.5</v>
      </c>
      <c r="M86">
        <v>1.3</v>
      </c>
      <c r="N86">
        <v>2.8</v>
      </c>
      <c r="O86">
        <v>20.65</v>
      </c>
      <c r="P86" s="1">
        <v>4600</v>
      </c>
      <c r="Q86">
        <v>4.49</v>
      </c>
      <c r="R86">
        <f t="shared" si="11"/>
        <v>43.8</v>
      </c>
      <c r="S86">
        <f t="shared" si="12"/>
        <v>12.4</v>
      </c>
      <c r="T86">
        <f t="shared" si="13"/>
        <v>22.299999999999997</v>
      </c>
      <c r="U86">
        <f t="shared" si="14"/>
        <v>19.399999999999999</v>
      </c>
      <c r="V86">
        <f t="shared" si="15"/>
        <v>11.9</v>
      </c>
      <c r="W86">
        <f t="shared" si="16"/>
        <v>15</v>
      </c>
      <c r="X86">
        <f t="shared" si="17"/>
        <v>19.899999999999999</v>
      </c>
      <c r="Y86">
        <f t="shared" si="18"/>
        <v>22.8</v>
      </c>
      <c r="Z86">
        <f t="shared" si="19"/>
        <v>22.8</v>
      </c>
      <c r="AA86">
        <f t="shared" si="20"/>
        <v>22.8</v>
      </c>
      <c r="AB86">
        <f t="shared" si="21"/>
        <v>22.8</v>
      </c>
    </row>
    <row r="87" spans="1:28" x14ac:dyDescent="0.25">
      <c r="A87" t="s">
        <v>120</v>
      </c>
      <c r="B87" t="s">
        <v>15</v>
      </c>
      <c r="C87">
        <v>28.6</v>
      </c>
      <c r="D87">
        <v>8.9</v>
      </c>
      <c r="E87">
        <v>3.2</v>
      </c>
      <c r="F87">
        <v>7.5</v>
      </c>
      <c r="G87">
        <v>1.3</v>
      </c>
      <c r="H87">
        <v>3.1</v>
      </c>
      <c r="I87">
        <v>2.5</v>
      </c>
      <c r="J87">
        <v>5.0999999999999996</v>
      </c>
      <c r="K87">
        <v>1</v>
      </c>
      <c r="L87">
        <v>0.1</v>
      </c>
      <c r="M87">
        <v>1.5</v>
      </c>
      <c r="N87">
        <v>1.9</v>
      </c>
      <c r="O87">
        <v>20.25</v>
      </c>
      <c r="P87" s="1">
        <v>4400</v>
      </c>
      <c r="Q87">
        <v>4.5999999999999996</v>
      </c>
      <c r="R87">
        <f t="shared" si="11"/>
        <v>50.7</v>
      </c>
      <c r="S87">
        <f t="shared" si="12"/>
        <v>10</v>
      </c>
      <c r="T87">
        <f t="shared" si="13"/>
        <v>22.099999999999998</v>
      </c>
      <c r="U87">
        <f t="shared" si="14"/>
        <v>18.899999999999999</v>
      </c>
      <c r="V87">
        <f t="shared" si="15"/>
        <v>16.399999999999999</v>
      </c>
      <c r="W87">
        <f t="shared" si="16"/>
        <v>12.4</v>
      </c>
      <c r="X87">
        <f t="shared" si="17"/>
        <v>19.899999999999999</v>
      </c>
      <c r="Y87">
        <f t="shared" si="18"/>
        <v>23.1</v>
      </c>
      <c r="Z87">
        <f t="shared" si="19"/>
        <v>26.200000000000003</v>
      </c>
      <c r="AA87">
        <f t="shared" si="20"/>
        <v>24.4</v>
      </c>
      <c r="AB87">
        <f t="shared" si="21"/>
        <v>27.5</v>
      </c>
    </row>
    <row r="88" spans="1:28" x14ac:dyDescent="0.25">
      <c r="A88" t="s">
        <v>122</v>
      </c>
      <c r="B88" t="s">
        <v>16</v>
      </c>
      <c r="C88">
        <v>27.9</v>
      </c>
      <c r="D88">
        <v>8.8000000000000007</v>
      </c>
      <c r="E88">
        <v>3.2</v>
      </c>
      <c r="F88">
        <v>6.7</v>
      </c>
      <c r="G88">
        <v>1.2</v>
      </c>
      <c r="H88">
        <v>3</v>
      </c>
      <c r="I88">
        <v>4.2</v>
      </c>
      <c r="J88">
        <v>2.6</v>
      </c>
      <c r="K88">
        <v>1.4</v>
      </c>
      <c r="L88">
        <v>0.4</v>
      </c>
      <c r="M88">
        <v>1.1000000000000001</v>
      </c>
      <c r="N88">
        <v>2.1</v>
      </c>
      <c r="O88">
        <v>20.239999999999998</v>
      </c>
      <c r="P88" s="1">
        <v>4900</v>
      </c>
      <c r="Q88">
        <v>4.13</v>
      </c>
      <c r="R88">
        <f t="shared" si="11"/>
        <v>50.800000000000011</v>
      </c>
      <c r="S88">
        <f t="shared" si="12"/>
        <v>10.9</v>
      </c>
      <c r="T88">
        <f t="shared" si="13"/>
        <v>22.900000000000002</v>
      </c>
      <c r="U88">
        <f t="shared" si="14"/>
        <v>19.700000000000003</v>
      </c>
      <c r="V88">
        <f t="shared" si="15"/>
        <v>15.5</v>
      </c>
      <c r="W88">
        <f t="shared" si="16"/>
        <v>14.4</v>
      </c>
      <c r="X88">
        <f t="shared" si="17"/>
        <v>21.1</v>
      </c>
      <c r="Y88">
        <f t="shared" si="18"/>
        <v>24.3</v>
      </c>
      <c r="Z88">
        <f t="shared" si="19"/>
        <v>27.3</v>
      </c>
      <c r="AA88">
        <f t="shared" si="20"/>
        <v>25.5</v>
      </c>
      <c r="AB88">
        <f t="shared" si="21"/>
        <v>28.5</v>
      </c>
    </row>
    <row r="89" spans="1:28" x14ac:dyDescent="0.25">
      <c r="A89" t="s">
        <v>125</v>
      </c>
      <c r="B89" t="s">
        <v>19</v>
      </c>
      <c r="C89">
        <v>29.1</v>
      </c>
      <c r="D89">
        <v>10.199999999999999</v>
      </c>
      <c r="E89">
        <v>3.8</v>
      </c>
      <c r="F89">
        <v>8.1999999999999993</v>
      </c>
      <c r="G89">
        <v>0.6</v>
      </c>
      <c r="H89">
        <v>2</v>
      </c>
      <c r="I89">
        <v>3.6</v>
      </c>
      <c r="J89">
        <v>3.2</v>
      </c>
      <c r="K89">
        <v>0.9</v>
      </c>
      <c r="L89">
        <v>0.3</v>
      </c>
      <c r="M89">
        <v>1.5</v>
      </c>
      <c r="N89">
        <v>2</v>
      </c>
      <c r="O89">
        <v>20.22</v>
      </c>
      <c r="P89" s="1">
        <v>4300</v>
      </c>
      <c r="Q89">
        <v>4.7</v>
      </c>
      <c r="R89">
        <f t="shared" si="11"/>
        <v>54.899999999999991</v>
      </c>
      <c r="S89">
        <f t="shared" si="12"/>
        <v>11.799999999999999</v>
      </c>
      <c r="T89">
        <f t="shared" si="13"/>
        <v>25.8</v>
      </c>
      <c r="U89">
        <f t="shared" si="14"/>
        <v>22</v>
      </c>
      <c r="V89">
        <f t="shared" si="15"/>
        <v>18.399999999999999</v>
      </c>
      <c r="W89">
        <f t="shared" si="16"/>
        <v>14.7</v>
      </c>
      <c r="X89">
        <f t="shared" si="17"/>
        <v>22.9</v>
      </c>
      <c r="Y89">
        <f t="shared" si="18"/>
        <v>26.7</v>
      </c>
      <c r="Z89">
        <f t="shared" si="19"/>
        <v>28.7</v>
      </c>
      <c r="AA89">
        <f t="shared" si="20"/>
        <v>27.3</v>
      </c>
      <c r="AB89">
        <f t="shared" si="21"/>
        <v>29.3</v>
      </c>
    </row>
    <row r="90" spans="1:28" x14ac:dyDescent="0.25">
      <c r="A90" t="s">
        <v>126</v>
      </c>
      <c r="B90" t="s">
        <v>25</v>
      </c>
      <c r="C90">
        <v>25</v>
      </c>
      <c r="D90">
        <v>7.6</v>
      </c>
      <c r="E90">
        <v>3.1</v>
      </c>
      <c r="F90">
        <v>6.2</v>
      </c>
      <c r="G90">
        <v>0</v>
      </c>
      <c r="H90">
        <v>0</v>
      </c>
      <c r="I90">
        <v>6.5</v>
      </c>
      <c r="J90">
        <v>0.8</v>
      </c>
      <c r="K90">
        <v>0.8</v>
      </c>
      <c r="L90">
        <v>1.7</v>
      </c>
      <c r="M90">
        <v>1.4</v>
      </c>
      <c r="N90">
        <v>3.5</v>
      </c>
      <c r="O90">
        <v>20.2</v>
      </c>
      <c r="P90" s="1">
        <v>4700</v>
      </c>
      <c r="Q90">
        <v>4.3</v>
      </c>
      <c r="R90">
        <f t="shared" si="11"/>
        <v>48.400000000000006</v>
      </c>
      <c r="S90">
        <f t="shared" si="12"/>
        <v>12.7</v>
      </c>
      <c r="T90">
        <f t="shared" si="13"/>
        <v>23.4</v>
      </c>
      <c r="U90">
        <f t="shared" si="14"/>
        <v>20.299999999999997</v>
      </c>
      <c r="V90">
        <f t="shared" si="15"/>
        <v>13.8</v>
      </c>
      <c r="W90">
        <f t="shared" si="16"/>
        <v>14.899999999999999</v>
      </c>
      <c r="X90">
        <f t="shared" si="17"/>
        <v>21.1</v>
      </c>
      <c r="Y90">
        <f t="shared" si="18"/>
        <v>24.200000000000003</v>
      </c>
      <c r="Z90">
        <f t="shared" si="19"/>
        <v>24.200000000000003</v>
      </c>
      <c r="AA90">
        <f t="shared" si="20"/>
        <v>24.200000000000003</v>
      </c>
      <c r="AB90">
        <f t="shared" si="21"/>
        <v>24.200000000000003</v>
      </c>
    </row>
    <row r="91" spans="1:28" x14ac:dyDescent="0.25">
      <c r="A91" t="s">
        <v>127</v>
      </c>
      <c r="B91" t="s">
        <v>21</v>
      </c>
      <c r="C91">
        <v>26.1</v>
      </c>
      <c r="D91">
        <v>7.5</v>
      </c>
      <c r="E91">
        <v>3</v>
      </c>
      <c r="F91">
        <v>5.7</v>
      </c>
      <c r="G91">
        <v>0</v>
      </c>
      <c r="H91">
        <v>0.1</v>
      </c>
      <c r="I91">
        <v>7.4</v>
      </c>
      <c r="J91">
        <v>0.9</v>
      </c>
      <c r="K91">
        <v>0.5</v>
      </c>
      <c r="L91">
        <v>1.4</v>
      </c>
      <c r="M91">
        <v>1.4</v>
      </c>
      <c r="N91">
        <v>3.4</v>
      </c>
      <c r="O91">
        <v>20.13</v>
      </c>
      <c r="P91" s="1">
        <v>5100</v>
      </c>
      <c r="Q91">
        <v>3.95</v>
      </c>
      <c r="R91">
        <f t="shared" si="11"/>
        <v>49.7</v>
      </c>
      <c r="S91">
        <f t="shared" si="12"/>
        <v>13.100000000000001</v>
      </c>
      <c r="T91">
        <f t="shared" si="13"/>
        <v>23.6</v>
      </c>
      <c r="U91">
        <f t="shared" si="14"/>
        <v>20.6</v>
      </c>
      <c r="V91">
        <f t="shared" si="15"/>
        <v>13.2</v>
      </c>
      <c r="W91">
        <f t="shared" si="16"/>
        <v>15.4</v>
      </c>
      <c r="X91">
        <f t="shared" si="17"/>
        <v>21.1</v>
      </c>
      <c r="Y91">
        <f t="shared" si="18"/>
        <v>24.1</v>
      </c>
      <c r="Z91">
        <f t="shared" si="19"/>
        <v>24.2</v>
      </c>
      <c r="AA91">
        <f t="shared" si="20"/>
        <v>24.1</v>
      </c>
      <c r="AB91">
        <f t="shared" si="21"/>
        <v>24.2</v>
      </c>
    </row>
    <row r="92" spans="1:28" x14ac:dyDescent="0.25">
      <c r="A92" t="s">
        <v>124</v>
      </c>
      <c r="B92" t="s">
        <v>18</v>
      </c>
      <c r="C92">
        <v>26.7</v>
      </c>
      <c r="D92">
        <v>11.4</v>
      </c>
      <c r="E92">
        <v>4.2</v>
      </c>
      <c r="F92">
        <v>9.3000000000000007</v>
      </c>
      <c r="G92">
        <v>1.3</v>
      </c>
      <c r="H92">
        <v>3.2</v>
      </c>
      <c r="I92">
        <v>4.9000000000000004</v>
      </c>
      <c r="J92">
        <v>1.3</v>
      </c>
      <c r="K92">
        <v>0.7</v>
      </c>
      <c r="L92">
        <v>0.3</v>
      </c>
      <c r="M92">
        <v>1.1000000000000001</v>
      </c>
      <c r="N92">
        <v>1.9</v>
      </c>
      <c r="O92">
        <v>20.13</v>
      </c>
      <c r="P92" s="1">
        <v>4500</v>
      </c>
      <c r="Q92">
        <v>4.47</v>
      </c>
      <c r="R92">
        <f t="shared" si="11"/>
        <v>56.5</v>
      </c>
      <c r="S92">
        <f t="shared" si="12"/>
        <v>14.200000000000001</v>
      </c>
      <c r="T92">
        <f t="shared" si="13"/>
        <v>29.8</v>
      </c>
      <c r="U92">
        <f t="shared" si="14"/>
        <v>25.6</v>
      </c>
      <c r="V92">
        <f t="shared" si="15"/>
        <v>20.700000000000003</v>
      </c>
      <c r="W92">
        <f t="shared" si="16"/>
        <v>17</v>
      </c>
      <c r="X92">
        <f t="shared" si="17"/>
        <v>26.3</v>
      </c>
      <c r="Y92">
        <f t="shared" si="18"/>
        <v>30.5</v>
      </c>
      <c r="Z92">
        <f t="shared" si="19"/>
        <v>33.699999999999996</v>
      </c>
      <c r="AA92">
        <f t="shared" si="20"/>
        <v>31.800000000000004</v>
      </c>
      <c r="AB92">
        <f t="shared" si="21"/>
        <v>35</v>
      </c>
    </row>
    <row r="93" spans="1:28" x14ac:dyDescent="0.25">
      <c r="A93" t="s">
        <v>128</v>
      </c>
      <c r="B93" t="s">
        <v>16</v>
      </c>
      <c r="C93">
        <v>20.5</v>
      </c>
      <c r="D93">
        <v>7.5</v>
      </c>
      <c r="E93">
        <v>3</v>
      </c>
      <c r="F93">
        <v>5.7</v>
      </c>
      <c r="G93">
        <v>0</v>
      </c>
      <c r="H93">
        <v>0</v>
      </c>
      <c r="I93">
        <v>7</v>
      </c>
      <c r="J93">
        <v>0.8</v>
      </c>
      <c r="K93">
        <v>0.3</v>
      </c>
      <c r="L93">
        <v>1.8</v>
      </c>
      <c r="M93">
        <v>1.2</v>
      </c>
      <c r="N93">
        <v>2.6</v>
      </c>
      <c r="O93">
        <v>20.100000000000001</v>
      </c>
      <c r="P93" s="1">
        <v>4500</v>
      </c>
      <c r="Q93">
        <v>4.47</v>
      </c>
      <c r="R93">
        <f t="shared" si="11"/>
        <v>43.7</v>
      </c>
      <c r="S93">
        <f t="shared" si="12"/>
        <v>12.7</v>
      </c>
      <c r="T93">
        <f t="shared" si="13"/>
        <v>23.2</v>
      </c>
      <c r="U93">
        <f t="shared" si="14"/>
        <v>20.2</v>
      </c>
      <c r="V93">
        <f t="shared" si="15"/>
        <v>13.2</v>
      </c>
      <c r="W93">
        <f t="shared" si="16"/>
        <v>14.8</v>
      </c>
      <c r="X93">
        <f t="shared" si="17"/>
        <v>20.5</v>
      </c>
      <c r="Y93">
        <f t="shared" si="18"/>
        <v>23.5</v>
      </c>
      <c r="Z93">
        <f t="shared" si="19"/>
        <v>23.5</v>
      </c>
      <c r="AA93">
        <f t="shared" si="20"/>
        <v>23.5</v>
      </c>
      <c r="AB93">
        <f t="shared" si="21"/>
        <v>23.5</v>
      </c>
    </row>
    <row r="94" spans="1:28" x14ac:dyDescent="0.25">
      <c r="A94" t="s">
        <v>118</v>
      </c>
      <c r="B94" t="s">
        <v>14</v>
      </c>
      <c r="C94">
        <v>30</v>
      </c>
      <c r="D94">
        <v>12.8</v>
      </c>
      <c r="E94">
        <v>4.5</v>
      </c>
      <c r="F94">
        <v>11.2</v>
      </c>
      <c r="G94">
        <v>2.1</v>
      </c>
      <c r="H94">
        <v>5.9</v>
      </c>
      <c r="I94">
        <v>2.6</v>
      </c>
      <c r="J94">
        <v>2.6</v>
      </c>
      <c r="K94">
        <v>0.7</v>
      </c>
      <c r="L94">
        <v>0.2</v>
      </c>
      <c r="M94">
        <v>1.8</v>
      </c>
      <c r="N94">
        <v>2.1</v>
      </c>
      <c r="O94">
        <v>19.82</v>
      </c>
      <c r="P94" s="1">
        <v>5000</v>
      </c>
      <c r="Q94">
        <v>3.96</v>
      </c>
      <c r="R94">
        <f t="shared" si="11"/>
        <v>61.100000000000009</v>
      </c>
      <c r="S94">
        <f t="shared" si="12"/>
        <v>13.799999999999999</v>
      </c>
      <c r="T94">
        <f t="shared" si="13"/>
        <v>31.1</v>
      </c>
      <c r="U94">
        <f t="shared" si="14"/>
        <v>26.6</v>
      </c>
      <c r="V94">
        <f t="shared" si="15"/>
        <v>24</v>
      </c>
      <c r="W94">
        <f t="shared" si="16"/>
        <v>16.100000000000001</v>
      </c>
      <c r="X94">
        <f t="shared" si="17"/>
        <v>27.299999999999997</v>
      </c>
      <c r="Y94">
        <f t="shared" si="18"/>
        <v>31.8</v>
      </c>
      <c r="Z94">
        <f t="shared" si="19"/>
        <v>37.700000000000003</v>
      </c>
      <c r="AA94">
        <f t="shared" si="20"/>
        <v>33.900000000000006</v>
      </c>
      <c r="AB94">
        <f t="shared" si="21"/>
        <v>39.800000000000004</v>
      </c>
    </row>
    <row r="95" spans="1:28" x14ac:dyDescent="0.25">
      <c r="A95" t="s">
        <v>135</v>
      </c>
      <c r="B95" t="s">
        <v>22</v>
      </c>
      <c r="C95">
        <v>23</v>
      </c>
      <c r="D95">
        <v>7.3</v>
      </c>
      <c r="E95">
        <v>2.9</v>
      </c>
      <c r="F95">
        <v>5</v>
      </c>
      <c r="G95">
        <v>0</v>
      </c>
      <c r="H95">
        <v>0</v>
      </c>
      <c r="I95">
        <v>7.2</v>
      </c>
      <c r="J95">
        <v>0.9</v>
      </c>
      <c r="K95">
        <v>0.5</v>
      </c>
      <c r="L95">
        <v>1.1000000000000001</v>
      </c>
      <c r="M95">
        <v>0.8</v>
      </c>
      <c r="N95">
        <v>2.5</v>
      </c>
      <c r="O95">
        <v>19.690000000000001</v>
      </c>
      <c r="P95" s="1">
        <v>4900</v>
      </c>
      <c r="Q95">
        <v>4.0199999999999996</v>
      </c>
      <c r="R95">
        <f t="shared" si="11"/>
        <v>45.4</v>
      </c>
      <c r="S95">
        <f t="shared" si="12"/>
        <v>12.2</v>
      </c>
      <c r="T95">
        <f t="shared" si="13"/>
        <v>22.4</v>
      </c>
      <c r="U95">
        <f t="shared" si="14"/>
        <v>19.5</v>
      </c>
      <c r="V95">
        <f t="shared" si="15"/>
        <v>12.3</v>
      </c>
      <c r="W95">
        <f t="shared" si="16"/>
        <v>15</v>
      </c>
      <c r="X95">
        <f t="shared" si="17"/>
        <v>20</v>
      </c>
      <c r="Y95">
        <f t="shared" si="18"/>
        <v>22.9</v>
      </c>
      <c r="Z95">
        <f t="shared" si="19"/>
        <v>22.9</v>
      </c>
      <c r="AA95">
        <f t="shared" si="20"/>
        <v>22.9</v>
      </c>
      <c r="AB95">
        <f t="shared" si="21"/>
        <v>22.9</v>
      </c>
    </row>
    <row r="96" spans="1:28" x14ac:dyDescent="0.25">
      <c r="A96" t="s">
        <v>129</v>
      </c>
      <c r="B96" t="s">
        <v>21</v>
      </c>
      <c r="C96">
        <v>25.9</v>
      </c>
      <c r="D96">
        <v>11.5</v>
      </c>
      <c r="E96">
        <v>4.3</v>
      </c>
      <c r="F96">
        <v>9.6</v>
      </c>
      <c r="G96">
        <v>0.6</v>
      </c>
      <c r="H96">
        <v>2.1</v>
      </c>
      <c r="I96">
        <v>3.1</v>
      </c>
      <c r="J96">
        <v>2.6</v>
      </c>
      <c r="K96">
        <v>0.8</v>
      </c>
      <c r="L96">
        <v>0.3</v>
      </c>
      <c r="M96">
        <v>1.7</v>
      </c>
      <c r="N96">
        <v>1.8</v>
      </c>
      <c r="O96">
        <v>19.62</v>
      </c>
      <c r="P96" s="1">
        <v>4800</v>
      </c>
      <c r="Q96">
        <v>4.09</v>
      </c>
      <c r="R96">
        <f t="shared" si="11"/>
        <v>54.4</v>
      </c>
      <c r="S96">
        <f t="shared" si="12"/>
        <v>12.7</v>
      </c>
      <c r="T96">
        <f t="shared" si="13"/>
        <v>28.5</v>
      </c>
      <c r="U96">
        <f t="shared" si="14"/>
        <v>24.2</v>
      </c>
      <c r="V96">
        <f t="shared" si="15"/>
        <v>21.1</v>
      </c>
      <c r="W96">
        <f t="shared" si="16"/>
        <v>15.4</v>
      </c>
      <c r="X96">
        <f t="shared" si="17"/>
        <v>25</v>
      </c>
      <c r="Y96">
        <f t="shared" si="18"/>
        <v>29.3</v>
      </c>
      <c r="Z96">
        <f t="shared" si="19"/>
        <v>31.4</v>
      </c>
      <c r="AA96">
        <f t="shared" si="20"/>
        <v>29.900000000000002</v>
      </c>
      <c r="AB96">
        <f t="shared" si="21"/>
        <v>32</v>
      </c>
    </row>
    <row r="97" spans="1:28" x14ac:dyDescent="0.25">
      <c r="A97" t="s">
        <v>123</v>
      </c>
      <c r="B97" t="s">
        <v>32</v>
      </c>
      <c r="C97">
        <v>26.9</v>
      </c>
      <c r="D97">
        <v>11.3</v>
      </c>
      <c r="E97">
        <v>4.0999999999999996</v>
      </c>
      <c r="F97">
        <v>9.8000000000000007</v>
      </c>
      <c r="G97">
        <v>2</v>
      </c>
      <c r="H97">
        <v>5.3</v>
      </c>
      <c r="I97">
        <v>2.6</v>
      </c>
      <c r="J97">
        <v>2.9</v>
      </c>
      <c r="K97">
        <v>1</v>
      </c>
      <c r="L97">
        <v>0.3</v>
      </c>
      <c r="M97">
        <v>1.8</v>
      </c>
      <c r="N97">
        <v>2.2000000000000002</v>
      </c>
      <c r="O97">
        <v>19.57</v>
      </c>
      <c r="P97" s="1">
        <v>4800</v>
      </c>
      <c r="Q97">
        <v>4.08</v>
      </c>
      <c r="R97">
        <f t="shared" si="11"/>
        <v>54.70000000000001</v>
      </c>
      <c r="S97">
        <f t="shared" si="12"/>
        <v>12.4</v>
      </c>
      <c r="T97">
        <f t="shared" si="13"/>
        <v>27.800000000000004</v>
      </c>
      <c r="U97">
        <f t="shared" si="14"/>
        <v>23.700000000000003</v>
      </c>
      <c r="V97">
        <f t="shared" si="15"/>
        <v>21.1</v>
      </c>
      <c r="W97">
        <f t="shared" si="16"/>
        <v>14.9</v>
      </c>
      <c r="X97">
        <f t="shared" si="17"/>
        <v>24.700000000000003</v>
      </c>
      <c r="Y97">
        <f t="shared" si="18"/>
        <v>28.8</v>
      </c>
      <c r="Z97">
        <f t="shared" si="19"/>
        <v>34.100000000000009</v>
      </c>
      <c r="AA97">
        <f t="shared" si="20"/>
        <v>30.8</v>
      </c>
      <c r="AB97">
        <f t="shared" si="21"/>
        <v>36.100000000000009</v>
      </c>
    </row>
    <row r="98" spans="1:28" x14ac:dyDescent="0.25">
      <c r="A98" t="s">
        <v>130</v>
      </c>
      <c r="B98" t="s">
        <v>31</v>
      </c>
      <c r="C98">
        <v>27.6</v>
      </c>
      <c r="D98">
        <v>12.3</v>
      </c>
      <c r="E98">
        <v>4.5</v>
      </c>
      <c r="F98">
        <v>10</v>
      </c>
      <c r="G98">
        <v>1.5</v>
      </c>
      <c r="H98">
        <v>4.2</v>
      </c>
      <c r="I98">
        <v>2.5</v>
      </c>
      <c r="J98">
        <v>2.2000000000000002</v>
      </c>
      <c r="K98">
        <v>0.8</v>
      </c>
      <c r="L98">
        <v>0.2</v>
      </c>
      <c r="M98">
        <v>1.1000000000000001</v>
      </c>
      <c r="N98">
        <v>1.9</v>
      </c>
      <c r="O98">
        <v>19.5</v>
      </c>
      <c r="P98" s="1">
        <v>4900</v>
      </c>
      <c r="Q98">
        <v>3.98</v>
      </c>
      <c r="R98">
        <f t="shared" si="11"/>
        <v>56.900000000000006</v>
      </c>
      <c r="S98">
        <f t="shared" si="12"/>
        <v>12.5</v>
      </c>
      <c r="T98">
        <f t="shared" si="13"/>
        <v>29.3</v>
      </c>
      <c r="U98">
        <f t="shared" si="14"/>
        <v>24.8</v>
      </c>
      <c r="V98">
        <f t="shared" si="15"/>
        <v>22.3</v>
      </c>
      <c r="W98">
        <f t="shared" si="16"/>
        <v>15.600000000000001</v>
      </c>
      <c r="X98">
        <f t="shared" si="17"/>
        <v>25.6</v>
      </c>
      <c r="Y98">
        <f t="shared" si="18"/>
        <v>30.1</v>
      </c>
      <c r="Z98">
        <f t="shared" si="19"/>
        <v>34.299999999999997</v>
      </c>
      <c r="AA98">
        <f t="shared" si="20"/>
        <v>31.6</v>
      </c>
      <c r="AB98">
        <f t="shared" si="21"/>
        <v>35.799999999999997</v>
      </c>
    </row>
    <row r="99" spans="1:28" x14ac:dyDescent="0.25">
      <c r="A99" t="s">
        <v>134</v>
      </c>
      <c r="B99" t="s">
        <v>24</v>
      </c>
      <c r="C99">
        <v>26.6</v>
      </c>
      <c r="D99">
        <v>9.6999999999999993</v>
      </c>
      <c r="E99">
        <v>3.6</v>
      </c>
      <c r="F99">
        <v>7.7</v>
      </c>
      <c r="G99">
        <v>0</v>
      </c>
      <c r="H99">
        <v>0.4</v>
      </c>
      <c r="I99">
        <v>6</v>
      </c>
      <c r="J99">
        <v>1.2</v>
      </c>
      <c r="K99">
        <v>0.5</v>
      </c>
      <c r="L99">
        <v>0.6</v>
      </c>
      <c r="M99">
        <v>1.4</v>
      </c>
      <c r="N99">
        <v>3.2</v>
      </c>
      <c r="O99">
        <v>19.5</v>
      </c>
      <c r="P99" s="1">
        <v>4000</v>
      </c>
      <c r="Q99">
        <v>4.88</v>
      </c>
      <c r="R99">
        <f t="shared" si="11"/>
        <v>53.6</v>
      </c>
      <c r="S99">
        <f t="shared" si="12"/>
        <v>13.7</v>
      </c>
      <c r="T99">
        <f t="shared" si="13"/>
        <v>27</v>
      </c>
      <c r="U99">
        <f t="shared" si="14"/>
        <v>23.4</v>
      </c>
      <c r="V99">
        <f t="shared" si="15"/>
        <v>17.399999999999999</v>
      </c>
      <c r="W99">
        <f t="shared" si="16"/>
        <v>16.2</v>
      </c>
      <c r="X99">
        <f t="shared" si="17"/>
        <v>23.9</v>
      </c>
      <c r="Y99">
        <f t="shared" si="18"/>
        <v>27.5</v>
      </c>
      <c r="Z99">
        <f t="shared" si="19"/>
        <v>27.9</v>
      </c>
      <c r="AA99">
        <f t="shared" si="20"/>
        <v>27.5</v>
      </c>
      <c r="AB99">
        <f t="shared" si="21"/>
        <v>27.9</v>
      </c>
    </row>
    <row r="100" spans="1:28" x14ac:dyDescent="0.25">
      <c r="A100" t="s">
        <v>136</v>
      </c>
      <c r="B100" t="s">
        <v>29</v>
      </c>
      <c r="C100">
        <v>22.1</v>
      </c>
      <c r="D100">
        <v>7.5</v>
      </c>
      <c r="E100">
        <v>3</v>
      </c>
      <c r="F100">
        <v>5.4</v>
      </c>
      <c r="G100">
        <v>0.2</v>
      </c>
      <c r="H100">
        <v>0.7</v>
      </c>
      <c r="I100">
        <v>6.3</v>
      </c>
      <c r="J100">
        <v>1.2</v>
      </c>
      <c r="K100">
        <v>0.6</v>
      </c>
      <c r="L100">
        <v>1.2</v>
      </c>
      <c r="M100">
        <v>1.1000000000000001</v>
      </c>
      <c r="N100">
        <v>2.8</v>
      </c>
      <c r="O100">
        <v>19.36</v>
      </c>
      <c r="P100" s="1">
        <v>4800</v>
      </c>
      <c r="Q100">
        <v>4.03</v>
      </c>
      <c r="R100">
        <f t="shared" si="11"/>
        <v>44.3</v>
      </c>
      <c r="S100">
        <f t="shared" si="12"/>
        <v>11.7</v>
      </c>
      <c r="T100">
        <f t="shared" si="13"/>
        <v>22.2</v>
      </c>
      <c r="U100">
        <f t="shared" si="14"/>
        <v>19.2</v>
      </c>
      <c r="V100">
        <f t="shared" si="15"/>
        <v>12.9</v>
      </c>
      <c r="W100">
        <f t="shared" si="16"/>
        <v>14.399999999999999</v>
      </c>
      <c r="X100">
        <f t="shared" si="17"/>
        <v>19.799999999999997</v>
      </c>
      <c r="Y100">
        <f t="shared" si="18"/>
        <v>22.799999999999997</v>
      </c>
      <c r="Z100">
        <f t="shared" si="19"/>
        <v>23.5</v>
      </c>
      <c r="AA100">
        <f t="shared" si="20"/>
        <v>23</v>
      </c>
      <c r="AB100">
        <f t="shared" si="21"/>
        <v>23.7</v>
      </c>
    </row>
    <row r="101" spans="1:28" x14ac:dyDescent="0.25">
      <c r="A101" t="s">
        <v>131</v>
      </c>
      <c r="B101" t="s">
        <v>20</v>
      </c>
      <c r="C101">
        <v>21.1</v>
      </c>
      <c r="D101">
        <v>10.7</v>
      </c>
      <c r="E101">
        <v>3.8</v>
      </c>
      <c r="F101">
        <v>8.1999999999999993</v>
      </c>
      <c r="G101">
        <v>1.3</v>
      </c>
      <c r="H101">
        <v>3.4</v>
      </c>
      <c r="I101">
        <v>2.5</v>
      </c>
      <c r="J101">
        <v>3.4</v>
      </c>
      <c r="K101">
        <v>1</v>
      </c>
      <c r="L101">
        <v>0.1</v>
      </c>
      <c r="M101">
        <v>1.8</v>
      </c>
      <c r="N101">
        <v>1.8</v>
      </c>
      <c r="O101">
        <v>19.2</v>
      </c>
      <c r="P101" s="1">
        <v>4800</v>
      </c>
      <c r="Q101">
        <v>4</v>
      </c>
      <c r="R101">
        <f t="shared" si="11"/>
        <v>46.3</v>
      </c>
      <c r="S101">
        <f t="shared" si="12"/>
        <v>10.7</v>
      </c>
      <c r="T101">
        <f t="shared" si="13"/>
        <v>25.2</v>
      </c>
      <c r="U101">
        <f t="shared" si="14"/>
        <v>21.4</v>
      </c>
      <c r="V101">
        <f t="shared" si="15"/>
        <v>18.899999999999999</v>
      </c>
      <c r="W101">
        <f t="shared" si="16"/>
        <v>14.2</v>
      </c>
      <c r="X101">
        <f t="shared" si="17"/>
        <v>22.4</v>
      </c>
      <c r="Y101">
        <f t="shared" si="18"/>
        <v>26.2</v>
      </c>
      <c r="Z101">
        <f t="shared" si="19"/>
        <v>29.599999999999998</v>
      </c>
      <c r="AA101">
        <f t="shared" si="20"/>
        <v>27.5</v>
      </c>
      <c r="AB101">
        <f t="shared" si="21"/>
        <v>30.9</v>
      </c>
    </row>
    <row r="102" spans="1:28" x14ac:dyDescent="0.25">
      <c r="A102" t="s">
        <v>133</v>
      </c>
      <c r="B102" t="s">
        <v>14</v>
      </c>
      <c r="C102">
        <v>21.5</v>
      </c>
      <c r="D102">
        <v>10.199999999999999</v>
      </c>
      <c r="E102">
        <v>3.9</v>
      </c>
      <c r="F102">
        <v>8.8000000000000007</v>
      </c>
      <c r="G102">
        <v>0.8</v>
      </c>
      <c r="H102">
        <v>2.2000000000000002</v>
      </c>
      <c r="I102">
        <v>2.2000000000000002</v>
      </c>
      <c r="J102">
        <v>3.7</v>
      </c>
      <c r="K102">
        <v>1</v>
      </c>
      <c r="L102">
        <v>0.3</v>
      </c>
      <c r="M102">
        <v>1.9</v>
      </c>
      <c r="N102">
        <v>1.6</v>
      </c>
      <c r="O102">
        <v>19.09</v>
      </c>
      <c r="P102" s="1">
        <v>5100</v>
      </c>
      <c r="Q102">
        <v>3.74</v>
      </c>
      <c r="R102">
        <f t="shared" si="11"/>
        <v>46.6</v>
      </c>
      <c r="S102">
        <f t="shared" si="12"/>
        <v>11</v>
      </c>
      <c r="T102">
        <f t="shared" si="13"/>
        <v>25.099999999999998</v>
      </c>
      <c r="U102">
        <f t="shared" si="14"/>
        <v>21.2</v>
      </c>
      <c r="V102">
        <f t="shared" si="15"/>
        <v>19</v>
      </c>
      <c r="W102">
        <f t="shared" si="16"/>
        <v>13.399999999999999</v>
      </c>
      <c r="X102">
        <f t="shared" si="17"/>
        <v>22.2</v>
      </c>
      <c r="Y102">
        <f t="shared" si="18"/>
        <v>26.1</v>
      </c>
      <c r="Z102">
        <f t="shared" si="19"/>
        <v>28.299999999999997</v>
      </c>
      <c r="AA102">
        <f t="shared" si="20"/>
        <v>26.9</v>
      </c>
      <c r="AB102">
        <f t="shared" si="21"/>
        <v>29.099999999999998</v>
      </c>
    </row>
    <row r="103" spans="1:28" x14ac:dyDescent="0.25">
      <c r="A103" t="s">
        <v>137</v>
      </c>
      <c r="B103" t="s">
        <v>30</v>
      </c>
      <c r="C103">
        <v>22.4</v>
      </c>
      <c r="D103">
        <v>12.2</v>
      </c>
      <c r="E103">
        <v>4.2</v>
      </c>
      <c r="F103">
        <v>10.1</v>
      </c>
      <c r="G103">
        <v>1</v>
      </c>
      <c r="H103">
        <v>2.7</v>
      </c>
      <c r="I103">
        <v>3</v>
      </c>
      <c r="J103">
        <v>1.3</v>
      </c>
      <c r="K103">
        <v>0.9</v>
      </c>
      <c r="L103">
        <v>0.2</v>
      </c>
      <c r="M103">
        <v>1</v>
      </c>
      <c r="N103">
        <v>1.2</v>
      </c>
      <c r="O103">
        <v>18.95</v>
      </c>
      <c r="P103" s="1">
        <v>4200</v>
      </c>
      <c r="Q103">
        <v>4.51</v>
      </c>
      <c r="R103">
        <f t="shared" si="11"/>
        <v>51.900000000000006</v>
      </c>
      <c r="S103">
        <f t="shared" si="12"/>
        <v>13.1</v>
      </c>
      <c r="T103">
        <f t="shared" si="13"/>
        <v>29.499999999999996</v>
      </c>
      <c r="U103">
        <f t="shared" si="14"/>
        <v>25.299999999999997</v>
      </c>
      <c r="V103">
        <f t="shared" si="15"/>
        <v>22.299999999999997</v>
      </c>
      <c r="W103">
        <f t="shared" si="16"/>
        <v>16.099999999999998</v>
      </c>
      <c r="X103">
        <f t="shared" si="17"/>
        <v>26.2</v>
      </c>
      <c r="Y103">
        <f t="shared" si="18"/>
        <v>30.4</v>
      </c>
      <c r="Z103">
        <f t="shared" si="19"/>
        <v>33.099999999999994</v>
      </c>
      <c r="AA103">
        <f t="shared" si="20"/>
        <v>31.4</v>
      </c>
      <c r="AB103">
        <f t="shared" si="21"/>
        <v>34.099999999999994</v>
      </c>
    </row>
    <row r="104" spans="1:28" x14ac:dyDescent="0.25">
      <c r="A104" t="s">
        <v>140</v>
      </c>
      <c r="B104" t="s">
        <v>15</v>
      </c>
      <c r="C104">
        <v>23.4</v>
      </c>
      <c r="D104">
        <v>7.1</v>
      </c>
      <c r="E104">
        <v>2.5</v>
      </c>
      <c r="F104">
        <v>5.0999999999999996</v>
      </c>
      <c r="G104">
        <v>0</v>
      </c>
      <c r="H104">
        <v>0</v>
      </c>
      <c r="I104">
        <v>7.2</v>
      </c>
      <c r="J104">
        <v>0.8</v>
      </c>
      <c r="K104">
        <v>0.5</v>
      </c>
      <c r="L104">
        <v>1.1000000000000001</v>
      </c>
      <c r="M104">
        <v>1.2</v>
      </c>
      <c r="N104">
        <v>2.5</v>
      </c>
      <c r="O104">
        <v>18.940000000000001</v>
      </c>
      <c r="P104" s="1">
        <v>4900</v>
      </c>
      <c r="Q104">
        <v>3.87</v>
      </c>
      <c r="R104">
        <f t="shared" si="11"/>
        <v>45.300000000000004</v>
      </c>
      <c r="S104">
        <f t="shared" si="12"/>
        <v>12.3</v>
      </c>
      <c r="T104">
        <f t="shared" si="13"/>
        <v>21.9</v>
      </c>
      <c r="U104">
        <f t="shared" si="14"/>
        <v>19.399999999999999</v>
      </c>
      <c r="V104">
        <f t="shared" si="15"/>
        <v>12.2</v>
      </c>
      <c r="W104">
        <f t="shared" si="16"/>
        <v>14.8</v>
      </c>
      <c r="X104">
        <f t="shared" si="17"/>
        <v>19.899999999999999</v>
      </c>
      <c r="Y104">
        <f t="shared" si="18"/>
        <v>22.4</v>
      </c>
      <c r="Z104">
        <f t="shared" si="19"/>
        <v>22.4</v>
      </c>
      <c r="AA104">
        <f t="shared" si="20"/>
        <v>22.4</v>
      </c>
      <c r="AB104">
        <f t="shared" si="21"/>
        <v>22.4</v>
      </c>
    </row>
    <row r="105" spans="1:28" x14ac:dyDescent="0.25">
      <c r="A105" t="s">
        <v>132</v>
      </c>
      <c r="B105" t="s">
        <v>33</v>
      </c>
      <c r="C105">
        <v>27.1</v>
      </c>
      <c r="D105">
        <v>10.199999999999999</v>
      </c>
      <c r="E105">
        <v>4</v>
      </c>
      <c r="F105">
        <v>9.9</v>
      </c>
      <c r="G105">
        <v>1.2</v>
      </c>
      <c r="H105">
        <v>3.9</v>
      </c>
      <c r="I105">
        <v>3.8</v>
      </c>
      <c r="J105">
        <v>2.2000000000000002</v>
      </c>
      <c r="K105">
        <v>0.9</v>
      </c>
      <c r="L105">
        <v>0.4</v>
      </c>
      <c r="M105">
        <v>1.8</v>
      </c>
      <c r="N105">
        <v>2.1</v>
      </c>
      <c r="O105">
        <v>18.86</v>
      </c>
      <c r="P105" s="1">
        <v>5100</v>
      </c>
      <c r="Q105">
        <v>3.7</v>
      </c>
      <c r="R105">
        <f t="shared" si="11"/>
        <v>55</v>
      </c>
      <c r="S105">
        <f t="shared" si="12"/>
        <v>13.7</v>
      </c>
      <c r="T105">
        <f t="shared" si="13"/>
        <v>27.9</v>
      </c>
      <c r="U105">
        <f t="shared" si="14"/>
        <v>23.9</v>
      </c>
      <c r="V105">
        <f t="shared" si="15"/>
        <v>20.100000000000001</v>
      </c>
      <c r="W105">
        <f t="shared" si="16"/>
        <v>14.899999999999999</v>
      </c>
      <c r="X105">
        <f t="shared" si="17"/>
        <v>24.799999999999997</v>
      </c>
      <c r="Y105">
        <f t="shared" si="18"/>
        <v>28.8</v>
      </c>
      <c r="Z105">
        <f t="shared" si="19"/>
        <v>32.700000000000003</v>
      </c>
      <c r="AA105">
        <f t="shared" si="20"/>
        <v>30</v>
      </c>
      <c r="AB105">
        <f t="shared" si="21"/>
        <v>33.9</v>
      </c>
    </row>
    <row r="106" spans="1:28" x14ac:dyDescent="0.25">
      <c r="A106" t="s">
        <v>139</v>
      </c>
      <c r="B106" t="s">
        <v>13</v>
      </c>
      <c r="C106">
        <v>26.7</v>
      </c>
      <c r="D106">
        <v>10.9</v>
      </c>
      <c r="E106">
        <v>4.0999999999999996</v>
      </c>
      <c r="F106">
        <v>9.4</v>
      </c>
      <c r="G106">
        <v>1.1000000000000001</v>
      </c>
      <c r="H106">
        <v>3</v>
      </c>
      <c r="I106">
        <v>2.6</v>
      </c>
      <c r="J106">
        <v>2.2999999999999998</v>
      </c>
      <c r="K106">
        <v>1.2</v>
      </c>
      <c r="L106">
        <v>0.1</v>
      </c>
      <c r="M106">
        <v>1.5</v>
      </c>
      <c r="N106">
        <v>2.1</v>
      </c>
      <c r="O106">
        <v>18.57</v>
      </c>
      <c r="P106" s="1">
        <v>4500</v>
      </c>
      <c r="Q106">
        <v>4.13</v>
      </c>
      <c r="R106">
        <f t="shared" si="11"/>
        <v>53.7</v>
      </c>
      <c r="S106">
        <f t="shared" si="12"/>
        <v>12</v>
      </c>
      <c r="T106">
        <f t="shared" si="13"/>
        <v>27</v>
      </c>
      <c r="U106">
        <f t="shared" si="14"/>
        <v>22.9</v>
      </c>
      <c r="V106">
        <f t="shared" si="15"/>
        <v>20.3</v>
      </c>
      <c r="W106">
        <f t="shared" si="16"/>
        <v>14.7</v>
      </c>
      <c r="X106">
        <f t="shared" si="17"/>
        <v>24.1</v>
      </c>
      <c r="Y106">
        <f t="shared" si="18"/>
        <v>28.199999999999996</v>
      </c>
      <c r="Z106">
        <f t="shared" si="19"/>
        <v>31.199999999999996</v>
      </c>
      <c r="AA106">
        <f t="shared" si="20"/>
        <v>29.299999999999997</v>
      </c>
      <c r="AB106">
        <f t="shared" si="21"/>
        <v>32.299999999999997</v>
      </c>
    </row>
    <row r="107" spans="1:28" x14ac:dyDescent="0.25">
      <c r="A107" t="s">
        <v>138</v>
      </c>
      <c r="B107" t="s">
        <v>34</v>
      </c>
      <c r="C107">
        <v>24.7</v>
      </c>
      <c r="D107">
        <v>8.5</v>
      </c>
      <c r="E107">
        <v>3.1</v>
      </c>
      <c r="F107">
        <v>8.1</v>
      </c>
      <c r="G107">
        <v>0.9</v>
      </c>
      <c r="H107">
        <v>2.9</v>
      </c>
      <c r="I107">
        <v>2.7</v>
      </c>
      <c r="J107">
        <v>4.5</v>
      </c>
      <c r="K107">
        <v>0.8</v>
      </c>
      <c r="L107">
        <v>0.2</v>
      </c>
      <c r="M107">
        <v>2.1</v>
      </c>
      <c r="N107">
        <v>2.2999999999999998</v>
      </c>
      <c r="O107">
        <v>18.39</v>
      </c>
      <c r="P107" s="1">
        <v>3800</v>
      </c>
      <c r="Q107">
        <v>4.84</v>
      </c>
      <c r="R107">
        <f t="shared" si="11"/>
        <v>47.1</v>
      </c>
      <c r="S107">
        <f t="shared" si="12"/>
        <v>10.8</v>
      </c>
      <c r="T107">
        <f t="shared" si="13"/>
        <v>22.400000000000002</v>
      </c>
      <c r="U107">
        <f t="shared" si="14"/>
        <v>19.3</v>
      </c>
      <c r="V107">
        <f t="shared" si="15"/>
        <v>16.600000000000001</v>
      </c>
      <c r="W107">
        <f t="shared" si="16"/>
        <v>12</v>
      </c>
      <c r="X107">
        <f t="shared" si="17"/>
        <v>20.100000000000001</v>
      </c>
      <c r="Y107">
        <f t="shared" si="18"/>
        <v>23.200000000000003</v>
      </c>
      <c r="Z107">
        <f t="shared" si="19"/>
        <v>26.1</v>
      </c>
      <c r="AA107">
        <f t="shared" si="20"/>
        <v>24.1</v>
      </c>
      <c r="AB107">
        <f t="shared" si="21"/>
        <v>27</v>
      </c>
    </row>
    <row r="108" spans="1:28" x14ac:dyDescent="0.25">
      <c r="A108" t="s">
        <v>141</v>
      </c>
      <c r="B108" t="s">
        <v>22</v>
      </c>
      <c r="C108">
        <v>22.9</v>
      </c>
      <c r="D108">
        <v>9.4</v>
      </c>
      <c r="E108">
        <v>3.6</v>
      </c>
      <c r="F108">
        <v>7.5</v>
      </c>
      <c r="G108">
        <v>0.8</v>
      </c>
      <c r="H108">
        <v>2.9</v>
      </c>
      <c r="I108">
        <v>5.3</v>
      </c>
      <c r="J108">
        <v>1</v>
      </c>
      <c r="K108">
        <v>0.3</v>
      </c>
      <c r="L108">
        <v>0.7</v>
      </c>
      <c r="M108">
        <v>0.9</v>
      </c>
      <c r="N108">
        <v>2.2999999999999998</v>
      </c>
      <c r="O108">
        <v>18.36</v>
      </c>
      <c r="P108" s="1">
        <v>4200</v>
      </c>
      <c r="Q108">
        <v>4.37</v>
      </c>
      <c r="R108">
        <f t="shared" si="11"/>
        <v>48.699999999999996</v>
      </c>
      <c r="S108">
        <f t="shared" si="12"/>
        <v>12.8</v>
      </c>
      <c r="T108">
        <f t="shared" si="13"/>
        <v>25.800000000000004</v>
      </c>
      <c r="U108">
        <f t="shared" si="14"/>
        <v>22.200000000000003</v>
      </c>
      <c r="V108">
        <f t="shared" si="15"/>
        <v>16.899999999999999</v>
      </c>
      <c r="W108">
        <f t="shared" si="16"/>
        <v>15</v>
      </c>
      <c r="X108">
        <f t="shared" si="17"/>
        <v>22.5</v>
      </c>
      <c r="Y108">
        <f t="shared" si="18"/>
        <v>26.1</v>
      </c>
      <c r="Z108">
        <f t="shared" si="19"/>
        <v>29</v>
      </c>
      <c r="AA108">
        <f t="shared" si="20"/>
        <v>26.900000000000006</v>
      </c>
      <c r="AB108">
        <f t="shared" si="21"/>
        <v>29.800000000000004</v>
      </c>
    </row>
    <row r="109" spans="1:28" x14ac:dyDescent="0.25">
      <c r="A109" t="s">
        <v>145</v>
      </c>
      <c r="B109" t="s">
        <v>21</v>
      </c>
      <c r="C109">
        <v>20</v>
      </c>
      <c r="D109">
        <v>8.8000000000000007</v>
      </c>
      <c r="E109">
        <v>3.6</v>
      </c>
      <c r="F109">
        <v>7.7</v>
      </c>
      <c r="G109">
        <v>0</v>
      </c>
      <c r="H109">
        <v>0.1</v>
      </c>
      <c r="I109">
        <v>5.8</v>
      </c>
      <c r="J109">
        <v>0.9</v>
      </c>
      <c r="K109">
        <v>0.5</v>
      </c>
      <c r="L109">
        <v>0.6</v>
      </c>
      <c r="M109">
        <v>1</v>
      </c>
      <c r="N109">
        <v>2.2000000000000002</v>
      </c>
      <c r="O109">
        <v>18.309999999999999</v>
      </c>
      <c r="P109" s="1">
        <v>4800</v>
      </c>
      <c r="Q109">
        <v>3.81</v>
      </c>
      <c r="R109">
        <f t="shared" si="11"/>
        <v>45.9</v>
      </c>
      <c r="S109">
        <f t="shared" si="12"/>
        <v>13.5</v>
      </c>
      <c r="T109">
        <f t="shared" si="13"/>
        <v>25.900000000000002</v>
      </c>
      <c r="U109">
        <f t="shared" si="14"/>
        <v>22.3</v>
      </c>
      <c r="V109">
        <f t="shared" si="15"/>
        <v>16.5</v>
      </c>
      <c r="W109">
        <f t="shared" si="16"/>
        <v>15.100000000000001</v>
      </c>
      <c r="X109">
        <f t="shared" si="17"/>
        <v>22.8</v>
      </c>
      <c r="Y109">
        <f t="shared" si="18"/>
        <v>26.400000000000002</v>
      </c>
      <c r="Z109">
        <f t="shared" si="19"/>
        <v>26.5</v>
      </c>
      <c r="AA109">
        <f t="shared" si="20"/>
        <v>26.400000000000002</v>
      </c>
      <c r="AB109">
        <f t="shared" si="21"/>
        <v>26.5</v>
      </c>
    </row>
    <row r="110" spans="1:28" x14ac:dyDescent="0.25">
      <c r="A110" t="s">
        <v>143</v>
      </c>
      <c r="B110" t="s">
        <v>26</v>
      </c>
      <c r="C110">
        <v>27.9</v>
      </c>
      <c r="D110">
        <v>11.1</v>
      </c>
      <c r="E110">
        <v>4</v>
      </c>
      <c r="F110">
        <v>10</v>
      </c>
      <c r="G110">
        <v>0.7</v>
      </c>
      <c r="H110">
        <v>2.2000000000000002</v>
      </c>
      <c r="I110">
        <v>3.5</v>
      </c>
      <c r="J110">
        <v>1.4</v>
      </c>
      <c r="K110">
        <v>0.8</v>
      </c>
      <c r="L110">
        <v>0.2</v>
      </c>
      <c r="M110">
        <v>1.3</v>
      </c>
      <c r="N110">
        <v>2.2000000000000002</v>
      </c>
      <c r="O110">
        <v>18.100000000000001</v>
      </c>
      <c r="P110" s="1">
        <v>4300</v>
      </c>
      <c r="Q110">
        <v>4.21</v>
      </c>
      <c r="R110">
        <f t="shared" si="11"/>
        <v>56.5</v>
      </c>
      <c r="S110">
        <f t="shared" si="12"/>
        <v>13.5</v>
      </c>
      <c r="T110">
        <f t="shared" si="13"/>
        <v>28.6</v>
      </c>
      <c r="U110">
        <f t="shared" si="14"/>
        <v>24.6</v>
      </c>
      <c r="V110">
        <f t="shared" si="15"/>
        <v>21.1</v>
      </c>
      <c r="W110">
        <f t="shared" si="16"/>
        <v>15.399999999999999</v>
      </c>
      <c r="X110">
        <f t="shared" si="17"/>
        <v>25.4</v>
      </c>
      <c r="Y110">
        <f t="shared" si="18"/>
        <v>29.4</v>
      </c>
      <c r="Z110">
        <f t="shared" si="19"/>
        <v>31.6</v>
      </c>
      <c r="AA110">
        <f t="shared" si="20"/>
        <v>30.1</v>
      </c>
      <c r="AB110">
        <f t="shared" si="21"/>
        <v>32.299999999999997</v>
      </c>
    </row>
    <row r="111" spans="1:28" x14ac:dyDescent="0.25">
      <c r="A111" t="s">
        <v>142</v>
      </c>
      <c r="B111" t="s">
        <v>20</v>
      </c>
      <c r="C111">
        <v>24.9</v>
      </c>
      <c r="D111">
        <v>7.8</v>
      </c>
      <c r="E111">
        <v>2.7</v>
      </c>
      <c r="F111">
        <v>6.9</v>
      </c>
      <c r="G111">
        <v>1.3</v>
      </c>
      <c r="H111">
        <v>3.9</v>
      </c>
      <c r="I111">
        <v>4.0999999999999996</v>
      </c>
      <c r="J111">
        <v>2.1</v>
      </c>
      <c r="K111">
        <v>1</v>
      </c>
      <c r="L111">
        <v>0.6</v>
      </c>
      <c r="M111">
        <v>1.1000000000000001</v>
      </c>
      <c r="N111">
        <v>2</v>
      </c>
      <c r="O111">
        <v>17.97</v>
      </c>
      <c r="P111" s="1">
        <v>3600</v>
      </c>
      <c r="Q111">
        <v>4.99</v>
      </c>
      <c r="R111">
        <f t="shared" si="11"/>
        <v>46.4</v>
      </c>
      <c r="S111">
        <f t="shared" si="12"/>
        <v>11</v>
      </c>
      <c r="T111">
        <f t="shared" si="13"/>
        <v>21.5</v>
      </c>
      <c r="U111">
        <f t="shared" si="14"/>
        <v>18.8</v>
      </c>
      <c r="V111">
        <f t="shared" si="15"/>
        <v>14.7</v>
      </c>
      <c r="W111">
        <f t="shared" si="16"/>
        <v>12.899999999999999</v>
      </c>
      <c r="X111">
        <f t="shared" si="17"/>
        <v>19.8</v>
      </c>
      <c r="Y111">
        <f t="shared" si="18"/>
        <v>22.5</v>
      </c>
      <c r="Z111">
        <f t="shared" si="19"/>
        <v>26.400000000000002</v>
      </c>
      <c r="AA111">
        <f t="shared" si="20"/>
        <v>23.8</v>
      </c>
      <c r="AB111">
        <f t="shared" si="21"/>
        <v>27.700000000000003</v>
      </c>
    </row>
    <row r="112" spans="1:28" x14ac:dyDescent="0.25">
      <c r="A112" t="s">
        <v>144</v>
      </c>
      <c r="B112" t="s">
        <v>24</v>
      </c>
      <c r="C112">
        <v>22.8</v>
      </c>
      <c r="D112">
        <v>8.8000000000000007</v>
      </c>
      <c r="E112">
        <v>3.2</v>
      </c>
      <c r="F112">
        <v>8</v>
      </c>
      <c r="G112">
        <v>1</v>
      </c>
      <c r="H112">
        <v>2.8</v>
      </c>
      <c r="I112">
        <v>2.5</v>
      </c>
      <c r="J112">
        <v>3.3</v>
      </c>
      <c r="K112">
        <v>1</v>
      </c>
      <c r="L112">
        <v>0.3</v>
      </c>
      <c r="M112">
        <v>1.6</v>
      </c>
      <c r="N112">
        <v>1.7</v>
      </c>
      <c r="O112">
        <v>17.75</v>
      </c>
      <c r="P112" s="1">
        <v>4400</v>
      </c>
      <c r="Q112">
        <v>4.03</v>
      </c>
      <c r="R112">
        <f t="shared" si="11"/>
        <v>45.3</v>
      </c>
      <c r="S112">
        <f t="shared" si="12"/>
        <v>10.5</v>
      </c>
      <c r="T112">
        <f t="shared" si="13"/>
        <v>22.5</v>
      </c>
      <c r="U112">
        <f t="shared" si="14"/>
        <v>19.3</v>
      </c>
      <c r="V112">
        <f t="shared" si="15"/>
        <v>16.8</v>
      </c>
      <c r="W112">
        <f t="shared" si="16"/>
        <v>12.3</v>
      </c>
      <c r="X112">
        <f t="shared" si="17"/>
        <v>20.3</v>
      </c>
      <c r="Y112">
        <f t="shared" si="18"/>
        <v>23.5</v>
      </c>
      <c r="Z112">
        <f t="shared" si="19"/>
        <v>26.3</v>
      </c>
      <c r="AA112">
        <f t="shared" si="20"/>
        <v>24.5</v>
      </c>
      <c r="AB112">
        <f t="shared" si="21"/>
        <v>27.3</v>
      </c>
    </row>
    <row r="113" spans="1:28" x14ac:dyDescent="0.25">
      <c r="A113" t="s">
        <v>148</v>
      </c>
      <c r="B113" t="s">
        <v>23</v>
      </c>
      <c r="C113">
        <v>23.1</v>
      </c>
      <c r="D113">
        <v>6.7</v>
      </c>
      <c r="E113">
        <v>2.6</v>
      </c>
      <c r="F113">
        <v>6.7</v>
      </c>
      <c r="G113">
        <v>0.1</v>
      </c>
      <c r="H113">
        <v>0.7</v>
      </c>
      <c r="I113">
        <v>6.3</v>
      </c>
      <c r="J113">
        <v>0.9</v>
      </c>
      <c r="K113">
        <v>0.8</v>
      </c>
      <c r="L113">
        <v>0.8</v>
      </c>
      <c r="M113">
        <v>1.1000000000000001</v>
      </c>
      <c r="N113">
        <v>2.9</v>
      </c>
      <c r="O113">
        <v>17.71</v>
      </c>
      <c r="P113" s="1">
        <v>4200</v>
      </c>
      <c r="Q113">
        <v>4.22</v>
      </c>
      <c r="R113">
        <f t="shared" si="11"/>
        <v>45.400000000000006</v>
      </c>
      <c r="S113">
        <f t="shared" si="12"/>
        <v>13</v>
      </c>
      <c r="T113">
        <f t="shared" si="13"/>
        <v>22.3</v>
      </c>
      <c r="U113">
        <f t="shared" si="14"/>
        <v>19.7</v>
      </c>
      <c r="V113">
        <f t="shared" si="15"/>
        <v>13.4</v>
      </c>
      <c r="W113">
        <f t="shared" si="16"/>
        <v>13.8</v>
      </c>
      <c r="X113">
        <f t="shared" si="17"/>
        <v>20.5</v>
      </c>
      <c r="Y113">
        <f t="shared" si="18"/>
        <v>23.1</v>
      </c>
      <c r="Z113">
        <f t="shared" si="19"/>
        <v>23.8</v>
      </c>
      <c r="AA113">
        <f t="shared" si="20"/>
        <v>23.200000000000003</v>
      </c>
      <c r="AB113">
        <f t="shared" si="21"/>
        <v>23.900000000000002</v>
      </c>
    </row>
    <row r="114" spans="1:28" x14ac:dyDescent="0.25">
      <c r="A114" t="s">
        <v>147</v>
      </c>
      <c r="B114" t="s">
        <v>28</v>
      </c>
      <c r="C114">
        <v>27.7</v>
      </c>
      <c r="D114">
        <v>10.4</v>
      </c>
      <c r="E114">
        <v>3.8</v>
      </c>
      <c r="F114">
        <v>8.4</v>
      </c>
      <c r="G114">
        <v>1.2</v>
      </c>
      <c r="H114">
        <v>3.6</v>
      </c>
      <c r="I114">
        <v>3.6</v>
      </c>
      <c r="J114">
        <v>1.2</v>
      </c>
      <c r="K114">
        <v>0.8</v>
      </c>
      <c r="L114">
        <v>0.3</v>
      </c>
      <c r="M114">
        <v>1.1000000000000001</v>
      </c>
      <c r="N114">
        <v>1.9</v>
      </c>
      <c r="O114">
        <v>17.62</v>
      </c>
      <c r="P114" s="1">
        <v>4800</v>
      </c>
      <c r="Q114">
        <v>3.67</v>
      </c>
      <c r="R114">
        <f t="shared" si="11"/>
        <v>53.9</v>
      </c>
      <c r="S114">
        <f t="shared" si="12"/>
        <v>12</v>
      </c>
      <c r="T114">
        <f t="shared" si="13"/>
        <v>26.2</v>
      </c>
      <c r="U114">
        <f t="shared" si="14"/>
        <v>22.4</v>
      </c>
      <c r="V114">
        <f t="shared" si="15"/>
        <v>18.8</v>
      </c>
      <c r="W114">
        <f t="shared" si="16"/>
        <v>14.8</v>
      </c>
      <c r="X114">
        <f t="shared" si="17"/>
        <v>23.200000000000003</v>
      </c>
      <c r="Y114">
        <f t="shared" si="18"/>
        <v>27</v>
      </c>
      <c r="Z114">
        <f t="shared" si="19"/>
        <v>30.6</v>
      </c>
      <c r="AA114">
        <f t="shared" si="20"/>
        <v>28.200000000000003</v>
      </c>
      <c r="AB114">
        <f t="shared" si="21"/>
        <v>31.799999999999997</v>
      </c>
    </row>
    <row r="115" spans="1:28" x14ac:dyDescent="0.25">
      <c r="A115" t="s">
        <v>146</v>
      </c>
      <c r="B115" t="s">
        <v>19</v>
      </c>
      <c r="C115">
        <v>29.6</v>
      </c>
      <c r="D115">
        <v>9.8000000000000007</v>
      </c>
      <c r="E115">
        <v>3.9</v>
      </c>
      <c r="F115">
        <v>9.5</v>
      </c>
      <c r="G115">
        <v>1.5</v>
      </c>
      <c r="H115">
        <v>4.8</v>
      </c>
      <c r="I115">
        <v>3.6</v>
      </c>
      <c r="J115">
        <v>1.3</v>
      </c>
      <c r="K115">
        <v>1</v>
      </c>
      <c r="L115">
        <v>0.3</v>
      </c>
      <c r="M115">
        <v>1.2</v>
      </c>
      <c r="N115">
        <v>2.6</v>
      </c>
      <c r="O115">
        <v>17.47</v>
      </c>
      <c r="P115" s="1">
        <v>3700</v>
      </c>
      <c r="Q115">
        <v>4.72</v>
      </c>
      <c r="R115">
        <f t="shared" si="11"/>
        <v>56.4</v>
      </c>
      <c r="S115">
        <f t="shared" si="12"/>
        <v>13.1</v>
      </c>
      <c r="T115">
        <f t="shared" si="13"/>
        <v>26.799999999999997</v>
      </c>
      <c r="U115">
        <f t="shared" si="14"/>
        <v>22.9</v>
      </c>
      <c r="V115">
        <f t="shared" si="15"/>
        <v>19.3</v>
      </c>
      <c r="W115">
        <f t="shared" si="16"/>
        <v>14.4</v>
      </c>
      <c r="X115">
        <f t="shared" si="17"/>
        <v>23.9</v>
      </c>
      <c r="Y115">
        <f t="shared" si="18"/>
        <v>27.8</v>
      </c>
      <c r="Z115">
        <f t="shared" si="19"/>
        <v>32.6</v>
      </c>
      <c r="AA115">
        <f t="shared" si="20"/>
        <v>29.3</v>
      </c>
      <c r="AB115">
        <f t="shared" si="21"/>
        <v>34.1</v>
      </c>
    </row>
    <row r="116" spans="1:28" x14ac:dyDescent="0.25">
      <c r="A116" t="s">
        <v>149</v>
      </c>
      <c r="B116" t="s">
        <v>25</v>
      </c>
      <c r="C116">
        <v>23.7</v>
      </c>
      <c r="D116">
        <v>10</v>
      </c>
      <c r="E116">
        <v>3.9</v>
      </c>
      <c r="F116">
        <v>8.5</v>
      </c>
      <c r="G116">
        <v>0.9</v>
      </c>
      <c r="H116">
        <v>2.5</v>
      </c>
      <c r="I116">
        <v>3.8</v>
      </c>
      <c r="J116">
        <v>1.2</v>
      </c>
      <c r="K116">
        <v>0.7</v>
      </c>
      <c r="L116">
        <v>0.3</v>
      </c>
      <c r="M116">
        <v>0.9</v>
      </c>
      <c r="N116">
        <v>2.2999999999999998</v>
      </c>
      <c r="O116">
        <v>17.46</v>
      </c>
      <c r="P116" s="1">
        <v>3800</v>
      </c>
      <c r="Q116">
        <v>4.59</v>
      </c>
      <c r="R116">
        <f t="shared" si="11"/>
        <v>49.9</v>
      </c>
      <c r="S116">
        <f t="shared" si="12"/>
        <v>12.3</v>
      </c>
      <c r="T116">
        <f t="shared" si="13"/>
        <v>26.2</v>
      </c>
      <c r="U116">
        <f t="shared" si="14"/>
        <v>22.3</v>
      </c>
      <c r="V116">
        <f t="shared" si="15"/>
        <v>18.5</v>
      </c>
      <c r="W116">
        <f t="shared" si="16"/>
        <v>14.5</v>
      </c>
      <c r="X116">
        <f t="shared" si="17"/>
        <v>23</v>
      </c>
      <c r="Y116">
        <f t="shared" si="18"/>
        <v>26.9</v>
      </c>
      <c r="Z116">
        <f t="shared" si="19"/>
        <v>29.4</v>
      </c>
      <c r="AA116">
        <f t="shared" si="20"/>
        <v>27.799999999999997</v>
      </c>
      <c r="AB116">
        <f t="shared" si="21"/>
        <v>30.299999999999997</v>
      </c>
    </row>
    <row r="117" spans="1:28" x14ac:dyDescent="0.25">
      <c r="A117" t="s">
        <v>150</v>
      </c>
      <c r="B117" t="s">
        <v>28</v>
      </c>
      <c r="C117">
        <v>28</v>
      </c>
      <c r="D117">
        <v>8.1999999999999993</v>
      </c>
      <c r="E117">
        <v>3.1</v>
      </c>
      <c r="F117">
        <v>7.2</v>
      </c>
      <c r="G117">
        <v>0.4</v>
      </c>
      <c r="H117">
        <v>1.6</v>
      </c>
      <c r="I117">
        <v>4.8</v>
      </c>
      <c r="J117">
        <v>1.7</v>
      </c>
      <c r="K117">
        <v>0.8</v>
      </c>
      <c r="L117">
        <v>0.4</v>
      </c>
      <c r="M117">
        <v>1.6</v>
      </c>
      <c r="N117">
        <v>2.2999999999999998</v>
      </c>
      <c r="O117">
        <v>17.309999999999999</v>
      </c>
      <c r="P117" s="1">
        <v>3600</v>
      </c>
      <c r="Q117">
        <v>4.8099999999999996</v>
      </c>
      <c r="R117">
        <f t="shared" si="11"/>
        <v>51.300000000000004</v>
      </c>
      <c r="S117">
        <f t="shared" si="12"/>
        <v>12</v>
      </c>
      <c r="T117">
        <f t="shared" si="13"/>
        <v>23.3</v>
      </c>
      <c r="U117">
        <f t="shared" si="14"/>
        <v>20.2</v>
      </c>
      <c r="V117">
        <f t="shared" si="15"/>
        <v>15.399999999999999</v>
      </c>
      <c r="W117">
        <f t="shared" si="16"/>
        <v>13.799999999999999</v>
      </c>
      <c r="X117">
        <f t="shared" si="17"/>
        <v>21</v>
      </c>
      <c r="Y117">
        <f t="shared" si="18"/>
        <v>24.1</v>
      </c>
      <c r="Z117">
        <f t="shared" si="19"/>
        <v>25.700000000000003</v>
      </c>
      <c r="AA117">
        <f t="shared" si="20"/>
        <v>24.5</v>
      </c>
      <c r="AB117">
        <f t="shared" si="21"/>
        <v>26.1</v>
      </c>
    </row>
    <row r="118" spans="1:28" x14ac:dyDescent="0.25">
      <c r="A118" t="s">
        <v>151</v>
      </c>
      <c r="B118" t="s">
        <v>25</v>
      </c>
      <c r="C118">
        <v>26.9</v>
      </c>
      <c r="D118">
        <v>7.3</v>
      </c>
      <c r="E118">
        <v>2.6</v>
      </c>
      <c r="F118">
        <v>6.1</v>
      </c>
      <c r="G118">
        <v>0.7</v>
      </c>
      <c r="H118">
        <v>2.2000000000000002</v>
      </c>
      <c r="I118">
        <v>5.0999999999999996</v>
      </c>
      <c r="J118">
        <v>1.7</v>
      </c>
      <c r="K118">
        <v>1.2</v>
      </c>
      <c r="L118">
        <v>0.1</v>
      </c>
      <c r="M118">
        <v>1.3</v>
      </c>
      <c r="N118">
        <v>2.5</v>
      </c>
      <c r="O118">
        <v>17.27</v>
      </c>
      <c r="P118" s="1">
        <v>3800</v>
      </c>
      <c r="Q118">
        <v>4.54</v>
      </c>
      <c r="R118">
        <f t="shared" si="11"/>
        <v>48</v>
      </c>
      <c r="S118">
        <f t="shared" si="12"/>
        <v>11.2</v>
      </c>
      <c r="T118">
        <f t="shared" si="13"/>
        <v>21.1</v>
      </c>
      <c r="U118">
        <f t="shared" si="14"/>
        <v>18.5</v>
      </c>
      <c r="V118">
        <f t="shared" si="15"/>
        <v>13.399999999999999</v>
      </c>
      <c r="W118">
        <f t="shared" si="16"/>
        <v>13.6</v>
      </c>
      <c r="X118">
        <f t="shared" si="17"/>
        <v>19.7</v>
      </c>
      <c r="Y118">
        <f t="shared" si="18"/>
        <v>22.299999999999997</v>
      </c>
      <c r="Z118">
        <f t="shared" si="19"/>
        <v>24.5</v>
      </c>
      <c r="AA118">
        <f t="shared" si="20"/>
        <v>22.999999999999996</v>
      </c>
      <c r="AB118">
        <f t="shared" si="21"/>
        <v>25.2</v>
      </c>
    </row>
    <row r="119" spans="1:28" x14ac:dyDescent="0.25">
      <c r="A119" t="s">
        <v>152</v>
      </c>
      <c r="B119" t="s">
        <v>26</v>
      </c>
      <c r="C119">
        <v>26.5</v>
      </c>
      <c r="D119">
        <v>8.5</v>
      </c>
      <c r="E119">
        <v>3.1</v>
      </c>
      <c r="F119">
        <v>7.3</v>
      </c>
      <c r="G119">
        <v>1.3</v>
      </c>
      <c r="H119">
        <v>4</v>
      </c>
      <c r="I119">
        <v>3.9</v>
      </c>
      <c r="J119">
        <v>1.5</v>
      </c>
      <c r="K119">
        <v>1</v>
      </c>
      <c r="L119">
        <v>0.3</v>
      </c>
      <c r="M119">
        <v>1</v>
      </c>
      <c r="N119">
        <v>2.4</v>
      </c>
      <c r="O119">
        <v>17.03</v>
      </c>
      <c r="P119" s="1">
        <v>4000</v>
      </c>
      <c r="Q119">
        <v>4.26</v>
      </c>
      <c r="R119">
        <f t="shared" si="11"/>
        <v>49.3</v>
      </c>
      <c r="S119">
        <f t="shared" si="12"/>
        <v>11.2</v>
      </c>
      <c r="T119">
        <f t="shared" si="13"/>
        <v>22.8</v>
      </c>
      <c r="U119">
        <f t="shared" si="14"/>
        <v>19.7</v>
      </c>
      <c r="V119">
        <f t="shared" si="15"/>
        <v>15.8</v>
      </c>
      <c r="W119">
        <f t="shared" si="16"/>
        <v>13.4</v>
      </c>
      <c r="X119">
        <f t="shared" si="17"/>
        <v>20.7</v>
      </c>
      <c r="Y119">
        <f t="shared" si="18"/>
        <v>23.799999999999997</v>
      </c>
      <c r="Z119">
        <f t="shared" si="19"/>
        <v>27.800000000000004</v>
      </c>
      <c r="AA119">
        <f t="shared" si="20"/>
        <v>25.099999999999998</v>
      </c>
      <c r="AB119">
        <f t="shared" si="21"/>
        <v>29.100000000000005</v>
      </c>
    </row>
    <row r="120" spans="1:28" x14ac:dyDescent="0.25">
      <c r="A120" t="s">
        <v>155</v>
      </c>
      <c r="B120" t="s">
        <v>19</v>
      </c>
      <c r="C120">
        <v>22.8</v>
      </c>
      <c r="D120">
        <v>6.3</v>
      </c>
      <c r="E120">
        <v>2.4</v>
      </c>
      <c r="F120">
        <v>4.2</v>
      </c>
      <c r="G120">
        <v>0</v>
      </c>
      <c r="H120">
        <v>0</v>
      </c>
      <c r="I120">
        <v>6.7</v>
      </c>
      <c r="J120">
        <v>0.5</v>
      </c>
      <c r="K120">
        <v>0.3</v>
      </c>
      <c r="L120">
        <v>1.1000000000000001</v>
      </c>
      <c r="M120">
        <v>1.1000000000000001</v>
      </c>
      <c r="N120">
        <v>2.7</v>
      </c>
      <c r="O120">
        <v>16.79</v>
      </c>
      <c r="P120" s="1">
        <v>4000</v>
      </c>
      <c r="Q120">
        <v>4.2</v>
      </c>
      <c r="R120">
        <f t="shared" si="11"/>
        <v>42.4</v>
      </c>
      <c r="S120">
        <f t="shared" si="12"/>
        <v>10.9</v>
      </c>
      <c r="T120">
        <f t="shared" si="13"/>
        <v>19.599999999999998</v>
      </c>
      <c r="U120">
        <f t="shared" si="14"/>
        <v>17.2</v>
      </c>
      <c r="V120">
        <f t="shared" si="15"/>
        <v>10.5</v>
      </c>
      <c r="W120">
        <f t="shared" si="16"/>
        <v>13.3</v>
      </c>
      <c r="X120">
        <f t="shared" si="17"/>
        <v>17.5</v>
      </c>
      <c r="Y120">
        <f t="shared" si="18"/>
        <v>19.900000000000002</v>
      </c>
      <c r="Z120">
        <f t="shared" si="19"/>
        <v>19.900000000000002</v>
      </c>
      <c r="AA120">
        <f t="shared" si="20"/>
        <v>19.900000000000002</v>
      </c>
      <c r="AB120">
        <f t="shared" si="21"/>
        <v>19.900000000000002</v>
      </c>
    </row>
    <row r="121" spans="1:28" x14ac:dyDescent="0.25">
      <c r="A121" t="s">
        <v>154</v>
      </c>
      <c r="B121" t="s">
        <v>24</v>
      </c>
      <c r="C121">
        <v>21.5</v>
      </c>
      <c r="D121">
        <v>9.8000000000000007</v>
      </c>
      <c r="E121">
        <v>3.8</v>
      </c>
      <c r="F121">
        <v>8.4</v>
      </c>
      <c r="G121">
        <v>0.9</v>
      </c>
      <c r="H121">
        <v>2.6</v>
      </c>
      <c r="I121">
        <v>3.7</v>
      </c>
      <c r="J121">
        <v>1.1000000000000001</v>
      </c>
      <c r="K121">
        <v>0.6</v>
      </c>
      <c r="L121">
        <v>0.3</v>
      </c>
      <c r="M121">
        <v>1</v>
      </c>
      <c r="N121">
        <v>1.7</v>
      </c>
      <c r="O121">
        <v>16.690000000000001</v>
      </c>
      <c r="P121" s="1">
        <v>4500</v>
      </c>
      <c r="Q121">
        <v>3.71</v>
      </c>
      <c r="R121">
        <f t="shared" si="11"/>
        <v>47.2</v>
      </c>
      <c r="S121">
        <f t="shared" si="12"/>
        <v>12.100000000000001</v>
      </c>
      <c r="T121">
        <f t="shared" si="13"/>
        <v>25.700000000000003</v>
      </c>
      <c r="U121">
        <f t="shared" si="14"/>
        <v>21.900000000000002</v>
      </c>
      <c r="V121">
        <f t="shared" si="15"/>
        <v>18.200000000000003</v>
      </c>
      <c r="W121">
        <f t="shared" si="16"/>
        <v>14.100000000000001</v>
      </c>
      <c r="X121">
        <f t="shared" si="17"/>
        <v>22.5</v>
      </c>
      <c r="Y121">
        <f t="shared" si="18"/>
        <v>26.3</v>
      </c>
      <c r="Z121">
        <f t="shared" si="19"/>
        <v>28.9</v>
      </c>
      <c r="AA121">
        <f t="shared" si="20"/>
        <v>27.2</v>
      </c>
      <c r="AB121">
        <f t="shared" si="21"/>
        <v>29.799999999999997</v>
      </c>
    </row>
    <row r="122" spans="1:28" x14ac:dyDescent="0.25">
      <c r="A122" t="s">
        <v>153</v>
      </c>
      <c r="B122" t="s">
        <v>32</v>
      </c>
      <c r="C122">
        <v>22.8</v>
      </c>
      <c r="D122">
        <v>7</v>
      </c>
      <c r="E122">
        <v>2.6</v>
      </c>
      <c r="F122">
        <v>6.2</v>
      </c>
      <c r="G122">
        <v>0.6</v>
      </c>
      <c r="H122">
        <v>1.8</v>
      </c>
      <c r="I122">
        <v>2.7</v>
      </c>
      <c r="J122">
        <v>3.9</v>
      </c>
      <c r="K122">
        <v>0.9</v>
      </c>
      <c r="L122">
        <v>0.3</v>
      </c>
      <c r="M122">
        <v>1.8</v>
      </c>
      <c r="N122">
        <v>2</v>
      </c>
      <c r="O122">
        <v>16.690000000000001</v>
      </c>
      <c r="P122" s="1">
        <v>4800</v>
      </c>
      <c r="Q122">
        <v>3.48</v>
      </c>
      <c r="R122">
        <f t="shared" si="11"/>
        <v>41.300000000000004</v>
      </c>
      <c r="S122">
        <f t="shared" si="12"/>
        <v>8.9</v>
      </c>
      <c r="T122">
        <f t="shared" si="13"/>
        <v>18.5</v>
      </c>
      <c r="U122">
        <f t="shared" si="14"/>
        <v>15.9</v>
      </c>
      <c r="V122">
        <f t="shared" si="15"/>
        <v>13.2</v>
      </c>
      <c r="W122">
        <f t="shared" si="16"/>
        <v>10.6</v>
      </c>
      <c r="X122">
        <f t="shared" si="17"/>
        <v>16.8</v>
      </c>
      <c r="Y122">
        <f t="shared" si="18"/>
        <v>19.399999999999999</v>
      </c>
      <c r="Z122">
        <f t="shared" si="19"/>
        <v>21.2</v>
      </c>
      <c r="AA122">
        <f t="shared" si="20"/>
        <v>20</v>
      </c>
      <c r="AB122">
        <f t="shared" si="21"/>
        <v>21.799999999999997</v>
      </c>
    </row>
    <row r="123" spans="1:28" x14ac:dyDescent="0.25">
      <c r="A123" t="s">
        <v>157</v>
      </c>
      <c r="B123" t="s">
        <v>19</v>
      </c>
      <c r="C123">
        <v>25.1</v>
      </c>
      <c r="D123">
        <v>7.6</v>
      </c>
      <c r="E123">
        <v>2.7</v>
      </c>
      <c r="F123">
        <v>6.3</v>
      </c>
      <c r="G123">
        <v>1.2</v>
      </c>
      <c r="H123">
        <v>3.5</v>
      </c>
      <c r="I123">
        <v>4.7</v>
      </c>
      <c r="J123">
        <v>1.2</v>
      </c>
      <c r="K123">
        <v>0.7</v>
      </c>
      <c r="L123">
        <v>0.3</v>
      </c>
      <c r="M123">
        <v>0.7</v>
      </c>
      <c r="N123">
        <v>2.1</v>
      </c>
      <c r="O123">
        <v>16.34</v>
      </c>
      <c r="P123" s="1">
        <v>3600</v>
      </c>
      <c r="Q123">
        <v>4.54</v>
      </c>
      <c r="R123">
        <f t="shared" si="11"/>
        <v>46.400000000000006</v>
      </c>
      <c r="S123">
        <f t="shared" si="12"/>
        <v>11</v>
      </c>
      <c r="T123">
        <f t="shared" si="13"/>
        <v>21.3</v>
      </c>
      <c r="U123">
        <f t="shared" si="14"/>
        <v>18.600000000000001</v>
      </c>
      <c r="V123">
        <f t="shared" si="15"/>
        <v>13.899999999999999</v>
      </c>
      <c r="W123">
        <f t="shared" si="16"/>
        <v>13</v>
      </c>
      <c r="X123">
        <f t="shared" si="17"/>
        <v>19.299999999999997</v>
      </c>
      <c r="Y123">
        <f t="shared" si="18"/>
        <v>22</v>
      </c>
      <c r="Z123">
        <f t="shared" si="19"/>
        <v>25.5</v>
      </c>
      <c r="AA123">
        <f t="shared" si="20"/>
        <v>23.199999999999996</v>
      </c>
      <c r="AB123">
        <f t="shared" si="21"/>
        <v>26.699999999999996</v>
      </c>
    </row>
    <row r="124" spans="1:28" x14ac:dyDescent="0.25">
      <c r="A124" t="s">
        <v>158</v>
      </c>
      <c r="B124" t="s">
        <v>26</v>
      </c>
      <c r="C124">
        <v>28.8</v>
      </c>
      <c r="D124">
        <v>9.9</v>
      </c>
      <c r="E124">
        <v>3.6</v>
      </c>
      <c r="F124">
        <v>8.6999999999999993</v>
      </c>
      <c r="G124">
        <v>0.9</v>
      </c>
      <c r="H124">
        <v>3.1</v>
      </c>
      <c r="I124">
        <v>2.7</v>
      </c>
      <c r="J124">
        <v>1.4</v>
      </c>
      <c r="K124">
        <v>0.9</v>
      </c>
      <c r="L124">
        <v>0.2</v>
      </c>
      <c r="M124">
        <v>1.1000000000000001</v>
      </c>
      <c r="N124">
        <v>2.1</v>
      </c>
      <c r="O124">
        <v>16.34</v>
      </c>
      <c r="P124" s="1">
        <v>3700</v>
      </c>
      <c r="Q124">
        <v>4.42</v>
      </c>
      <c r="R124">
        <f t="shared" si="11"/>
        <v>53.7</v>
      </c>
      <c r="S124">
        <f t="shared" si="12"/>
        <v>11.399999999999999</v>
      </c>
      <c r="T124">
        <f t="shared" si="13"/>
        <v>24.9</v>
      </c>
      <c r="U124">
        <f t="shared" si="14"/>
        <v>21.299999999999997</v>
      </c>
      <c r="V124">
        <f t="shared" si="15"/>
        <v>18.600000000000001</v>
      </c>
      <c r="W124">
        <f t="shared" si="16"/>
        <v>13.5</v>
      </c>
      <c r="X124">
        <f t="shared" si="17"/>
        <v>22.2</v>
      </c>
      <c r="Y124">
        <f t="shared" si="18"/>
        <v>25.799999999999997</v>
      </c>
      <c r="Z124">
        <f t="shared" si="19"/>
        <v>28.9</v>
      </c>
      <c r="AA124">
        <f t="shared" si="20"/>
        <v>26.699999999999996</v>
      </c>
      <c r="AB124">
        <f t="shared" si="21"/>
        <v>29.799999999999997</v>
      </c>
    </row>
    <row r="125" spans="1:28" x14ac:dyDescent="0.25">
      <c r="A125" t="s">
        <v>156</v>
      </c>
      <c r="B125" t="s">
        <v>17</v>
      </c>
      <c r="C125">
        <v>26.8</v>
      </c>
      <c r="D125">
        <v>8.3000000000000007</v>
      </c>
      <c r="E125">
        <v>2.9</v>
      </c>
      <c r="F125">
        <v>6.1</v>
      </c>
      <c r="G125">
        <v>1.3</v>
      </c>
      <c r="H125">
        <v>3</v>
      </c>
      <c r="I125">
        <v>3.5</v>
      </c>
      <c r="J125">
        <v>1.6</v>
      </c>
      <c r="K125">
        <v>1</v>
      </c>
      <c r="L125">
        <v>0.2</v>
      </c>
      <c r="M125">
        <v>1</v>
      </c>
      <c r="N125">
        <v>2</v>
      </c>
      <c r="O125">
        <v>16.3</v>
      </c>
      <c r="P125" s="1">
        <v>3600</v>
      </c>
      <c r="Q125">
        <v>4.53</v>
      </c>
      <c r="R125">
        <f t="shared" si="11"/>
        <v>47.6</v>
      </c>
      <c r="S125">
        <f t="shared" si="12"/>
        <v>9.6</v>
      </c>
      <c r="T125">
        <f t="shared" si="13"/>
        <v>20.799999999999997</v>
      </c>
      <c r="U125">
        <f t="shared" si="14"/>
        <v>17.899999999999999</v>
      </c>
      <c r="V125">
        <f t="shared" si="15"/>
        <v>14.4</v>
      </c>
      <c r="W125">
        <f t="shared" si="16"/>
        <v>12.8</v>
      </c>
      <c r="X125">
        <f t="shared" si="17"/>
        <v>18.899999999999999</v>
      </c>
      <c r="Y125">
        <f t="shared" si="18"/>
        <v>21.8</v>
      </c>
      <c r="Z125">
        <f t="shared" si="19"/>
        <v>24.8</v>
      </c>
      <c r="AA125">
        <f t="shared" si="20"/>
        <v>23.1</v>
      </c>
      <c r="AB125">
        <f t="shared" si="21"/>
        <v>26.1</v>
      </c>
    </row>
    <row r="126" spans="1:28" x14ac:dyDescent="0.25">
      <c r="A126" t="s">
        <v>163</v>
      </c>
      <c r="B126" t="s">
        <v>13</v>
      </c>
      <c r="C126">
        <v>20.6</v>
      </c>
      <c r="D126">
        <v>5.9</v>
      </c>
      <c r="E126">
        <v>2.2999999999999998</v>
      </c>
      <c r="F126">
        <v>4.5</v>
      </c>
      <c r="G126">
        <v>0</v>
      </c>
      <c r="H126">
        <v>0</v>
      </c>
      <c r="I126">
        <v>5.6</v>
      </c>
      <c r="J126">
        <v>0.7</v>
      </c>
      <c r="K126">
        <v>0.4</v>
      </c>
      <c r="L126">
        <v>1.3</v>
      </c>
      <c r="M126">
        <v>0.8</v>
      </c>
      <c r="N126">
        <v>2.2000000000000002</v>
      </c>
      <c r="O126">
        <v>16.27</v>
      </c>
      <c r="P126" s="1">
        <v>4200</v>
      </c>
      <c r="Q126">
        <v>3.87</v>
      </c>
      <c r="R126">
        <f t="shared" si="11"/>
        <v>38.9</v>
      </c>
      <c r="S126">
        <f t="shared" si="12"/>
        <v>10.1</v>
      </c>
      <c r="T126">
        <f t="shared" si="13"/>
        <v>18.3</v>
      </c>
      <c r="U126">
        <f t="shared" si="14"/>
        <v>16</v>
      </c>
      <c r="V126">
        <f t="shared" si="15"/>
        <v>10.4</v>
      </c>
      <c r="W126">
        <f t="shared" si="16"/>
        <v>11.9</v>
      </c>
      <c r="X126">
        <f t="shared" si="17"/>
        <v>16.399999999999999</v>
      </c>
      <c r="Y126">
        <f t="shared" si="18"/>
        <v>18.700000000000003</v>
      </c>
      <c r="Z126">
        <f t="shared" si="19"/>
        <v>18.700000000000003</v>
      </c>
      <c r="AA126">
        <f t="shared" si="20"/>
        <v>18.700000000000003</v>
      </c>
      <c r="AB126">
        <f t="shared" si="21"/>
        <v>18.700000000000003</v>
      </c>
    </row>
    <row r="127" spans="1:28" x14ac:dyDescent="0.25">
      <c r="A127" t="s">
        <v>162</v>
      </c>
      <c r="B127" t="s">
        <v>13</v>
      </c>
      <c r="C127">
        <v>17.899999999999999</v>
      </c>
      <c r="D127">
        <v>8.1</v>
      </c>
      <c r="E127">
        <v>3.2</v>
      </c>
      <c r="F127">
        <v>6.2</v>
      </c>
      <c r="G127">
        <v>0.1</v>
      </c>
      <c r="H127">
        <v>0.2</v>
      </c>
      <c r="I127">
        <v>5</v>
      </c>
      <c r="J127">
        <v>0.7</v>
      </c>
      <c r="K127">
        <v>0.3</v>
      </c>
      <c r="L127">
        <v>0.7</v>
      </c>
      <c r="M127">
        <v>0.9</v>
      </c>
      <c r="N127">
        <v>1.7</v>
      </c>
      <c r="O127">
        <v>16.25</v>
      </c>
      <c r="P127" s="1">
        <v>5400</v>
      </c>
      <c r="Q127">
        <v>3.01</v>
      </c>
      <c r="R127">
        <f t="shared" si="11"/>
        <v>40.4</v>
      </c>
      <c r="S127">
        <f t="shared" si="12"/>
        <v>11.2</v>
      </c>
      <c r="T127">
        <f t="shared" si="13"/>
        <v>22.499999999999996</v>
      </c>
      <c r="U127">
        <f t="shared" si="14"/>
        <v>19.299999999999997</v>
      </c>
      <c r="V127">
        <f t="shared" si="15"/>
        <v>14.3</v>
      </c>
      <c r="W127">
        <f t="shared" si="16"/>
        <v>13.399999999999999</v>
      </c>
      <c r="X127">
        <f t="shared" si="17"/>
        <v>19.600000000000001</v>
      </c>
      <c r="Y127">
        <f t="shared" si="18"/>
        <v>22.799999999999997</v>
      </c>
      <c r="Z127">
        <f t="shared" si="19"/>
        <v>23</v>
      </c>
      <c r="AA127">
        <f t="shared" si="20"/>
        <v>22.9</v>
      </c>
      <c r="AB127">
        <f t="shared" si="21"/>
        <v>23.1</v>
      </c>
    </row>
    <row r="128" spans="1:28" x14ac:dyDescent="0.25">
      <c r="A128" t="s">
        <v>161</v>
      </c>
      <c r="B128" t="s">
        <v>15</v>
      </c>
      <c r="C128">
        <v>18.7</v>
      </c>
      <c r="D128">
        <v>8.6</v>
      </c>
      <c r="E128">
        <v>3.2</v>
      </c>
      <c r="F128">
        <v>7.3</v>
      </c>
      <c r="G128">
        <v>1</v>
      </c>
      <c r="H128">
        <v>2.6</v>
      </c>
      <c r="I128">
        <v>1.8</v>
      </c>
      <c r="J128">
        <v>3.1</v>
      </c>
      <c r="K128">
        <v>0.7</v>
      </c>
      <c r="L128">
        <v>0.2</v>
      </c>
      <c r="M128">
        <v>1.3</v>
      </c>
      <c r="N128">
        <v>1</v>
      </c>
      <c r="O128">
        <v>15.91</v>
      </c>
      <c r="P128" s="1">
        <v>5100</v>
      </c>
      <c r="Q128">
        <v>3.12</v>
      </c>
      <c r="R128">
        <f t="shared" si="11"/>
        <v>39.6</v>
      </c>
      <c r="S128">
        <f t="shared" si="12"/>
        <v>9.1</v>
      </c>
      <c r="T128">
        <f t="shared" si="13"/>
        <v>20.9</v>
      </c>
      <c r="U128">
        <f t="shared" si="14"/>
        <v>17.7</v>
      </c>
      <c r="V128">
        <f t="shared" si="15"/>
        <v>15.899999999999999</v>
      </c>
      <c r="W128">
        <f t="shared" si="16"/>
        <v>11.1</v>
      </c>
      <c r="X128">
        <f t="shared" si="17"/>
        <v>18.399999999999999</v>
      </c>
      <c r="Y128">
        <f t="shared" si="18"/>
        <v>21.6</v>
      </c>
      <c r="Z128">
        <f t="shared" si="19"/>
        <v>24.200000000000003</v>
      </c>
      <c r="AA128">
        <f t="shared" si="20"/>
        <v>22.6</v>
      </c>
      <c r="AB128">
        <f t="shared" si="21"/>
        <v>25.200000000000003</v>
      </c>
    </row>
    <row r="129" spans="1:28" x14ac:dyDescent="0.25">
      <c r="A129" t="s">
        <v>159</v>
      </c>
      <c r="B129" t="s">
        <v>26</v>
      </c>
      <c r="C129">
        <v>21</v>
      </c>
      <c r="D129">
        <v>7.4</v>
      </c>
      <c r="E129">
        <v>2.4</v>
      </c>
      <c r="F129">
        <v>6.4</v>
      </c>
      <c r="G129">
        <v>0.7</v>
      </c>
      <c r="H129">
        <v>2.5</v>
      </c>
      <c r="I129">
        <v>2.4</v>
      </c>
      <c r="J129">
        <v>3.1</v>
      </c>
      <c r="K129">
        <v>1.2</v>
      </c>
      <c r="L129">
        <v>0.2</v>
      </c>
      <c r="M129">
        <v>1.9</v>
      </c>
      <c r="N129">
        <v>1.9</v>
      </c>
      <c r="O129">
        <v>15.83</v>
      </c>
      <c r="P129" s="1">
        <v>4500</v>
      </c>
      <c r="Q129">
        <v>3.52</v>
      </c>
      <c r="R129">
        <f t="shared" si="11"/>
        <v>39.599999999999994</v>
      </c>
      <c r="S129">
        <f t="shared" si="12"/>
        <v>8.8000000000000007</v>
      </c>
      <c r="T129">
        <f t="shared" si="13"/>
        <v>18.600000000000001</v>
      </c>
      <c r="U129">
        <f t="shared" si="14"/>
        <v>16.200000000000003</v>
      </c>
      <c r="V129">
        <f t="shared" si="15"/>
        <v>13.8</v>
      </c>
      <c r="W129">
        <f t="shared" si="16"/>
        <v>11</v>
      </c>
      <c r="X129">
        <f t="shared" si="17"/>
        <v>17.399999999999999</v>
      </c>
      <c r="Y129">
        <f t="shared" si="18"/>
        <v>19.8</v>
      </c>
      <c r="Z129">
        <f t="shared" si="19"/>
        <v>22.3</v>
      </c>
      <c r="AA129">
        <f t="shared" si="20"/>
        <v>20.5</v>
      </c>
      <c r="AB129">
        <f t="shared" si="21"/>
        <v>23</v>
      </c>
    </row>
    <row r="130" spans="1:28" x14ac:dyDescent="0.25">
      <c r="A130" t="s">
        <v>160</v>
      </c>
      <c r="B130" t="s">
        <v>17</v>
      </c>
      <c r="C130">
        <v>24.5</v>
      </c>
      <c r="D130">
        <v>10.9</v>
      </c>
      <c r="E130">
        <v>4.2</v>
      </c>
      <c r="F130">
        <v>9.6999999999999993</v>
      </c>
      <c r="G130">
        <v>1.4</v>
      </c>
      <c r="H130">
        <v>3.5</v>
      </c>
      <c r="I130">
        <v>2.5</v>
      </c>
      <c r="J130">
        <v>1.2</v>
      </c>
      <c r="K130">
        <v>0.5</v>
      </c>
      <c r="L130">
        <v>0.1</v>
      </c>
      <c r="M130">
        <v>1.1000000000000001</v>
      </c>
      <c r="N130">
        <v>1.8</v>
      </c>
      <c r="O130">
        <v>15.8</v>
      </c>
      <c r="P130" s="1">
        <v>3900</v>
      </c>
      <c r="Q130">
        <v>4.05</v>
      </c>
      <c r="R130">
        <f t="shared" si="11"/>
        <v>51.800000000000004</v>
      </c>
      <c r="S130">
        <f t="shared" si="12"/>
        <v>12.2</v>
      </c>
      <c r="T130">
        <f t="shared" si="13"/>
        <v>27.3</v>
      </c>
      <c r="U130">
        <f t="shared" si="14"/>
        <v>23.1</v>
      </c>
      <c r="V130">
        <f t="shared" si="15"/>
        <v>20.6</v>
      </c>
      <c r="W130">
        <f t="shared" si="16"/>
        <v>13.9</v>
      </c>
      <c r="X130">
        <f t="shared" si="17"/>
        <v>23.6</v>
      </c>
      <c r="Y130">
        <f t="shared" si="18"/>
        <v>27.799999999999997</v>
      </c>
      <c r="Z130">
        <f t="shared" si="19"/>
        <v>31.299999999999997</v>
      </c>
      <c r="AA130">
        <f t="shared" si="20"/>
        <v>29.199999999999996</v>
      </c>
      <c r="AB130">
        <f t="shared" si="21"/>
        <v>32.699999999999996</v>
      </c>
    </row>
    <row r="131" spans="1:28" x14ac:dyDescent="0.25">
      <c r="A131" t="s">
        <v>167</v>
      </c>
      <c r="B131" t="s">
        <v>14</v>
      </c>
      <c r="C131">
        <v>28.4</v>
      </c>
      <c r="D131">
        <v>7.2</v>
      </c>
      <c r="E131">
        <v>2.8</v>
      </c>
      <c r="F131">
        <v>7.2</v>
      </c>
      <c r="G131">
        <v>0.6</v>
      </c>
      <c r="H131">
        <v>2.2000000000000002</v>
      </c>
      <c r="I131">
        <v>4.7</v>
      </c>
      <c r="J131">
        <v>1.2</v>
      </c>
      <c r="K131">
        <v>0.6</v>
      </c>
      <c r="L131">
        <v>0.3</v>
      </c>
      <c r="M131">
        <v>0.7</v>
      </c>
      <c r="N131">
        <v>2.2000000000000002</v>
      </c>
      <c r="O131">
        <v>15.74</v>
      </c>
      <c r="P131" s="1">
        <v>3600</v>
      </c>
      <c r="Q131">
        <v>4.37</v>
      </c>
      <c r="R131">
        <f t="shared" ref="R131:R194" si="22">F131+C131+I131+D131+E131</f>
        <v>50.300000000000004</v>
      </c>
      <c r="S131">
        <f t="shared" ref="S131:S194" si="23">F131+I131</f>
        <v>11.9</v>
      </c>
      <c r="T131">
        <f t="shared" ref="T131:T194" si="24">F131+I131+D131+E131</f>
        <v>21.900000000000002</v>
      </c>
      <c r="U131">
        <f t="shared" ref="U131:U194" si="25">F131+I131+D131</f>
        <v>19.100000000000001</v>
      </c>
      <c r="V131">
        <f t="shared" ref="V131:V194" si="26">F131+D131</f>
        <v>14.4</v>
      </c>
      <c r="W131">
        <f t="shared" ref="W131:W194" si="27">I131+K131+D131</f>
        <v>12.5</v>
      </c>
      <c r="X131">
        <f t="shared" ref="X131:X194" si="28">F131+I131+K131+D131</f>
        <v>19.7</v>
      </c>
      <c r="Y131">
        <f t="shared" ref="Y131:Y194" si="29">F131+I131+K131+E131+D131</f>
        <v>22.5</v>
      </c>
      <c r="Z131">
        <f t="shared" ref="Z131:Z194" si="30">F131+H131+I131+K131+E131+D131</f>
        <v>24.7</v>
      </c>
      <c r="AA131">
        <f t="shared" ref="AA131:AA194" si="31">F131+I131+K131+E131+G131+D131</f>
        <v>23.1</v>
      </c>
      <c r="AB131">
        <f t="shared" ref="AB131:AB194" si="32">F131+H131+I131+K131+E131+G131+D131</f>
        <v>25.3</v>
      </c>
    </row>
    <row r="132" spans="1:28" x14ac:dyDescent="0.25">
      <c r="A132" t="s">
        <v>165</v>
      </c>
      <c r="B132" t="s">
        <v>29</v>
      </c>
      <c r="C132">
        <v>18.8</v>
      </c>
      <c r="D132">
        <v>7.6</v>
      </c>
      <c r="E132">
        <v>2.8</v>
      </c>
      <c r="F132">
        <v>6.4</v>
      </c>
      <c r="G132">
        <v>0.8</v>
      </c>
      <c r="H132">
        <v>2.2999999999999998</v>
      </c>
      <c r="I132">
        <v>3.7</v>
      </c>
      <c r="J132">
        <v>1.3</v>
      </c>
      <c r="K132">
        <v>1</v>
      </c>
      <c r="L132">
        <v>0.4</v>
      </c>
      <c r="M132">
        <v>1.2</v>
      </c>
      <c r="N132">
        <v>2.2999999999999998</v>
      </c>
      <c r="O132">
        <v>15.59</v>
      </c>
      <c r="P132" s="1">
        <v>4200</v>
      </c>
      <c r="Q132">
        <v>3.71</v>
      </c>
      <c r="R132">
        <f t="shared" si="22"/>
        <v>39.299999999999997</v>
      </c>
      <c r="S132">
        <f t="shared" si="23"/>
        <v>10.100000000000001</v>
      </c>
      <c r="T132">
        <f t="shared" si="24"/>
        <v>20.500000000000004</v>
      </c>
      <c r="U132">
        <f t="shared" si="25"/>
        <v>17.700000000000003</v>
      </c>
      <c r="V132">
        <f t="shared" si="26"/>
        <v>14</v>
      </c>
      <c r="W132">
        <f t="shared" si="27"/>
        <v>12.3</v>
      </c>
      <c r="X132">
        <f t="shared" si="28"/>
        <v>18.700000000000003</v>
      </c>
      <c r="Y132">
        <f t="shared" si="29"/>
        <v>21.5</v>
      </c>
      <c r="Z132">
        <f t="shared" si="30"/>
        <v>23.799999999999997</v>
      </c>
      <c r="AA132">
        <f t="shared" si="31"/>
        <v>22.300000000000004</v>
      </c>
      <c r="AB132">
        <f t="shared" si="32"/>
        <v>24.6</v>
      </c>
    </row>
    <row r="133" spans="1:28" x14ac:dyDescent="0.25">
      <c r="A133" t="s">
        <v>168</v>
      </c>
      <c r="B133" t="s">
        <v>30</v>
      </c>
      <c r="C133">
        <v>19.8</v>
      </c>
      <c r="D133">
        <v>10.199999999999999</v>
      </c>
      <c r="E133">
        <v>3.8</v>
      </c>
      <c r="F133">
        <v>8.1999999999999993</v>
      </c>
      <c r="G133">
        <v>0.7</v>
      </c>
      <c r="H133">
        <v>2.1</v>
      </c>
      <c r="I133">
        <v>3.7</v>
      </c>
      <c r="J133">
        <v>0.7</v>
      </c>
      <c r="K133">
        <v>0.3</v>
      </c>
      <c r="L133">
        <v>0.2</v>
      </c>
      <c r="M133">
        <v>1.2</v>
      </c>
      <c r="N133">
        <v>1.7</v>
      </c>
      <c r="O133">
        <v>15.49</v>
      </c>
      <c r="P133" s="1">
        <v>3700</v>
      </c>
      <c r="Q133">
        <v>4.1900000000000004</v>
      </c>
      <c r="R133">
        <f t="shared" si="22"/>
        <v>45.699999999999996</v>
      </c>
      <c r="S133">
        <f t="shared" si="23"/>
        <v>11.899999999999999</v>
      </c>
      <c r="T133">
        <f t="shared" si="24"/>
        <v>25.9</v>
      </c>
      <c r="U133">
        <f t="shared" si="25"/>
        <v>22.099999999999998</v>
      </c>
      <c r="V133">
        <f t="shared" si="26"/>
        <v>18.399999999999999</v>
      </c>
      <c r="W133">
        <f t="shared" si="27"/>
        <v>14.2</v>
      </c>
      <c r="X133">
        <f t="shared" si="28"/>
        <v>22.4</v>
      </c>
      <c r="Y133">
        <f t="shared" si="29"/>
        <v>26.2</v>
      </c>
      <c r="Z133">
        <f t="shared" si="30"/>
        <v>28.3</v>
      </c>
      <c r="AA133">
        <f t="shared" si="31"/>
        <v>26.9</v>
      </c>
      <c r="AB133">
        <f t="shared" si="32"/>
        <v>29</v>
      </c>
    </row>
    <row r="134" spans="1:28" x14ac:dyDescent="0.25">
      <c r="A134" t="s">
        <v>166</v>
      </c>
      <c r="B134" t="s">
        <v>20</v>
      </c>
      <c r="C134">
        <v>20.6</v>
      </c>
      <c r="D134">
        <v>9</v>
      </c>
      <c r="E134">
        <v>3.4</v>
      </c>
      <c r="F134">
        <v>7.8</v>
      </c>
      <c r="G134">
        <v>1.5</v>
      </c>
      <c r="H134">
        <v>3.7</v>
      </c>
      <c r="I134">
        <v>1.9</v>
      </c>
      <c r="J134">
        <v>2</v>
      </c>
      <c r="K134">
        <v>0.9</v>
      </c>
      <c r="L134">
        <v>0.1</v>
      </c>
      <c r="M134">
        <v>0.8</v>
      </c>
      <c r="N134">
        <v>1.4</v>
      </c>
      <c r="O134">
        <v>15.48</v>
      </c>
      <c r="P134" s="1">
        <v>3700</v>
      </c>
      <c r="Q134">
        <v>4.18</v>
      </c>
      <c r="R134">
        <f t="shared" si="22"/>
        <v>42.699999999999996</v>
      </c>
      <c r="S134">
        <f t="shared" si="23"/>
        <v>9.6999999999999993</v>
      </c>
      <c r="T134">
        <f t="shared" si="24"/>
        <v>22.099999999999998</v>
      </c>
      <c r="U134">
        <f t="shared" si="25"/>
        <v>18.7</v>
      </c>
      <c r="V134">
        <f t="shared" si="26"/>
        <v>16.8</v>
      </c>
      <c r="W134">
        <f t="shared" si="27"/>
        <v>11.8</v>
      </c>
      <c r="X134">
        <f t="shared" si="28"/>
        <v>19.600000000000001</v>
      </c>
      <c r="Y134">
        <f t="shared" si="29"/>
        <v>23</v>
      </c>
      <c r="Z134">
        <f t="shared" si="30"/>
        <v>26.7</v>
      </c>
      <c r="AA134">
        <f t="shared" si="31"/>
        <v>24.5</v>
      </c>
      <c r="AB134">
        <f t="shared" si="32"/>
        <v>28.2</v>
      </c>
    </row>
    <row r="135" spans="1:28" x14ac:dyDescent="0.25">
      <c r="A135" t="s">
        <v>169</v>
      </c>
      <c r="B135" t="s">
        <v>28</v>
      </c>
      <c r="C135">
        <v>21.5</v>
      </c>
      <c r="D135">
        <v>8.3000000000000007</v>
      </c>
      <c r="E135">
        <v>3</v>
      </c>
      <c r="F135">
        <v>6.7</v>
      </c>
      <c r="G135">
        <v>0.7</v>
      </c>
      <c r="H135">
        <v>1.8</v>
      </c>
      <c r="I135">
        <v>2.2000000000000002</v>
      </c>
      <c r="J135">
        <v>2.2999999999999998</v>
      </c>
      <c r="K135">
        <v>0.8</v>
      </c>
      <c r="L135">
        <v>0.3</v>
      </c>
      <c r="M135">
        <v>1.2</v>
      </c>
      <c r="N135">
        <v>1.6</v>
      </c>
      <c r="O135">
        <v>15.39</v>
      </c>
      <c r="P135" s="1">
        <v>4000</v>
      </c>
      <c r="Q135">
        <v>3.85</v>
      </c>
      <c r="R135">
        <f t="shared" si="22"/>
        <v>41.7</v>
      </c>
      <c r="S135">
        <f t="shared" si="23"/>
        <v>8.9</v>
      </c>
      <c r="T135">
        <f t="shared" si="24"/>
        <v>20.200000000000003</v>
      </c>
      <c r="U135">
        <f t="shared" si="25"/>
        <v>17.200000000000003</v>
      </c>
      <c r="V135">
        <f t="shared" si="26"/>
        <v>15</v>
      </c>
      <c r="W135">
        <f t="shared" si="27"/>
        <v>11.3</v>
      </c>
      <c r="X135">
        <f t="shared" si="28"/>
        <v>18</v>
      </c>
      <c r="Y135">
        <f t="shared" si="29"/>
        <v>21</v>
      </c>
      <c r="Z135">
        <f t="shared" si="30"/>
        <v>22.8</v>
      </c>
      <c r="AA135">
        <f t="shared" si="31"/>
        <v>21.700000000000003</v>
      </c>
      <c r="AB135">
        <f t="shared" si="32"/>
        <v>23.5</v>
      </c>
    </row>
    <row r="136" spans="1:28" x14ac:dyDescent="0.25">
      <c r="A136" t="s">
        <v>171</v>
      </c>
      <c r="B136" t="s">
        <v>33</v>
      </c>
      <c r="C136">
        <v>23.6</v>
      </c>
      <c r="D136">
        <v>7.3</v>
      </c>
      <c r="E136">
        <v>3</v>
      </c>
      <c r="F136">
        <v>6.6</v>
      </c>
      <c r="G136">
        <v>0.2</v>
      </c>
      <c r="H136">
        <v>0.6</v>
      </c>
      <c r="I136">
        <v>4.5</v>
      </c>
      <c r="J136">
        <v>1.3</v>
      </c>
      <c r="K136">
        <v>0.6</v>
      </c>
      <c r="L136">
        <v>0.3</v>
      </c>
      <c r="M136">
        <v>1.1000000000000001</v>
      </c>
      <c r="N136">
        <v>2</v>
      </c>
      <c r="O136">
        <v>15.35</v>
      </c>
      <c r="P136" s="1">
        <v>3500</v>
      </c>
      <c r="Q136">
        <v>4.3899999999999997</v>
      </c>
      <c r="R136">
        <f t="shared" si="22"/>
        <v>45</v>
      </c>
      <c r="S136">
        <f t="shared" si="23"/>
        <v>11.1</v>
      </c>
      <c r="T136">
        <f t="shared" si="24"/>
        <v>21.4</v>
      </c>
      <c r="U136">
        <f t="shared" si="25"/>
        <v>18.399999999999999</v>
      </c>
      <c r="V136">
        <f t="shared" si="26"/>
        <v>13.899999999999999</v>
      </c>
      <c r="W136">
        <f t="shared" si="27"/>
        <v>12.399999999999999</v>
      </c>
      <c r="X136">
        <f t="shared" si="28"/>
        <v>19</v>
      </c>
      <c r="Y136">
        <f t="shared" si="29"/>
        <v>22</v>
      </c>
      <c r="Z136">
        <f t="shared" si="30"/>
        <v>22.599999999999998</v>
      </c>
      <c r="AA136">
        <f t="shared" si="31"/>
        <v>22.2</v>
      </c>
      <c r="AB136">
        <f t="shared" si="32"/>
        <v>22.799999999999997</v>
      </c>
    </row>
    <row r="137" spans="1:28" x14ac:dyDescent="0.25">
      <c r="A137" t="s">
        <v>164</v>
      </c>
      <c r="B137" t="s">
        <v>25</v>
      </c>
      <c r="C137">
        <v>20.3</v>
      </c>
      <c r="D137">
        <v>8.4</v>
      </c>
      <c r="E137">
        <v>3</v>
      </c>
      <c r="F137">
        <v>7.2</v>
      </c>
      <c r="G137">
        <v>1.7</v>
      </c>
      <c r="H137">
        <v>4</v>
      </c>
      <c r="I137">
        <v>3.9</v>
      </c>
      <c r="J137">
        <v>1</v>
      </c>
      <c r="K137">
        <v>0.4</v>
      </c>
      <c r="L137">
        <v>0.4</v>
      </c>
      <c r="M137">
        <v>0.9</v>
      </c>
      <c r="N137">
        <v>1.7</v>
      </c>
      <c r="O137">
        <v>15.28</v>
      </c>
      <c r="P137" s="1">
        <v>4300</v>
      </c>
      <c r="Q137">
        <v>3.55</v>
      </c>
      <c r="R137">
        <f t="shared" si="22"/>
        <v>42.8</v>
      </c>
      <c r="S137">
        <f t="shared" si="23"/>
        <v>11.1</v>
      </c>
      <c r="T137">
        <f t="shared" si="24"/>
        <v>22.5</v>
      </c>
      <c r="U137">
        <f t="shared" si="25"/>
        <v>19.5</v>
      </c>
      <c r="V137">
        <f t="shared" si="26"/>
        <v>15.600000000000001</v>
      </c>
      <c r="W137">
        <f t="shared" si="27"/>
        <v>12.7</v>
      </c>
      <c r="X137">
        <f t="shared" si="28"/>
        <v>19.899999999999999</v>
      </c>
      <c r="Y137">
        <f t="shared" si="29"/>
        <v>22.9</v>
      </c>
      <c r="Z137">
        <f t="shared" si="30"/>
        <v>26.9</v>
      </c>
      <c r="AA137">
        <f t="shared" si="31"/>
        <v>24.6</v>
      </c>
      <c r="AB137">
        <f t="shared" si="32"/>
        <v>28.6</v>
      </c>
    </row>
    <row r="138" spans="1:28" x14ac:dyDescent="0.25">
      <c r="A138" t="s">
        <v>175</v>
      </c>
      <c r="B138" t="s">
        <v>34</v>
      </c>
      <c r="C138">
        <v>22.2</v>
      </c>
      <c r="D138">
        <v>6.6</v>
      </c>
      <c r="E138">
        <v>2.8</v>
      </c>
      <c r="F138">
        <v>6.6</v>
      </c>
      <c r="G138">
        <v>0.4</v>
      </c>
      <c r="H138">
        <v>0.9</v>
      </c>
      <c r="I138">
        <v>4.3</v>
      </c>
      <c r="J138">
        <v>1</v>
      </c>
      <c r="K138">
        <v>0.8</v>
      </c>
      <c r="L138">
        <v>0.5</v>
      </c>
      <c r="M138">
        <v>0.8</v>
      </c>
      <c r="N138">
        <v>2.4</v>
      </c>
      <c r="O138">
        <v>15.06</v>
      </c>
      <c r="P138" s="1">
        <v>4000</v>
      </c>
      <c r="Q138">
        <v>3.77</v>
      </c>
      <c r="R138">
        <f t="shared" si="22"/>
        <v>42.499999999999993</v>
      </c>
      <c r="S138">
        <f t="shared" si="23"/>
        <v>10.899999999999999</v>
      </c>
      <c r="T138">
        <f t="shared" si="24"/>
        <v>20.3</v>
      </c>
      <c r="U138">
        <f t="shared" si="25"/>
        <v>17.5</v>
      </c>
      <c r="V138">
        <f t="shared" si="26"/>
        <v>13.2</v>
      </c>
      <c r="W138">
        <f t="shared" si="27"/>
        <v>11.7</v>
      </c>
      <c r="X138">
        <f t="shared" si="28"/>
        <v>18.299999999999997</v>
      </c>
      <c r="Y138">
        <f t="shared" si="29"/>
        <v>21.1</v>
      </c>
      <c r="Z138">
        <f t="shared" si="30"/>
        <v>22</v>
      </c>
      <c r="AA138">
        <f t="shared" si="31"/>
        <v>21.5</v>
      </c>
      <c r="AB138">
        <f t="shared" si="32"/>
        <v>22.400000000000002</v>
      </c>
    </row>
    <row r="139" spans="1:28" x14ac:dyDescent="0.25">
      <c r="A139" t="s">
        <v>176</v>
      </c>
      <c r="B139" t="s">
        <v>29</v>
      </c>
      <c r="C139">
        <v>17.3</v>
      </c>
      <c r="D139">
        <v>7.5</v>
      </c>
      <c r="E139">
        <v>3</v>
      </c>
      <c r="F139">
        <v>6.2</v>
      </c>
      <c r="G139">
        <v>0.1</v>
      </c>
      <c r="H139">
        <v>0.2</v>
      </c>
      <c r="I139">
        <v>4.3</v>
      </c>
      <c r="J139">
        <v>1.1000000000000001</v>
      </c>
      <c r="K139">
        <v>0.5</v>
      </c>
      <c r="L139">
        <v>0.4</v>
      </c>
      <c r="M139">
        <v>1.1000000000000001</v>
      </c>
      <c r="N139">
        <v>1.9</v>
      </c>
      <c r="O139">
        <v>15.01</v>
      </c>
      <c r="P139" s="1">
        <v>4100</v>
      </c>
      <c r="Q139">
        <v>3.66</v>
      </c>
      <c r="R139">
        <f t="shared" si="22"/>
        <v>38.299999999999997</v>
      </c>
      <c r="S139">
        <f t="shared" si="23"/>
        <v>10.5</v>
      </c>
      <c r="T139">
        <f t="shared" si="24"/>
        <v>21</v>
      </c>
      <c r="U139">
        <f t="shared" si="25"/>
        <v>18</v>
      </c>
      <c r="V139">
        <f t="shared" si="26"/>
        <v>13.7</v>
      </c>
      <c r="W139">
        <f t="shared" si="27"/>
        <v>12.3</v>
      </c>
      <c r="X139">
        <f t="shared" si="28"/>
        <v>18.5</v>
      </c>
      <c r="Y139">
        <f t="shared" si="29"/>
        <v>21.5</v>
      </c>
      <c r="Z139">
        <f t="shared" si="30"/>
        <v>21.7</v>
      </c>
      <c r="AA139">
        <f t="shared" si="31"/>
        <v>21.6</v>
      </c>
      <c r="AB139">
        <f t="shared" si="32"/>
        <v>21.799999999999997</v>
      </c>
    </row>
    <row r="140" spans="1:28" x14ac:dyDescent="0.25">
      <c r="A140" t="s">
        <v>172</v>
      </c>
      <c r="B140" t="s">
        <v>22</v>
      </c>
      <c r="C140">
        <v>24.6</v>
      </c>
      <c r="D140">
        <v>9.3000000000000007</v>
      </c>
      <c r="E140">
        <v>3.6</v>
      </c>
      <c r="F140">
        <v>7.4</v>
      </c>
      <c r="G140">
        <v>1.2</v>
      </c>
      <c r="H140">
        <v>3</v>
      </c>
      <c r="I140">
        <v>2.5</v>
      </c>
      <c r="J140">
        <v>1</v>
      </c>
      <c r="K140">
        <v>0.8</v>
      </c>
      <c r="L140">
        <v>0.2</v>
      </c>
      <c r="M140">
        <v>0.8</v>
      </c>
      <c r="N140">
        <v>2.2000000000000002</v>
      </c>
      <c r="O140">
        <v>15</v>
      </c>
      <c r="P140" s="1">
        <v>3700</v>
      </c>
      <c r="Q140">
        <v>4.05</v>
      </c>
      <c r="R140">
        <f t="shared" si="22"/>
        <v>47.4</v>
      </c>
      <c r="S140">
        <f t="shared" si="23"/>
        <v>9.9</v>
      </c>
      <c r="T140">
        <f t="shared" si="24"/>
        <v>22.800000000000004</v>
      </c>
      <c r="U140">
        <f t="shared" si="25"/>
        <v>19.200000000000003</v>
      </c>
      <c r="V140">
        <f t="shared" si="26"/>
        <v>16.700000000000003</v>
      </c>
      <c r="W140">
        <f t="shared" si="27"/>
        <v>12.600000000000001</v>
      </c>
      <c r="X140">
        <f t="shared" si="28"/>
        <v>20</v>
      </c>
      <c r="Y140">
        <f t="shared" si="29"/>
        <v>23.6</v>
      </c>
      <c r="Z140">
        <f t="shared" si="30"/>
        <v>26.6</v>
      </c>
      <c r="AA140">
        <f t="shared" si="31"/>
        <v>24.8</v>
      </c>
      <c r="AB140">
        <f t="shared" si="32"/>
        <v>27.8</v>
      </c>
    </row>
    <row r="141" spans="1:28" x14ac:dyDescent="0.25">
      <c r="A141" t="s">
        <v>177</v>
      </c>
      <c r="B141" t="s">
        <v>34</v>
      </c>
      <c r="C141">
        <v>17</v>
      </c>
      <c r="D141">
        <v>7</v>
      </c>
      <c r="E141">
        <v>2.8</v>
      </c>
      <c r="F141">
        <v>5.9</v>
      </c>
      <c r="G141">
        <v>0.3</v>
      </c>
      <c r="H141">
        <v>0.5</v>
      </c>
      <c r="I141">
        <v>4.9000000000000004</v>
      </c>
      <c r="J141">
        <v>0.7</v>
      </c>
      <c r="K141">
        <v>0.4</v>
      </c>
      <c r="L141">
        <v>0.5</v>
      </c>
      <c r="M141">
        <v>0.8</v>
      </c>
      <c r="N141">
        <v>2.1</v>
      </c>
      <c r="O141">
        <v>14.93</v>
      </c>
      <c r="P141" s="1">
        <v>3900</v>
      </c>
      <c r="Q141">
        <v>3.83</v>
      </c>
      <c r="R141">
        <f t="shared" si="22"/>
        <v>37.599999999999994</v>
      </c>
      <c r="S141">
        <f t="shared" si="23"/>
        <v>10.8</v>
      </c>
      <c r="T141">
        <f t="shared" si="24"/>
        <v>20.6</v>
      </c>
      <c r="U141">
        <f t="shared" si="25"/>
        <v>17.8</v>
      </c>
      <c r="V141">
        <f t="shared" si="26"/>
        <v>12.9</v>
      </c>
      <c r="W141">
        <f t="shared" si="27"/>
        <v>12.3</v>
      </c>
      <c r="X141">
        <f t="shared" si="28"/>
        <v>18.200000000000003</v>
      </c>
      <c r="Y141">
        <f t="shared" si="29"/>
        <v>21</v>
      </c>
      <c r="Z141">
        <f t="shared" si="30"/>
        <v>21.5</v>
      </c>
      <c r="AA141">
        <f t="shared" si="31"/>
        <v>21.3</v>
      </c>
      <c r="AB141">
        <f t="shared" si="32"/>
        <v>21.8</v>
      </c>
    </row>
    <row r="142" spans="1:28" x14ac:dyDescent="0.25">
      <c r="A142" t="s">
        <v>174</v>
      </c>
      <c r="B142" t="s">
        <v>18</v>
      </c>
      <c r="C142">
        <v>21.7</v>
      </c>
      <c r="D142">
        <v>7.1</v>
      </c>
      <c r="E142">
        <v>2.7</v>
      </c>
      <c r="F142">
        <v>7.2</v>
      </c>
      <c r="G142">
        <v>0.6</v>
      </c>
      <c r="H142">
        <v>2.1</v>
      </c>
      <c r="I142">
        <v>4</v>
      </c>
      <c r="J142">
        <v>1.5</v>
      </c>
      <c r="K142">
        <v>0.8</v>
      </c>
      <c r="L142">
        <v>0.2</v>
      </c>
      <c r="M142">
        <v>1.3</v>
      </c>
      <c r="N142">
        <v>1.9</v>
      </c>
      <c r="O142">
        <v>14.85</v>
      </c>
      <c r="P142" s="1">
        <v>3500</v>
      </c>
      <c r="Q142">
        <v>4.24</v>
      </c>
      <c r="R142">
        <f t="shared" si="22"/>
        <v>42.7</v>
      </c>
      <c r="S142">
        <f t="shared" si="23"/>
        <v>11.2</v>
      </c>
      <c r="T142">
        <f t="shared" si="24"/>
        <v>20.999999999999996</v>
      </c>
      <c r="U142">
        <f t="shared" si="25"/>
        <v>18.299999999999997</v>
      </c>
      <c r="V142">
        <f t="shared" si="26"/>
        <v>14.3</v>
      </c>
      <c r="W142">
        <f t="shared" si="27"/>
        <v>11.899999999999999</v>
      </c>
      <c r="X142">
        <f t="shared" si="28"/>
        <v>19.100000000000001</v>
      </c>
      <c r="Y142">
        <f t="shared" si="29"/>
        <v>21.799999999999997</v>
      </c>
      <c r="Z142">
        <f t="shared" si="30"/>
        <v>23.9</v>
      </c>
      <c r="AA142">
        <f t="shared" si="31"/>
        <v>22.4</v>
      </c>
      <c r="AB142">
        <f t="shared" si="32"/>
        <v>24.5</v>
      </c>
    </row>
    <row r="143" spans="1:28" x14ac:dyDescent="0.25">
      <c r="A143" t="s">
        <v>179</v>
      </c>
      <c r="B143" t="s">
        <v>30</v>
      </c>
      <c r="C143">
        <v>17.8</v>
      </c>
      <c r="D143">
        <v>5</v>
      </c>
      <c r="E143">
        <v>2</v>
      </c>
      <c r="F143">
        <v>4.5999999999999996</v>
      </c>
      <c r="G143">
        <v>0</v>
      </c>
      <c r="H143">
        <v>0.1</v>
      </c>
      <c r="I143">
        <v>5.5</v>
      </c>
      <c r="J143">
        <v>1.1000000000000001</v>
      </c>
      <c r="K143">
        <v>0.9</v>
      </c>
      <c r="L143">
        <v>0.4</v>
      </c>
      <c r="M143">
        <v>1</v>
      </c>
      <c r="N143">
        <v>2.1</v>
      </c>
      <c r="O143">
        <v>14.85</v>
      </c>
      <c r="P143" s="1">
        <v>3600</v>
      </c>
      <c r="Q143">
        <v>4.13</v>
      </c>
      <c r="R143">
        <f t="shared" si="22"/>
        <v>34.9</v>
      </c>
      <c r="S143">
        <f t="shared" si="23"/>
        <v>10.1</v>
      </c>
      <c r="T143">
        <f t="shared" si="24"/>
        <v>17.100000000000001</v>
      </c>
      <c r="U143">
        <f t="shared" si="25"/>
        <v>15.1</v>
      </c>
      <c r="V143">
        <f t="shared" si="26"/>
        <v>9.6</v>
      </c>
      <c r="W143">
        <f t="shared" si="27"/>
        <v>11.4</v>
      </c>
      <c r="X143">
        <f t="shared" si="28"/>
        <v>16</v>
      </c>
      <c r="Y143">
        <f t="shared" si="29"/>
        <v>18</v>
      </c>
      <c r="Z143">
        <f t="shared" si="30"/>
        <v>18.100000000000001</v>
      </c>
      <c r="AA143">
        <f t="shared" si="31"/>
        <v>18</v>
      </c>
      <c r="AB143">
        <f t="shared" si="32"/>
        <v>18.100000000000001</v>
      </c>
    </row>
    <row r="144" spans="1:28" x14ac:dyDescent="0.25">
      <c r="A144" t="s">
        <v>170</v>
      </c>
      <c r="B144" t="s">
        <v>32</v>
      </c>
      <c r="C144">
        <v>24.5</v>
      </c>
      <c r="D144">
        <v>9</v>
      </c>
      <c r="E144">
        <v>3.4</v>
      </c>
      <c r="F144">
        <v>7.9</v>
      </c>
      <c r="G144">
        <v>1.4</v>
      </c>
      <c r="H144">
        <v>4.5999999999999996</v>
      </c>
      <c r="I144">
        <v>2.4</v>
      </c>
      <c r="J144">
        <v>1.7</v>
      </c>
      <c r="K144">
        <v>0.7</v>
      </c>
      <c r="L144">
        <v>0.1</v>
      </c>
      <c r="M144">
        <v>1.2</v>
      </c>
      <c r="N144">
        <v>1.8</v>
      </c>
      <c r="O144">
        <v>14.83</v>
      </c>
      <c r="P144" s="1">
        <v>3500</v>
      </c>
      <c r="Q144">
        <v>4.24</v>
      </c>
      <c r="R144">
        <f t="shared" si="22"/>
        <v>47.199999999999996</v>
      </c>
      <c r="S144">
        <f t="shared" si="23"/>
        <v>10.3</v>
      </c>
      <c r="T144">
        <f t="shared" si="24"/>
        <v>22.7</v>
      </c>
      <c r="U144">
        <f t="shared" si="25"/>
        <v>19.3</v>
      </c>
      <c r="V144">
        <f t="shared" si="26"/>
        <v>16.899999999999999</v>
      </c>
      <c r="W144">
        <f t="shared" si="27"/>
        <v>12.1</v>
      </c>
      <c r="X144">
        <f t="shared" si="28"/>
        <v>20</v>
      </c>
      <c r="Y144">
        <f t="shared" si="29"/>
        <v>23.4</v>
      </c>
      <c r="Z144">
        <f t="shared" si="30"/>
        <v>28</v>
      </c>
      <c r="AA144">
        <f t="shared" si="31"/>
        <v>24.8</v>
      </c>
      <c r="AB144">
        <f t="shared" si="32"/>
        <v>29.4</v>
      </c>
    </row>
    <row r="145" spans="1:28" x14ac:dyDescent="0.25">
      <c r="A145" t="s">
        <v>173</v>
      </c>
      <c r="B145" t="s">
        <v>30</v>
      </c>
      <c r="C145">
        <v>19.399999999999999</v>
      </c>
      <c r="D145">
        <v>6.3</v>
      </c>
      <c r="E145">
        <v>2.2000000000000002</v>
      </c>
      <c r="F145">
        <v>5.3</v>
      </c>
      <c r="G145">
        <v>0.9</v>
      </c>
      <c r="H145">
        <v>1.9</v>
      </c>
      <c r="I145">
        <v>4</v>
      </c>
      <c r="J145">
        <v>1.6</v>
      </c>
      <c r="K145">
        <v>0.7</v>
      </c>
      <c r="L145">
        <v>0.5</v>
      </c>
      <c r="M145">
        <v>1.1000000000000001</v>
      </c>
      <c r="N145">
        <v>2</v>
      </c>
      <c r="O145">
        <v>14.8</v>
      </c>
      <c r="P145" s="1">
        <v>3700</v>
      </c>
      <c r="Q145">
        <v>4</v>
      </c>
      <c r="R145">
        <f t="shared" si="22"/>
        <v>37.200000000000003</v>
      </c>
      <c r="S145">
        <f t="shared" si="23"/>
        <v>9.3000000000000007</v>
      </c>
      <c r="T145">
        <f t="shared" si="24"/>
        <v>17.8</v>
      </c>
      <c r="U145">
        <f t="shared" si="25"/>
        <v>15.600000000000001</v>
      </c>
      <c r="V145">
        <f t="shared" si="26"/>
        <v>11.6</v>
      </c>
      <c r="W145">
        <f t="shared" si="27"/>
        <v>11</v>
      </c>
      <c r="X145">
        <f t="shared" si="28"/>
        <v>16.3</v>
      </c>
      <c r="Y145">
        <f t="shared" si="29"/>
        <v>18.5</v>
      </c>
      <c r="Z145">
        <f t="shared" si="30"/>
        <v>20.399999999999999</v>
      </c>
      <c r="AA145">
        <f t="shared" si="31"/>
        <v>19.399999999999999</v>
      </c>
      <c r="AB145">
        <f t="shared" si="32"/>
        <v>21.299999999999997</v>
      </c>
    </row>
    <row r="146" spans="1:28" x14ac:dyDescent="0.25">
      <c r="A146" t="s">
        <v>180</v>
      </c>
      <c r="B146" t="s">
        <v>14</v>
      </c>
      <c r="C146">
        <v>20.100000000000001</v>
      </c>
      <c r="D146">
        <v>5.2</v>
      </c>
      <c r="E146">
        <v>2</v>
      </c>
      <c r="F146">
        <v>3.8</v>
      </c>
      <c r="G146">
        <v>0</v>
      </c>
      <c r="H146">
        <v>0</v>
      </c>
      <c r="I146">
        <v>6.2</v>
      </c>
      <c r="J146">
        <v>0.5</v>
      </c>
      <c r="K146">
        <v>0.2</v>
      </c>
      <c r="L146">
        <v>1</v>
      </c>
      <c r="M146">
        <v>1</v>
      </c>
      <c r="N146">
        <v>2.2999999999999998</v>
      </c>
      <c r="O146">
        <v>14.79</v>
      </c>
      <c r="P146" s="1">
        <v>3500</v>
      </c>
      <c r="Q146">
        <v>4.2300000000000004</v>
      </c>
      <c r="R146">
        <f t="shared" si="22"/>
        <v>37.300000000000004</v>
      </c>
      <c r="S146">
        <f t="shared" si="23"/>
        <v>10</v>
      </c>
      <c r="T146">
        <f t="shared" si="24"/>
        <v>17.2</v>
      </c>
      <c r="U146">
        <f t="shared" si="25"/>
        <v>15.2</v>
      </c>
      <c r="V146">
        <f t="shared" si="26"/>
        <v>9</v>
      </c>
      <c r="W146">
        <f t="shared" si="27"/>
        <v>11.600000000000001</v>
      </c>
      <c r="X146">
        <f t="shared" si="28"/>
        <v>15.399999999999999</v>
      </c>
      <c r="Y146">
        <f t="shared" si="29"/>
        <v>17.399999999999999</v>
      </c>
      <c r="Z146">
        <f t="shared" si="30"/>
        <v>17.399999999999999</v>
      </c>
      <c r="AA146">
        <f t="shared" si="31"/>
        <v>17.399999999999999</v>
      </c>
      <c r="AB146">
        <f t="shared" si="32"/>
        <v>17.399999999999999</v>
      </c>
    </row>
    <row r="147" spans="1:28" x14ac:dyDescent="0.25">
      <c r="A147" t="s">
        <v>181</v>
      </c>
      <c r="B147" t="s">
        <v>21</v>
      </c>
      <c r="C147">
        <v>19.8</v>
      </c>
      <c r="D147">
        <v>5.6</v>
      </c>
      <c r="E147">
        <v>2.4</v>
      </c>
      <c r="F147">
        <v>5.2</v>
      </c>
      <c r="G147">
        <v>0</v>
      </c>
      <c r="H147">
        <v>0</v>
      </c>
      <c r="I147">
        <v>5.4</v>
      </c>
      <c r="J147">
        <v>1</v>
      </c>
      <c r="K147">
        <v>0.3</v>
      </c>
      <c r="L147">
        <v>0.8</v>
      </c>
      <c r="M147">
        <v>1.1000000000000001</v>
      </c>
      <c r="N147">
        <v>2.2000000000000002</v>
      </c>
      <c r="O147">
        <v>14.68</v>
      </c>
      <c r="P147" s="1">
        <v>3500</v>
      </c>
      <c r="Q147">
        <v>4.1900000000000004</v>
      </c>
      <c r="R147">
        <f t="shared" si="22"/>
        <v>38.4</v>
      </c>
      <c r="S147">
        <f t="shared" si="23"/>
        <v>10.600000000000001</v>
      </c>
      <c r="T147">
        <f t="shared" si="24"/>
        <v>18.600000000000001</v>
      </c>
      <c r="U147">
        <f t="shared" si="25"/>
        <v>16.200000000000003</v>
      </c>
      <c r="V147">
        <f t="shared" si="26"/>
        <v>10.8</v>
      </c>
      <c r="W147">
        <f t="shared" si="27"/>
        <v>11.3</v>
      </c>
      <c r="X147">
        <f t="shared" si="28"/>
        <v>16.5</v>
      </c>
      <c r="Y147">
        <f t="shared" si="29"/>
        <v>18.900000000000002</v>
      </c>
      <c r="Z147">
        <f t="shared" si="30"/>
        <v>18.900000000000002</v>
      </c>
      <c r="AA147">
        <f t="shared" si="31"/>
        <v>18.900000000000002</v>
      </c>
      <c r="AB147">
        <f t="shared" si="32"/>
        <v>18.900000000000002</v>
      </c>
    </row>
    <row r="148" spans="1:28" x14ac:dyDescent="0.25">
      <c r="A148" t="s">
        <v>178</v>
      </c>
      <c r="B148" t="s">
        <v>17</v>
      </c>
      <c r="C148">
        <v>16.7</v>
      </c>
      <c r="D148">
        <v>7.7</v>
      </c>
      <c r="E148">
        <v>2.8</v>
      </c>
      <c r="F148">
        <v>6</v>
      </c>
      <c r="G148">
        <v>0.7</v>
      </c>
      <c r="H148">
        <v>1.8</v>
      </c>
      <c r="I148">
        <v>2.2000000000000002</v>
      </c>
      <c r="J148">
        <v>2.5</v>
      </c>
      <c r="K148">
        <v>0.7</v>
      </c>
      <c r="L148">
        <v>0.2</v>
      </c>
      <c r="M148">
        <v>1.3</v>
      </c>
      <c r="N148">
        <v>1.3</v>
      </c>
      <c r="O148">
        <v>14.59</v>
      </c>
      <c r="P148" s="1">
        <v>3800</v>
      </c>
      <c r="Q148">
        <v>3.84</v>
      </c>
      <c r="R148">
        <f t="shared" si="22"/>
        <v>35.4</v>
      </c>
      <c r="S148">
        <f t="shared" si="23"/>
        <v>8.1999999999999993</v>
      </c>
      <c r="T148">
        <f t="shared" si="24"/>
        <v>18.7</v>
      </c>
      <c r="U148">
        <f t="shared" si="25"/>
        <v>15.899999999999999</v>
      </c>
      <c r="V148">
        <f t="shared" si="26"/>
        <v>13.7</v>
      </c>
      <c r="W148">
        <f t="shared" si="27"/>
        <v>10.600000000000001</v>
      </c>
      <c r="X148">
        <f t="shared" si="28"/>
        <v>16.599999999999998</v>
      </c>
      <c r="Y148">
        <f t="shared" si="29"/>
        <v>19.399999999999999</v>
      </c>
      <c r="Z148">
        <f t="shared" si="30"/>
        <v>21.2</v>
      </c>
      <c r="AA148">
        <f t="shared" si="31"/>
        <v>20.099999999999998</v>
      </c>
      <c r="AB148">
        <f t="shared" si="32"/>
        <v>21.9</v>
      </c>
    </row>
    <row r="149" spans="1:28" x14ac:dyDescent="0.25">
      <c r="A149" t="s">
        <v>182</v>
      </c>
      <c r="B149" t="s">
        <v>20</v>
      </c>
      <c r="C149">
        <v>18</v>
      </c>
      <c r="D149">
        <v>6.3</v>
      </c>
      <c r="E149">
        <v>2.4</v>
      </c>
      <c r="F149">
        <v>5.4</v>
      </c>
      <c r="G149">
        <v>0.5</v>
      </c>
      <c r="H149">
        <v>1</v>
      </c>
      <c r="I149">
        <v>2.6</v>
      </c>
      <c r="J149">
        <v>2.9</v>
      </c>
      <c r="K149">
        <v>0.5</v>
      </c>
      <c r="L149">
        <v>0.2</v>
      </c>
      <c r="M149">
        <v>0.8</v>
      </c>
      <c r="N149">
        <v>1.2</v>
      </c>
      <c r="O149">
        <v>14.37</v>
      </c>
      <c r="P149" s="1">
        <v>3500</v>
      </c>
      <c r="Q149">
        <v>4.1100000000000003</v>
      </c>
      <c r="R149">
        <f t="shared" si="22"/>
        <v>34.699999999999996</v>
      </c>
      <c r="S149">
        <f t="shared" si="23"/>
        <v>8</v>
      </c>
      <c r="T149">
        <f t="shared" si="24"/>
        <v>16.7</v>
      </c>
      <c r="U149">
        <f t="shared" si="25"/>
        <v>14.3</v>
      </c>
      <c r="V149">
        <f t="shared" si="26"/>
        <v>11.7</v>
      </c>
      <c r="W149">
        <f t="shared" si="27"/>
        <v>9.4</v>
      </c>
      <c r="X149">
        <f t="shared" si="28"/>
        <v>14.8</v>
      </c>
      <c r="Y149">
        <f t="shared" si="29"/>
        <v>17.2</v>
      </c>
      <c r="Z149">
        <f t="shared" si="30"/>
        <v>18.2</v>
      </c>
      <c r="AA149">
        <f t="shared" si="31"/>
        <v>17.7</v>
      </c>
      <c r="AB149">
        <f t="shared" si="32"/>
        <v>18.7</v>
      </c>
    </row>
    <row r="150" spans="1:28" x14ac:dyDescent="0.25">
      <c r="A150" t="s">
        <v>184</v>
      </c>
      <c r="B150" t="s">
        <v>20</v>
      </c>
      <c r="C150">
        <v>15.8</v>
      </c>
      <c r="D150">
        <v>5.6</v>
      </c>
      <c r="E150">
        <v>2.2000000000000002</v>
      </c>
      <c r="F150">
        <v>4.4000000000000004</v>
      </c>
      <c r="G150">
        <v>0</v>
      </c>
      <c r="H150">
        <v>0.1</v>
      </c>
      <c r="I150">
        <v>4.4000000000000004</v>
      </c>
      <c r="J150">
        <v>1.1000000000000001</v>
      </c>
      <c r="K150">
        <v>0.6</v>
      </c>
      <c r="L150">
        <v>0.6</v>
      </c>
      <c r="M150">
        <v>1</v>
      </c>
      <c r="N150">
        <v>2.1</v>
      </c>
      <c r="O150">
        <v>13.93</v>
      </c>
      <c r="P150" s="1">
        <v>3700</v>
      </c>
      <c r="Q150">
        <v>3.76</v>
      </c>
      <c r="R150">
        <f t="shared" si="22"/>
        <v>32.400000000000006</v>
      </c>
      <c r="S150">
        <f t="shared" si="23"/>
        <v>8.8000000000000007</v>
      </c>
      <c r="T150">
        <f t="shared" si="24"/>
        <v>16.600000000000001</v>
      </c>
      <c r="U150">
        <f t="shared" si="25"/>
        <v>14.4</v>
      </c>
      <c r="V150">
        <f t="shared" si="26"/>
        <v>10</v>
      </c>
      <c r="W150">
        <f t="shared" si="27"/>
        <v>10.6</v>
      </c>
      <c r="X150">
        <f t="shared" si="28"/>
        <v>15</v>
      </c>
      <c r="Y150">
        <f t="shared" si="29"/>
        <v>17.200000000000003</v>
      </c>
      <c r="Z150">
        <f t="shared" si="30"/>
        <v>17.299999999999997</v>
      </c>
      <c r="AA150">
        <f t="shared" si="31"/>
        <v>17.200000000000003</v>
      </c>
      <c r="AB150">
        <f t="shared" si="32"/>
        <v>17.299999999999997</v>
      </c>
    </row>
    <row r="151" spans="1:28" x14ac:dyDescent="0.25">
      <c r="A151" t="s">
        <v>183</v>
      </c>
      <c r="B151" t="s">
        <v>28</v>
      </c>
      <c r="C151">
        <v>20.9</v>
      </c>
      <c r="D151">
        <v>9.3000000000000007</v>
      </c>
      <c r="E151">
        <v>3.5</v>
      </c>
      <c r="F151">
        <v>8.4</v>
      </c>
      <c r="G151">
        <v>0.9</v>
      </c>
      <c r="H151">
        <v>2.9</v>
      </c>
      <c r="I151">
        <v>2.2999999999999998</v>
      </c>
      <c r="J151">
        <v>1</v>
      </c>
      <c r="K151">
        <v>0.4</v>
      </c>
      <c r="L151">
        <v>0.3</v>
      </c>
      <c r="M151">
        <v>1.1000000000000001</v>
      </c>
      <c r="N151">
        <v>1.8</v>
      </c>
      <c r="O151">
        <v>13.86</v>
      </c>
      <c r="P151" s="1">
        <v>3700</v>
      </c>
      <c r="Q151">
        <v>3.75</v>
      </c>
      <c r="R151">
        <f t="shared" si="22"/>
        <v>44.4</v>
      </c>
      <c r="S151">
        <f t="shared" si="23"/>
        <v>10.7</v>
      </c>
      <c r="T151">
        <f t="shared" si="24"/>
        <v>23.5</v>
      </c>
      <c r="U151">
        <f t="shared" si="25"/>
        <v>20</v>
      </c>
      <c r="V151">
        <f t="shared" si="26"/>
        <v>17.700000000000003</v>
      </c>
      <c r="W151">
        <f t="shared" si="27"/>
        <v>12</v>
      </c>
      <c r="X151">
        <f t="shared" si="28"/>
        <v>20.399999999999999</v>
      </c>
      <c r="Y151">
        <f t="shared" si="29"/>
        <v>23.9</v>
      </c>
      <c r="Z151">
        <f t="shared" si="30"/>
        <v>26.8</v>
      </c>
      <c r="AA151">
        <f t="shared" si="31"/>
        <v>24.8</v>
      </c>
      <c r="AB151">
        <f t="shared" si="32"/>
        <v>27.7</v>
      </c>
    </row>
    <row r="152" spans="1:28" x14ac:dyDescent="0.25">
      <c r="A152" t="s">
        <v>185</v>
      </c>
      <c r="B152" t="s">
        <v>26</v>
      </c>
      <c r="C152">
        <v>17.600000000000001</v>
      </c>
      <c r="D152">
        <v>6.4</v>
      </c>
      <c r="E152">
        <v>2.5</v>
      </c>
      <c r="F152">
        <v>4.7</v>
      </c>
      <c r="G152">
        <v>0.2</v>
      </c>
      <c r="H152">
        <v>0.4</v>
      </c>
      <c r="I152">
        <v>4.8</v>
      </c>
      <c r="J152">
        <v>0.5</v>
      </c>
      <c r="K152">
        <v>0.5</v>
      </c>
      <c r="L152">
        <v>0.5</v>
      </c>
      <c r="M152">
        <v>1.2</v>
      </c>
      <c r="N152">
        <v>2.5</v>
      </c>
      <c r="O152">
        <v>13.71</v>
      </c>
      <c r="P152" s="1">
        <v>3500</v>
      </c>
      <c r="Q152">
        <v>3.92</v>
      </c>
      <c r="R152">
        <f t="shared" si="22"/>
        <v>36</v>
      </c>
      <c r="S152">
        <f t="shared" si="23"/>
        <v>9.5</v>
      </c>
      <c r="T152">
        <f t="shared" si="24"/>
        <v>18.399999999999999</v>
      </c>
      <c r="U152">
        <f t="shared" si="25"/>
        <v>15.9</v>
      </c>
      <c r="V152">
        <f t="shared" si="26"/>
        <v>11.100000000000001</v>
      </c>
      <c r="W152">
        <f t="shared" si="27"/>
        <v>11.7</v>
      </c>
      <c r="X152">
        <f t="shared" si="28"/>
        <v>16.399999999999999</v>
      </c>
      <c r="Y152">
        <f t="shared" si="29"/>
        <v>18.899999999999999</v>
      </c>
      <c r="Z152">
        <f t="shared" si="30"/>
        <v>19.3</v>
      </c>
      <c r="AA152">
        <f t="shared" si="31"/>
        <v>19.100000000000001</v>
      </c>
      <c r="AB152">
        <f t="shared" si="32"/>
        <v>19.5</v>
      </c>
    </row>
    <row r="153" spans="1:28" x14ac:dyDescent="0.25">
      <c r="A153" t="s">
        <v>186</v>
      </c>
      <c r="B153" t="s">
        <v>13</v>
      </c>
      <c r="C153">
        <v>23.5</v>
      </c>
      <c r="D153">
        <v>5</v>
      </c>
      <c r="E153">
        <v>1.9</v>
      </c>
      <c r="F153">
        <v>4.7</v>
      </c>
      <c r="G153">
        <v>0.5</v>
      </c>
      <c r="H153">
        <v>1.9</v>
      </c>
      <c r="I153">
        <v>4.0999999999999996</v>
      </c>
      <c r="J153">
        <v>1.1000000000000001</v>
      </c>
      <c r="K153">
        <v>0.9</v>
      </c>
      <c r="L153">
        <v>0.5</v>
      </c>
      <c r="M153">
        <v>0.7</v>
      </c>
      <c r="N153">
        <v>1.9</v>
      </c>
      <c r="O153">
        <v>13.67</v>
      </c>
      <c r="P153" s="1">
        <v>3600</v>
      </c>
      <c r="Q153">
        <v>3.8</v>
      </c>
      <c r="R153">
        <f t="shared" si="22"/>
        <v>39.199999999999996</v>
      </c>
      <c r="S153">
        <f t="shared" si="23"/>
        <v>8.8000000000000007</v>
      </c>
      <c r="T153">
        <f t="shared" si="24"/>
        <v>15.700000000000001</v>
      </c>
      <c r="U153">
        <f t="shared" si="25"/>
        <v>13.8</v>
      </c>
      <c r="V153">
        <f t="shared" si="26"/>
        <v>9.6999999999999993</v>
      </c>
      <c r="W153">
        <f t="shared" si="27"/>
        <v>10</v>
      </c>
      <c r="X153">
        <f t="shared" si="28"/>
        <v>14.700000000000001</v>
      </c>
      <c r="Y153">
        <f t="shared" si="29"/>
        <v>16.600000000000001</v>
      </c>
      <c r="Z153">
        <f t="shared" si="30"/>
        <v>18.5</v>
      </c>
      <c r="AA153">
        <f t="shared" si="31"/>
        <v>17.100000000000001</v>
      </c>
      <c r="AB153">
        <f t="shared" si="32"/>
        <v>19</v>
      </c>
    </row>
    <row r="154" spans="1:28" x14ac:dyDescent="0.25">
      <c r="A154" t="s">
        <v>187</v>
      </c>
      <c r="B154" t="s">
        <v>32</v>
      </c>
      <c r="C154">
        <v>20.100000000000001</v>
      </c>
      <c r="D154">
        <v>7.2</v>
      </c>
      <c r="E154">
        <v>2.7</v>
      </c>
      <c r="F154">
        <v>6.3</v>
      </c>
      <c r="G154">
        <v>1</v>
      </c>
      <c r="H154">
        <v>3.2</v>
      </c>
      <c r="I154">
        <v>2.5</v>
      </c>
      <c r="J154">
        <v>1.1000000000000001</v>
      </c>
      <c r="K154">
        <v>0.8</v>
      </c>
      <c r="L154">
        <v>0.4</v>
      </c>
      <c r="M154">
        <v>1</v>
      </c>
      <c r="N154">
        <v>1.8</v>
      </c>
      <c r="O154">
        <v>13.25</v>
      </c>
      <c r="P154" s="1">
        <v>3700</v>
      </c>
      <c r="Q154">
        <v>3.58</v>
      </c>
      <c r="R154">
        <f t="shared" si="22"/>
        <v>38.800000000000004</v>
      </c>
      <c r="S154">
        <f t="shared" si="23"/>
        <v>8.8000000000000007</v>
      </c>
      <c r="T154">
        <f t="shared" si="24"/>
        <v>18.7</v>
      </c>
      <c r="U154">
        <f t="shared" si="25"/>
        <v>16</v>
      </c>
      <c r="V154">
        <f t="shared" si="26"/>
        <v>13.5</v>
      </c>
      <c r="W154">
        <f t="shared" si="27"/>
        <v>10.5</v>
      </c>
      <c r="X154">
        <f t="shared" si="28"/>
        <v>16.8</v>
      </c>
      <c r="Y154">
        <f t="shared" si="29"/>
        <v>19.5</v>
      </c>
      <c r="Z154">
        <f t="shared" si="30"/>
        <v>22.7</v>
      </c>
      <c r="AA154">
        <f t="shared" si="31"/>
        <v>20.5</v>
      </c>
      <c r="AB154">
        <f t="shared" si="32"/>
        <v>23.7</v>
      </c>
    </row>
    <row r="155" spans="1:28" x14ac:dyDescent="0.25">
      <c r="A155" t="s">
        <v>188</v>
      </c>
      <c r="B155" t="s">
        <v>16</v>
      </c>
      <c r="C155">
        <v>20.7</v>
      </c>
      <c r="D155">
        <v>5.4</v>
      </c>
      <c r="E155">
        <v>2.1</v>
      </c>
      <c r="F155">
        <v>5</v>
      </c>
      <c r="G155">
        <v>0.2</v>
      </c>
      <c r="H155">
        <v>0.7</v>
      </c>
      <c r="I155">
        <v>2.5</v>
      </c>
      <c r="J155">
        <v>2.9</v>
      </c>
      <c r="K155">
        <v>0.6</v>
      </c>
      <c r="L155">
        <v>0.2</v>
      </c>
      <c r="M155">
        <v>1.2</v>
      </c>
      <c r="N155">
        <v>1.6</v>
      </c>
      <c r="O155">
        <v>13.15</v>
      </c>
      <c r="P155" s="1">
        <v>3500</v>
      </c>
      <c r="Q155">
        <v>3.76</v>
      </c>
      <c r="R155">
        <f t="shared" si="22"/>
        <v>35.700000000000003</v>
      </c>
      <c r="S155">
        <f t="shared" si="23"/>
        <v>7.5</v>
      </c>
      <c r="T155">
        <f t="shared" si="24"/>
        <v>15</v>
      </c>
      <c r="U155">
        <f t="shared" si="25"/>
        <v>12.9</v>
      </c>
      <c r="V155">
        <f t="shared" si="26"/>
        <v>10.4</v>
      </c>
      <c r="W155">
        <f t="shared" si="27"/>
        <v>8.5</v>
      </c>
      <c r="X155">
        <f t="shared" si="28"/>
        <v>13.5</v>
      </c>
      <c r="Y155">
        <f t="shared" si="29"/>
        <v>15.6</v>
      </c>
      <c r="Z155">
        <f t="shared" si="30"/>
        <v>16.299999999999997</v>
      </c>
      <c r="AA155">
        <f t="shared" si="31"/>
        <v>15.799999999999999</v>
      </c>
      <c r="AB155">
        <f t="shared" si="32"/>
        <v>16.5</v>
      </c>
    </row>
    <row r="156" spans="1:28" x14ac:dyDescent="0.25">
      <c r="A156" t="s">
        <v>189</v>
      </c>
      <c r="B156" t="s">
        <v>27</v>
      </c>
      <c r="C156">
        <v>15.9</v>
      </c>
      <c r="D156">
        <v>5.2</v>
      </c>
      <c r="E156">
        <v>1.9</v>
      </c>
      <c r="F156">
        <v>3.7</v>
      </c>
      <c r="G156">
        <v>0</v>
      </c>
      <c r="H156">
        <v>0</v>
      </c>
      <c r="I156">
        <v>4</v>
      </c>
      <c r="J156">
        <v>0.6</v>
      </c>
      <c r="K156">
        <v>0.3</v>
      </c>
      <c r="L156">
        <v>1.1000000000000001</v>
      </c>
      <c r="M156">
        <v>0.9</v>
      </c>
      <c r="N156">
        <v>2.1</v>
      </c>
      <c r="O156">
        <v>12.8</v>
      </c>
      <c r="P156" s="1">
        <v>3600</v>
      </c>
      <c r="Q156">
        <v>3.56</v>
      </c>
      <c r="R156">
        <f t="shared" si="22"/>
        <v>30.7</v>
      </c>
      <c r="S156">
        <f t="shared" si="23"/>
        <v>7.7</v>
      </c>
      <c r="T156">
        <f t="shared" si="24"/>
        <v>14.8</v>
      </c>
      <c r="U156">
        <f t="shared" si="25"/>
        <v>12.9</v>
      </c>
      <c r="V156">
        <f t="shared" si="26"/>
        <v>8.9</v>
      </c>
      <c r="W156">
        <f t="shared" si="27"/>
        <v>9.5</v>
      </c>
      <c r="X156">
        <f t="shared" si="28"/>
        <v>13.2</v>
      </c>
      <c r="Y156">
        <f t="shared" si="29"/>
        <v>15.100000000000001</v>
      </c>
      <c r="Z156">
        <f t="shared" si="30"/>
        <v>15.100000000000001</v>
      </c>
      <c r="AA156">
        <f t="shared" si="31"/>
        <v>15.100000000000001</v>
      </c>
      <c r="AB156">
        <f t="shared" si="32"/>
        <v>15.100000000000001</v>
      </c>
    </row>
    <row r="157" spans="1:28" x14ac:dyDescent="0.25">
      <c r="A157" t="s">
        <v>191</v>
      </c>
      <c r="B157" t="s">
        <v>15</v>
      </c>
      <c r="C157">
        <v>15.8</v>
      </c>
      <c r="D157">
        <v>5</v>
      </c>
      <c r="E157">
        <v>1.9</v>
      </c>
      <c r="F157">
        <v>3.7</v>
      </c>
      <c r="G157">
        <v>0.1</v>
      </c>
      <c r="H157">
        <v>0.2</v>
      </c>
      <c r="I157">
        <v>4.3</v>
      </c>
      <c r="J157">
        <v>0.7</v>
      </c>
      <c r="K157">
        <v>0.4</v>
      </c>
      <c r="L157">
        <v>0.7</v>
      </c>
      <c r="M157">
        <v>0.8</v>
      </c>
      <c r="N157">
        <v>1.8</v>
      </c>
      <c r="O157">
        <v>12.61</v>
      </c>
      <c r="P157" s="1">
        <v>3500</v>
      </c>
      <c r="Q157">
        <v>3.6</v>
      </c>
      <c r="R157">
        <f t="shared" si="22"/>
        <v>30.7</v>
      </c>
      <c r="S157">
        <f t="shared" si="23"/>
        <v>8</v>
      </c>
      <c r="T157">
        <f t="shared" si="24"/>
        <v>14.9</v>
      </c>
      <c r="U157">
        <f t="shared" si="25"/>
        <v>13</v>
      </c>
      <c r="V157">
        <f t="shared" si="26"/>
        <v>8.6999999999999993</v>
      </c>
      <c r="W157">
        <f t="shared" si="27"/>
        <v>9.6999999999999993</v>
      </c>
      <c r="X157">
        <f t="shared" si="28"/>
        <v>13.4</v>
      </c>
      <c r="Y157">
        <f t="shared" si="29"/>
        <v>15.3</v>
      </c>
      <c r="Z157">
        <f t="shared" si="30"/>
        <v>15.5</v>
      </c>
      <c r="AA157">
        <f t="shared" si="31"/>
        <v>15.4</v>
      </c>
      <c r="AB157">
        <f t="shared" si="32"/>
        <v>15.6</v>
      </c>
    </row>
    <row r="158" spans="1:28" x14ac:dyDescent="0.25">
      <c r="A158" t="s">
        <v>192</v>
      </c>
      <c r="B158" t="s">
        <v>22</v>
      </c>
      <c r="C158">
        <v>16.399999999999999</v>
      </c>
      <c r="D158">
        <v>5</v>
      </c>
      <c r="E158">
        <v>2.1</v>
      </c>
      <c r="F158">
        <v>4.9000000000000004</v>
      </c>
      <c r="G158">
        <v>0.1</v>
      </c>
      <c r="H158">
        <v>0.3</v>
      </c>
      <c r="I158">
        <v>4.7</v>
      </c>
      <c r="J158">
        <v>0.5</v>
      </c>
      <c r="K158">
        <v>0.2</v>
      </c>
      <c r="L158">
        <v>0.8</v>
      </c>
      <c r="M158">
        <v>0.9</v>
      </c>
      <c r="N158">
        <v>2.1</v>
      </c>
      <c r="O158">
        <v>12.49</v>
      </c>
      <c r="P158" s="1">
        <v>3500</v>
      </c>
      <c r="Q158">
        <v>3.57</v>
      </c>
      <c r="R158">
        <f t="shared" si="22"/>
        <v>33.099999999999994</v>
      </c>
      <c r="S158">
        <f t="shared" si="23"/>
        <v>9.6000000000000014</v>
      </c>
      <c r="T158">
        <f t="shared" si="24"/>
        <v>16.700000000000003</v>
      </c>
      <c r="U158">
        <f t="shared" si="25"/>
        <v>14.600000000000001</v>
      </c>
      <c r="V158">
        <f t="shared" si="26"/>
        <v>9.9</v>
      </c>
      <c r="W158">
        <f t="shared" si="27"/>
        <v>9.9</v>
      </c>
      <c r="X158">
        <f t="shared" si="28"/>
        <v>14.8</v>
      </c>
      <c r="Y158">
        <f t="shared" si="29"/>
        <v>16.899999999999999</v>
      </c>
      <c r="Z158">
        <f t="shared" si="30"/>
        <v>17.2</v>
      </c>
      <c r="AA158">
        <f t="shared" si="31"/>
        <v>17</v>
      </c>
      <c r="AB158">
        <f t="shared" si="32"/>
        <v>17.299999999999997</v>
      </c>
    </row>
    <row r="159" spans="1:28" x14ac:dyDescent="0.25">
      <c r="A159" t="s">
        <v>193</v>
      </c>
      <c r="B159" t="s">
        <v>22</v>
      </c>
      <c r="C159">
        <v>16.8</v>
      </c>
      <c r="D159">
        <v>7.3</v>
      </c>
      <c r="E159">
        <v>2.6</v>
      </c>
      <c r="F159">
        <v>6.4</v>
      </c>
      <c r="G159">
        <v>0.6</v>
      </c>
      <c r="H159">
        <v>1.8</v>
      </c>
      <c r="I159">
        <v>2.4</v>
      </c>
      <c r="J159">
        <v>1.2</v>
      </c>
      <c r="K159">
        <v>0.4</v>
      </c>
      <c r="L159">
        <v>0.2</v>
      </c>
      <c r="M159">
        <v>0.8</v>
      </c>
      <c r="N159">
        <v>1.3</v>
      </c>
      <c r="O159">
        <v>12.38</v>
      </c>
      <c r="P159" s="1">
        <v>3500</v>
      </c>
      <c r="Q159">
        <v>3.54</v>
      </c>
      <c r="R159">
        <f t="shared" si="22"/>
        <v>35.5</v>
      </c>
      <c r="S159">
        <f t="shared" si="23"/>
        <v>8.8000000000000007</v>
      </c>
      <c r="T159">
        <f t="shared" si="24"/>
        <v>18.700000000000003</v>
      </c>
      <c r="U159">
        <f t="shared" si="25"/>
        <v>16.100000000000001</v>
      </c>
      <c r="V159">
        <f t="shared" si="26"/>
        <v>13.7</v>
      </c>
      <c r="W159">
        <f t="shared" si="27"/>
        <v>10.1</v>
      </c>
      <c r="X159">
        <f t="shared" si="28"/>
        <v>16.5</v>
      </c>
      <c r="Y159">
        <f t="shared" si="29"/>
        <v>19.100000000000001</v>
      </c>
      <c r="Z159">
        <f t="shared" si="30"/>
        <v>20.900000000000002</v>
      </c>
      <c r="AA159">
        <f t="shared" si="31"/>
        <v>19.7</v>
      </c>
      <c r="AB159">
        <f t="shared" si="32"/>
        <v>21.5</v>
      </c>
    </row>
    <row r="160" spans="1:28" x14ac:dyDescent="0.25">
      <c r="A160" t="s">
        <v>195</v>
      </c>
      <c r="B160" t="s">
        <v>34</v>
      </c>
      <c r="C160">
        <v>13.5</v>
      </c>
      <c r="D160">
        <v>5.7</v>
      </c>
      <c r="E160">
        <v>2.2000000000000002</v>
      </c>
      <c r="F160">
        <v>4.4000000000000004</v>
      </c>
      <c r="G160">
        <v>0.1</v>
      </c>
      <c r="H160">
        <v>0.5</v>
      </c>
      <c r="I160">
        <v>3.3</v>
      </c>
      <c r="J160">
        <v>1</v>
      </c>
      <c r="K160">
        <v>0.5</v>
      </c>
      <c r="L160">
        <v>0.4</v>
      </c>
      <c r="M160">
        <v>0.7</v>
      </c>
      <c r="N160">
        <v>1.5</v>
      </c>
      <c r="O160">
        <v>12.26</v>
      </c>
      <c r="P160" s="1">
        <v>3800</v>
      </c>
      <c r="Q160">
        <v>3.23</v>
      </c>
      <c r="R160">
        <f t="shared" si="22"/>
        <v>29.099999999999998</v>
      </c>
      <c r="S160">
        <f t="shared" si="23"/>
        <v>7.7</v>
      </c>
      <c r="T160">
        <f t="shared" si="24"/>
        <v>15.600000000000001</v>
      </c>
      <c r="U160">
        <f t="shared" si="25"/>
        <v>13.4</v>
      </c>
      <c r="V160">
        <f t="shared" si="26"/>
        <v>10.100000000000001</v>
      </c>
      <c r="W160">
        <f t="shared" si="27"/>
        <v>9.5</v>
      </c>
      <c r="X160">
        <f t="shared" si="28"/>
        <v>13.899999999999999</v>
      </c>
      <c r="Y160">
        <f t="shared" si="29"/>
        <v>16.099999999999998</v>
      </c>
      <c r="Z160">
        <f t="shared" si="30"/>
        <v>16.599999999999998</v>
      </c>
      <c r="AA160">
        <f t="shared" si="31"/>
        <v>16.2</v>
      </c>
      <c r="AB160">
        <f t="shared" si="32"/>
        <v>16.7</v>
      </c>
    </row>
    <row r="161" spans="1:28" x14ac:dyDescent="0.25">
      <c r="A161" t="s">
        <v>190</v>
      </c>
      <c r="B161" t="s">
        <v>18</v>
      </c>
      <c r="C161">
        <v>16.600000000000001</v>
      </c>
      <c r="D161">
        <v>4.4000000000000004</v>
      </c>
      <c r="E161">
        <v>1.6</v>
      </c>
      <c r="F161">
        <v>3.9</v>
      </c>
      <c r="G161">
        <v>0.7</v>
      </c>
      <c r="H161">
        <v>2.1</v>
      </c>
      <c r="I161">
        <v>1.8</v>
      </c>
      <c r="J161">
        <v>3.5</v>
      </c>
      <c r="K161">
        <v>0.8</v>
      </c>
      <c r="L161">
        <v>0.1</v>
      </c>
      <c r="M161">
        <v>1.4</v>
      </c>
      <c r="N161">
        <v>1.3</v>
      </c>
      <c r="O161">
        <v>12.21</v>
      </c>
      <c r="P161" s="1">
        <v>3700</v>
      </c>
      <c r="Q161">
        <v>3.3</v>
      </c>
      <c r="R161">
        <f t="shared" si="22"/>
        <v>28.300000000000004</v>
      </c>
      <c r="S161">
        <f t="shared" si="23"/>
        <v>5.7</v>
      </c>
      <c r="T161">
        <f t="shared" si="24"/>
        <v>11.700000000000001</v>
      </c>
      <c r="U161">
        <f t="shared" si="25"/>
        <v>10.100000000000001</v>
      </c>
      <c r="V161">
        <f t="shared" si="26"/>
        <v>8.3000000000000007</v>
      </c>
      <c r="W161">
        <f t="shared" si="27"/>
        <v>7</v>
      </c>
      <c r="X161">
        <f t="shared" si="28"/>
        <v>10.9</v>
      </c>
      <c r="Y161">
        <f t="shared" si="29"/>
        <v>12.5</v>
      </c>
      <c r="Z161">
        <f t="shared" si="30"/>
        <v>14.6</v>
      </c>
      <c r="AA161">
        <f t="shared" si="31"/>
        <v>13.2</v>
      </c>
      <c r="AB161">
        <f t="shared" si="32"/>
        <v>15.299999999999999</v>
      </c>
    </row>
    <row r="162" spans="1:28" x14ac:dyDescent="0.25">
      <c r="A162" t="s">
        <v>194</v>
      </c>
      <c r="B162" t="s">
        <v>18</v>
      </c>
      <c r="C162">
        <v>21.7</v>
      </c>
      <c r="D162">
        <v>6.2</v>
      </c>
      <c r="E162">
        <v>2.2999999999999998</v>
      </c>
      <c r="F162">
        <v>5.7</v>
      </c>
      <c r="G162">
        <v>1.1000000000000001</v>
      </c>
      <c r="H162">
        <v>3.3</v>
      </c>
      <c r="I162">
        <v>3.2</v>
      </c>
      <c r="J162">
        <v>0.9</v>
      </c>
      <c r="K162">
        <v>0.5</v>
      </c>
      <c r="L162">
        <v>0.2</v>
      </c>
      <c r="M162">
        <v>0.7</v>
      </c>
      <c r="N162">
        <v>1.4</v>
      </c>
      <c r="O162">
        <v>12.09</v>
      </c>
      <c r="P162" s="1">
        <v>3500</v>
      </c>
      <c r="Q162">
        <v>3.45</v>
      </c>
      <c r="R162">
        <f t="shared" si="22"/>
        <v>39.099999999999994</v>
      </c>
      <c r="S162">
        <f t="shared" si="23"/>
        <v>8.9</v>
      </c>
      <c r="T162">
        <f t="shared" si="24"/>
        <v>17.400000000000002</v>
      </c>
      <c r="U162">
        <f t="shared" si="25"/>
        <v>15.100000000000001</v>
      </c>
      <c r="V162">
        <f t="shared" si="26"/>
        <v>11.9</v>
      </c>
      <c r="W162">
        <f t="shared" si="27"/>
        <v>9.9</v>
      </c>
      <c r="X162">
        <f t="shared" si="28"/>
        <v>15.600000000000001</v>
      </c>
      <c r="Y162">
        <f t="shared" si="29"/>
        <v>17.899999999999999</v>
      </c>
      <c r="Z162">
        <f t="shared" si="30"/>
        <v>21.2</v>
      </c>
      <c r="AA162">
        <f t="shared" si="31"/>
        <v>19</v>
      </c>
      <c r="AB162">
        <f t="shared" si="32"/>
        <v>22.3</v>
      </c>
    </row>
    <row r="163" spans="1:28" x14ac:dyDescent="0.25">
      <c r="A163" t="s">
        <v>196</v>
      </c>
      <c r="B163" t="s">
        <v>24</v>
      </c>
      <c r="C163">
        <v>17.100000000000001</v>
      </c>
      <c r="D163">
        <v>5</v>
      </c>
      <c r="E163">
        <v>2</v>
      </c>
      <c r="F163">
        <v>4.7</v>
      </c>
      <c r="G163">
        <v>0.4</v>
      </c>
      <c r="H163">
        <v>1.2</v>
      </c>
      <c r="I163">
        <v>3.8</v>
      </c>
      <c r="J163">
        <v>0.9</v>
      </c>
      <c r="K163">
        <v>0.4</v>
      </c>
      <c r="L163">
        <v>0.5</v>
      </c>
      <c r="M163">
        <v>1</v>
      </c>
      <c r="N163">
        <v>2.1</v>
      </c>
      <c r="O163">
        <v>11.71</v>
      </c>
      <c r="P163" s="1">
        <v>3500</v>
      </c>
      <c r="Q163">
        <v>3.35</v>
      </c>
      <c r="R163">
        <f t="shared" si="22"/>
        <v>32.6</v>
      </c>
      <c r="S163">
        <f t="shared" si="23"/>
        <v>8.5</v>
      </c>
      <c r="T163">
        <f t="shared" si="24"/>
        <v>15.5</v>
      </c>
      <c r="U163">
        <f t="shared" si="25"/>
        <v>13.5</v>
      </c>
      <c r="V163">
        <f t="shared" si="26"/>
        <v>9.6999999999999993</v>
      </c>
      <c r="W163">
        <f t="shared" si="27"/>
        <v>9.1999999999999993</v>
      </c>
      <c r="X163">
        <f t="shared" si="28"/>
        <v>13.9</v>
      </c>
      <c r="Y163">
        <f t="shared" si="29"/>
        <v>15.9</v>
      </c>
      <c r="Z163">
        <f t="shared" si="30"/>
        <v>17.100000000000001</v>
      </c>
      <c r="AA163">
        <f t="shared" si="31"/>
        <v>16.3</v>
      </c>
      <c r="AB163">
        <f t="shared" si="32"/>
        <v>17.5</v>
      </c>
    </row>
    <row r="164" spans="1:28" x14ac:dyDescent="0.25">
      <c r="A164" t="s">
        <v>199</v>
      </c>
      <c r="B164" t="s">
        <v>23</v>
      </c>
      <c r="C164">
        <v>18.100000000000001</v>
      </c>
      <c r="D164">
        <v>5.3</v>
      </c>
      <c r="E164">
        <v>2</v>
      </c>
      <c r="F164">
        <v>5.3</v>
      </c>
      <c r="G164">
        <v>0.1</v>
      </c>
      <c r="H164">
        <v>0.8</v>
      </c>
      <c r="I164">
        <v>3.7</v>
      </c>
      <c r="J164">
        <v>0.8</v>
      </c>
      <c r="K164">
        <v>0.6</v>
      </c>
      <c r="L164">
        <v>0.1</v>
      </c>
      <c r="M164">
        <v>0.8</v>
      </c>
      <c r="N164">
        <v>2.5</v>
      </c>
      <c r="O164">
        <v>11.54</v>
      </c>
      <c r="P164" s="1">
        <v>3600</v>
      </c>
      <c r="Q164">
        <v>3.21</v>
      </c>
      <c r="R164">
        <f t="shared" si="22"/>
        <v>34.4</v>
      </c>
      <c r="S164">
        <f t="shared" si="23"/>
        <v>9</v>
      </c>
      <c r="T164">
        <f t="shared" si="24"/>
        <v>16.3</v>
      </c>
      <c r="U164">
        <f t="shared" si="25"/>
        <v>14.3</v>
      </c>
      <c r="V164">
        <f t="shared" si="26"/>
        <v>10.6</v>
      </c>
      <c r="W164">
        <f t="shared" si="27"/>
        <v>9.6</v>
      </c>
      <c r="X164">
        <f t="shared" si="28"/>
        <v>14.899999999999999</v>
      </c>
      <c r="Y164">
        <f t="shared" si="29"/>
        <v>16.899999999999999</v>
      </c>
      <c r="Z164">
        <f t="shared" si="30"/>
        <v>17.7</v>
      </c>
      <c r="AA164">
        <f t="shared" si="31"/>
        <v>17</v>
      </c>
      <c r="AB164">
        <f t="shared" si="32"/>
        <v>17.8</v>
      </c>
    </row>
    <row r="165" spans="1:28" x14ac:dyDescent="0.25">
      <c r="A165" t="s">
        <v>201</v>
      </c>
      <c r="B165" t="s">
        <v>25</v>
      </c>
      <c r="C165">
        <v>15.8</v>
      </c>
      <c r="D165">
        <v>4</v>
      </c>
      <c r="E165">
        <v>1.5</v>
      </c>
      <c r="F165">
        <v>2.8</v>
      </c>
      <c r="G165">
        <v>0</v>
      </c>
      <c r="H165">
        <v>0.1</v>
      </c>
      <c r="I165">
        <v>4.3</v>
      </c>
      <c r="J165">
        <v>0.5</v>
      </c>
      <c r="K165">
        <v>0.4</v>
      </c>
      <c r="L165">
        <v>0.7</v>
      </c>
      <c r="M165">
        <v>0.7</v>
      </c>
      <c r="N165">
        <v>2</v>
      </c>
      <c r="O165">
        <v>11.41</v>
      </c>
      <c r="P165" s="1">
        <v>4400</v>
      </c>
      <c r="Q165">
        <v>2.59</v>
      </c>
      <c r="R165">
        <f t="shared" si="22"/>
        <v>28.400000000000002</v>
      </c>
      <c r="S165">
        <f t="shared" si="23"/>
        <v>7.1</v>
      </c>
      <c r="T165">
        <f t="shared" si="24"/>
        <v>12.6</v>
      </c>
      <c r="U165">
        <f t="shared" si="25"/>
        <v>11.1</v>
      </c>
      <c r="V165">
        <f t="shared" si="26"/>
        <v>6.8</v>
      </c>
      <c r="W165">
        <f t="shared" si="27"/>
        <v>8.6999999999999993</v>
      </c>
      <c r="X165">
        <f t="shared" si="28"/>
        <v>11.5</v>
      </c>
      <c r="Y165">
        <f t="shared" si="29"/>
        <v>13</v>
      </c>
      <c r="Z165">
        <f t="shared" si="30"/>
        <v>13.1</v>
      </c>
      <c r="AA165">
        <f t="shared" si="31"/>
        <v>13</v>
      </c>
      <c r="AB165">
        <f t="shared" si="32"/>
        <v>13.1</v>
      </c>
    </row>
    <row r="166" spans="1:28" x14ac:dyDescent="0.25">
      <c r="A166" t="s">
        <v>198</v>
      </c>
      <c r="B166" t="s">
        <v>14</v>
      </c>
      <c r="C166">
        <v>17.2</v>
      </c>
      <c r="D166">
        <v>6.2</v>
      </c>
      <c r="E166">
        <v>2.4</v>
      </c>
      <c r="F166">
        <v>6.7</v>
      </c>
      <c r="G166">
        <v>0.5</v>
      </c>
      <c r="H166">
        <v>2.4</v>
      </c>
      <c r="I166">
        <v>1.6</v>
      </c>
      <c r="J166">
        <v>2.1</v>
      </c>
      <c r="K166">
        <v>0.5</v>
      </c>
      <c r="L166">
        <v>0.2</v>
      </c>
      <c r="M166">
        <v>1.3</v>
      </c>
      <c r="N166">
        <v>1.4</v>
      </c>
      <c r="O166">
        <v>11.37</v>
      </c>
      <c r="P166" s="1">
        <v>3500</v>
      </c>
      <c r="Q166">
        <v>3.25</v>
      </c>
      <c r="R166">
        <f t="shared" si="22"/>
        <v>34.1</v>
      </c>
      <c r="S166">
        <f t="shared" si="23"/>
        <v>8.3000000000000007</v>
      </c>
      <c r="T166">
        <f t="shared" si="24"/>
        <v>16.899999999999999</v>
      </c>
      <c r="U166">
        <f t="shared" si="25"/>
        <v>14.5</v>
      </c>
      <c r="V166">
        <f t="shared" si="26"/>
        <v>12.9</v>
      </c>
      <c r="W166">
        <f t="shared" si="27"/>
        <v>8.3000000000000007</v>
      </c>
      <c r="X166">
        <f t="shared" si="28"/>
        <v>15</v>
      </c>
      <c r="Y166">
        <f t="shared" si="29"/>
        <v>17.400000000000002</v>
      </c>
      <c r="Z166">
        <f t="shared" si="30"/>
        <v>19.8</v>
      </c>
      <c r="AA166">
        <f t="shared" si="31"/>
        <v>17.900000000000002</v>
      </c>
      <c r="AB166">
        <f t="shared" si="32"/>
        <v>20.3</v>
      </c>
    </row>
    <row r="167" spans="1:28" x14ac:dyDescent="0.25">
      <c r="A167" t="s">
        <v>202</v>
      </c>
      <c r="B167" t="s">
        <v>32</v>
      </c>
      <c r="C167">
        <v>15.6</v>
      </c>
      <c r="D167">
        <v>5.8</v>
      </c>
      <c r="E167">
        <v>2.2999999999999998</v>
      </c>
      <c r="F167">
        <v>4.7</v>
      </c>
      <c r="G167">
        <v>0.2</v>
      </c>
      <c r="H167">
        <v>0.8</v>
      </c>
      <c r="I167">
        <v>2.9</v>
      </c>
      <c r="J167">
        <v>0.6</v>
      </c>
      <c r="K167">
        <v>0.3</v>
      </c>
      <c r="L167">
        <v>0.6</v>
      </c>
      <c r="M167">
        <v>0.7</v>
      </c>
      <c r="N167">
        <v>1.9</v>
      </c>
      <c r="O167">
        <v>11.28</v>
      </c>
      <c r="P167" s="1">
        <v>3500</v>
      </c>
      <c r="Q167">
        <v>3.22</v>
      </c>
      <c r="R167">
        <f t="shared" si="22"/>
        <v>31.3</v>
      </c>
      <c r="S167">
        <f t="shared" si="23"/>
        <v>7.6</v>
      </c>
      <c r="T167">
        <f t="shared" si="24"/>
        <v>15.7</v>
      </c>
      <c r="U167">
        <f t="shared" si="25"/>
        <v>13.399999999999999</v>
      </c>
      <c r="V167">
        <f t="shared" si="26"/>
        <v>10.5</v>
      </c>
      <c r="W167">
        <f t="shared" si="27"/>
        <v>9</v>
      </c>
      <c r="X167">
        <f t="shared" si="28"/>
        <v>13.7</v>
      </c>
      <c r="Y167">
        <f t="shared" si="29"/>
        <v>16</v>
      </c>
      <c r="Z167">
        <f t="shared" si="30"/>
        <v>16.8</v>
      </c>
      <c r="AA167">
        <f t="shared" si="31"/>
        <v>16.2</v>
      </c>
      <c r="AB167">
        <f t="shared" si="32"/>
        <v>17</v>
      </c>
    </row>
    <row r="168" spans="1:28" x14ac:dyDescent="0.25">
      <c r="A168" t="s">
        <v>197</v>
      </c>
      <c r="B168" t="s">
        <v>25</v>
      </c>
      <c r="C168">
        <v>20.2</v>
      </c>
      <c r="D168">
        <v>7.7</v>
      </c>
      <c r="E168">
        <v>2.8</v>
      </c>
      <c r="F168">
        <v>6.7</v>
      </c>
      <c r="G168">
        <v>1.1000000000000001</v>
      </c>
      <c r="H168">
        <v>2.1</v>
      </c>
      <c r="I168">
        <v>1.6</v>
      </c>
      <c r="J168">
        <v>1.5</v>
      </c>
      <c r="K168">
        <v>0.1</v>
      </c>
      <c r="L168">
        <v>0.1</v>
      </c>
      <c r="M168">
        <v>1.1000000000000001</v>
      </c>
      <c r="N168">
        <v>2.1</v>
      </c>
      <c r="O168">
        <v>11.17</v>
      </c>
      <c r="P168" s="1">
        <v>3500</v>
      </c>
      <c r="Q168">
        <v>3.19</v>
      </c>
      <c r="R168">
        <f t="shared" si="22"/>
        <v>39</v>
      </c>
      <c r="S168">
        <f t="shared" si="23"/>
        <v>8.3000000000000007</v>
      </c>
      <c r="T168">
        <f t="shared" si="24"/>
        <v>18.8</v>
      </c>
      <c r="U168">
        <f t="shared" si="25"/>
        <v>16</v>
      </c>
      <c r="V168">
        <f t="shared" si="26"/>
        <v>14.4</v>
      </c>
      <c r="W168">
        <f t="shared" si="27"/>
        <v>9.4</v>
      </c>
      <c r="X168">
        <f t="shared" si="28"/>
        <v>16.100000000000001</v>
      </c>
      <c r="Y168">
        <f t="shared" si="29"/>
        <v>18.899999999999999</v>
      </c>
      <c r="Z168">
        <f t="shared" si="30"/>
        <v>21</v>
      </c>
      <c r="AA168">
        <f t="shared" si="31"/>
        <v>20</v>
      </c>
      <c r="AB168">
        <f t="shared" si="32"/>
        <v>22.1</v>
      </c>
    </row>
    <row r="169" spans="1:28" x14ac:dyDescent="0.25">
      <c r="A169" t="s">
        <v>200</v>
      </c>
      <c r="B169" t="s">
        <v>23</v>
      </c>
      <c r="C169">
        <v>16.600000000000001</v>
      </c>
      <c r="D169">
        <v>5.6</v>
      </c>
      <c r="E169">
        <v>2.1</v>
      </c>
      <c r="F169">
        <v>5</v>
      </c>
      <c r="G169">
        <v>0.6</v>
      </c>
      <c r="H169">
        <v>1.8</v>
      </c>
      <c r="I169">
        <v>1.8</v>
      </c>
      <c r="J169">
        <v>1.7</v>
      </c>
      <c r="K169">
        <v>0.8</v>
      </c>
      <c r="L169">
        <v>0.1</v>
      </c>
      <c r="M169">
        <v>1</v>
      </c>
      <c r="N169">
        <v>1.7</v>
      </c>
      <c r="O169">
        <v>11.11</v>
      </c>
      <c r="P169" s="1">
        <v>3500</v>
      </c>
      <c r="Q169">
        <v>3.17</v>
      </c>
      <c r="R169">
        <f t="shared" si="22"/>
        <v>31.1</v>
      </c>
      <c r="S169">
        <f t="shared" si="23"/>
        <v>6.8</v>
      </c>
      <c r="T169">
        <f t="shared" si="24"/>
        <v>14.499999999999998</v>
      </c>
      <c r="U169">
        <f t="shared" si="25"/>
        <v>12.399999999999999</v>
      </c>
      <c r="V169">
        <f t="shared" si="26"/>
        <v>10.6</v>
      </c>
      <c r="W169">
        <f t="shared" si="27"/>
        <v>8.1999999999999993</v>
      </c>
      <c r="X169">
        <f t="shared" si="28"/>
        <v>13.2</v>
      </c>
      <c r="Y169">
        <f t="shared" si="29"/>
        <v>15.299999999999999</v>
      </c>
      <c r="Z169">
        <f t="shared" si="30"/>
        <v>17.100000000000001</v>
      </c>
      <c r="AA169">
        <f t="shared" si="31"/>
        <v>15.899999999999999</v>
      </c>
      <c r="AB169">
        <f t="shared" si="32"/>
        <v>17.7</v>
      </c>
    </row>
    <row r="170" spans="1:28" x14ac:dyDescent="0.25">
      <c r="A170" t="s">
        <v>203</v>
      </c>
      <c r="B170" t="s">
        <v>21</v>
      </c>
      <c r="C170">
        <v>17.2</v>
      </c>
      <c r="D170">
        <v>5.4</v>
      </c>
      <c r="E170">
        <v>2</v>
      </c>
      <c r="F170">
        <v>4.5</v>
      </c>
      <c r="G170">
        <v>0.7</v>
      </c>
      <c r="H170">
        <v>1.7</v>
      </c>
      <c r="I170">
        <v>2.8</v>
      </c>
      <c r="J170">
        <v>1</v>
      </c>
      <c r="K170">
        <v>0.5</v>
      </c>
      <c r="L170">
        <v>0.2</v>
      </c>
      <c r="M170">
        <v>0.6</v>
      </c>
      <c r="N170">
        <v>1.4</v>
      </c>
      <c r="O170">
        <v>11.06</v>
      </c>
      <c r="P170" s="1">
        <v>3600</v>
      </c>
      <c r="Q170">
        <v>3.07</v>
      </c>
      <c r="R170">
        <f t="shared" si="22"/>
        <v>31.9</v>
      </c>
      <c r="S170">
        <f t="shared" si="23"/>
        <v>7.3</v>
      </c>
      <c r="T170">
        <f t="shared" si="24"/>
        <v>14.7</v>
      </c>
      <c r="U170">
        <f t="shared" si="25"/>
        <v>12.7</v>
      </c>
      <c r="V170">
        <f t="shared" si="26"/>
        <v>9.9</v>
      </c>
      <c r="W170">
        <f t="shared" si="27"/>
        <v>8.6999999999999993</v>
      </c>
      <c r="X170">
        <f t="shared" si="28"/>
        <v>13.2</v>
      </c>
      <c r="Y170">
        <f t="shared" si="29"/>
        <v>15.200000000000001</v>
      </c>
      <c r="Z170">
        <f t="shared" si="30"/>
        <v>16.899999999999999</v>
      </c>
      <c r="AA170">
        <f t="shared" si="31"/>
        <v>15.9</v>
      </c>
      <c r="AB170">
        <f t="shared" si="32"/>
        <v>17.600000000000001</v>
      </c>
    </row>
    <row r="171" spans="1:28" x14ac:dyDescent="0.25">
      <c r="A171" t="s">
        <v>204</v>
      </c>
      <c r="B171" t="s">
        <v>19</v>
      </c>
      <c r="C171">
        <v>13.1</v>
      </c>
      <c r="D171">
        <v>4.4000000000000004</v>
      </c>
      <c r="E171">
        <v>1.8</v>
      </c>
      <c r="F171">
        <v>3</v>
      </c>
      <c r="G171">
        <v>0.1</v>
      </c>
      <c r="H171">
        <v>0.2</v>
      </c>
      <c r="I171">
        <v>3.3</v>
      </c>
      <c r="J171">
        <v>0.8</v>
      </c>
      <c r="K171">
        <v>0.5</v>
      </c>
      <c r="L171">
        <v>0.6</v>
      </c>
      <c r="M171">
        <v>0.8</v>
      </c>
      <c r="N171">
        <v>1.8</v>
      </c>
      <c r="O171">
        <v>10.96</v>
      </c>
      <c r="P171" s="1">
        <v>3500</v>
      </c>
      <c r="Q171">
        <v>3.13</v>
      </c>
      <c r="R171">
        <f t="shared" si="22"/>
        <v>25.600000000000005</v>
      </c>
      <c r="S171">
        <f t="shared" si="23"/>
        <v>6.3</v>
      </c>
      <c r="T171">
        <f t="shared" si="24"/>
        <v>12.5</v>
      </c>
      <c r="U171">
        <f t="shared" si="25"/>
        <v>10.7</v>
      </c>
      <c r="V171">
        <f t="shared" si="26"/>
        <v>7.4</v>
      </c>
      <c r="W171">
        <f t="shared" si="27"/>
        <v>8.1999999999999993</v>
      </c>
      <c r="X171">
        <f t="shared" si="28"/>
        <v>11.2</v>
      </c>
      <c r="Y171">
        <f t="shared" si="29"/>
        <v>13</v>
      </c>
      <c r="Z171">
        <f t="shared" si="30"/>
        <v>13.200000000000001</v>
      </c>
      <c r="AA171">
        <f t="shared" si="31"/>
        <v>13.1</v>
      </c>
      <c r="AB171">
        <f t="shared" si="32"/>
        <v>13.3</v>
      </c>
    </row>
    <row r="172" spans="1:28" x14ac:dyDescent="0.25">
      <c r="A172" t="s">
        <v>205</v>
      </c>
      <c r="B172" t="s">
        <v>24</v>
      </c>
      <c r="C172">
        <v>16.8</v>
      </c>
      <c r="D172">
        <v>5.0999999999999996</v>
      </c>
      <c r="E172">
        <v>1.9</v>
      </c>
      <c r="F172">
        <v>4.7</v>
      </c>
      <c r="G172">
        <v>0.6</v>
      </c>
      <c r="H172">
        <v>1.5</v>
      </c>
      <c r="I172">
        <v>2.6</v>
      </c>
      <c r="J172">
        <v>1.1000000000000001</v>
      </c>
      <c r="K172">
        <v>0.5</v>
      </c>
      <c r="L172">
        <v>0.2</v>
      </c>
      <c r="M172">
        <v>0.5</v>
      </c>
      <c r="N172">
        <v>1.5</v>
      </c>
      <c r="O172">
        <v>10.77</v>
      </c>
      <c r="P172" s="1">
        <v>3700</v>
      </c>
      <c r="Q172">
        <v>2.91</v>
      </c>
      <c r="R172">
        <f t="shared" si="22"/>
        <v>31.1</v>
      </c>
      <c r="S172">
        <f t="shared" si="23"/>
        <v>7.3000000000000007</v>
      </c>
      <c r="T172">
        <f t="shared" si="24"/>
        <v>14.3</v>
      </c>
      <c r="U172">
        <f t="shared" si="25"/>
        <v>12.4</v>
      </c>
      <c r="V172">
        <f t="shared" si="26"/>
        <v>9.8000000000000007</v>
      </c>
      <c r="W172">
        <f t="shared" si="27"/>
        <v>8.1999999999999993</v>
      </c>
      <c r="X172">
        <f t="shared" si="28"/>
        <v>12.9</v>
      </c>
      <c r="Y172">
        <f t="shared" si="29"/>
        <v>14.8</v>
      </c>
      <c r="Z172">
        <f t="shared" si="30"/>
        <v>16.3</v>
      </c>
      <c r="AA172">
        <f t="shared" si="31"/>
        <v>15.4</v>
      </c>
      <c r="AB172">
        <f t="shared" si="32"/>
        <v>16.899999999999999</v>
      </c>
    </row>
    <row r="173" spans="1:28" x14ac:dyDescent="0.25">
      <c r="A173" t="s">
        <v>206</v>
      </c>
      <c r="B173" t="s">
        <v>22</v>
      </c>
      <c r="C173">
        <v>15.7</v>
      </c>
      <c r="D173">
        <v>5</v>
      </c>
      <c r="E173">
        <v>1.9</v>
      </c>
      <c r="F173">
        <v>3.9</v>
      </c>
      <c r="G173">
        <v>0.5</v>
      </c>
      <c r="H173">
        <v>1.3</v>
      </c>
      <c r="I173">
        <v>2.8</v>
      </c>
      <c r="J173">
        <v>1</v>
      </c>
      <c r="K173">
        <v>0.5</v>
      </c>
      <c r="L173">
        <v>0.3</v>
      </c>
      <c r="M173">
        <v>0.8</v>
      </c>
      <c r="N173">
        <v>1.4</v>
      </c>
      <c r="O173">
        <v>10.66</v>
      </c>
      <c r="P173" s="1">
        <v>3500</v>
      </c>
      <c r="Q173">
        <v>3.05</v>
      </c>
      <c r="R173">
        <f t="shared" si="22"/>
        <v>29.299999999999997</v>
      </c>
      <c r="S173">
        <f t="shared" si="23"/>
        <v>6.6999999999999993</v>
      </c>
      <c r="T173">
        <f t="shared" si="24"/>
        <v>13.6</v>
      </c>
      <c r="U173">
        <f t="shared" si="25"/>
        <v>11.7</v>
      </c>
      <c r="V173">
        <f t="shared" si="26"/>
        <v>8.9</v>
      </c>
      <c r="W173">
        <f t="shared" si="27"/>
        <v>8.3000000000000007</v>
      </c>
      <c r="X173">
        <f t="shared" si="28"/>
        <v>12.2</v>
      </c>
      <c r="Y173">
        <f t="shared" si="29"/>
        <v>14.1</v>
      </c>
      <c r="Z173">
        <f t="shared" si="30"/>
        <v>15.4</v>
      </c>
      <c r="AA173">
        <f t="shared" si="31"/>
        <v>14.6</v>
      </c>
      <c r="AB173">
        <f t="shared" si="32"/>
        <v>15.9</v>
      </c>
    </row>
    <row r="174" spans="1:28" x14ac:dyDescent="0.25">
      <c r="A174" t="s">
        <v>208</v>
      </c>
      <c r="B174" t="s">
        <v>18</v>
      </c>
      <c r="C174">
        <v>13.5</v>
      </c>
      <c r="D174">
        <v>4.5</v>
      </c>
      <c r="E174">
        <v>1.8</v>
      </c>
      <c r="F174">
        <v>3.8</v>
      </c>
      <c r="G174">
        <v>0</v>
      </c>
      <c r="H174">
        <v>0</v>
      </c>
      <c r="I174">
        <v>3.8</v>
      </c>
      <c r="J174">
        <v>0.6</v>
      </c>
      <c r="K174">
        <v>0.4</v>
      </c>
      <c r="L174">
        <v>0.4</v>
      </c>
      <c r="M174">
        <v>0.9</v>
      </c>
      <c r="N174">
        <v>1.9</v>
      </c>
      <c r="O174">
        <v>10.66</v>
      </c>
      <c r="P174" s="1">
        <v>3600</v>
      </c>
      <c r="Q174">
        <v>2.96</v>
      </c>
      <c r="R174">
        <f t="shared" si="22"/>
        <v>27.400000000000002</v>
      </c>
      <c r="S174">
        <f t="shared" si="23"/>
        <v>7.6</v>
      </c>
      <c r="T174">
        <f t="shared" si="24"/>
        <v>13.9</v>
      </c>
      <c r="U174">
        <f t="shared" si="25"/>
        <v>12.1</v>
      </c>
      <c r="V174">
        <f t="shared" si="26"/>
        <v>8.3000000000000007</v>
      </c>
      <c r="W174">
        <f t="shared" si="27"/>
        <v>8.6999999999999993</v>
      </c>
      <c r="X174">
        <f t="shared" si="28"/>
        <v>12.5</v>
      </c>
      <c r="Y174">
        <f t="shared" si="29"/>
        <v>14.3</v>
      </c>
      <c r="Z174">
        <f t="shared" si="30"/>
        <v>14.3</v>
      </c>
      <c r="AA174">
        <f t="shared" si="31"/>
        <v>14.3</v>
      </c>
      <c r="AB174">
        <f t="shared" si="32"/>
        <v>14.3</v>
      </c>
    </row>
    <row r="175" spans="1:28" x14ac:dyDescent="0.25">
      <c r="A175" t="s">
        <v>207</v>
      </c>
      <c r="B175" t="s">
        <v>24</v>
      </c>
      <c r="C175">
        <v>18</v>
      </c>
      <c r="D175">
        <v>5.2</v>
      </c>
      <c r="E175">
        <v>2.1</v>
      </c>
      <c r="F175">
        <v>5.7</v>
      </c>
      <c r="G175">
        <v>0.7</v>
      </c>
      <c r="H175">
        <v>2.2999999999999998</v>
      </c>
      <c r="I175">
        <v>2.2999999999999998</v>
      </c>
      <c r="J175">
        <v>0.9</v>
      </c>
      <c r="K175">
        <v>0.6</v>
      </c>
      <c r="L175">
        <v>0.3</v>
      </c>
      <c r="M175">
        <v>0.5</v>
      </c>
      <c r="N175">
        <v>1.8</v>
      </c>
      <c r="O175">
        <v>10.61</v>
      </c>
      <c r="P175" s="1">
        <v>3500</v>
      </c>
      <c r="Q175">
        <v>3.03</v>
      </c>
      <c r="R175">
        <f t="shared" si="22"/>
        <v>33.299999999999997</v>
      </c>
      <c r="S175">
        <f t="shared" si="23"/>
        <v>8</v>
      </c>
      <c r="T175">
        <f t="shared" si="24"/>
        <v>15.299999999999999</v>
      </c>
      <c r="U175">
        <f t="shared" si="25"/>
        <v>13.2</v>
      </c>
      <c r="V175">
        <f t="shared" si="26"/>
        <v>10.9</v>
      </c>
      <c r="W175">
        <f t="shared" si="27"/>
        <v>8.1</v>
      </c>
      <c r="X175">
        <f t="shared" si="28"/>
        <v>13.8</v>
      </c>
      <c r="Y175">
        <f t="shared" si="29"/>
        <v>15.899999999999999</v>
      </c>
      <c r="Z175">
        <f t="shared" si="30"/>
        <v>18.2</v>
      </c>
      <c r="AA175">
        <f t="shared" si="31"/>
        <v>16.599999999999998</v>
      </c>
      <c r="AB175">
        <f t="shared" si="32"/>
        <v>18.899999999999999</v>
      </c>
    </row>
    <row r="176" spans="1:28" x14ac:dyDescent="0.25">
      <c r="A176" t="s">
        <v>209</v>
      </c>
      <c r="B176" t="s">
        <v>31</v>
      </c>
      <c r="C176">
        <v>15.4</v>
      </c>
      <c r="D176">
        <v>4.7</v>
      </c>
      <c r="E176">
        <v>1.8</v>
      </c>
      <c r="F176">
        <v>3.7</v>
      </c>
      <c r="G176">
        <v>0.9</v>
      </c>
      <c r="H176">
        <v>2.1</v>
      </c>
      <c r="I176">
        <v>2.7</v>
      </c>
      <c r="J176">
        <v>0.5</v>
      </c>
      <c r="K176">
        <v>0.5</v>
      </c>
      <c r="L176">
        <v>0.6</v>
      </c>
      <c r="M176">
        <v>0.5</v>
      </c>
      <c r="N176">
        <v>1.8</v>
      </c>
      <c r="O176">
        <v>10.39</v>
      </c>
      <c r="P176" s="1">
        <v>3500</v>
      </c>
      <c r="Q176">
        <v>2.97</v>
      </c>
      <c r="R176">
        <f t="shared" si="22"/>
        <v>28.3</v>
      </c>
      <c r="S176">
        <f t="shared" si="23"/>
        <v>6.4</v>
      </c>
      <c r="T176">
        <f t="shared" si="24"/>
        <v>12.900000000000002</v>
      </c>
      <c r="U176">
        <f t="shared" si="25"/>
        <v>11.100000000000001</v>
      </c>
      <c r="V176">
        <f t="shared" si="26"/>
        <v>8.4</v>
      </c>
      <c r="W176">
        <f t="shared" si="27"/>
        <v>7.9</v>
      </c>
      <c r="X176">
        <f t="shared" si="28"/>
        <v>11.600000000000001</v>
      </c>
      <c r="Y176">
        <f t="shared" si="29"/>
        <v>13.400000000000002</v>
      </c>
      <c r="Z176">
        <f t="shared" si="30"/>
        <v>15.5</v>
      </c>
      <c r="AA176">
        <f t="shared" si="31"/>
        <v>14.3</v>
      </c>
      <c r="AB176">
        <f t="shared" si="32"/>
        <v>16.400000000000002</v>
      </c>
    </row>
    <row r="177" spans="1:28" x14ac:dyDescent="0.25">
      <c r="A177" t="s">
        <v>210</v>
      </c>
      <c r="B177" t="s">
        <v>13</v>
      </c>
      <c r="C177">
        <v>18.100000000000001</v>
      </c>
      <c r="D177">
        <v>6</v>
      </c>
      <c r="E177">
        <v>2.2000000000000002</v>
      </c>
      <c r="F177">
        <v>5.2</v>
      </c>
      <c r="G177">
        <v>1.2</v>
      </c>
      <c r="H177">
        <v>3</v>
      </c>
      <c r="I177">
        <v>1.9</v>
      </c>
      <c r="J177">
        <v>0.8</v>
      </c>
      <c r="K177">
        <v>0.5</v>
      </c>
      <c r="L177">
        <v>0.1</v>
      </c>
      <c r="M177">
        <v>0.5</v>
      </c>
      <c r="N177">
        <v>1.3</v>
      </c>
      <c r="O177">
        <v>10.18</v>
      </c>
      <c r="P177" s="1">
        <v>3500</v>
      </c>
      <c r="Q177">
        <v>2.91</v>
      </c>
      <c r="R177">
        <f t="shared" si="22"/>
        <v>33.4</v>
      </c>
      <c r="S177">
        <f t="shared" si="23"/>
        <v>7.1</v>
      </c>
      <c r="T177">
        <f t="shared" si="24"/>
        <v>15.3</v>
      </c>
      <c r="U177">
        <f t="shared" si="25"/>
        <v>13.1</v>
      </c>
      <c r="V177">
        <f t="shared" si="26"/>
        <v>11.2</v>
      </c>
      <c r="W177">
        <f t="shared" si="27"/>
        <v>8.4</v>
      </c>
      <c r="X177">
        <f t="shared" si="28"/>
        <v>13.6</v>
      </c>
      <c r="Y177">
        <f t="shared" si="29"/>
        <v>15.8</v>
      </c>
      <c r="Z177">
        <f t="shared" si="30"/>
        <v>18.8</v>
      </c>
      <c r="AA177">
        <f t="shared" si="31"/>
        <v>17</v>
      </c>
      <c r="AB177">
        <f t="shared" si="32"/>
        <v>20</v>
      </c>
    </row>
    <row r="178" spans="1:28" x14ac:dyDescent="0.25">
      <c r="A178" t="s">
        <v>211</v>
      </c>
      <c r="B178" t="s">
        <v>34</v>
      </c>
      <c r="C178">
        <v>13.5</v>
      </c>
      <c r="D178">
        <v>4.9000000000000004</v>
      </c>
      <c r="E178">
        <v>1.9</v>
      </c>
      <c r="F178">
        <v>5</v>
      </c>
      <c r="G178">
        <v>0.7</v>
      </c>
      <c r="H178">
        <v>2.1</v>
      </c>
      <c r="I178">
        <v>1.4</v>
      </c>
      <c r="J178">
        <v>1.7</v>
      </c>
      <c r="K178">
        <v>0.7</v>
      </c>
      <c r="L178">
        <v>0.2</v>
      </c>
      <c r="M178">
        <v>0.8</v>
      </c>
      <c r="N178">
        <v>1.1000000000000001</v>
      </c>
      <c r="O178">
        <v>10.130000000000001</v>
      </c>
      <c r="P178" s="1">
        <v>3500</v>
      </c>
      <c r="Q178">
        <v>2.89</v>
      </c>
      <c r="R178">
        <f t="shared" si="22"/>
        <v>26.699999999999996</v>
      </c>
      <c r="S178">
        <f t="shared" si="23"/>
        <v>6.4</v>
      </c>
      <c r="T178">
        <f t="shared" si="24"/>
        <v>13.200000000000001</v>
      </c>
      <c r="U178">
        <f t="shared" si="25"/>
        <v>11.3</v>
      </c>
      <c r="V178">
        <f t="shared" si="26"/>
        <v>9.9</v>
      </c>
      <c r="W178">
        <f t="shared" si="27"/>
        <v>7</v>
      </c>
      <c r="X178">
        <f t="shared" si="28"/>
        <v>12</v>
      </c>
      <c r="Y178">
        <f t="shared" si="29"/>
        <v>13.9</v>
      </c>
      <c r="Z178">
        <f t="shared" si="30"/>
        <v>16</v>
      </c>
      <c r="AA178">
        <f t="shared" si="31"/>
        <v>14.6</v>
      </c>
      <c r="AB178">
        <f t="shared" si="32"/>
        <v>16.7</v>
      </c>
    </row>
    <row r="179" spans="1:28" x14ac:dyDescent="0.25">
      <c r="A179" t="s">
        <v>212</v>
      </c>
      <c r="B179" t="s">
        <v>26</v>
      </c>
      <c r="C179">
        <v>15.4</v>
      </c>
      <c r="D179">
        <v>4.5</v>
      </c>
      <c r="E179">
        <v>1.7</v>
      </c>
      <c r="F179">
        <v>4.3</v>
      </c>
      <c r="G179">
        <v>0.4</v>
      </c>
      <c r="H179">
        <v>0.7</v>
      </c>
      <c r="I179">
        <v>2.5</v>
      </c>
      <c r="J179">
        <v>0.8</v>
      </c>
      <c r="K179">
        <v>0.7</v>
      </c>
      <c r="L179">
        <v>0.3</v>
      </c>
      <c r="M179">
        <v>0.7</v>
      </c>
      <c r="N179">
        <v>1.5</v>
      </c>
      <c r="O179">
        <v>10</v>
      </c>
      <c r="P179" s="1">
        <v>3500</v>
      </c>
      <c r="Q179">
        <v>2.86</v>
      </c>
      <c r="R179">
        <f t="shared" si="22"/>
        <v>28.4</v>
      </c>
      <c r="S179">
        <f t="shared" si="23"/>
        <v>6.8</v>
      </c>
      <c r="T179">
        <f t="shared" si="24"/>
        <v>13</v>
      </c>
      <c r="U179">
        <f t="shared" si="25"/>
        <v>11.3</v>
      </c>
      <c r="V179">
        <f t="shared" si="26"/>
        <v>8.8000000000000007</v>
      </c>
      <c r="W179">
        <f t="shared" si="27"/>
        <v>7.7</v>
      </c>
      <c r="X179">
        <f t="shared" si="28"/>
        <v>12</v>
      </c>
      <c r="Y179">
        <f t="shared" si="29"/>
        <v>13.7</v>
      </c>
      <c r="Z179">
        <f t="shared" si="30"/>
        <v>14.399999999999999</v>
      </c>
      <c r="AA179">
        <f t="shared" si="31"/>
        <v>14.1</v>
      </c>
      <c r="AB179">
        <f t="shared" si="32"/>
        <v>14.799999999999999</v>
      </c>
    </row>
    <row r="180" spans="1:28" x14ac:dyDescent="0.25">
      <c r="A180" t="s">
        <v>213</v>
      </c>
      <c r="B180" t="s">
        <v>16</v>
      </c>
      <c r="C180">
        <v>12.7</v>
      </c>
      <c r="D180">
        <v>5.6</v>
      </c>
      <c r="E180">
        <v>2</v>
      </c>
      <c r="F180">
        <v>4.9000000000000004</v>
      </c>
      <c r="G180">
        <v>0.8</v>
      </c>
      <c r="H180">
        <v>2</v>
      </c>
      <c r="I180">
        <v>1.4</v>
      </c>
      <c r="J180">
        <v>1.1000000000000001</v>
      </c>
      <c r="K180">
        <v>0.6</v>
      </c>
      <c r="L180">
        <v>0.1</v>
      </c>
      <c r="M180">
        <v>0.8</v>
      </c>
      <c r="N180">
        <v>1.3</v>
      </c>
      <c r="O180">
        <v>9.5299999999999994</v>
      </c>
      <c r="P180" s="1">
        <v>3600</v>
      </c>
      <c r="Q180">
        <v>2.65</v>
      </c>
      <c r="R180">
        <f t="shared" si="22"/>
        <v>26.6</v>
      </c>
      <c r="S180">
        <f t="shared" si="23"/>
        <v>6.3000000000000007</v>
      </c>
      <c r="T180">
        <f t="shared" si="24"/>
        <v>13.9</v>
      </c>
      <c r="U180">
        <f t="shared" si="25"/>
        <v>11.9</v>
      </c>
      <c r="V180">
        <f t="shared" si="26"/>
        <v>10.5</v>
      </c>
      <c r="W180">
        <f t="shared" si="27"/>
        <v>7.6</v>
      </c>
      <c r="X180">
        <f t="shared" si="28"/>
        <v>12.5</v>
      </c>
      <c r="Y180">
        <f t="shared" si="29"/>
        <v>14.5</v>
      </c>
      <c r="Z180">
        <f t="shared" si="30"/>
        <v>16.5</v>
      </c>
      <c r="AA180">
        <f t="shared" si="31"/>
        <v>15.3</v>
      </c>
      <c r="AB180">
        <f t="shared" si="32"/>
        <v>17.3</v>
      </c>
    </row>
    <row r="181" spans="1:28" x14ac:dyDescent="0.25">
      <c r="A181" t="s">
        <v>214</v>
      </c>
      <c r="B181" t="s">
        <v>25</v>
      </c>
      <c r="C181">
        <v>11.8</v>
      </c>
      <c r="D181">
        <v>5.2</v>
      </c>
      <c r="E181">
        <v>2</v>
      </c>
      <c r="F181">
        <v>5.2</v>
      </c>
      <c r="G181">
        <v>0.2</v>
      </c>
      <c r="H181">
        <v>1</v>
      </c>
      <c r="I181">
        <v>2.2000000000000002</v>
      </c>
      <c r="J181">
        <v>0.7</v>
      </c>
      <c r="K181">
        <v>0.6</v>
      </c>
      <c r="L181">
        <v>0.1</v>
      </c>
      <c r="M181">
        <v>0.8</v>
      </c>
      <c r="N181">
        <v>1.2</v>
      </c>
      <c r="O181">
        <v>9.49</v>
      </c>
      <c r="P181" s="1">
        <v>4700</v>
      </c>
      <c r="Q181">
        <v>2.02</v>
      </c>
      <c r="R181">
        <f t="shared" si="22"/>
        <v>26.4</v>
      </c>
      <c r="S181">
        <f t="shared" si="23"/>
        <v>7.4</v>
      </c>
      <c r="T181">
        <f t="shared" si="24"/>
        <v>14.600000000000001</v>
      </c>
      <c r="U181">
        <f t="shared" si="25"/>
        <v>12.600000000000001</v>
      </c>
      <c r="V181">
        <f t="shared" si="26"/>
        <v>10.4</v>
      </c>
      <c r="W181">
        <f t="shared" si="27"/>
        <v>8</v>
      </c>
      <c r="X181">
        <f t="shared" si="28"/>
        <v>13.2</v>
      </c>
      <c r="Y181">
        <f t="shared" si="29"/>
        <v>15.2</v>
      </c>
      <c r="Z181">
        <f t="shared" si="30"/>
        <v>16.2</v>
      </c>
      <c r="AA181">
        <f t="shared" si="31"/>
        <v>15.399999999999999</v>
      </c>
      <c r="AB181">
        <f t="shared" si="32"/>
        <v>16.399999999999999</v>
      </c>
    </row>
    <row r="182" spans="1:28" x14ac:dyDescent="0.25">
      <c r="A182" t="s">
        <v>216</v>
      </c>
      <c r="B182" t="s">
        <v>14</v>
      </c>
      <c r="C182">
        <v>10.7</v>
      </c>
      <c r="D182">
        <v>4.2</v>
      </c>
      <c r="E182">
        <v>1.7</v>
      </c>
      <c r="F182">
        <v>3.3</v>
      </c>
      <c r="G182">
        <v>0</v>
      </c>
      <c r="H182">
        <v>0</v>
      </c>
      <c r="I182">
        <v>2.9</v>
      </c>
      <c r="J182">
        <v>0.4</v>
      </c>
      <c r="K182">
        <v>0.2</v>
      </c>
      <c r="L182">
        <v>0.5</v>
      </c>
      <c r="M182">
        <v>0.6</v>
      </c>
      <c r="N182">
        <v>1.7</v>
      </c>
      <c r="O182">
        <v>9.08</v>
      </c>
      <c r="P182" s="1">
        <v>3700</v>
      </c>
      <c r="Q182">
        <v>2.4500000000000002</v>
      </c>
      <c r="R182">
        <f t="shared" si="22"/>
        <v>22.799999999999997</v>
      </c>
      <c r="S182">
        <f t="shared" si="23"/>
        <v>6.1999999999999993</v>
      </c>
      <c r="T182">
        <f t="shared" si="24"/>
        <v>12.099999999999998</v>
      </c>
      <c r="U182">
        <f t="shared" si="25"/>
        <v>10.399999999999999</v>
      </c>
      <c r="V182">
        <f t="shared" si="26"/>
        <v>7.5</v>
      </c>
      <c r="W182">
        <f t="shared" si="27"/>
        <v>7.3000000000000007</v>
      </c>
      <c r="X182">
        <f t="shared" si="28"/>
        <v>10.6</v>
      </c>
      <c r="Y182">
        <f t="shared" si="29"/>
        <v>12.3</v>
      </c>
      <c r="Z182">
        <f t="shared" si="30"/>
        <v>12.3</v>
      </c>
      <c r="AA182">
        <f t="shared" si="31"/>
        <v>12.3</v>
      </c>
      <c r="AB182">
        <f t="shared" si="32"/>
        <v>12.3</v>
      </c>
    </row>
    <row r="183" spans="1:28" x14ac:dyDescent="0.25">
      <c r="A183" t="s">
        <v>215</v>
      </c>
      <c r="B183" t="s">
        <v>13</v>
      </c>
      <c r="C183">
        <v>14.8</v>
      </c>
      <c r="D183">
        <v>4.5</v>
      </c>
      <c r="E183">
        <v>1.6</v>
      </c>
      <c r="F183">
        <v>3.8</v>
      </c>
      <c r="G183">
        <v>0.7</v>
      </c>
      <c r="H183">
        <v>1.7</v>
      </c>
      <c r="I183">
        <v>1.1000000000000001</v>
      </c>
      <c r="J183">
        <v>2</v>
      </c>
      <c r="K183">
        <v>0.5</v>
      </c>
      <c r="L183">
        <v>0</v>
      </c>
      <c r="M183">
        <v>0.9</v>
      </c>
      <c r="N183">
        <v>1.4</v>
      </c>
      <c r="O183">
        <v>8.92</v>
      </c>
      <c r="P183" s="1">
        <v>3600</v>
      </c>
      <c r="Q183">
        <v>2.48</v>
      </c>
      <c r="R183">
        <f t="shared" si="22"/>
        <v>25.800000000000004</v>
      </c>
      <c r="S183">
        <f t="shared" si="23"/>
        <v>4.9000000000000004</v>
      </c>
      <c r="T183">
        <f t="shared" si="24"/>
        <v>11</v>
      </c>
      <c r="U183">
        <f t="shared" si="25"/>
        <v>9.4</v>
      </c>
      <c r="V183">
        <f t="shared" si="26"/>
        <v>8.3000000000000007</v>
      </c>
      <c r="W183">
        <f t="shared" si="27"/>
        <v>6.1</v>
      </c>
      <c r="X183">
        <f t="shared" si="28"/>
        <v>9.9</v>
      </c>
      <c r="Y183">
        <f t="shared" si="29"/>
        <v>11.5</v>
      </c>
      <c r="Z183">
        <f t="shared" si="30"/>
        <v>13.2</v>
      </c>
      <c r="AA183">
        <f t="shared" si="31"/>
        <v>12.2</v>
      </c>
      <c r="AB183">
        <f t="shared" si="32"/>
        <v>13.899999999999999</v>
      </c>
    </row>
    <row r="184" spans="1:28" x14ac:dyDescent="0.25">
      <c r="A184" t="s">
        <v>217</v>
      </c>
      <c r="B184" t="s">
        <v>33</v>
      </c>
      <c r="C184">
        <v>13.9</v>
      </c>
      <c r="D184">
        <v>4.5</v>
      </c>
      <c r="E184">
        <v>1.8</v>
      </c>
      <c r="F184">
        <v>4.3</v>
      </c>
      <c r="G184">
        <v>0.6</v>
      </c>
      <c r="H184">
        <v>1.5</v>
      </c>
      <c r="I184">
        <v>2.2000000000000002</v>
      </c>
      <c r="J184">
        <v>0.8</v>
      </c>
      <c r="K184">
        <v>0.4</v>
      </c>
      <c r="L184">
        <v>0.1</v>
      </c>
      <c r="M184">
        <v>0.6</v>
      </c>
      <c r="N184">
        <v>1.2</v>
      </c>
      <c r="O184">
        <v>8.74</v>
      </c>
      <c r="P184" s="1">
        <v>3500</v>
      </c>
      <c r="Q184">
        <v>2.5</v>
      </c>
      <c r="R184">
        <f t="shared" si="22"/>
        <v>26.7</v>
      </c>
      <c r="S184">
        <f t="shared" si="23"/>
        <v>6.5</v>
      </c>
      <c r="T184">
        <f t="shared" si="24"/>
        <v>12.8</v>
      </c>
      <c r="U184">
        <f t="shared" si="25"/>
        <v>11</v>
      </c>
      <c r="V184">
        <f t="shared" si="26"/>
        <v>8.8000000000000007</v>
      </c>
      <c r="W184">
        <f t="shared" si="27"/>
        <v>7.1</v>
      </c>
      <c r="X184">
        <f t="shared" si="28"/>
        <v>11.4</v>
      </c>
      <c r="Y184">
        <f t="shared" si="29"/>
        <v>13.200000000000001</v>
      </c>
      <c r="Z184">
        <f t="shared" si="30"/>
        <v>14.700000000000001</v>
      </c>
      <c r="AA184">
        <f t="shared" si="31"/>
        <v>13.8</v>
      </c>
      <c r="AB184">
        <f t="shared" si="32"/>
        <v>15.3</v>
      </c>
    </row>
    <row r="185" spans="1:28" x14ac:dyDescent="0.25">
      <c r="A185" t="s">
        <v>218</v>
      </c>
      <c r="B185" t="s">
        <v>14</v>
      </c>
      <c r="C185">
        <v>12.7</v>
      </c>
      <c r="D185">
        <v>3.3</v>
      </c>
      <c r="E185">
        <v>1.4</v>
      </c>
      <c r="F185">
        <v>3.1</v>
      </c>
      <c r="G185">
        <v>0.3</v>
      </c>
      <c r="H185">
        <v>0.7</v>
      </c>
      <c r="I185">
        <v>2.5</v>
      </c>
      <c r="J185">
        <v>0.7</v>
      </c>
      <c r="K185">
        <v>0.7</v>
      </c>
      <c r="L185">
        <v>0.3</v>
      </c>
      <c r="M185">
        <v>0.7</v>
      </c>
      <c r="N185">
        <v>1.3</v>
      </c>
      <c r="O185">
        <v>8.65</v>
      </c>
      <c r="P185" s="1">
        <v>3500</v>
      </c>
      <c r="Q185">
        <v>2.4700000000000002</v>
      </c>
      <c r="R185">
        <f t="shared" si="22"/>
        <v>22.999999999999996</v>
      </c>
      <c r="S185">
        <f t="shared" si="23"/>
        <v>5.6</v>
      </c>
      <c r="T185">
        <f t="shared" si="24"/>
        <v>10.299999999999999</v>
      </c>
      <c r="U185">
        <f t="shared" si="25"/>
        <v>8.8999999999999986</v>
      </c>
      <c r="V185">
        <f t="shared" si="26"/>
        <v>6.4</v>
      </c>
      <c r="W185">
        <f t="shared" si="27"/>
        <v>6.5</v>
      </c>
      <c r="X185">
        <f t="shared" si="28"/>
        <v>9.6</v>
      </c>
      <c r="Y185">
        <f t="shared" si="29"/>
        <v>11</v>
      </c>
      <c r="Z185">
        <f t="shared" si="30"/>
        <v>11.7</v>
      </c>
      <c r="AA185">
        <f t="shared" si="31"/>
        <v>11.299999999999999</v>
      </c>
      <c r="AB185">
        <f t="shared" si="32"/>
        <v>12</v>
      </c>
    </row>
    <row r="186" spans="1:28" x14ac:dyDescent="0.25">
      <c r="A186" t="s">
        <v>219</v>
      </c>
      <c r="B186" t="s">
        <v>13</v>
      </c>
      <c r="C186">
        <v>13.2</v>
      </c>
      <c r="D186">
        <v>2.6</v>
      </c>
      <c r="E186">
        <v>1</v>
      </c>
      <c r="F186">
        <v>2.2999999999999998</v>
      </c>
      <c r="G186">
        <v>0</v>
      </c>
      <c r="H186">
        <v>0.2</v>
      </c>
      <c r="I186">
        <v>3.1</v>
      </c>
      <c r="J186">
        <v>0.8</v>
      </c>
      <c r="K186">
        <v>0.4</v>
      </c>
      <c r="L186">
        <v>0.4</v>
      </c>
      <c r="M186">
        <v>0.7</v>
      </c>
      <c r="N186">
        <v>2</v>
      </c>
      <c r="O186">
        <v>8.42</v>
      </c>
      <c r="P186" s="1">
        <v>3500</v>
      </c>
      <c r="Q186">
        <v>2.41</v>
      </c>
      <c r="R186">
        <f t="shared" si="22"/>
        <v>22.200000000000003</v>
      </c>
      <c r="S186">
        <f t="shared" si="23"/>
        <v>5.4</v>
      </c>
      <c r="T186">
        <f t="shared" si="24"/>
        <v>9</v>
      </c>
      <c r="U186">
        <f t="shared" si="25"/>
        <v>8</v>
      </c>
      <c r="V186">
        <f t="shared" si="26"/>
        <v>4.9000000000000004</v>
      </c>
      <c r="W186">
        <f t="shared" si="27"/>
        <v>6.1</v>
      </c>
      <c r="X186">
        <f t="shared" si="28"/>
        <v>8.4</v>
      </c>
      <c r="Y186">
        <f t="shared" si="29"/>
        <v>9.4</v>
      </c>
      <c r="Z186">
        <f t="shared" si="30"/>
        <v>9.6</v>
      </c>
      <c r="AA186">
        <f t="shared" si="31"/>
        <v>9.4</v>
      </c>
      <c r="AB186">
        <f t="shared" si="32"/>
        <v>9.6</v>
      </c>
    </row>
    <row r="187" spans="1:28" x14ac:dyDescent="0.25">
      <c r="A187" t="s">
        <v>221</v>
      </c>
      <c r="B187" t="s">
        <v>23</v>
      </c>
      <c r="C187">
        <v>10.4</v>
      </c>
      <c r="D187">
        <v>3.4</v>
      </c>
      <c r="E187">
        <v>1.5</v>
      </c>
      <c r="F187">
        <v>2.7</v>
      </c>
      <c r="G187">
        <v>0</v>
      </c>
      <c r="H187">
        <v>0</v>
      </c>
      <c r="I187">
        <v>3</v>
      </c>
      <c r="J187">
        <v>0.2</v>
      </c>
      <c r="K187">
        <v>0.2</v>
      </c>
      <c r="L187">
        <v>0.6</v>
      </c>
      <c r="M187">
        <v>0.6</v>
      </c>
      <c r="N187">
        <v>1.6</v>
      </c>
      <c r="O187">
        <v>8.3000000000000007</v>
      </c>
      <c r="P187" s="1">
        <v>3600</v>
      </c>
      <c r="Q187">
        <v>2.31</v>
      </c>
      <c r="R187">
        <f t="shared" si="22"/>
        <v>21</v>
      </c>
      <c r="S187">
        <f t="shared" si="23"/>
        <v>5.7</v>
      </c>
      <c r="T187">
        <f t="shared" si="24"/>
        <v>10.6</v>
      </c>
      <c r="U187">
        <f t="shared" si="25"/>
        <v>9.1</v>
      </c>
      <c r="V187">
        <f t="shared" si="26"/>
        <v>6.1</v>
      </c>
      <c r="W187">
        <f t="shared" si="27"/>
        <v>6.6</v>
      </c>
      <c r="X187">
        <f t="shared" si="28"/>
        <v>9.3000000000000007</v>
      </c>
      <c r="Y187">
        <f t="shared" si="29"/>
        <v>10.8</v>
      </c>
      <c r="Z187">
        <f t="shared" si="30"/>
        <v>10.8</v>
      </c>
      <c r="AA187">
        <f t="shared" si="31"/>
        <v>10.8</v>
      </c>
      <c r="AB187">
        <f t="shared" si="32"/>
        <v>10.8</v>
      </c>
    </row>
    <row r="188" spans="1:28" x14ac:dyDescent="0.25">
      <c r="A188" t="s">
        <v>222</v>
      </c>
      <c r="B188" t="s">
        <v>20</v>
      </c>
      <c r="C188">
        <v>11.4</v>
      </c>
      <c r="D188">
        <v>3.5</v>
      </c>
      <c r="E188">
        <v>1.3</v>
      </c>
      <c r="F188">
        <v>2.9</v>
      </c>
      <c r="G188">
        <v>0.3</v>
      </c>
      <c r="H188">
        <v>0.7</v>
      </c>
      <c r="I188">
        <v>2</v>
      </c>
      <c r="J188">
        <v>0.8</v>
      </c>
      <c r="K188">
        <v>0.5</v>
      </c>
      <c r="L188">
        <v>0.2</v>
      </c>
      <c r="M188">
        <v>0.3</v>
      </c>
      <c r="N188">
        <v>1.1000000000000001</v>
      </c>
      <c r="O188">
        <v>8.1999999999999993</v>
      </c>
      <c r="P188" s="1">
        <v>3500</v>
      </c>
      <c r="Q188">
        <v>2.34</v>
      </c>
      <c r="R188">
        <f t="shared" si="22"/>
        <v>21.1</v>
      </c>
      <c r="S188">
        <f t="shared" si="23"/>
        <v>4.9000000000000004</v>
      </c>
      <c r="T188">
        <f t="shared" si="24"/>
        <v>9.7000000000000011</v>
      </c>
      <c r="U188">
        <f t="shared" si="25"/>
        <v>8.4</v>
      </c>
      <c r="V188">
        <f t="shared" si="26"/>
        <v>6.4</v>
      </c>
      <c r="W188">
        <f t="shared" si="27"/>
        <v>6</v>
      </c>
      <c r="X188">
        <f t="shared" si="28"/>
        <v>8.9</v>
      </c>
      <c r="Y188">
        <f t="shared" si="29"/>
        <v>10.199999999999999</v>
      </c>
      <c r="Z188">
        <f t="shared" si="30"/>
        <v>10.899999999999999</v>
      </c>
      <c r="AA188">
        <f t="shared" si="31"/>
        <v>10.5</v>
      </c>
      <c r="AB188">
        <f t="shared" si="32"/>
        <v>11.2</v>
      </c>
    </row>
    <row r="189" spans="1:28" x14ac:dyDescent="0.25">
      <c r="A189" t="s">
        <v>220</v>
      </c>
      <c r="B189" t="s">
        <v>17</v>
      </c>
      <c r="C189">
        <v>7.8</v>
      </c>
      <c r="D189">
        <v>2.9</v>
      </c>
      <c r="E189">
        <v>1.2</v>
      </c>
      <c r="F189">
        <v>2.7</v>
      </c>
      <c r="G189">
        <v>0.7</v>
      </c>
      <c r="H189">
        <v>0.7</v>
      </c>
      <c r="I189">
        <v>2.2000000000000002</v>
      </c>
      <c r="J189">
        <v>0.6</v>
      </c>
      <c r="K189">
        <v>0.5</v>
      </c>
      <c r="L189">
        <v>0.6</v>
      </c>
      <c r="M189">
        <v>0.7</v>
      </c>
      <c r="N189">
        <v>0.8</v>
      </c>
      <c r="O189">
        <v>7.94</v>
      </c>
      <c r="P189" s="1">
        <v>3500</v>
      </c>
      <c r="Q189">
        <v>2.27</v>
      </c>
      <c r="R189">
        <f t="shared" si="22"/>
        <v>16.8</v>
      </c>
      <c r="S189">
        <f t="shared" si="23"/>
        <v>4.9000000000000004</v>
      </c>
      <c r="T189">
        <f t="shared" si="24"/>
        <v>9</v>
      </c>
      <c r="U189">
        <f t="shared" si="25"/>
        <v>7.8000000000000007</v>
      </c>
      <c r="V189">
        <f t="shared" si="26"/>
        <v>5.6</v>
      </c>
      <c r="W189">
        <f t="shared" si="27"/>
        <v>5.6</v>
      </c>
      <c r="X189">
        <f t="shared" si="28"/>
        <v>8.3000000000000007</v>
      </c>
      <c r="Y189">
        <f t="shared" si="29"/>
        <v>9.5</v>
      </c>
      <c r="Z189">
        <f t="shared" si="30"/>
        <v>10.200000000000001</v>
      </c>
      <c r="AA189">
        <f t="shared" si="31"/>
        <v>10.200000000000001</v>
      </c>
      <c r="AB189">
        <f t="shared" si="32"/>
        <v>10.9</v>
      </c>
    </row>
    <row r="190" spans="1:28" x14ac:dyDescent="0.25">
      <c r="A190" t="s">
        <v>223</v>
      </c>
      <c r="B190" t="s">
        <v>23</v>
      </c>
      <c r="C190">
        <v>12.6</v>
      </c>
      <c r="D190">
        <v>3.4</v>
      </c>
      <c r="E190">
        <v>1.2</v>
      </c>
      <c r="F190">
        <v>2.8</v>
      </c>
      <c r="G190">
        <v>0.6</v>
      </c>
      <c r="H190">
        <v>1.5</v>
      </c>
      <c r="I190">
        <v>1.5</v>
      </c>
      <c r="J190">
        <v>1.4</v>
      </c>
      <c r="K190">
        <v>0.5</v>
      </c>
      <c r="L190">
        <v>0.1</v>
      </c>
      <c r="M190">
        <v>0.6</v>
      </c>
      <c r="N190">
        <v>0.9</v>
      </c>
      <c r="O190">
        <v>7.9</v>
      </c>
      <c r="P190" s="1">
        <v>3500</v>
      </c>
      <c r="Q190">
        <v>2.2599999999999998</v>
      </c>
      <c r="R190">
        <f t="shared" si="22"/>
        <v>21.499999999999996</v>
      </c>
      <c r="S190">
        <f t="shared" si="23"/>
        <v>4.3</v>
      </c>
      <c r="T190">
        <f t="shared" si="24"/>
        <v>8.8999999999999986</v>
      </c>
      <c r="U190">
        <f t="shared" si="25"/>
        <v>7.6999999999999993</v>
      </c>
      <c r="V190">
        <f t="shared" si="26"/>
        <v>6.1999999999999993</v>
      </c>
      <c r="W190">
        <f t="shared" si="27"/>
        <v>5.4</v>
      </c>
      <c r="X190">
        <f t="shared" si="28"/>
        <v>8.1999999999999993</v>
      </c>
      <c r="Y190">
        <f t="shared" si="29"/>
        <v>9.4</v>
      </c>
      <c r="Z190">
        <f t="shared" si="30"/>
        <v>10.9</v>
      </c>
      <c r="AA190">
        <f t="shared" si="31"/>
        <v>10</v>
      </c>
      <c r="AB190">
        <f t="shared" si="32"/>
        <v>11.5</v>
      </c>
    </row>
    <row r="191" spans="1:28" x14ac:dyDescent="0.25">
      <c r="A191" t="s">
        <v>224</v>
      </c>
      <c r="B191" t="s">
        <v>20</v>
      </c>
      <c r="C191">
        <v>9.9</v>
      </c>
      <c r="D191">
        <v>4.2</v>
      </c>
      <c r="E191">
        <v>1.7</v>
      </c>
      <c r="F191">
        <v>3.2</v>
      </c>
      <c r="G191">
        <v>0</v>
      </c>
      <c r="H191">
        <v>0.1</v>
      </c>
      <c r="I191">
        <v>2.2999999999999998</v>
      </c>
      <c r="J191">
        <v>0.4</v>
      </c>
      <c r="K191">
        <v>0.2</v>
      </c>
      <c r="L191">
        <v>0.3</v>
      </c>
      <c r="M191">
        <v>0.7</v>
      </c>
      <c r="N191">
        <v>1.4</v>
      </c>
      <c r="O191">
        <v>7.86</v>
      </c>
      <c r="P191" s="1">
        <v>3700</v>
      </c>
      <c r="Q191">
        <v>2.12</v>
      </c>
      <c r="R191">
        <f t="shared" si="22"/>
        <v>21.3</v>
      </c>
      <c r="S191">
        <f t="shared" si="23"/>
        <v>5.5</v>
      </c>
      <c r="T191">
        <f t="shared" si="24"/>
        <v>11.399999999999999</v>
      </c>
      <c r="U191">
        <f t="shared" si="25"/>
        <v>9.6999999999999993</v>
      </c>
      <c r="V191">
        <f t="shared" si="26"/>
        <v>7.4</v>
      </c>
      <c r="W191">
        <f t="shared" si="27"/>
        <v>6.7</v>
      </c>
      <c r="X191">
        <f t="shared" si="28"/>
        <v>9.9</v>
      </c>
      <c r="Y191">
        <f t="shared" si="29"/>
        <v>11.600000000000001</v>
      </c>
      <c r="Z191">
        <f t="shared" si="30"/>
        <v>11.7</v>
      </c>
      <c r="AA191">
        <f t="shared" si="31"/>
        <v>11.600000000000001</v>
      </c>
      <c r="AB191">
        <f t="shared" si="32"/>
        <v>11.7</v>
      </c>
    </row>
    <row r="192" spans="1:28" x14ac:dyDescent="0.25">
      <c r="A192" t="s">
        <v>225</v>
      </c>
      <c r="B192" t="s">
        <v>30</v>
      </c>
      <c r="C192">
        <v>13.7</v>
      </c>
      <c r="D192">
        <v>3.5</v>
      </c>
      <c r="E192">
        <v>1.4</v>
      </c>
      <c r="F192">
        <v>3.5</v>
      </c>
      <c r="G192">
        <v>0.1</v>
      </c>
      <c r="H192">
        <v>0.7</v>
      </c>
      <c r="I192">
        <v>1.9</v>
      </c>
      <c r="J192">
        <v>0.8</v>
      </c>
      <c r="K192">
        <v>0.4</v>
      </c>
      <c r="L192">
        <v>0.2</v>
      </c>
      <c r="M192">
        <v>0.4</v>
      </c>
      <c r="N192">
        <v>1.2</v>
      </c>
      <c r="O192">
        <v>7.78</v>
      </c>
      <c r="P192" s="1">
        <v>3500</v>
      </c>
      <c r="Q192">
        <v>2.2200000000000002</v>
      </c>
      <c r="R192">
        <f t="shared" si="22"/>
        <v>23.999999999999996</v>
      </c>
      <c r="S192">
        <f t="shared" si="23"/>
        <v>5.4</v>
      </c>
      <c r="T192">
        <f t="shared" si="24"/>
        <v>10.3</v>
      </c>
      <c r="U192">
        <f t="shared" si="25"/>
        <v>8.9</v>
      </c>
      <c r="V192">
        <f t="shared" si="26"/>
        <v>7</v>
      </c>
      <c r="W192">
        <f t="shared" si="27"/>
        <v>5.8</v>
      </c>
      <c r="X192">
        <f t="shared" si="28"/>
        <v>9.3000000000000007</v>
      </c>
      <c r="Y192">
        <f t="shared" si="29"/>
        <v>10.700000000000001</v>
      </c>
      <c r="Z192">
        <f t="shared" si="30"/>
        <v>11.4</v>
      </c>
      <c r="AA192">
        <f t="shared" si="31"/>
        <v>10.8</v>
      </c>
      <c r="AB192">
        <f t="shared" si="32"/>
        <v>11.5</v>
      </c>
    </row>
    <row r="193" spans="1:28" x14ac:dyDescent="0.25">
      <c r="A193" t="s">
        <v>226</v>
      </c>
      <c r="B193" t="s">
        <v>20</v>
      </c>
      <c r="C193">
        <v>10.4</v>
      </c>
      <c r="D193">
        <v>4.4000000000000004</v>
      </c>
      <c r="E193">
        <v>1.6</v>
      </c>
      <c r="F193">
        <v>3.2</v>
      </c>
      <c r="G193">
        <v>0.2</v>
      </c>
      <c r="H193">
        <v>0.8</v>
      </c>
      <c r="I193">
        <v>1.5</v>
      </c>
      <c r="J193">
        <v>0.6</v>
      </c>
      <c r="K193">
        <v>0.4</v>
      </c>
      <c r="L193">
        <v>0.1</v>
      </c>
      <c r="M193">
        <v>0.5</v>
      </c>
      <c r="N193">
        <v>1.3</v>
      </c>
      <c r="O193">
        <v>7.6</v>
      </c>
      <c r="P193" s="1">
        <v>3500</v>
      </c>
      <c r="Q193">
        <v>2.17</v>
      </c>
      <c r="R193">
        <f t="shared" si="22"/>
        <v>21.1</v>
      </c>
      <c r="S193">
        <f t="shared" si="23"/>
        <v>4.7</v>
      </c>
      <c r="T193">
        <f t="shared" si="24"/>
        <v>10.700000000000001</v>
      </c>
      <c r="U193">
        <f t="shared" si="25"/>
        <v>9.1000000000000014</v>
      </c>
      <c r="V193">
        <f t="shared" si="26"/>
        <v>7.6000000000000005</v>
      </c>
      <c r="W193">
        <f t="shared" si="27"/>
        <v>6.3000000000000007</v>
      </c>
      <c r="X193">
        <f t="shared" si="28"/>
        <v>9.5</v>
      </c>
      <c r="Y193">
        <f t="shared" si="29"/>
        <v>11.100000000000001</v>
      </c>
      <c r="Z193">
        <f t="shared" si="30"/>
        <v>11.9</v>
      </c>
      <c r="AA193">
        <f t="shared" si="31"/>
        <v>11.3</v>
      </c>
      <c r="AB193">
        <f t="shared" si="32"/>
        <v>12.100000000000001</v>
      </c>
    </row>
    <row r="194" spans="1:28" x14ac:dyDescent="0.25">
      <c r="A194" t="s">
        <v>228</v>
      </c>
      <c r="B194" t="s">
        <v>15</v>
      </c>
      <c r="C194">
        <v>8.9</v>
      </c>
      <c r="D194">
        <v>3.4</v>
      </c>
      <c r="E194">
        <v>1.4</v>
      </c>
      <c r="F194">
        <v>2.4</v>
      </c>
      <c r="G194">
        <v>0.1</v>
      </c>
      <c r="H194">
        <v>0.2</v>
      </c>
      <c r="I194">
        <v>2.5</v>
      </c>
      <c r="J194">
        <v>0.3</v>
      </c>
      <c r="K194">
        <v>0.3</v>
      </c>
      <c r="L194">
        <v>0.2</v>
      </c>
      <c r="M194">
        <v>0.5</v>
      </c>
      <c r="N194">
        <v>1.2</v>
      </c>
      <c r="O194">
        <v>7.35</v>
      </c>
      <c r="P194" s="1">
        <v>3500</v>
      </c>
      <c r="Q194">
        <v>2.1</v>
      </c>
      <c r="R194">
        <f t="shared" si="22"/>
        <v>18.599999999999998</v>
      </c>
      <c r="S194">
        <f t="shared" si="23"/>
        <v>4.9000000000000004</v>
      </c>
      <c r="T194">
        <f t="shared" si="24"/>
        <v>9.7000000000000011</v>
      </c>
      <c r="U194">
        <f t="shared" si="25"/>
        <v>8.3000000000000007</v>
      </c>
      <c r="V194">
        <f t="shared" si="26"/>
        <v>5.8</v>
      </c>
      <c r="W194">
        <f t="shared" si="27"/>
        <v>6.1999999999999993</v>
      </c>
      <c r="X194">
        <f t="shared" si="28"/>
        <v>8.6</v>
      </c>
      <c r="Y194">
        <f t="shared" si="29"/>
        <v>10</v>
      </c>
      <c r="Z194">
        <f t="shared" si="30"/>
        <v>10.199999999999999</v>
      </c>
      <c r="AA194">
        <f t="shared" si="31"/>
        <v>10.1</v>
      </c>
      <c r="AB194">
        <f t="shared" si="32"/>
        <v>10.299999999999999</v>
      </c>
    </row>
    <row r="195" spans="1:28" x14ac:dyDescent="0.25">
      <c r="A195" t="s">
        <v>227</v>
      </c>
      <c r="B195" t="s">
        <v>27</v>
      </c>
      <c r="C195">
        <v>11.5</v>
      </c>
      <c r="D195">
        <v>3.4</v>
      </c>
      <c r="E195">
        <v>1.2</v>
      </c>
      <c r="F195">
        <v>3.3</v>
      </c>
      <c r="G195">
        <v>0.3</v>
      </c>
      <c r="H195">
        <v>0.8</v>
      </c>
      <c r="I195">
        <v>1.2</v>
      </c>
      <c r="J195">
        <v>1.6</v>
      </c>
      <c r="K195">
        <v>0.3</v>
      </c>
      <c r="L195">
        <v>0.1</v>
      </c>
      <c r="M195">
        <v>0.8</v>
      </c>
      <c r="N195">
        <v>1</v>
      </c>
      <c r="O195">
        <v>7.24</v>
      </c>
      <c r="P195" s="1">
        <v>3500</v>
      </c>
      <c r="Q195">
        <v>2.0699999999999998</v>
      </c>
      <c r="R195">
        <f t="shared" ref="R195:R250" si="33">F195+C195+I195+D195+E195</f>
        <v>20.599999999999998</v>
      </c>
      <c r="S195">
        <f t="shared" ref="S195:S250" si="34">F195+I195</f>
        <v>4.5</v>
      </c>
      <c r="T195">
        <f t="shared" ref="T195:T250" si="35">F195+I195+D195+E195</f>
        <v>9.1</v>
      </c>
      <c r="U195">
        <f t="shared" ref="U195:U250" si="36">F195+I195+D195</f>
        <v>7.9</v>
      </c>
      <c r="V195">
        <f t="shared" ref="V195:V250" si="37">F195+D195</f>
        <v>6.6999999999999993</v>
      </c>
      <c r="W195">
        <f t="shared" ref="W195:W250" si="38">I195+K195+D195</f>
        <v>4.9000000000000004</v>
      </c>
      <c r="X195">
        <f t="shared" ref="X195:X250" si="39">F195+I195+K195+D195</f>
        <v>8.1999999999999993</v>
      </c>
      <c r="Y195">
        <f t="shared" ref="Y195:Y250" si="40">F195+I195+K195+E195+D195</f>
        <v>9.4</v>
      </c>
      <c r="Z195">
        <f t="shared" ref="Z195:Z250" si="41">F195+H195+I195+K195+E195+D195</f>
        <v>10.199999999999999</v>
      </c>
      <c r="AA195">
        <f t="shared" ref="AA195:AA250" si="42">F195+I195+K195+E195+G195+D195</f>
        <v>9.6999999999999993</v>
      </c>
      <c r="AB195">
        <f t="shared" ref="AB195:AB250" si="43">F195+H195+I195+K195+E195+G195+D195</f>
        <v>10.5</v>
      </c>
    </row>
    <row r="196" spans="1:28" x14ac:dyDescent="0.25">
      <c r="A196" t="s">
        <v>229</v>
      </c>
      <c r="B196" t="s">
        <v>15</v>
      </c>
      <c r="C196">
        <v>12.7</v>
      </c>
      <c r="D196">
        <v>4.3</v>
      </c>
      <c r="E196">
        <v>1.6</v>
      </c>
      <c r="F196">
        <v>3.7</v>
      </c>
      <c r="G196">
        <v>0.6</v>
      </c>
      <c r="H196">
        <v>1.7</v>
      </c>
      <c r="I196">
        <v>1.3</v>
      </c>
      <c r="J196">
        <v>0.6</v>
      </c>
      <c r="K196">
        <v>0.3</v>
      </c>
      <c r="L196">
        <v>0.1</v>
      </c>
      <c r="M196">
        <v>0.5</v>
      </c>
      <c r="N196">
        <v>1.1000000000000001</v>
      </c>
      <c r="O196">
        <v>7.06</v>
      </c>
      <c r="P196" s="1">
        <v>3600</v>
      </c>
      <c r="Q196">
        <v>1.96</v>
      </c>
      <c r="R196">
        <f t="shared" si="33"/>
        <v>23.6</v>
      </c>
      <c r="S196">
        <f t="shared" si="34"/>
        <v>5</v>
      </c>
      <c r="T196">
        <f t="shared" si="35"/>
        <v>10.9</v>
      </c>
      <c r="U196">
        <f t="shared" si="36"/>
        <v>9.3000000000000007</v>
      </c>
      <c r="V196">
        <f t="shared" si="37"/>
        <v>8</v>
      </c>
      <c r="W196">
        <f t="shared" si="38"/>
        <v>5.9</v>
      </c>
      <c r="X196">
        <f t="shared" si="39"/>
        <v>9.6</v>
      </c>
      <c r="Y196">
        <f t="shared" si="40"/>
        <v>11.2</v>
      </c>
      <c r="Z196">
        <f t="shared" si="41"/>
        <v>12.899999999999999</v>
      </c>
      <c r="AA196">
        <f t="shared" si="42"/>
        <v>11.8</v>
      </c>
      <c r="AB196">
        <f t="shared" si="43"/>
        <v>13.5</v>
      </c>
    </row>
    <row r="197" spans="1:28" x14ac:dyDescent="0.25">
      <c r="A197" t="s">
        <v>230</v>
      </c>
      <c r="B197" t="s">
        <v>14</v>
      </c>
      <c r="C197">
        <v>7.9</v>
      </c>
      <c r="D197">
        <v>3</v>
      </c>
      <c r="E197">
        <v>1.2</v>
      </c>
      <c r="F197">
        <v>2.9</v>
      </c>
      <c r="G197">
        <v>0.2</v>
      </c>
      <c r="H197">
        <v>0.6</v>
      </c>
      <c r="I197">
        <v>1</v>
      </c>
      <c r="J197">
        <v>1.6</v>
      </c>
      <c r="K197">
        <v>0.4</v>
      </c>
      <c r="L197">
        <v>0.1</v>
      </c>
      <c r="M197">
        <v>0.7</v>
      </c>
      <c r="N197">
        <v>0.6</v>
      </c>
      <c r="O197">
        <v>6.9</v>
      </c>
      <c r="P197" s="1">
        <v>5800</v>
      </c>
      <c r="Q197">
        <v>1.19</v>
      </c>
      <c r="R197">
        <f t="shared" si="33"/>
        <v>16</v>
      </c>
      <c r="S197">
        <f t="shared" si="34"/>
        <v>3.9</v>
      </c>
      <c r="T197">
        <f t="shared" si="35"/>
        <v>8.1</v>
      </c>
      <c r="U197">
        <f t="shared" si="36"/>
        <v>6.9</v>
      </c>
      <c r="V197">
        <f t="shared" si="37"/>
        <v>5.9</v>
      </c>
      <c r="W197">
        <f t="shared" si="38"/>
        <v>4.4000000000000004</v>
      </c>
      <c r="X197">
        <f t="shared" si="39"/>
        <v>7.3</v>
      </c>
      <c r="Y197">
        <f t="shared" si="40"/>
        <v>8.5</v>
      </c>
      <c r="Z197">
        <f t="shared" si="41"/>
        <v>9.1000000000000014</v>
      </c>
      <c r="AA197">
        <f t="shared" si="42"/>
        <v>8.6999999999999993</v>
      </c>
      <c r="AB197">
        <f t="shared" si="43"/>
        <v>9.3000000000000007</v>
      </c>
    </row>
    <row r="198" spans="1:28" x14ac:dyDescent="0.25">
      <c r="A198" t="s">
        <v>231</v>
      </c>
      <c r="B198" t="s">
        <v>16</v>
      </c>
      <c r="C198">
        <v>6.3</v>
      </c>
      <c r="D198">
        <v>3.1</v>
      </c>
      <c r="E198">
        <v>1.2</v>
      </c>
      <c r="F198">
        <v>2.9</v>
      </c>
      <c r="G198">
        <v>0.1</v>
      </c>
      <c r="H198">
        <v>0.3</v>
      </c>
      <c r="I198">
        <v>2</v>
      </c>
      <c r="J198">
        <v>0.4</v>
      </c>
      <c r="K198">
        <v>0.2</v>
      </c>
      <c r="L198">
        <v>0.2</v>
      </c>
      <c r="M198">
        <v>0.5</v>
      </c>
      <c r="N198">
        <v>0.9</v>
      </c>
      <c r="O198">
        <v>6.4</v>
      </c>
      <c r="P198" s="1">
        <v>3500</v>
      </c>
      <c r="Q198">
        <v>1.83</v>
      </c>
      <c r="R198">
        <f t="shared" si="33"/>
        <v>15.499999999999998</v>
      </c>
      <c r="S198">
        <f t="shared" si="34"/>
        <v>4.9000000000000004</v>
      </c>
      <c r="T198">
        <f t="shared" si="35"/>
        <v>9.1999999999999993</v>
      </c>
      <c r="U198">
        <f t="shared" si="36"/>
        <v>8</v>
      </c>
      <c r="V198">
        <f t="shared" si="37"/>
        <v>6</v>
      </c>
      <c r="W198">
        <f t="shared" si="38"/>
        <v>5.3000000000000007</v>
      </c>
      <c r="X198">
        <f t="shared" si="39"/>
        <v>8.2000000000000011</v>
      </c>
      <c r="Y198">
        <f t="shared" si="40"/>
        <v>9.4</v>
      </c>
      <c r="Z198">
        <f t="shared" si="41"/>
        <v>9.6999999999999993</v>
      </c>
      <c r="AA198">
        <f t="shared" si="42"/>
        <v>9.5</v>
      </c>
      <c r="AB198">
        <f t="shared" si="43"/>
        <v>9.7999999999999989</v>
      </c>
    </row>
    <row r="199" spans="1:28" x14ac:dyDescent="0.25">
      <c r="A199" t="s">
        <v>232</v>
      </c>
      <c r="B199" t="s">
        <v>31</v>
      </c>
      <c r="C199">
        <v>9</v>
      </c>
      <c r="D199">
        <v>2.7</v>
      </c>
      <c r="E199">
        <v>1</v>
      </c>
      <c r="F199">
        <v>2.5</v>
      </c>
      <c r="G199">
        <v>0.3</v>
      </c>
      <c r="H199">
        <v>1</v>
      </c>
      <c r="I199">
        <v>0.8</v>
      </c>
      <c r="J199">
        <v>1.5</v>
      </c>
      <c r="K199">
        <v>0.3</v>
      </c>
      <c r="L199">
        <v>0.1</v>
      </c>
      <c r="M199">
        <v>0.6</v>
      </c>
      <c r="N199">
        <v>0.7</v>
      </c>
      <c r="O199">
        <v>6.11</v>
      </c>
      <c r="P199" s="1">
        <v>3500</v>
      </c>
      <c r="Q199">
        <v>1.75</v>
      </c>
      <c r="R199">
        <f t="shared" si="33"/>
        <v>16</v>
      </c>
      <c r="S199">
        <f t="shared" si="34"/>
        <v>3.3</v>
      </c>
      <c r="T199">
        <f t="shared" si="35"/>
        <v>7</v>
      </c>
      <c r="U199">
        <f t="shared" si="36"/>
        <v>6</v>
      </c>
      <c r="V199">
        <f t="shared" si="37"/>
        <v>5.2</v>
      </c>
      <c r="W199">
        <f t="shared" si="38"/>
        <v>3.8000000000000003</v>
      </c>
      <c r="X199">
        <f t="shared" si="39"/>
        <v>6.3</v>
      </c>
      <c r="Y199">
        <f t="shared" si="40"/>
        <v>7.3</v>
      </c>
      <c r="Z199">
        <f t="shared" si="41"/>
        <v>8.3000000000000007</v>
      </c>
      <c r="AA199">
        <f t="shared" si="42"/>
        <v>7.6</v>
      </c>
      <c r="AB199">
        <f t="shared" si="43"/>
        <v>8.6</v>
      </c>
    </row>
    <row r="200" spans="1:28" x14ac:dyDescent="0.25">
      <c r="A200" t="s">
        <v>233</v>
      </c>
      <c r="B200" t="s">
        <v>31</v>
      </c>
      <c r="C200">
        <v>9.4</v>
      </c>
      <c r="D200">
        <v>3.4</v>
      </c>
      <c r="E200">
        <v>1.1000000000000001</v>
      </c>
      <c r="F200">
        <v>2.7</v>
      </c>
      <c r="G200">
        <v>0.4</v>
      </c>
      <c r="H200">
        <v>1.1000000000000001</v>
      </c>
      <c r="I200">
        <v>1</v>
      </c>
      <c r="J200">
        <v>0.6</v>
      </c>
      <c r="K200">
        <v>0.2</v>
      </c>
      <c r="L200">
        <v>0.2</v>
      </c>
      <c r="M200">
        <v>0.6</v>
      </c>
      <c r="N200">
        <v>0.9</v>
      </c>
      <c r="O200">
        <v>5.7</v>
      </c>
      <c r="P200" s="1">
        <v>3500</v>
      </c>
      <c r="Q200">
        <v>1.63</v>
      </c>
      <c r="R200">
        <f t="shared" si="33"/>
        <v>17.600000000000001</v>
      </c>
      <c r="S200">
        <f t="shared" si="34"/>
        <v>3.7</v>
      </c>
      <c r="T200">
        <f t="shared" si="35"/>
        <v>8.1999999999999993</v>
      </c>
      <c r="U200">
        <f t="shared" si="36"/>
        <v>7.1</v>
      </c>
      <c r="V200">
        <f t="shared" si="37"/>
        <v>6.1</v>
      </c>
      <c r="W200">
        <f t="shared" si="38"/>
        <v>4.5999999999999996</v>
      </c>
      <c r="X200">
        <f t="shared" si="39"/>
        <v>7.3000000000000007</v>
      </c>
      <c r="Y200">
        <f t="shared" si="40"/>
        <v>8.4</v>
      </c>
      <c r="Z200">
        <f t="shared" si="41"/>
        <v>9.5000000000000018</v>
      </c>
      <c r="AA200">
        <f t="shared" si="42"/>
        <v>8.8000000000000007</v>
      </c>
      <c r="AB200">
        <f t="shared" si="43"/>
        <v>9.9000000000000021</v>
      </c>
    </row>
    <row r="201" spans="1:28" x14ac:dyDescent="0.25">
      <c r="A201" t="s">
        <v>234</v>
      </c>
      <c r="B201" t="s">
        <v>34</v>
      </c>
      <c r="C201">
        <v>6</v>
      </c>
      <c r="D201">
        <v>2.5</v>
      </c>
      <c r="E201">
        <v>1</v>
      </c>
      <c r="F201">
        <v>2</v>
      </c>
      <c r="G201">
        <v>0</v>
      </c>
      <c r="H201">
        <v>0</v>
      </c>
      <c r="I201">
        <v>1.9</v>
      </c>
      <c r="J201">
        <v>0.2</v>
      </c>
      <c r="K201">
        <v>0.2</v>
      </c>
      <c r="L201">
        <v>0.3</v>
      </c>
      <c r="M201">
        <v>0.4</v>
      </c>
      <c r="N201">
        <v>0.6</v>
      </c>
      <c r="O201">
        <v>5.68</v>
      </c>
      <c r="P201" s="1">
        <v>4000</v>
      </c>
      <c r="Q201">
        <v>1.42</v>
      </c>
      <c r="R201">
        <f t="shared" si="33"/>
        <v>13.4</v>
      </c>
      <c r="S201">
        <f t="shared" si="34"/>
        <v>3.9</v>
      </c>
      <c r="T201">
        <f t="shared" si="35"/>
        <v>7.4</v>
      </c>
      <c r="U201">
        <f t="shared" si="36"/>
        <v>6.4</v>
      </c>
      <c r="V201">
        <f t="shared" si="37"/>
        <v>4.5</v>
      </c>
      <c r="W201">
        <f t="shared" si="38"/>
        <v>4.5999999999999996</v>
      </c>
      <c r="X201">
        <f t="shared" si="39"/>
        <v>6.6</v>
      </c>
      <c r="Y201">
        <f t="shared" si="40"/>
        <v>7.6</v>
      </c>
      <c r="Z201">
        <f t="shared" si="41"/>
        <v>7.6</v>
      </c>
      <c r="AA201">
        <f t="shared" si="42"/>
        <v>7.6</v>
      </c>
      <c r="AB201">
        <f t="shared" si="43"/>
        <v>7.6</v>
      </c>
    </row>
    <row r="202" spans="1:28" x14ac:dyDescent="0.25">
      <c r="A202" t="s">
        <v>235</v>
      </c>
      <c r="B202" t="s">
        <v>26</v>
      </c>
      <c r="C202">
        <v>7.8</v>
      </c>
      <c r="D202">
        <v>2.7</v>
      </c>
      <c r="E202">
        <v>1.1000000000000001</v>
      </c>
      <c r="F202">
        <v>2.5</v>
      </c>
      <c r="G202">
        <v>0.3</v>
      </c>
      <c r="H202">
        <v>1</v>
      </c>
      <c r="I202">
        <v>1.1000000000000001</v>
      </c>
      <c r="J202">
        <v>0.4</v>
      </c>
      <c r="K202">
        <v>0.3</v>
      </c>
      <c r="L202">
        <v>0.1</v>
      </c>
      <c r="M202">
        <v>0.4</v>
      </c>
      <c r="N202">
        <v>0.8</v>
      </c>
      <c r="O202">
        <v>5.0199999999999996</v>
      </c>
      <c r="P202" s="1">
        <v>3500</v>
      </c>
      <c r="Q202">
        <v>1.43</v>
      </c>
      <c r="R202">
        <f t="shared" si="33"/>
        <v>15.200000000000001</v>
      </c>
      <c r="S202">
        <f t="shared" si="34"/>
        <v>3.6</v>
      </c>
      <c r="T202">
        <f t="shared" si="35"/>
        <v>7.4</v>
      </c>
      <c r="U202">
        <f t="shared" si="36"/>
        <v>6.3000000000000007</v>
      </c>
      <c r="V202">
        <f t="shared" si="37"/>
        <v>5.2</v>
      </c>
      <c r="W202">
        <f t="shared" si="38"/>
        <v>4.1000000000000005</v>
      </c>
      <c r="X202">
        <f t="shared" si="39"/>
        <v>6.6</v>
      </c>
      <c r="Y202">
        <f t="shared" si="40"/>
        <v>7.7</v>
      </c>
      <c r="Z202">
        <f t="shared" si="41"/>
        <v>8.6999999999999993</v>
      </c>
      <c r="AA202">
        <f t="shared" si="42"/>
        <v>8</v>
      </c>
      <c r="AB202">
        <f t="shared" si="43"/>
        <v>9</v>
      </c>
    </row>
    <row r="203" spans="1:28" x14ac:dyDescent="0.25">
      <c r="A203" t="s">
        <v>236</v>
      </c>
      <c r="B203" t="s">
        <v>33</v>
      </c>
      <c r="C203">
        <v>6.9</v>
      </c>
      <c r="D203">
        <v>3</v>
      </c>
      <c r="E203">
        <v>1.1000000000000001</v>
      </c>
      <c r="F203">
        <v>2.7</v>
      </c>
      <c r="G203">
        <v>0.5</v>
      </c>
      <c r="H203">
        <v>1.3</v>
      </c>
      <c r="I203">
        <v>0.8</v>
      </c>
      <c r="J203">
        <v>0.4</v>
      </c>
      <c r="K203">
        <v>0.2</v>
      </c>
      <c r="L203">
        <v>0.1</v>
      </c>
      <c r="M203">
        <v>0.3</v>
      </c>
      <c r="N203">
        <v>0.5</v>
      </c>
      <c r="O203">
        <v>4.8600000000000003</v>
      </c>
      <c r="P203" s="1">
        <v>3600</v>
      </c>
      <c r="Q203">
        <v>1.35</v>
      </c>
      <c r="R203">
        <f t="shared" si="33"/>
        <v>14.500000000000002</v>
      </c>
      <c r="S203">
        <f t="shared" si="34"/>
        <v>3.5</v>
      </c>
      <c r="T203">
        <f t="shared" si="35"/>
        <v>7.6</v>
      </c>
      <c r="U203">
        <f t="shared" si="36"/>
        <v>6.5</v>
      </c>
      <c r="V203">
        <f t="shared" si="37"/>
        <v>5.7</v>
      </c>
      <c r="W203">
        <f t="shared" si="38"/>
        <v>4</v>
      </c>
      <c r="X203">
        <f t="shared" si="39"/>
        <v>6.7</v>
      </c>
      <c r="Y203">
        <f t="shared" si="40"/>
        <v>7.8000000000000007</v>
      </c>
      <c r="Z203">
        <f t="shared" si="41"/>
        <v>9.1</v>
      </c>
      <c r="AA203">
        <f t="shared" si="42"/>
        <v>8.3000000000000007</v>
      </c>
      <c r="AB203">
        <f t="shared" si="43"/>
        <v>9.6</v>
      </c>
    </row>
    <row r="204" spans="1:28" x14ac:dyDescent="0.25">
      <c r="A204" t="s">
        <v>237</v>
      </c>
      <c r="B204" t="s">
        <v>18</v>
      </c>
      <c r="C204">
        <v>5.9</v>
      </c>
      <c r="D204">
        <v>1.5</v>
      </c>
      <c r="E204">
        <v>0.6</v>
      </c>
      <c r="F204">
        <v>1</v>
      </c>
      <c r="G204">
        <v>0</v>
      </c>
      <c r="H204">
        <v>0</v>
      </c>
      <c r="I204">
        <v>1.7</v>
      </c>
      <c r="J204">
        <v>0.1</v>
      </c>
      <c r="K204">
        <v>0.2</v>
      </c>
      <c r="L204">
        <v>0.3</v>
      </c>
      <c r="M204">
        <v>0.4</v>
      </c>
      <c r="N204">
        <v>0.9</v>
      </c>
      <c r="O204">
        <v>4.29</v>
      </c>
      <c r="P204" s="1">
        <v>3500</v>
      </c>
      <c r="Q204">
        <v>1.23</v>
      </c>
      <c r="R204">
        <f t="shared" si="33"/>
        <v>10.7</v>
      </c>
      <c r="S204">
        <f t="shared" si="34"/>
        <v>2.7</v>
      </c>
      <c r="T204">
        <f t="shared" si="35"/>
        <v>4.8</v>
      </c>
      <c r="U204">
        <f t="shared" si="36"/>
        <v>4.2</v>
      </c>
      <c r="V204">
        <f t="shared" si="37"/>
        <v>2.5</v>
      </c>
      <c r="W204">
        <f t="shared" si="38"/>
        <v>3.4</v>
      </c>
      <c r="X204">
        <f t="shared" si="39"/>
        <v>4.4000000000000004</v>
      </c>
      <c r="Y204">
        <f t="shared" si="40"/>
        <v>5</v>
      </c>
      <c r="Z204">
        <f t="shared" si="41"/>
        <v>5</v>
      </c>
      <c r="AA204">
        <f t="shared" si="42"/>
        <v>5</v>
      </c>
      <c r="AB204">
        <f t="shared" si="43"/>
        <v>5</v>
      </c>
    </row>
    <row r="205" spans="1:28" x14ac:dyDescent="0.25">
      <c r="A205" t="s">
        <v>238</v>
      </c>
      <c r="B205" t="s">
        <v>21</v>
      </c>
      <c r="C205">
        <v>6.1</v>
      </c>
      <c r="D205">
        <v>1.9</v>
      </c>
      <c r="E205">
        <v>0.6</v>
      </c>
      <c r="F205">
        <v>2</v>
      </c>
      <c r="G205">
        <v>0.1</v>
      </c>
      <c r="H205">
        <v>0.5</v>
      </c>
      <c r="I205">
        <v>0.7</v>
      </c>
      <c r="J205">
        <v>0.6</v>
      </c>
      <c r="K205">
        <v>0.2</v>
      </c>
      <c r="L205">
        <v>0.1</v>
      </c>
      <c r="M205">
        <v>0.3</v>
      </c>
      <c r="N205">
        <v>0.5</v>
      </c>
      <c r="O205">
        <v>3.94</v>
      </c>
      <c r="P205" s="1">
        <v>3500</v>
      </c>
      <c r="Q205">
        <v>1.1299999999999999</v>
      </c>
      <c r="R205">
        <f t="shared" si="33"/>
        <v>11.299999999999999</v>
      </c>
      <c r="S205">
        <f t="shared" si="34"/>
        <v>2.7</v>
      </c>
      <c r="T205">
        <f t="shared" si="35"/>
        <v>5.1999999999999993</v>
      </c>
      <c r="U205">
        <f t="shared" si="36"/>
        <v>4.5999999999999996</v>
      </c>
      <c r="V205">
        <f t="shared" si="37"/>
        <v>3.9</v>
      </c>
      <c r="W205">
        <f t="shared" si="38"/>
        <v>2.8</v>
      </c>
      <c r="X205">
        <f t="shared" si="39"/>
        <v>4.8000000000000007</v>
      </c>
      <c r="Y205">
        <f t="shared" si="40"/>
        <v>5.4</v>
      </c>
      <c r="Z205">
        <f t="shared" si="41"/>
        <v>5.9</v>
      </c>
      <c r="AA205">
        <f t="shared" si="42"/>
        <v>5.5</v>
      </c>
      <c r="AB205">
        <f t="shared" si="43"/>
        <v>6</v>
      </c>
    </row>
    <row r="206" spans="1:28" x14ac:dyDescent="0.25">
      <c r="A206" t="s">
        <v>239</v>
      </c>
      <c r="B206" t="s">
        <v>18</v>
      </c>
      <c r="C206">
        <v>5.7</v>
      </c>
      <c r="D206">
        <v>2</v>
      </c>
      <c r="E206">
        <v>0.7</v>
      </c>
      <c r="F206">
        <v>1.8</v>
      </c>
      <c r="G206">
        <v>0.1</v>
      </c>
      <c r="H206">
        <v>0.4</v>
      </c>
      <c r="I206">
        <v>0.5</v>
      </c>
      <c r="J206">
        <v>1</v>
      </c>
      <c r="K206">
        <v>0.1</v>
      </c>
      <c r="L206">
        <v>0</v>
      </c>
      <c r="M206">
        <v>0.4</v>
      </c>
      <c r="N206">
        <v>0.5</v>
      </c>
      <c r="O206">
        <v>3.9</v>
      </c>
      <c r="P206" s="1">
        <v>3500</v>
      </c>
      <c r="Q206">
        <v>1.1100000000000001</v>
      </c>
      <c r="R206">
        <f t="shared" si="33"/>
        <v>10.7</v>
      </c>
      <c r="S206">
        <f t="shared" si="34"/>
        <v>2.2999999999999998</v>
      </c>
      <c r="T206">
        <f t="shared" si="35"/>
        <v>5</v>
      </c>
      <c r="U206">
        <f t="shared" si="36"/>
        <v>4.3</v>
      </c>
      <c r="V206">
        <f t="shared" si="37"/>
        <v>3.8</v>
      </c>
      <c r="W206">
        <f t="shared" si="38"/>
        <v>2.6</v>
      </c>
      <c r="X206">
        <f t="shared" si="39"/>
        <v>4.4000000000000004</v>
      </c>
      <c r="Y206">
        <f t="shared" si="40"/>
        <v>5.0999999999999996</v>
      </c>
      <c r="Z206">
        <f t="shared" si="41"/>
        <v>5.5</v>
      </c>
      <c r="AA206">
        <f t="shared" si="42"/>
        <v>5.1999999999999993</v>
      </c>
      <c r="AB206">
        <f t="shared" si="43"/>
        <v>5.6</v>
      </c>
    </row>
    <row r="207" spans="1:28" x14ac:dyDescent="0.25">
      <c r="A207" t="s">
        <v>240</v>
      </c>
      <c r="B207" t="s">
        <v>13</v>
      </c>
      <c r="C207">
        <v>6.9</v>
      </c>
      <c r="D207">
        <v>1.7</v>
      </c>
      <c r="E207">
        <v>0.7</v>
      </c>
      <c r="F207">
        <v>1.8</v>
      </c>
      <c r="G207">
        <v>0.2</v>
      </c>
      <c r="H207">
        <v>1</v>
      </c>
      <c r="I207">
        <v>0.9</v>
      </c>
      <c r="J207">
        <v>0.4</v>
      </c>
      <c r="K207">
        <v>0.2</v>
      </c>
      <c r="L207">
        <v>0.1</v>
      </c>
      <c r="M207">
        <v>0.3</v>
      </c>
      <c r="N207">
        <v>0.7</v>
      </c>
      <c r="O207">
        <v>3.68</v>
      </c>
      <c r="P207" s="1">
        <v>3500</v>
      </c>
      <c r="Q207">
        <v>1.05</v>
      </c>
      <c r="R207">
        <f t="shared" si="33"/>
        <v>12</v>
      </c>
      <c r="S207">
        <f t="shared" si="34"/>
        <v>2.7</v>
      </c>
      <c r="T207">
        <f t="shared" si="35"/>
        <v>5.1000000000000005</v>
      </c>
      <c r="U207">
        <f t="shared" si="36"/>
        <v>4.4000000000000004</v>
      </c>
      <c r="V207">
        <f t="shared" si="37"/>
        <v>3.5</v>
      </c>
      <c r="W207">
        <f t="shared" si="38"/>
        <v>2.8</v>
      </c>
      <c r="X207">
        <f t="shared" si="39"/>
        <v>4.6000000000000005</v>
      </c>
      <c r="Y207">
        <f t="shared" si="40"/>
        <v>5.3000000000000007</v>
      </c>
      <c r="Z207">
        <f t="shared" si="41"/>
        <v>6.3</v>
      </c>
      <c r="AA207">
        <f t="shared" si="42"/>
        <v>5.5000000000000009</v>
      </c>
      <c r="AB207">
        <f t="shared" si="43"/>
        <v>6.5</v>
      </c>
    </row>
    <row r="208" spans="1:28" x14ac:dyDescent="0.25">
      <c r="A208" t="s">
        <v>242</v>
      </c>
      <c r="B208" t="s">
        <v>27</v>
      </c>
      <c r="C208">
        <v>5.5</v>
      </c>
      <c r="D208">
        <v>1.3</v>
      </c>
      <c r="E208">
        <v>0.5</v>
      </c>
      <c r="F208">
        <v>1</v>
      </c>
      <c r="G208">
        <v>0</v>
      </c>
      <c r="H208">
        <v>0</v>
      </c>
      <c r="I208">
        <v>1.2</v>
      </c>
      <c r="J208">
        <v>0.1</v>
      </c>
      <c r="K208">
        <v>0.1</v>
      </c>
      <c r="L208">
        <v>0.2</v>
      </c>
      <c r="M208">
        <v>0.3</v>
      </c>
      <c r="N208">
        <v>0.9</v>
      </c>
      <c r="O208">
        <v>3.19</v>
      </c>
      <c r="P208" s="1">
        <v>3500</v>
      </c>
      <c r="Q208">
        <v>0.91</v>
      </c>
      <c r="R208">
        <f t="shared" si="33"/>
        <v>9.5</v>
      </c>
      <c r="S208">
        <f t="shared" si="34"/>
        <v>2.2000000000000002</v>
      </c>
      <c r="T208">
        <f t="shared" si="35"/>
        <v>4</v>
      </c>
      <c r="U208">
        <f t="shared" si="36"/>
        <v>3.5</v>
      </c>
      <c r="V208">
        <f t="shared" si="37"/>
        <v>2.2999999999999998</v>
      </c>
      <c r="W208">
        <f t="shared" si="38"/>
        <v>2.6</v>
      </c>
      <c r="X208">
        <f t="shared" si="39"/>
        <v>3.6000000000000005</v>
      </c>
      <c r="Y208">
        <f t="shared" si="40"/>
        <v>4.1000000000000005</v>
      </c>
      <c r="Z208">
        <f t="shared" si="41"/>
        <v>4.1000000000000005</v>
      </c>
      <c r="AA208">
        <f t="shared" si="42"/>
        <v>4.1000000000000005</v>
      </c>
      <c r="AB208">
        <f t="shared" si="43"/>
        <v>4.1000000000000005</v>
      </c>
    </row>
    <row r="209" spans="1:28" x14ac:dyDescent="0.25">
      <c r="A209" t="s">
        <v>241</v>
      </c>
      <c r="B209" t="s">
        <v>32</v>
      </c>
      <c r="C209">
        <v>4.3</v>
      </c>
      <c r="D209">
        <v>1.2</v>
      </c>
      <c r="E209">
        <v>0.5</v>
      </c>
      <c r="F209">
        <v>1.2</v>
      </c>
      <c r="G209">
        <v>0.1</v>
      </c>
      <c r="H209">
        <v>0.3</v>
      </c>
      <c r="I209">
        <v>0.5</v>
      </c>
      <c r="J209">
        <v>0.9</v>
      </c>
      <c r="K209">
        <v>0.2</v>
      </c>
      <c r="L209">
        <v>0</v>
      </c>
      <c r="M209">
        <v>0.4</v>
      </c>
      <c r="N209">
        <v>0.4</v>
      </c>
      <c r="O209">
        <v>3.15</v>
      </c>
      <c r="P209" s="1">
        <v>3500</v>
      </c>
      <c r="Q209">
        <v>0.9</v>
      </c>
      <c r="R209">
        <f t="shared" si="33"/>
        <v>7.7</v>
      </c>
      <c r="S209">
        <f t="shared" si="34"/>
        <v>1.7</v>
      </c>
      <c r="T209">
        <f t="shared" si="35"/>
        <v>3.4</v>
      </c>
      <c r="U209">
        <f t="shared" si="36"/>
        <v>2.9</v>
      </c>
      <c r="V209">
        <f t="shared" si="37"/>
        <v>2.4</v>
      </c>
      <c r="W209">
        <f t="shared" si="38"/>
        <v>1.9</v>
      </c>
      <c r="X209">
        <f t="shared" si="39"/>
        <v>3.0999999999999996</v>
      </c>
      <c r="Y209">
        <f t="shared" si="40"/>
        <v>3.5999999999999996</v>
      </c>
      <c r="Z209">
        <f t="shared" si="41"/>
        <v>3.9000000000000004</v>
      </c>
      <c r="AA209">
        <f t="shared" si="42"/>
        <v>3.7</v>
      </c>
      <c r="AB209">
        <f t="shared" si="43"/>
        <v>4</v>
      </c>
    </row>
    <row r="210" spans="1:28" x14ac:dyDescent="0.25">
      <c r="A210" t="s">
        <v>243</v>
      </c>
      <c r="B210" t="s">
        <v>14</v>
      </c>
      <c r="C210">
        <v>4.8</v>
      </c>
      <c r="D210">
        <v>1.5</v>
      </c>
      <c r="E210">
        <v>0.5</v>
      </c>
      <c r="F210">
        <v>1.2</v>
      </c>
      <c r="G210">
        <v>0.3</v>
      </c>
      <c r="H210">
        <v>0.8</v>
      </c>
      <c r="I210">
        <v>0.8</v>
      </c>
      <c r="J210">
        <v>0.1</v>
      </c>
      <c r="K210">
        <v>0.1</v>
      </c>
      <c r="L210">
        <v>0.1</v>
      </c>
      <c r="M210">
        <v>0.1</v>
      </c>
      <c r="N210">
        <v>0.6</v>
      </c>
      <c r="O210">
        <v>2.91</v>
      </c>
      <c r="P210" s="1">
        <v>3500</v>
      </c>
      <c r="Q210">
        <v>0.83</v>
      </c>
      <c r="R210">
        <f t="shared" si="33"/>
        <v>8.8000000000000007</v>
      </c>
      <c r="S210">
        <f t="shared" si="34"/>
        <v>2</v>
      </c>
      <c r="T210">
        <f t="shared" si="35"/>
        <v>4</v>
      </c>
      <c r="U210">
        <f t="shared" si="36"/>
        <v>3.5</v>
      </c>
      <c r="V210">
        <f t="shared" si="37"/>
        <v>2.7</v>
      </c>
      <c r="W210">
        <f t="shared" si="38"/>
        <v>2.4</v>
      </c>
      <c r="X210">
        <f t="shared" si="39"/>
        <v>3.6</v>
      </c>
      <c r="Y210">
        <f t="shared" si="40"/>
        <v>4.0999999999999996</v>
      </c>
      <c r="Z210">
        <f t="shared" si="41"/>
        <v>4.9000000000000004</v>
      </c>
      <c r="AA210">
        <f t="shared" si="42"/>
        <v>4.4000000000000004</v>
      </c>
      <c r="AB210">
        <f t="shared" si="43"/>
        <v>5.1999999999999993</v>
      </c>
    </row>
    <row r="211" spans="1:28" x14ac:dyDescent="0.25">
      <c r="A211" t="s">
        <v>245</v>
      </c>
      <c r="B211" t="s">
        <v>33</v>
      </c>
      <c r="C211">
        <v>3.6</v>
      </c>
      <c r="D211">
        <v>1.3</v>
      </c>
      <c r="E211">
        <v>0.5</v>
      </c>
      <c r="F211">
        <v>1</v>
      </c>
      <c r="G211">
        <v>0</v>
      </c>
      <c r="H211">
        <v>0</v>
      </c>
      <c r="I211">
        <v>0.9</v>
      </c>
      <c r="J211">
        <v>0.2</v>
      </c>
      <c r="K211">
        <v>0.1</v>
      </c>
      <c r="L211">
        <v>0.1</v>
      </c>
      <c r="M211">
        <v>0.2</v>
      </c>
      <c r="N211">
        <v>0.4</v>
      </c>
      <c r="O211">
        <v>2.88</v>
      </c>
      <c r="P211" s="1">
        <v>3500</v>
      </c>
      <c r="Q211">
        <v>0.82</v>
      </c>
      <c r="R211">
        <f t="shared" si="33"/>
        <v>7.3</v>
      </c>
      <c r="S211">
        <f t="shared" si="34"/>
        <v>1.9</v>
      </c>
      <c r="T211">
        <f t="shared" si="35"/>
        <v>3.7</v>
      </c>
      <c r="U211">
        <f t="shared" si="36"/>
        <v>3.2</v>
      </c>
      <c r="V211">
        <f t="shared" si="37"/>
        <v>2.2999999999999998</v>
      </c>
      <c r="W211">
        <f t="shared" si="38"/>
        <v>2.2999999999999998</v>
      </c>
      <c r="X211">
        <f t="shared" si="39"/>
        <v>3.3</v>
      </c>
      <c r="Y211">
        <f t="shared" si="40"/>
        <v>3.8</v>
      </c>
      <c r="Z211">
        <f t="shared" si="41"/>
        <v>3.8</v>
      </c>
      <c r="AA211">
        <f t="shared" si="42"/>
        <v>3.8</v>
      </c>
      <c r="AB211">
        <f t="shared" si="43"/>
        <v>3.8</v>
      </c>
    </row>
    <row r="212" spans="1:28" x14ac:dyDescent="0.25">
      <c r="A212" t="s">
        <v>244</v>
      </c>
      <c r="B212" t="s">
        <v>25</v>
      </c>
      <c r="C212">
        <v>3.9</v>
      </c>
      <c r="D212">
        <v>1.7</v>
      </c>
      <c r="E212">
        <v>0.6</v>
      </c>
      <c r="F212">
        <v>1.4</v>
      </c>
      <c r="G212">
        <v>0.1</v>
      </c>
      <c r="H212">
        <v>0.3</v>
      </c>
      <c r="I212">
        <v>0.6</v>
      </c>
      <c r="J212">
        <v>0.2</v>
      </c>
      <c r="K212">
        <v>0.1</v>
      </c>
      <c r="L212">
        <v>0.1</v>
      </c>
      <c r="M212">
        <v>0.3</v>
      </c>
      <c r="N212">
        <v>0.3</v>
      </c>
      <c r="O212">
        <v>2.82</v>
      </c>
      <c r="P212" s="1">
        <v>3500</v>
      </c>
      <c r="Q212">
        <v>0.81</v>
      </c>
      <c r="R212">
        <f t="shared" si="33"/>
        <v>8.1999999999999993</v>
      </c>
      <c r="S212">
        <f t="shared" si="34"/>
        <v>2</v>
      </c>
      <c r="T212">
        <f t="shared" si="35"/>
        <v>4.3</v>
      </c>
      <c r="U212">
        <f t="shared" si="36"/>
        <v>3.7</v>
      </c>
      <c r="V212">
        <f t="shared" si="37"/>
        <v>3.0999999999999996</v>
      </c>
      <c r="W212">
        <f t="shared" si="38"/>
        <v>2.4</v>
      </c>
      <c r="X212">
        <f t="shared" si="39"/>
        <v>3.8</v>
      </c>
      <c r="Y212">
        <f t="shared" si="40"/>
        <v>4.4000000000000004</v>
      </c>
      <c r="Z212">
        <f t="shared" si="41"/>
        <v>4.7</v>
      </c>
      <c r="AA212">
        <f t="shared" si="42"/>
        <v>4.5</v>
      </c>
      <c r="AB212">
        <f t="shared" si="43"/>
        <v>4.8</v>
      </c>
    </row>
    <row r="213" spans="1:28" x14ac:dyDescent="0.25">
      <c r="A213" t="s">
        <v>246</v>
      </c>
      <c r="B213" t="s">
        <v>33</v>
      </c>
      <c r="C213">
        <v>4.2</v>
      </c>
      <c r="D213">
        <v>1.1000000000000001</v>
      </c>
      <c r="E213">
        <v>0.4</v>
      </c>
      <c r="F213">
        <v>1.1000000000000001</v>
      </c>
      <c r="G213">
        <v>0.1</v>
      </c>
      <c r="H213">
        <v>0.3</v>
      </c>
      <c r="I213">
        <v>0.9</v>
      </c>
      <c r="J213">
        <v>0.2</v>
      </c>
      <c r="K213">
        <v>0.1</v>
      </c>
      <c r="L213">
        <v>0.1</v>
      </c>
      <c r="M213">
        <v>0.2</v>
      </c>
      <c r="N213">
        <v>0.4</v>
      </c>
      <c r="O213">
        <v>2.68</v>
      </c>
      <c r="P213" s="1">
        <v>3500</v>
      </c>
      <c r="Q213">
        <v>0.77</v>
      </c>
      <c r="R213">
        <f t="shared" si="33"/>
        <v>7.7000000000000011</v>
      </c>
      <c r="S213">
        <f t="shared" si="34"/>
        <v>2</v>
      </c>
      <c r="T213">
        <f t="shared" si="35"/>
        <v>3.5</v>
      </c>
      <c r="U213">
        <f t="shared" si="36"/>
        <v>3.1</v>
      </c>
      <c r="V213">
        <f t="shared" si="37"/>
        <v>2.2000000000000002</v>
      </c>
      <c r="W213">
        <f t="shared" si="38"/>
        <v>2.1</v>
      </c>
      <c r="X213">
        <f t="shared" si="39"/>
        <v>3.2</v>
      </c>
      <c r="Y213">
        <f t="shared" si="40"/>
        <v>3.6</v>
      </c>
      <c r="Z213">
        <f t="shared" si="41"/>
        <v>3.9000000000000004</v>
      </c>
      <c r="AA213">
        <f t="shared" si="42"/>
        <v>3.7</v>
      </c>
      <c r="AB213">
        <f t="shared" si="43"/>
        <v>4</v>
      </c>
    </row>
    <row r="214" spans="1:28" x14ac:dyDescent="0.25">
      <c r="A214" t="s">
        <v>247</v>
      </c>
      <c r="B214" t="s">
        <v>28</v>
      </c>
      <c r="C214">
        <v>3.6</v>
      </c>
      <c r="D214">
        <v>1.4</v>
      </c>
      <c r="E214">
        <v>0.5</v>
      </c>
      <c r="F214">
        <v>1.2</v>
      </c>
      <c r="G214">
        <v>0.1</v>
      </c>
      <c r="H214">
        <v>0.3</v>
      </c>
      <c r="I214">
        <v>0.3</v>
      </c>
      <c r="J214">
        <v>0.6</v>
      </c>
      <c r="K214">
        <v>0.1</v>
      </c>
      <c r="L214">
        <v>0</v>
      </c>
      <c r="M214">
        <v>0.3</v>
      </c>
      <c r="N214">
        <v>0.4</v>
      </c>
      <c r="O214">
        <v>2.56</v>
      </c>
      <c r="P214" s="1">
        <v>3500</v>
      </c>
      <c r="Q214">
        <v>0.73</v>
      </c>
      <c r="R214">
        <f t="shared" si="33"/>
        <v>7</v>
      </c>
      <c r="S214">
        <f t="shared" si="34"/>
        <v>1.5</v>
      </c>
      <c r="T214">
        <f t="shared" si="35"/>
        <v>3.4</v>
      </c>
      <c r="U214">
        <f t="shared" si="36"/>
        <v>2.9</v>
      </c>
      <c r="V214">
        <f t="shared" si="37"/>
        <v>2.5999999999999996</v>
      </c>
      <c r="W214">
        <f t="shared" si="38"/>
        <v>1.7999999999999998</v>
      </c>
      <c r="X214">
        <f t="shared" si="39"/>
        <v>3</v>
      </c>
      <c r="Y214">
        <f t="shared" si="40"/>
        <v>3.5</v>
      </c>
      <c r="Z214">
        <f t="shared" si="41"/>
        <v>3.8000000000000003</v>
      </c>
      <c r="AA214">
        <f t="shared" si="42"/>
        <v>3.6</v>
      </c>
      <c r="AB214">
        <f t="shared" si="43"/>
        <v>3.9000000000000004</v>
      </c>
    </row>
    <row r="215" spans="1:28" x14ac:dyDescent="0.25">
      <c r="A215" t="s">
        <v>248</v>
      </c>
      <c r="B215" t="s">
        <v>31</v>
      </c>
      <c r="C215">
        <v>3.7</v>
      </c>
      <c r="D215">
        <v>1</v>
      </c>
      <c r="E215">
        <v>0.4</v>
      </c>
      <c r="F215">
        <v>1</v>
      </c>
      <c r="G215">
        <v>0.1</v>
      </c>
      <c r="H215">
        <v>0.4</v>
      </c>
      <c r="I215">
        <v>0.4</v>
      </c>
      <c r="J215">
        <v>0.5</v>
      </c>
      <c r="K215">
        <v>0.2</v>
      </c>
      <c r="L215">
        <v>0</v>
      </c>
      <c r="M215">
        <v>0.2</v>
      </c>
      <c r="N215">
        <v>0.2</v>
      </c>
      <c r="O215">
        <v>2.4300000000000002</v>
      </c>
      <c r="P215" s="1">
        <v>3600</v>
      </c>
      <c r="Q215">
        <v>0.68</v>
      </c>
      <c r="R215">
        <f t="shared" si="33"/>
        <v>6.5000000000000009</v>
      </c>
      <c r="S215">
        <f t="shared" si="34"/>
        <v>1.4</v>
      </c>
      <c r="T215">
        <f t="shared" si="35"/>
        <v>2.8</v>
      </c>
      <c r="U215">
        <f t="shared" si="36"/>
        <v>2.4</v>
      </c>
      <c r="V215">
        <f t="shared" si="37"/>
        <v>2</v>
      </c>
      <c r="W215">
        <f t="shared" si="38"/>
        <v>1.6</v>
      </c>
      <c r="X215">
        <f t="shared" si="39"/>
        <v>2.5999999999999996</v>
      </c>
      <c r="Y215">
        <f t="shared" si="40"/>
        <v>3</v>
      </c>
      <c r="Z215">
        <f t="shared" si="41"/>
        <v>3.4</v>
      </c>
      <c r="AA215">
        <f t="shared" si="42"/>
        <v>3.1</v>
      </c>
      <c r="AB215">
        <f t="shared" si="43"/>
        <v>3.5</v>
      </c>
    </row>
    <row r="216" spans="1:28" x14ac:dyDescent="0.25">
      <c r="A216" t="s">
        <v>249</v>
      </c>
      <c r="B216" t="s">
        <v>17</v>
      </c>
      <c r="C216">
        <v>3.6</v>
      </c>
      <c r="D216">
        <v>0.8</v>
      </c>
      <c r="E216">
        <v>0.4</v>
      </c>
      <c r="F216">
        <v>0.8</v>
      </c>
      <c r="G216">
        <v>0</v>
      </c>
      <c r="H216">
        <v>0</v>
      </c>
      <c r="I216">
        <v>0.9</v>
      </c>
      <c r="J216">
        <v>0.1</v>
      </c>
      <c r="K216">
        <v>0.1</v>
      </c>
      <c r="L216">
        <v>0.2</v>
      </c>
      <c r="M216">
        <v>0.2</v>
      </c>
      <c r="N216">
        <v>0.5</v>
      </c>
      <c r="O216">
        <v>2.4300000000000002</v>
      </c>
      <c r="P216" s="1">
        <v>4300</v>
      </c>
      <c r="Q216">
        <v>0.56999999999999995</v>
      </c>
      <c r="R216">
        <f t="shared" si="33"/>
        <v>6.5000000000000009</v>
      </c>
      <c r="S216">
        <f t="shared" si="34"/>
        <v>1.7000000000000002</v>
      </c>
      <c r="T216">
        <f t="shared" si="35"/>
        <v>2.9</v>
      </c>
      <c r="U216">
        <f t="shared" si="36"/>
        <v>2.5</v>
      </c>
      <c r="V216">
        <f t="shared" si="37"/>
        <v>1.6</v>
      </c>
      <c r="W216">
        <f t="shared" si="38"/>
        <v>1.8</v>
      </c>
      <c r="X216">
        <f t="shared" si="39"/>
        <v>2.6000000000000005</v>
      </c>
      <c r="Y216">
        <f t="shared" si="40"/>
        <v>3</v>
      </c>
      <c r="Z216">
        <f t="shared" si="41"/>
        <v>3</v>
      </c>
      <c r="AA216">
        <f t="shared" si="42"/>
        <v>3</v>
      </c>
      <c r="AB216">
        <f t="shared" si="43"/>
        <v>3</v>
      </c>
    </row>
    <row r="217" spans="1:28" x14ac:dyDescent="0.25">
      <c r="A217" t="s">
        <v>251</v>
      </c>
      <c r="B217" t="s">
        <v>33</v>
      </c>
      <c r="C217">
        <v>3.4</v>
      </c>
      <c r="D217">
        <v>0.9</v>
      </c>
      <c r="E217">
        <v>0.3</v>
      </c>
      <c r="F217">
        <v>0.9</v>
      </c>
      <c r="G217">
        <v>0</v>
      </c>
      <c r="H217">
        <v>0.1</v>
      </c>
      <c r="I217">
        <v>0.8</v>
      </c>
      <c r="J217">
        <v>0.2</v>
      </c>
      <c r="K217">
        <v>0.1</v>
      </c>
      <c r="L217">
        <v>0.1</v>
      </c>
      <c r="M217">
        <v>0.2</v>
      </c>
      <c r="N217">
        <v>0.5</v>
      </c>
      <c r="O217">
        <v>2.36</v>
      </c>
      <c r="P217" s="1">
        <v>3500</v>
      </c>
      <c r="Q217">
        <v>0.67</v>
      </c>
      <c r="R217">
        <f t="shared" si="33"/>
        <v>6.3</v>
      </c>
      <c r="S217">
        <f t="shared" si="34"/>
        <v>1.7000000000000002</v>
      </c>
      <c r="T217">
        <f t="shared" si="35"/>
        <v>2.9</v>
      </c>
      <c r="U217">
        <f t="shared" si="36"/>
        <v>2.6</v>
      </c>
      <c r="V217">
        <f t="shared" si="37"/>
        <v>1.8</v>
      </c>
      <c r="W217">
        <f t="shared" si="38"/>
        <v>1.8</v>
      </c>
      <c r="X217">
        <f t="shared" si="39"/>
        <v>2.7</v>
      </c>
      <c r="Y217">
        <f t="shared" si="40"/>
        <v>3</v>
      </c>
      <c r="Z217">
        <f t="shared" si="41"/>
        <v>3.1</v>
      </c>
      <c r="AA217">
        <f t="shared" si="42"/>
        <v>3</v>
      </c>
      <c r="AB217">
        <f t="shared" si="43"/>
        <v>3.1</v>
      </c>
    </row>
    <row r="218" spans="1:28" x14ac:dyDescent="0.25">
      <c r="A218" t="s">
        <v>252</v>
      </c>
      <c r="B218" t="s">
        <v>28</v>
      </c>
      <c r="C218">
        <v>3.7</v>
      </c>
      <c r="D218">
        <v>1.2</v>
      </c>
      <c r="E218">
        <v>0.4</v>
      </c>
      <c r="F218">
        <v>1</v>
      </c>
      <c r="G218">
        <v>0.1</v>
      </c>
      <c r="H218">
        <v>0.3</v>
      </c>
      <c r="I218">
        <v>0.5</v>
      </c>
      <c r="J218">
        <v>0.2</v>
      </c>
      <c r="K218">
        <v>0.1</v>
      </c>
      <c r="L218">
        <v>0.1</v>
      </c>
      <c r="M218">
        <v>0.2</v>
      </c>
      <c r="N218">
        <v>0.4</v>
      </c>
      <c r="O218">
        <v>2.2999999999999998</v>
      </c>
      <c r="P218" s="1">
        <v>3500</v>
      </c>
      <c r="Q218">
        <v>0.66</v>
      </c>
      <c r="R218">
        <f t="shared" si="33"/>
        <v>6.8000000000000007</v>
      </c>
      <c r="S218">
        <f t="shared" si="34"/>
        <v>1.5</v>
      </c>
      <c r="T218">
        <f t="shared" si="35"/>
        <v>3.1</v>
      </c>
      <c r="U218">
        <f t="shared" si="36"/>
        <v>2.7</v>
      </c>
      <c r="V218">
        <f t="shared" si="37"/>
        <v>2.2000000000000002</v>
      </c>
      <c r="W218">
        <f t="shared" si="38"/>
        <v>1.7999999999999998</v>
      </c>
      <c r="X218">
        <f t="shared" si="39"/>
        <v>2.8</v>
      </c>
      <c r="Y218">
        <f t="shared" si="40"/>
        <v>3.2</v>
      </c>
      <c r="Z218">
        <f t="shared" si="41"/>
        <v>3.5</v>
      </c>
      <c r="AA218">
        <f t="shared" si="42"/>
        <v>3.3</v>
      </c>
      <c r="AB218">
        <f t="shared" si="43"/>
        <v>3.6000000000000005</v>
      </c>
    </row>
    <row r="219" spans="1:28" x14ac:dyDescent="0.25">
      <c r="A219" t="s">
        <v>253</v>
      </c>
      <c r="B219" t="s">
        <v>21</v>
      </c>
      <c r="C219">
        <v>4.2</v>
      </c>
      <c r="D219">
        <v>1.3</v>
      </c>
      <c r="E219">
        <v>0.4</v>
      </c>
      <c r="F219">
        <v>1.2</v>
      </c>
      <c r="G219">
        <v>0.2</v>
      </c>
      <c r="H219">
        <v>0.5</v>
      </c>
      <c r="I219">
        <v>0.5</v>
      </c>
      <c r="J219">
        <v>0.2</v>
      </c>
      <c r="K219">
        <v>0.1</v>
      </c>
      <c r="L219">
        <v>0</v>
      </c>
      <c r="M219">
        <v>0.1</v>
      </c>
      <c r="N219">
        <v>0.3</v>
      </c>
      <c r="O219">
        <v>2.2999999999999998</v>
      </c>
      <c r="P219" s="1">
        <v>3500</v>
      </c>
      <c r="Q219">
        <v>0.66</v>
      </c>
      <c r="R219">
        <f t="shared" si="33"/>
        <v>7.6000000000000005</v>
      </c>
      <c r="S219">
        <f t="shared" si="34"/>
        <v>1.7</v>
      </c>
      <c r="T219">
        <f t="shared" si="35"/>
        <v>3.4</v>
      </c>
      <c r="U219">
        <f t="shared" si="36"/>
        <v>3</v>
      </c>
      <c r="V219">
        <f t="shared" si="37"/>
        <v>2.5</v>
      </c>
      <c r="W219">
        <f t="shared" si="38"/>
        <v>1.9</v>
      </c>
      <c r="X219">
        <f t="shared" si="39"/>
        <v>3.1</v>
      </c>
      <c r="Y219">
        <f t="shared" si="40"/>
        <v>3.5</v>
      </c>
      <c r="Z219">
        <f t="shared" si="41"/>
        <v>4</v>
      </c>
      <c r="AA219">
        <f t="shared" si="42"/>
        <v>3.7</v>
      </c>
      <c r="AB219">
        <f t="shared" si="43"/>
        <v>4.2</v>
      </c>
    </row>
    <row r="220" spans="1:28" x14ac:dyDescent="0.25">
      <c r="A220" t="s">
        <v>250</v>
      </c>
      <c r="B220" t="s">
        <v>31</v>
      </c>
      <c r="C220">
        <v>3.5</v>
      </c>
      <c r="D220">
        <v>1.3</v>
      </c>
      <c r="E220">
        <v>0.5</v>
      </c>
      <c r="F220">
        <v>1.1000000000000001</v>
      </c>
      <c r="G220">
        <v>0.2</v>
      </c>
      <c r="H220">
        <v>0.4</v>
      </c>
      <c r="I220">
        <v>0.7</v>
      </c>
      <c r="J220">
        <v>0.1</v>
      </c>
      <c r="K220">
        <v>0</v>
      </c>
      <c r="L220">
        <v>0.1</v>
      </c>
      <c r="M220">
        <v>0.2</v>
      </c>
      <c r="N220">
        <v>0.4</v>
      </c>
      <c r="O220">
        <v>2.29</v>
      </c>
      <c r="P220" s="1">
        <v>4000</v>
      </c>
      <c r="Q220">
        <v>0.56999999999999995</v>
      </c>
      <c r="R220">
        <f t="shared" si="33"/>
        <v>7.1</v>
      </c>
      <c r="S220">
        <f t="shared" si="34"/>
        <v>1.8</v>
      </c>
      <c r="T220">
        <f t="shared" si="35"/>
        <v>3.6</v>
      </c>
      <c r="U220">
        <f t="shared" si="36"/>
        <v>3.1</v>
      </c>
      <c r="V220">
        <f t="shared" si="37"/>
        <v>2.4000000000000004</v>
      </c>
      <c r="W220">
        <f t="shared" si="38"/>
        <v>2</v>
      </c>
      <c r="X220">
        <f t="shared" si="39"/>
        <v>3.1</v>
      </c>
      <c r="Y220">
        <f t="shared" si="40"/>
        <v>3.5999999999999996</v>
      </c>
      <c r="Z220">
        <f t="shared" si="41"/>
        <v>4</v>
      </c>
      <c r="AA220">
        <f t="shared" si="42"/>
        <v>3.8</v>
      </c>
      <c r="AB220">
        <f t="shared" si="43"/>
        <v>4.2</v>
      </c>
    </row>
    <row r="221" spans="1:28" x14ac:dyDescent="0.25">
      <c r="A221" t="s">
        <v>254</v>
      </c>
      <c r="B221" t="s">
        <v>25</v>
      </c>
      <c r="C221">
        <v>4</v>
      </c>
      <c r="D221">
        <v>1</v>
      </c>
      <c r="E221">
        <v>0.4</v>
      </c>
      <c r="F221">
        <v>1</v>
      </c>
      <c r="G221">
        <v>0.2</v>
      </c>
      <c r="H221">
        <v>0.6</v>
      </c>
      <c r="I221">
        <v>0.4</v>
      </c>
      <c r="J221">
        <v>0.5</v>
      </c>
      <c r="K221">
        <v>0.1</v>
      </c>
      <c r="L221">
        <v>0</v>
      </c>
      <c r="M221">
        <v>0.3</v>
      </c>
      <c r="N221">
        <v>0.4</v>
      </c>
      <c r="O221">
        <v>2.13</v>
      </c>
      <c r="P221" s="1">
        <v>3500</v>
      </c>
      <c r="Q221">
        <v>0.61</v>
      </c>
      <c r="R221">
        <f t="shared" si="33"/>
        <v>6.8000000000000007</v>
      </c>
      <c r="S221">
        <f t="shared" si="34"/>
        <v>1.4</v>
      </c>
      <c r="T221">
        <f t="shared" si="35"/>
        <v>2.8</v>
      </c>
      <c r="U221">
        <f t="shared" si="36"/>
        <v>2.4</v>
      </c>
      <c r="V221">
        <f t="shared" si="37"/>
        <v>2</v>
      </c>
      <c r="W221">
        <f t="shared" si="38"/>
        <v>1.5</v>
      </c>
      <c r="X221">
        <f t="shared" si="39"/>
        <v>2.5</v>
      </c>
      <c r="Y221">
        <f t="shared" si="40"/>
        <v>2.9</v>
      </c>
      <c r="Z221">
        <f t="shared" si="41"/>
        <v>3.5</v>
      </c>
      <c r="AA221">
        <f t="shared" si="42"/>
        <v>3.1</v>
      </c>
      <c r="AB221">
        <f t="shared" si="43"/>
        <v>3.7</v>
      </c>
    </row>
    <row r="222" spans="1:28" x14ac:dyDescent="0.25">
      <c r="A222" t="s">
        <v>255</v>
      </c>
      <c r="B222" t="s">
        <v>17</v>
      </c>
      <c r="C222">
        <v>3.5</v>
      </c>
      <c r="D222">
        <v>1</v>
      </c>
      <c r="E222">
        <v>0.4</v>
      </c>
      <c r="F222">
        <v>0.9</v>
      </c>
      <c r="G222">
        <v>0.1</v>
      </c>
      <c r="H222">
        <v>0.5</v>
      </c>
      <c r="I222">
        <v>0.4</v>
      </c>
      <c r="J222">
        <v>0.3</v>
      </c>
      <c r="K222">
        <v>0.2</v>
      </c>
      <c r="L222">
        <v>0</v>
      </c>
      <c r="M222">
        <v>0.2</v>
      </c>
      <c r="N222">
        <v>0.4</v>
      </c>
      <c r="O222">
        <v>2.13</v>
      </c>
      <c r="P222" s="1">
        <v>3500</v>
      </c>
      <c r="Q222">
        <v>0.61</v>
      </c>
      <c r="R222">
        <f t="shared" si="33"/>
        <v>6.2000000000000011</v>
      </c>
      <c r="S222">
        <f t="shared" si="34"/>
        <v>1.3</v>
      </c>
      <c r="T222">
        <f t="shared" si="35"/>
        <v>2.6999999999999997</v>
      </c>
      <c r="U222">
        <f t="shared" si="36"/>
        <v>2.2999999999999998</v>
      </c>
      <c r="V222">
        <f t="shared" si="37"/>
        <v>1.9</v>
      </c>
      <c r="W222">
        <f t="shared" si="38"/>
        <v>1.6</v>
      </c>
      <c r="X222">
        <f t="shared" si="39"/>
        <v>2.5</v>
      </c>
      <c r="Y222">
        <f t="shared" si="40"/>
        <v>2.9</v>
      </c>
      <c r="Z222">
        <f t="shared" si="41"/>
        <v>3.4</v>
      </c>
      <c r="AA222">
        <f t="shared" si="42"/>
        <v>3</v>
      </c>
      <c r="AB222">
        <f t="shared" si="43"/>
        <v>3.5</v>
      </c>
    </row>
    <row r="223" spans="1:28" x14ac:dyDescent="0.25">
      <c r="A223" t="s">
        <v>257</v>
      </c>
      <c r="B223" t="s">
        <v>28</v>
      </c>
      <c r="C223">
        <v>3.3</v>
      </c>
      <c r="D223">
        <v>0.6</v>
      </c>
      <c r="E223">
        <v>0.2</v>
      </c>
      <c r="F223">
        <v>0.5</v>
      </c>
      <c r="G223">
        <v>0</v>
      </c>
      <c r="H223">
        <v>0.2</v>
      </c>
      <c r="I223">
        <v>0.7</v>
      </c>
      <c r="J223">
        <v>0.3</v>
      </c>
      <c r="K223">
        <v>0.1</v>
      </c>
      <c r="L223">
        <v>0.1</v>
      </c>
      <c r="M223">
        <v>0.2</v>
      </c>
      <c r="N223">
        <v>0.5</v>
      </c>
      <c r="O223">
        <v>2.09</v>
      </c>
      <c r="P223" s="1">
        <v>3500</v>
      </c>
      <c r="Q223">
        <v>0.6</v>
      </c>
      <c r="R223">
        <f t="shared" si="33"/>
        <v>5.3</v>
      </c>
      <c r="S223">
        <f t="shared" si="34"/>
        <v>1.2</v>
      </c>
      <c r="T223">
        <f t="shared" si="35"/>
        <v>1.9999999999999998</v>
      </c>
      <c r="U223">
        <f t="shared" si="36"/>
        <v>1.7999999999999998</v>
      </c>
      <c r="V223">
        <f t="shared" si="37"/>
        <v>1.1000000000000001</v>
      </c>
      <c r="W223">
        <f t="shared" si="38"/>
        <v>1.4</v>
      </c>
      <c r="X223">
        <f t="shared" si="39"/>
        <v>1.9</v>
      </c>
      <c r="Y223">
        <f t="shared" si="40"/>
        <v>2.1</v>
      </c>
      <c r="Z223">
        <f t="shared" si="41"/>
        <v>2.2999999999999998</v>
      </c>
      <c r="AA223">
        <f t="shared" si="42"/>
        <v>2.1</v>
      </c>
      <c r="AB223">
        <f t="shared" si="43"/>
        <v>2.2999999999999998</v>
      </c>
    </row>
    <row r="224" spans="1:28" x14ac:dyDescent="0.25">
      <c r="A224" t="s">
        <v>256</v>
      </c>
      <c r="B224" t="s">
        <v>32</v>
      </c>
      <c r="C224">
        <v>2.2000000000000002</v>
      </c>
      <c r="D224">
        <v>0.7</v>
      </c>
      <c r="E224">
        <v>0.2</v>
      </c>
      <c r="F224">
        <v>0.6</v>
      </c>
      <c r="G224">
        <v>0.2</v>
      </c>
      <c r="H224">
        <v>0.2</v>
      </c>
      <c r="I224">
        <v>0.4</v>
      </c>
      <c r="J224">
        <v>0.2</v>
      </c>
      <c r="K224">
        <v>0.2</v>
      </c>
      <c r="L224">
        <v>0.2</v>
      </c>
      <c r="M224">
        <v>0.2</v>
      </c>
      <c r="N224">
        <v>0.2</v>
      </c>
      <c r="O224">
        <v>2.08</v>
      </c>
      <c r="P224" s="1">
        <v>3500</v>
      </c>
      <c r="Q224">
        <v>0.59</v>
      </c>
      <c r="R224">
        <f t="shared" si="33"/>
        <v>4.1000000000000005</v>
      </c>
      <c r="S224">
        <f t="shared" si="34"/>
        <v>1</v>
      </c>
      <c r="T224">
        <f t="shared" si="35"/>
        <v>1.9</v>
      </c>
      <c r="U224">
        <f t="shared" si="36"/>
        <v>1.7</v>
      </c>
      <c r="V224">
        <f t="shared" si="37"/>
        <v>1.2999999999999998</v>
      </c>
      <c r="W224">
        <f t="shared" si="38"/>
        <v>1.3</v>
      </c>
      <c r="X224">
        <f t="shared" si="39"/>
        <v>1.9</v>
      </c>
      <c r="Y224">
        <f t="shared" si="40"/>
        <v>2.0999999999999996</v>
      </c>
      <c r="Z224">
        <f t="shared" si="41"/>
        <v>2.2999999999999998</v>
      </c>
      <c r="AA224">
        <f t="shared" si="42"/>
        <v>2.2999999999999998</v>
      </c>
      <c r="AB224">
        <f t="shared" si="43"/>
        <v>2.5</v>
      </c>
    </row>
    <row r="225" spans="1:28" x14ac:dyDescent="0.25">
      <c r="A225" t="s">
        <v>259</v>
      </c>
      <c r="B225" t="s">
        <v>27</v>
      </c>
      <c r="C225">
        <v>3.2</v>
      </c>
      <c r="D225">
        <v>1</v>
      </c>
      <c r="E225">
        <v>0.4</v>
      </c>
      <c r="F225">
        <v>1</v>
      </c>
      <c r="G225">
        <v>0.1</v>
      </c>
      <c r="H225">
        <v>0.3</v>
      </c>
      <c r="I225">
        <v>0.4</v>
      </c>
      <c r="J225">
        <v>0.2</v>
      </c>
      <c r="K225">
        <v>0.2</v>
      </c>
      <c r="L225">
        <v>0</v>
      </c>
      <c r="M225">
        <v>0.2</v>
      </c>
      <c r="N225">
        <v>0.3</v>
      </c>
      <c r="O225">
        <v>1.98</v>
      </c>
      <c r="P225" s="1">
        <v>3500</v>
      </c>
      <c r="Q225">
        <v>0.56999999999999995</v>
      </c>
      <c r="R225">
        <f t="shared" si="33"/>
        <v>6.0000000000000009</v>
      </c>
      <c r="S225">
        <f t="shared" si="34"/>
        <v>1.4</v>
      </c>
      <c r="T225">
        <f t="shared" si="35"/>
        <v>2.8</v>
      </c>
      <c r="U225">
        <f t="shared" si="36"/>
        <v>2.4</v>
      </c>
      <c r="V225">
        <f t="shared" si="37"/>
        <v>2</v>
      </c>
      <c r="W225">
        <f t="shared" si="38"/>
        <v>1.6</v>
      </c>
      <c r="X225">
        <f t="shared" si="39"/>
        <v>2.5999999999999996</v>
      </c>
      <c r="Y225">
        <f t="shared" si="40"/>
        <v>3</v>
      </c>
      <c r="Z225">
        <f t="shared" si="41"/>
        <v>3.3000000000000003</v>
      </c>
      <c r="AA225">
        <f t="shared" si="42"/>
        <v>3.1</v>
      </c>
      <c r="AB225">
        <f t="shared" si="43"/>
        <v>3.4000000000000004</v>
      </c>
    </row>
    <row r="226" spans="1:28" x14ac:dyDescent="0.25">
      <c r="A226" t="s">
        <v>260</v>
      </c>
      <c r="B226" t="s">
        <v>33</v>
      </c>
      <c r="C226">
        <v>3.1</v>
      </c>
      <c r="D226">
        <v>1</v>
      </c>
      <c r="E226">
        <v>0.4</v>
      </c>
      <c r="F226">
        <v>1</v>
      </c>
      <c r="G226">
        <v>0.1</v>
      </c>
      <c r="H226">
        <v>0.3</v>
      </c>
      <c r="I226">
        <v>0.3</v>
      </c>
      <c r="J226">
        <v>0.4</v>
      </c>
      <c r="K226">
        <v>0.1</v>
      </c>
      <c r="L226">
        <v>0</v>
      </c>
      <c r="M226">
        <v>0.2</v>
      </c>
      <c r="N226">
        <v>0.2</v>
      </c>
      <c r="O226">
        <v>1.96</v>
      </c>
      <c r="P226" s="1">
        <v>3500</v>
      </c>
      <c r="Q226">
        <v>0.56000000000000005</v>
      </c>
      <c r="R226">
        <f t="shared" si="33"/>
        <v>5.8</v>
      </c>
      <c r="S226">
        <f t="shared" si="34"/>
        <v>1.3</v>
      </c>
      <c r="T226">
        <f t="shared" si="35"/>
        <v>2.6999999999999997</v>
      </c>
      <c r="U226">
        <f t="shared" si="36"/>
        <v>2.2999999999999998</v>
      </c>
      <c r="V226">
        <f t="shared" si="37"/>
        <v>2</v>
      </c>
      <c r="W226">
        <f t="shared" si="38"/>
        <v>1.4</v>
      </c>
      <c r="X226">
        <f t="shared" si="39"/>
        <v>2.4000000000000004</v>
      </c>
      <c r="Y226">
        <f t="shared" si="40"/>
        <v>2.8000000000000003</v>
      </c>
      <c r="Z226">
        <f t="shared" si="41"/>
        <v>3.1</v>
      </c>
      <c r="AA226">
        <f t="shared" si="42"/>
        <v>2.9000000000000004</v>
      </c>
      <c r="AB226">
        <f t="shared" si="43"/>
        <v>3.2</v>
      </c>
    </row>
    <row r="227" spans="1:28" x14ac:dyDescent="0.25">
      <c r="A227" t="s">
        <v>258</v>
      </c>
      <c r="B227" t="s">
        <v>14</v>
      </c>
      <c r="C227">
        <v>3.1</v>
      </c>
      <c r="D227">
        <v>1</v>
      </c>
      <c r="E227">
        <v>0.4</v>
      </c>
      <c r="F227">
        <v>1</v>
      </c>
      <c r="G227">
        <v>0.2</v>
      </c>
      <c r="H227">
        <v>0.5</v>
      </c>
      <c r="I227">
        <v>0.4</v>
      </c>
      <c r="J227">
        <v>0.3</v>
      </c>
      <c r="K227">
        <v>0.1</v>
      </c>
      <c r="L227">
        <v>0</v>
      </c>
      <c r="M227">
        <v>0.2</v>
      </c>
      <c r="N227">
        <v>0.4</v>
      </c>
      <c r="O227">
        <v>1.93</v>
      </c>
      <c r="P227" s="1">
        <v>3500</v>
      </c>
      <c r="Q227">
        <v>0.55000000000000004</v>
      </c>
      <c r="R227">
        <f t="shared" si="33"/>
        <v>5.9</v>
      </c>
      <c r="S227">
        <f t="shared" si="34"/>
        <v>1.4</v>
      </c>
      <c r="T227">
        <f t="shared" si="35"/>
        <v>2.8</v>
      </c>
      <c r="U227">
        <f t="shared" si="36"/>
        <v>2.4</v>
      </c>
      <c r="V227">
        <f t="shared" si="37"/>
        <v>2</v>
      </c>
      <c r="W227">
        <f t="shared" si="38"/>
        <v>1.5</v>
      </c>
      <c r="X227">
        <f t="shared" si="39"/>
        <v>2.5</v>
      </c>
      <c r="Y227">
        <f t="shared" si="40"/>
        <v>2.9</v>
      </c>
      <c r="Z227">
        <f t="shared" si="41"/>
        <v>3.4</v>
      </c>
      <c r="AA227">
        <f t="shared" si="42"/>
        <v>3.1</v>
      </c>
      <c r="AB227">
        <f t="shared" si="43"/>
        <v>3.6</v>
      </c>
    </row>
    <row r="228" spans="1:28" x14ac:dyDescent="0.25">
      <c r="A228" t="s">
        <v>261</v>
      </c>
      <c r="B228" t="s">
        <v>14</v>
      </c>
      <c r="C228">
        <v>2.5</v>
      </c>
      <c r="D228">
        <v>0.8</v>
      </c>
      <c r="E228">
        <v>0.4</v>
      </c>
      <c r="F228">
        <v>0.6</v>
      </c>
      <c r="G228">
        <v>0</v>
      </c>
      <c r="H228">
        <v>0</v>
      </c>
      <c r="I228">
        <v>0.6</v>
      </c>
      <c r="J228">
        <v>0.1</v>
      </c>
      <c r="K228">
        <v>0</v>
      </c>
      <c r="L228">
        <v>0.1</v>
      </c>
      <c r="M228">
        <v>0.1</v>
      </c>
      <c r="N228">
        <v>0.3</v>
      </c>
      <c r="O228">
        <v>1.77</v>
      </c>
      <c r="P228" s="1">
        <v>3500</v>
      </c>
      <c r="Q228">
        <v>0.51</v>
      </c>
      <c r="R228">
        <f t="shared" si="33"/>
        <v>4.9000000000000004</v>
      </c>
      <c r="S228">
        <f t="shared" si="34"/>
        <v>1.2</v>
      </c>
      <c r="T228">
        <f t="shared" si="35"/>
        <v>2.4</v>
      </c>
      <c r="U228">
        <f t="shared" si="36"/>
        <v>2</v>
      </c>
      <c r="V228">
        <f t="shared" si="37"/>
        <v>1.4</v>
      </c>
      <c r="W228">
        <f t="shared" si="38"/>
        <v>1.4</v>
      </c>
      <c r="X228">
        <f t="shared" si="39"/>
        <v>2</v>
      </c>
      <c r="Y228">
        <f t="shared" si="40"/>
        <v>2.4000000000000004</v>
      </c>
      <c r="Z228">
        <f t="shared" si="41"/>
        <v>2.4000000000000004</v>
      </c>
      <c r="AA228">
        <f t="shared" si="42"/>
        <v>2.4000000000000004</v>
      </c>
      <c r="AB228">
        <f t="shared" si="43"/>
        <v>2.4000000000000004</v>
      </c>
    </row>
    <row r="229" spans="1:28" x14ac:dyDescent="0.25">
      <c r="A229" t="s">
        <v>262</v>
      </c>
      <c r="B229" t="s">
        <v>27</v>
      </c>
      <c r="C229">
        <v>3.1</v>
      </c>
      <c r="D229">
        <v>0.9</v>
      </c>
      <c r="E229">
        <v>0.3</v>
      </c>
      <c r="F229">
        <v>0.7</v>
      </c>
      <c r="G229">
        <v>0</v>
      </c>
      <c r="H229">
        <v>0</v>
      </c>
      <c r="I229">
        <v>0.6</v>
      </c>
      <c r="J229">
        <v>0.2</v>
      </c>
      <c r="K229">
        <v>0</v>
      </c>
      <c r="L229">
        <v>0</v>
      </c>
      <c r="M229">
        <v>0.2</v>
      </c>
      <c r="N229">
        <v>0.4</v>
      </c>
      <c r="O229">
        <v>1.72</v>
      </c>
      <c r="P229" s="1">
        <v>3500</v>
      </c>
      <c r="Q229">
        <v>0.49</v>
      </c>
      <c r="R229">
        <f t="shared" si="33"/>
        <v>5.6</v>
      </c>
      <c r="S229">
        <f t="shared" si="34"/>
        <v>1.2999999999999998</v>
      </c>
      <c r="T229">
        <f t="shared" si="35"/>
        <v>2.4999999999999996</v>
      </c>
      <c r="U229">
        <f t="shared" si="36"/>
        <v>2.1999999999999997</v>
      </c>
      <c r="V229">
        <f t="shared" si="37"/>
        <v>1.6</v>
      </c>
      <c r="W229">
        <f t="shared" si="38"/>
        <v>1.5</v>
      </c>
      <c r="X229">
        <f t="shared" si="39"/>
        <v>2.1999999999999997</v>
      </c>
      <c r="Y229">
        <f t="shared" si="40"/>
        <v>2.5</v>
      </c>
      <c r="Z229">
        <f t="shared" si="41"/>
        <v>2.5</v>
      </c>
      <c r="AA229">
        <f t="shared" si="42"/>
        <v>2.5</v>
      </c>
      <c r="AB229">
        <f t="shared" si="43"/>
        <v>2.5</v>
      </c>
    </row>
    <row r="230" spans="1:28" x14ac:dyDescent="0.25">
      <c r="A230" t="s">
        <v>263</v>
      </c>
      <c r="B230" t="s">
        <v>31</v>
      </c>
      <c r="C230">
        <v>2.6</v>
      </c>
      <c r="D230">
        <v>0.7</v>
      </c>
      <c r="E230">
        <v>0.3</v>
      </c>
      <c r="F230">
        <v>0.5</v>
      </c>
      <c r="G230">
        <v>0</v>
      </c>
      <c r="H230">
        <v>0</v>
      </c>
      <c r="I230">
        <v>0.6</v>
      </c>
      <c r="J230">
        <v>0</v>
      </c>
      <c r="K230">
        <v>0.1</v>
      </c>
      <c r="L230">
        <v>0.1</v>
      </c>
      <c r="M230">
        <v>0.1</v>
      </c>
      <c r="N230">
        <v>0.4</v>
      </c>
      <c r="O230">
        <v>1.72</v>
      </c>
      <c r="P230" s="1">
        <v>3500</v>
      </c>
      <c r="Q230">
        <v>0.49</v>
      </c>
      <c r="R230">
        <f t="shared" si="33"/>
        <v>4.7</v>
      </c>
      <c r="S230">
        <f t="shared" si="34"/>
        <v>1.1000000000000001</v>
      </c>
      <c r="T230">
        <f t="shared" si="35"/>
        <v>2.1</v>
      </c>
      <c r="U230">
        <f t="shared" si="36"/>
        <v>1.8</v>
      </c>
      <c r="V230">
        <f t="shared" si="37"/>
        <v>1.2</v>
      </c>
      <c r="W230">
        <f t="shared" si="38"/>
        <v>1.4</v>
      </c>
      <c r="X230">
        <f t="shared" si="39"/>
        <v>1.9000000000000001</v>
      </c>
      <c r="Y230">
        <f t="shared" si="40"/>
        <v>2.2000000000000002</v>
      </c>
      <c r="Z230">
        <f t="shared" si="41"/>
        <v>2.2000000000000002</v>
      </c>
      <c r="AA230">
        <f t="shared" si="42"/>
        <v>2.2000000000000002</v>
      </c>
      <c r="AB230">
        <f t="shared" si="43"/>
        <v>2.2000000000000002</v>
      </c>
    </row>
    <row r="231" spans="1:28" x14ac:dyDescent="0.25">
      <c r="A231" t="s">
        <v>264</v>
      </c>
      <c r="B231" t="s">
        <v>31</v>
      </c>
      <c r="C231">
        <v>2.9</v>
      </c>
      <c r="D231">
        <v>0.9</v>
      </c>
      <c r="E231">
        <v>0.4</v>
      </c>
      <c r="F231">
        <v>0.9</v>
      </c>
      <c r="G231">
        <v>0</v>
      </c>
      <c r="H231">
        <v>0.1</v>
      </c>
      <c r="I231">
        <v>0.5</v>
      </c>
      <c r="J231">
        <v>0.1</v>
      </c>
      <c r="K231">
        <v>0</v>
      </c>
      <c r="L231">
        <v>0.1</v>
      </c>
      <c r="M231">
        <v>0.2</v>
      </c>
      <c r="N231">
        <v>0.4</v>
      </c>
      <c r="O231">
        <v>1.65</v>
      </c>
      <c r="P231" s="1">
        <v>3500</v>
      </c>
      <c r="Q231">
        <v>0.47</v>
      </c>
      <c r="R231">
        <f t="shared" si="33"/>
        <v>5.6000000000000005</v>
      </c>
      <c r="S231">
        <f t="shared" si="34"/>
        <v>1.4</v>
      </c>
      <c r="T231">
        <f t="shared" si="35"/>
        <v>2.6999999999999997</v>
      </c>
      <c r="U231">
        <f t="shared" si="36"/>
        <v>2.2999999999999998</v>
      </c>
      <c r="V231">
        <f t="shared" si="37"/>
        <v>1.8</v>
      </c>
      <c r="W231">
        <f t="shared" si="38"/>
        <v>1.4</v>
      </c>
      <c r="X231">
        <f t="shared" si="39"/>
        <v>2.2999999999999998</v>
      </c>
      <c r="Y231">
        <f t="shared" si="40"/>
        <v>2.6999999999999997</v>
      </c>
      <c r="Z231">
        <f t="shared" si="41"/>
        <v>2.8</v>
      </c>
      <c r="AA231">
        <f t="shared" si="42"/>
        <v>2.6999999999999997</v>
      </c>
      <c r="AB231">
        <f t="shared" si="43"/>
        <v>2.8</v>
      </c>
    </row>
    <row r="232" spans="1:28" x14ac:dyDescent="0.25">
      <c r="A232" t="s">
        <v>265</v>
      </c>
      <c r="B232" t="s">
        <v>15</v>
      </c>
      <c r="C232">
        <v>2.6</v>
      </c>
      <c r="D232">
        <v>0.8</v>
      </c>
      <c r="E232">
        <v>0.3</v>
      </c>
      <c r="F232">
        <v>0.8</v>
      </c>
      <c r="G232">
        <v>0.1</v>
      </c>
      <c r="H232">
        <v>0.3</v>
      </c>
      <c r="I232">
        <v>0.2</v>
      </c>
      <c r="J232">
        <v>0.3</v>
      </c>
      <c r="K232">
        <v>0.1</v>
      </c>
      <c r="L232">
        <v>0</v>
      </c>
      <c r="M232">
        <v>0.1</v>
      </c>
      <c r="N232">
        <v>0.2</v>
      </c>
      <c r="O232">
        <v>1.59</v>
      </c>
      <c r="P232" s="1">
        <v>3500</v>
      </c>
      <c r="Q232">
        <v>0.45</v>
      </c>
      <c r="R232">
        <f t="shared" si="33"/>
        <v>4.7</v>
      </c>
      <c r="S232">
        <f t="shared" si="34"/>
        <v>1</v>
      </c>
      <c r="T232">
        <f t="shared" si="35"/>
        <v>2.1</v>
      </c>
      <c r="U232">
        <f t="shared" si="36"/>
        <v>1.8</v>
      </c>
      <c r="V232">
        <f t="shared" si="37"/>
        <v>1.6</v>
      </c>
      <c r="W232">
        <f t="shared" si="38"/>
        <v>1.1000000000000001</v>
      </c>
      <c r="X232">
        <f t="shared" si="39"/>
        <v>1.9000000000000001</v>
      </c>
      <c r="Y232">
        <f t="shared" si="40"/>
        <v>2.2000000000000002</v>
      </c>
      <c r="Z232">
        <f t="shared" si="41"/>
        <v>2.5</v>
      </c>
      <c r="AA232">
        <f t="shared" si="42"/>
        <v>2.3000000000000003</v>
      </c>
      <c r="AB232">
        <f t="shared" si="43"/>
        <v>2.6000000000000005</v>
      </c>
    </row>
    <row r="233" spans="1:28" x14ac:dyDescent="0.25">
      <c r="A233" t="s">
        <v>267</v>
      </c>
      <c r="B233" t="s">
        <v>32</v>
      </c>
      <c r="C233">
        <v>2.2000000000000002</v>
      </c>
      <c r="D233">
        <v>0.7</v>
      </c>
      <c r="E233">
        <v>0.3</v>
      </c>
      <c r="F233">
        <v>0.6</v>
      </c>
      <c r="G233">
        <v>0</v>
      </c>
      <c r="H233">
        <v>0.1</v>
      </c>
      <c r="I233">
        <v>0.4</v>
      </c>
      <c r="J233">
        <v>0.1</v>
      </c>
      <c r="K233">
        <v>0</v>
      </c>
      <c r="L233">
        <v>0.1</v>
      </c>
      <c r="M233">
        <v>0</v>
      </c>
      <c r="N233">
        <v>0.2</v>
      </c>
      <c r="O233">
        <v>1.53</v>
      </c>
      <c r="P233" s="1">
        <v>3500</v>
      </c>
      <c r="Q233">
        <v>0.44</v>
      </c>
      <c r="R233">
        <f t="shared" si="33"/>
        <v>4.2</v>
      </c>
      <c r="S233">
        <f t="shared" si="34"/>
        <v>1</v>
      </c>
      <c r="T233">
        <f t="shared" si="35"/>
        <v>2</v>
      </c>
      <c r="U233">
        <f t="shared" si="36"/>
        <v>1.7</v>
      </c>
      <c r="V233">
        <f t="shared" si="37"/>
        <v>1.2999999999999998</v>
      </c>
      <c r="W233">
        <f t="shared" si="38"/>
        <v>1.1000000000000001</v>
      </c>
      <c r="X233">
        <f t="shared" si="39"/>
        <v>1.7</v>
      </c>
      <c r="Y233">
        <f t="shared" si="40"/>
        <v>2</v>
      </c>
      <c r="Z233">
        <f t="shared" si="41"/>
        <v>2.1</v>
      </c>
      <c r="AA233">
        <f t="shared" si="42"/>
        <v>2</v>
      </c>
      <c r="AB233">
        <f t="shared" si="43"/>
        <v>2.1</v>
      </c>
    </row>
    <row r="234" spans="1:28" x14ac:dyDescent="0.25">
      <c r="A234" t="s">
        <v>266</v>
      </c>
      <c r="B234" t="s">
        <v>30</v>
      </c>
      <c r="C234">
        <v>2.2000000000000002</v>
      </c>
      <c r="D234">
        <v>0.7</v>
      </c>
      <c r="E234">
        <v>0.3</v>
      </c>
      <c r="F234">
        <v>0.6</v>
      </c>
      <c r="G234">
        <v>0</v>
      </c>
      <c r="H234">
        <v>0.1</v>
      </c>
      <c r="I234">
        <v>0.5</v>
      </c>
      <c r="J234">
        <v>0.1</v>
      </c>
      <c r="K234">
        <v>0.1</v>
      </c>
      <c r="L234">
        <v>0</v>
      </c>
      <c r="M234">
        <v>0.2</v>
      </c>
      <c r="N234">
        <v>0.4</v>
      </c>
      <c r="O234">
        <v>1.45</v>
      </c>
      <c r="P234" s="1">
        <v>3500</v>
      </c>
      <c r="Q234">
        <v>0.41</v>
      </c>
      <c r="R234">
        <f t="shared" si="33"/>
        <v>4.3</v>
      </c>
      <c r="S234">
        <f t="shared" si="34"/>
        <v>1.1000000000000001</v>
      </c>
      <c r="T234">
        <f t="shared" si="35"/>
        <v>2.1</v>
      </c>
      <c r="U234">
        <f t="shared" si="36"/>
        <v>1.8</v>
      </c>
      <c r="V234">
        <f t="shared" si="37"/>
        <v>1.2999999999999998</v>
      </c>
      <c r="W234">
        <f t="shared" si="38"/>
        <v>1.2999999999999998</v>
      </c>
      <c r="X234">
        <f t="shared" si="39"/>
        <v>1.9000000000000001</v>
      </c>
      <c r="Y234">
        <f t="shared" si="40"/>
        <v>2.2000000000000002</v>
      </c>
      <c r="Z234">
        <f t="shared" si="41"/>
        <v>2.2999999999999998</v>
      </c>
      <c r="AA234">
        <f t="shared" si="42"/>
        <v>2.2000000000000002</v>
      </c>
      <c r="AB234">
        <f t="shared" si="43"/>
        <v>2.2999999999999998</v>
      </c>
    </row>
    <row r="235" spans="1:28" x14ac:dyDescent="0.25">
      <c r="A235" t="s">
        <v>268</v>
      </c>
      <c r="B235" t="s">
        <v>29</v>
      </c>
      <c r="C235">
        <v>2</v>
      </c>
      <c r="D235">
        <v>0.8</v>
      </c>
      <c r="E235">
        <v>0.3</v>
      </c>
      <c r="F235">
        <v>0.8</v>
      </c>
      <c r="G235">
        <v>0.1</v>
      </c>
      <c r="H235">
        <v>0.2</v>
      </c>
      <c r="I235">
        <v>0.3</v>
      </c>
      <c r="J235">
        <v>0.2</v>
      </c>
      <c r="K235">
        <v>0</v>
      </c>
      <c r="L235">
        <v>0</v>
      </c>
      <c r="M235">
        <v>0.1</v>
      </c>
      <c r="N235">
        <v>0.2</v>
      </c>
      <c r="O235">
        <v>1.36</v>
      </c>
      <c r="P235" s="1">
        <v>3500</v>
      </c>
      <c r="Q235">
        <v>0.39</v>
      </c>
      <c r="R235">
        <f t="shared" si="33"/>
        <v>4.1999999999999993</v>
      </c>
      <c r="S235">
        <f t="shared" si="34"/>
        <v>1.1000000000000001</v>
      </c>
      <c r="T235">
        <f t="shared" si="35"/>
        <v>2.2000000000000002</v>
      </c>
      <c r="U235">
        <f t="shared" si="36"/>
        <v>1.9000000000000001</v>
      </c>
      <c r="V235">
        <f t="shared" si="37"/>
        <v>1.6</v>
      </c>
      <c r="W235">
        <f t="shared" si="38"/>
        <v>1.1000000000000001</v>
      </c>
      <c r="X235">
        <f t="shared" si="39"/>
        <v>1.9000000000000001</v>
      </c>
      <c r="Y235">
        <f t="shared" si="40"/>
        <v>2.2000000000000002</v>
      </c>
      <c r="Z235">
        <f t="shared" si="41"/>
        <v>2.4000000000000004</v>
      </c>
      <c r="AA235">
        <f t="shared" si="42"/>
        <v>2.3000000000000003</v>
      </c>
      <c r="AB235">
        <f t="shared" si="43"/>
        <v>2.5</v>
      </c>
    </row>
    <row r="236" spans="1:28" x14ac:dyDescent="0.25">
      <c r="A236" t="s">
        <v>269</v>
      </c>
      <c r="B236" t="s">
        <v>34</v>
      </c>
      <c r="C236">
        <v>2</v>
      </c>
      <c r="D236">
        <v>0.6</v>
      </c>
      <c r="E236">
        <v>0.2</v>
      </c>
      <c r="F236">
        <v>0.5</v>
      </c>
      <c r="G236">
        <v>0.1</v>
      </c>
      <c r="H236">
        <v>0.2</v>
      </c>
      <c r="I236">
        <v>0.3</v>
      </c>
      <c r="J236">
        <v>0.2</v>
      </c>
      <c r="K236">
        <v>0.1</v>
      </c>
      <c r="L236">
        <v>0</v>
      </c>
      <c r="M236">
        <v>0.1</v>
      </c>
      <c r="N236">
        <v>0.2</v>
      </c>
      <c r="O236">
        <v>1.36</v>
      </c>
      <c r="P236" s="1">
        <v>3500</v>
      </c>
      <c r="Q236">
        <v>0.39</v>
      </c>
      <c r="R236">
        <f t="shared" si="33"/>
        <v>3.6</v>
      </c>
      <c r="S236">
        <f t="shared" si="34"/>
        <v>0.8</v>
      </c>
      <c r="T236">
        <f t="shared" si="35"/>
        <v>1.5999999999999999</v>
      </c>
      <c r="U236">
        <f t="shared" si="36"/>
        <v>1.4</v>
      </c>
      <c r="V236">
        <f t="shared" si="37"/>
        <v>1.1000000000000001</v>
      </c>
      <c r="W236">
        <f t="shared" si="38"/>
        <v>1</v>
      </c>
      <c r="X236">
        <f t="shared" si="39"/>
        <v>1.5</v>
      </c>
      <c r="Y236">
        <f t="shared" si="40"/>
        <v>1.7000000000000002</v>
      </c>
      <c r="Z236">
        <f t="shared" si="41"/>
        <v>1.9</v>
      </c>
      <c r="AA236">
        <f t="shared" si="42"/>
        <v>1.8000000000000003</v>
      </c>
      <c r="AB236">
        <f t="shared" si="43"/>
        <v>2</v>
      </c>
    </row>
    <row r="237" spans="1:28" x14ac:dyDescent="0.25">
      <c r="A237" t="s">
        <v>271</v>
      </c>
      <c r="B237" t="s">
        <v>28</v>
      </c>
      <c r="C237">
        <v>1.9</v>
      </c>
      <c r="D237">
        <v>0.5</v>
      </c>
      <c r="E237">
        <v>0.2</v>
      </c>
      <c r="F237">
        <v>0.3</v>
      </c>
      <c r="G237">
        <v>0</v>
      </c>
      <c r="H237">
        <v>0</v>
      </c>
      <c r="I237">
        <v>0.5</v>
      </c>
      <c r="J237">
        <v>0.1</v>
      </c>
      <c r="K237">
        <v>0</v>
      </c>
      <c r="L237">
        <v>0.1</v>
      </c>
      <c r="M237">
        <v>0.1</v>
      </c>
      <c r="N237">
        <v>0.3</v>
      </c>
      <c r="O237">
        <v>1.35</v>
      </c>
      <c r="P237" s="1">
        <v>3500</v>
      </c>
      <c r="Q237">
        <v>0.39</v>
      </c>
      <c r="R237">
        <f t="shared" si="33"/>
        <v>3.4</v>
      </c>
      <c r="S237">
        <f t="shared" si="34"/>
        <v>0.8</v>
      </c>
      <c r="T237">
        <f t="shared" si="35"/>
        <v>1.5</v>
      </c>
      <c r="U237">
        <f t="shared" si="36"/>
        <v>1.3</v>
      </c>
      <c r="V237">
        <f t="shared" si="37"/>
        <v>0.8</v>
      </c>
      <c r="W237">
        <f t="shared" si="38"/>
        <v>1</v>
      </c>
      <c r="X237">
        <f t="shared" si="39"/>
        <v>1.3</v>
      </c>
      <c r="Y237">
        <f t="shared" si="40"/>
        <v>1.5</v>
      </c>
      <c r="Z237">
        <f t="shared" si="41"/>
        <v>1.5</v>
      </c>
      <c r="AA237">
        <f t="shared" si="42"/>
        <v>1.5</v>
      </c>
      <c r="AB237">
        <f t="shared" si="43"/>
        <v>1.5</v>
      </c>
    </row>
    <row r="238" spans="1:28" x14ac:dyDescent="0.25">
      <c r="A238" t="s">
        <v>270</v>
      </c>
      <c r="B238" t="s">
        <v>21</v>
      </c>
      <c r="C238">
        <v>2.2000000000000002</v>
      </c>
      <c r="D238">
        <v>0.6</v>
      </c>
      <c r="E238">
        <v>0.2</v>
      </c>
      <c r="F238">
        <v>0.6</v>
      </c>
      <c r="G238">
        <v>0.1</v>
      </c>
      <c r="H238">
        <v>0.2</v>
      </c>
      <c r="I238">
        <v>0.4</v>
      </c>
      <c r="J238">
        <v>0.1</v>
      </c>
      <c r="K238">
        <v>0.1</v>
      </c>
      <c r="L238">
        <v>0</v>
      </c>
      <c r="M238">
        <v>0.1</v>
      </c>
      <c r="N238">
        <v>0.2</v>
      </c>
      <c r="O238">
        <v>1.33</v>
      </c>
      <c r="P238" s="1">
        <v>3700</v>
      </c>
      <c r="Q238">
        <v>0.36</v>
      </c>
      <c r="R238">
        <f t="shared" si="33"/>
        <v>4</v>
      </c>
      <c r="S238">
        <f t="shared" si="34"/>
        <v>1</v>
      </c>
      <c r="T238">
        <f t="shared" si="35"/>
        <v>1.8</v>
      </c>
      <c r="U238">
        <f t="shared" si="36"/>
        <v>1.6</v>
      </c>
      <c r="V238">
        <f t="shared" si="37"/>
        <v>1.2</v>
      </c>
      <c r="W238">
        <f t="shared" si="38"/>
        <v>1.1000000000000001</v>
      </c>
      <c r="X238">
        <f t="shared" si="39"/>
        <v>1.7000000000000002</v>
      </c>
      <c r="Y238">
        <f t="shared" si="40"/>
        <v>1.9</v>
      </c>
      <c r="Z238">
        <f t="shared" si="41"/>
        <v>2.1</v>
      </c>
      <c r="AA238">
        <f t="shared" si="42"/>
        <v>2</v>
      </c>
      <c r="AB238">
        <f t="shared" si="43"/>
        <v>2.2000000000000002</v>
      </c>
    </row>
    <row r="239" spans="1:28" x14ac:dyDescent="0.25">
      <c r="A239" t="s">
        <v>272</v>
      </c>
      <c r="B239" t="s">
        <v>29</v>
      </c>
      <c r="C239">
        <v>2</v>
      </c>
      <c r="D239">
        <v>0.6</v>
      </c>
      <c r="E239">
        <v>0.2</v>
      </c>
      <c r="F239">
        <v>0.5</v>
      </c>
      <c r="G239">
        <v>0</v>
      </c>
      <c r="H239">
        <v>0.1</v>
      </c>
      <c r="I239">
        <v>0.4</v>
      </c>
      <c r="J239">
        <v>0.1</v>
      </c>
      <c r="K239">
        <v>0.1</v>
      </c>
      <c r="L239">
        <v>0</v>
      </c>
      <c r="M239">
        <v>0.1</v>
      </c>
      <c r="N239">
        <v>0.2</v>
      </c>
      <c r="O239">
        <v>1.33</v>
      </c>
      <c r="P239" s="1">
        <v>3500</v>
      </c>
      <c r="Q239">
        <v>0.38</v>
      </c>
      <c r="R239">
        <f t="shared" si="33"/>
        <v>3.7</v>
      </c>
      <c r="S239">
        <f t="shared" si="34"/>
        <v>0.9</v>
      </c>
      <c r="T239">
        <f t="shared" si="35"/>
        <v>1.7</v>
      </c>
      <c r="U239">
        <f t="shared" si="36"/>
        <v>1.5</v>
      </c>
      <c r="V239">
        <f t="shared" si="37"/>
        <v>1.1000000000000001</v>
      </c>
      <c r="W239">
        <f t="shared" si="38"/>
        <v>1.1000000000000001</v>
      </c>
      <c r="X239">
        <f t="shared" si="39"/>
        <v>1.6</v>
      </c>
      <c r="Y239">
        <f t="shared" si="40"/>
        <v>1.7999999999999998</v>
      </c>
      <c r="Z239">
        <f t="shared" si="41"/>
        <v>1.9</v>
      </c>
      <c r="AA239">
        <f t="shared" si="42"/>
        <v>1.7999999999999998</v>
      </c>
      <c r="AB239">
        <f t="shared" si="43"/>
        <v>1.9</v>
      </c>
    </row>
    <row r="240" spans="1:28" x14ac:dyDescent="0.25">
      <c r="A240" t="s">
        <v>273</v>
      </c>
      <c r="B240" t="s">
        <v>16</v>
      </c>
      <c r="C240">
        <v>2.1</v>
      </c>
      <c r="D240">
        <v>0.6</v>
      </c>
      <c r="E240">
        <v>0.2</v>
      </c>
      <c r="F240">
        <v>0.5</v>
      </c>
      <c r="G240">
        <v>0.2</v>
      </c>
      <c r="H240">
        <v>0.3</v>
      </c>
      <c r="I240">
        <v>0.4</v>
      </c>
      <c r="J240">
        <v>0.1</v>
      </c>
      <c r="K240">
        <v>0</v>
      </c>
      <c r="L240">
        <v>0</v>
      </c>
      <c r="M240">
        <v>0.1</v>
      </c>
      <c r="N240">
        <v>0.2</v>
      </c>
      <c r="O240">
        <v>1.1299999999999999</v>
      </c>
      <c r="P240" s="1">
        <v>3600</v>
      </c>
      <c r="Q240">
        <v>0.31</v>
      </c>
      <c r="R240">
        <f t="shared" si="33"/>
        <v>3.8000000000000003</v>
      </c>
      <c r="S240">
        <f t="shared" si="34"/>
        <v>0.9</v>
      </c>
      <c r="T240">
        <f t="shared" si="35"/>
        <v>1.7</v>
      </c>
      <c r="U240">
        <f t="shared" si="36"/>
        <v>1.5</v>
      </c>
      <c r="V240">
        <f t="shared" si="37"/>
        <v>1.1000000000000001</v>
      </c>
      <c r="W240">
        <f t="shared" si="38"/>
        <v>1</v>
      </c>
      <c r="X240">
        <f t="shared" si="39"/>
        <v>1.5</v>
      </c>
      <c r="Y240">
        <f t="shared" si="40"/>
        <v>1.7000000000000002</v>
      </c>
      <c r="Z240">
        <f t="shared" si="41"/>
        <v>2</v>
      </c>
      <c r="AA240">
        <f t="shared" si="42"/>
        <v>1.9</v>
      </c>
      <c r="AB240">
        <f t="shared" si="43"/>
        <v>2.2000000000000002</v>
      </c>
    </row>
    <row r="241" spans="1:28" x14ac:dyDescent="0.25">
      <c r="A241" t="s">
        <v>275</v>
      </c>
      <c r="B241" t="s">
        <v>18</v>
      </c>
      <c r="C241">
        <v>1.6</v>
      </c>
      <c r="D241">
        <v>0.7</v>
      </c>
      <c r="E241">
        <v>0.3</v>
      </c>
      <c r="F241">
        <v>0.7</v>
      </c>
      <c r="G241">
        <v>0.1</v>
      </c>
      <c r="H241">
        <v>0.2</v>
      </c>
      <c r="I241">
        <v>0.3</v>
      </c>
      <c r="J241">
        <v>0.1</v>
      </c>
      <c r="K241">
        <v>0</v>
      </c>
      <c r="L241">
        <v>0</v>
      </c>
      <c r="M241">
        <v>0.1</v>
      </c>
      <c r="N241">
        <v>0.1</v>
      </c>
      <c r="O241">
        <v>1.1100000000000001</v>
      </c>
      <c r="P241" s="1">
        <v>3500</v>
      </c>
      <c r="Q241">
        <v>0.32</v>
      </c>
      <c r="R241">
        <f t="shared" si="33"/>
        <v>3.5999999999999996</v>
      </c>
      <c r="S241">
        <f t="shared" si="34"/>
        <v>1</v>
      </c>
      <c r="T241">
        <f t="shared" si="35"/>
        <v>2</v>
      </c>
      <c r="U241">
        <f t="shared" si="36"/>
        <v>1.7</v>
      </c>
      <c r="V241">
        <f t="shared" si="37"/>
        <v>1.4</v>
      </c>
      <c r="W241">
        <f t="shared" si="38"/>
        <v>1</v>
      </c>
      <c r="X241">
        <f t="shared" si="39"/>
        <v>1.7</v>
      </c>
      <c r="Y241">
        <f t="shared" si="40"/>
        <v>2</v>
      </c>
      <c r="Z241">
        <f t="shared" si="41"/>
        <v>2.2000000000000002</v>
      </c>
      <c r="AA241">
        <f t="shared" si="42"/>
        <v>2.1</v>
      </c>
      <c r="AB241">
        <f t="shared" si="43"/>
        <v>2.2999999999999998</v>
      </c>
    </row>
    <row r="242" spans="1:28" x14ac:dyDescent="0.25">
      <c r="A242" t="s">
        <v>274</v>
      </c>
      <c r="B242" t="s">
        <v>15</v>
      </c>
      <c r="C242">
        <v>2</v>
      </c>
      <c r="D242">
        <v>0.8</v>
      </c>
      <c r="E242">
        <v>0.3</v>
      </c>
      <c r="F242">
        <v>0.6</v>
      </c>
      <c r="G242">
        <v>0.2</v>
      </c>
      <c r="H242">
        <v>0.4</v>
      </c>
      <c r="I242">
        <v>0.2</v>
      </c>
      <c r="J242">
        <v>0.1</v>
      </c>
      <c r="K242">
        <v>0</v>
      </c>
      <c r="L242">
        <v>0</v>
      </c>
      <c r="M242">
        <v>0.1</v>
      </c>
      <c r="N242">
        <v>0.2</v>
      </c>
      <c r="O242">
        <v>1.0900000000000001</v>
      </c>
      <c r="P242" s="1">
        <v>3500</v>
      </c>
      <c r="Q242">
        <v>0.31</v>
      </c>
      <c r="R242">
        <f t="shared" si="33"/>
        <v>3.9000000000000004</v>
      </c>
      <c r="S242">
        <f t="shared" si="34"/>
        <v>0.8</v>
      </c>
      <c r="T242">
        <f t="shared" si="35"/>
        <v>1.9000000000000001</v>
      </c>
      <c r="U242">
        <f t="shared" si="36"/>
        <v>1.6</v>
      </c>
      <c r="V242">
        <f t="shared" si="37"/>
        <v>1.4</v>
      </c>
      <c r="W242">
        <f t="shared" si="38"/>
        <v>1</v>
      </c>
      <c r="X242">
        <f t="shared" si="39"/>
        <v>1.6</v>
      </c>
      <c r="Y242">
        <f t="shared" si="40"/>
        <v>1.9000000000000001</v>
      </c>
      <c r="Z242">
        <f t="shared" si="41"/>
        <v>2.2999999999999998</v>
      </c>
      <c r="AA242">
        <f t="shared" si="42"/>
        <v>2.1</v>
      </c>
      <c r="AB242">
        <f t="shared" si="43"/>
        <v>2.5</v>
      </c>
    </row>
    <row r="243" spans="1:28" x14ac:dyDescent="0.25">
      <c r="A243" t="s">
        <v>276</v>
      </c>
      <c r="B243" t="s">
        <v>27</v>
      </c>
      <c r="C243">
        <v>2</v>
      </c>
      <c r="D243">
        <v>0.6</v>
      </c>
      <c r="E243">
        <v>0.2</v>
      </c>
      <c r="F243">
        <v>0.6</v>
      </c>
      <c r="G243">
        <v>0.1</v>
      </c>
      <c r="H243">
        <v>0.3</v>
      </c>
      <c r="I243">
        <v>0.3</v>
      </c>
      <c r="J243">
        <v>0.1</v>
      </c>
      <c r="K243">
        <v>0</v>
      </c>
      <c r="L243">
        <v>0</v>
      </c>
      <c r="M243">
        <v>0.1</v>
      </c>
      <c r="N243">
        <v>0.2</v>
      </c>
      <c r="O243">
        <v>1.01</v>
      </c>
      <c r="P243" s="1">
        <v>3500</v>
      </c>
      <c r="Q243">
        <v>0.28999999999999998</v>
      </c>
      <c r="R243">
        <f t="shared" si="33"/>
        <v>3.7</v>
      </c>
      <c r="S243">
        <f t="shared" si="34"/>
        <v>0.89999999999999991</v>
      </c>
      <c r="T243">
        <f t="shared" si="35"/>
        <v>1.7</v>
      </c>
      <c r="U243">
        <f t="shared" si="36"/>
        <v>1.5</v>
      </c>
      <c r="V243">
        <f t="shared" si="37"/>
        <v>1.2</v>
      </c>
      <c r="W243">
        <f t="shared" si="38"/>
        <v>0.89999999999999991</v>
      </c>
      <c r="X243">
        <f t="shared" si="39"/>
        <v>1.5</v>
      </c>
      <c r="Y243">
        <f t="shared" si="40"/>
        <v>1.6999999999999997</v>
      </c>
      <c r="Z243">
        <f t="shared" si="41"/>
        <v>2</v>
      </c>
      <c r="AA243">
        <f t="shared" si="42"/>
        <v>1.7999999999999998</v>
      </c>
      <c r="AB243">
        <f t="shared" si="43"/>
        <v>2.1</v>
      </c>
    </row>
    <row r="244" spans="1:28" x14ac:dyDescent="0.25">
      <c r="A244" t="s">
        <v>277</v>
      </c>
      <c r="B244" t="s">
        <v>17</v>
      </c>
      <c r="C244">
        <v>1.7</v>
      </c>
      <c r="D244">
        <v>0.6</v>
      </c>
      <c r="E244">
        <v>0.2</v>
      </c>
      <c r="F244">
        <v>0.6</v>
      </c>
      <c r="G244">
        <v>0.1</v>
      </c>
      <c r="H244">
        <v>0.2</v>
      </c>
      <c r="I244">
        <v>0.3</v>
      </c>
      <c r="J244">
        <v>0.1</v>
      </c>
      <c r="K244">
        <v>0</v>
      </c>
      <c r="L244">
        <v>0</v>
      </c>
      <c r="M244">
        <v>0.1</v>
      </c>
      <c r="N244">
        <v>0.2</v>
      </c>
      <c r="O244">
        <v>1.01</v>
      </c>
      <c r="P244" s="1">
        <v>3500</v>
      </c>
      <c r="Q244">
        <v>0.28999999999999998</v>
      </c>
      <c r="R244">
        <f t="shared" si="33"/>
        <v>3.4</v>
      </c>
      <c r="S244">
        <f t="shared" si="34"/>
        <v>0.89999999999999991</v>
      </c>
      <c r="T244">
        <f t="shared" si="35"/>
        <v>1.7</v>
      </c>
      <c r="U244">
        <f t="shared" si="36"/>
        <v>1.5</v>
      </c>
      <c r="V244">
        <f t="shared" si="37"/>
        <v>1.2</v>
      </c>
      <c r="W244">
        <f t="shared" si="38"/>
        <v>0.89999999999999991</v>
      </c>
      <c r="X244">
        <f t="shared" si="39"/>
        <v>1.5</v>
      </c>
      <c r="Y244">
        <f t="shared" si="40"/>
        <v>1.6999999999999997</v>
      </c>
      <c r="Z244">
        <f t="shared" si="41"/>
        <v>1.9</v>
      </c>
      <c r="AA244">
        <f t="shared" si="42"/>
        <v>1.7999999999999998</v>
      </c>
      <c r="AB244">
        <f t="shared" si="43"/>
        <v>2</v>
      </c>
    </row>
    <row r="245" spans="1:28" x14ac:dyDescent="0.25">
      <c r="A245" t="s">
        <v>278</v>
      </c>
      <c r="B245" t="s">
        <v>23</v>
      </c>
      <c r="C245">
        <v>1.6</v>
      </c>
      <c r="D245">
        <v>0.4</v>
      </c>
      <c r="E245">
        <v>0.2</v>
      </c>
      <c r="F245">
        <v>0.5</v>
      </c>
      <c r="G245">
        <v>0</v>
      </c>
      <c r="H245">
        <v>0.1</v>
      </c>
      <c r="I245">
        <v>0.3</v>
      </c>
      <c r="J245">
        <v>0.1</v>
      </c>
      <c r="K245">
        <v>0.1</v>
      </c>
      <c r="L245">
        <v>0</v>
      </c>
      <c r="M245">
        <v>0.1</v>
      </c>
      <c r="N245">
        <v>0.2</v>
      </c>
      <c r="O245">
        <v>1.01</v>
      </c>
      <c r="P245" s="1">
        <v>3500</v>
      </c>
      <c r="Q245">
        <v>0.28999999999999998</v>
      </c>
      <c r="R245">
        <f t="shared" si="33"/>
        <v>3</v>
      </c>
      <c r="S245">
        <f t="shared" si="34"/>
        <v>0.8</v>
      </c>
      <c r="T245">
        <f t="shared" si="35"/>
        <v>1.4000000000000001</v>
      </c>
      <c r="U245">
        <f t="shared" si="36"/>
        <v>1.2000000000000002</v>
      </c>
      <c r="V245">
        <f t="shared" si="37"/>
        <v>0.9</v>
      </c>
      <c r="W245">
        <f t="shared" si="38"/>
        <v>0.8</v>
      </c>
      <c r="X245">
        <f t="shared" si="39"/>
        <v>1.3</v>
      </c>
      <c r="Y245">
        <f t="shared" si="40"/>
        <v>1.5</v>
      </c>
      <c r="Z245">
        <f t="shared" si="41"/>
        <v>1.6</v>
      </c>
      <c r="AA245">
        <f t="shared" si="42"/>
        <v>1.5</v>
      </c>
      <c r="AB245">
        <f t="shared" si="43"/>
        <v>1.6</v>
      </c>
    </row>
    <row r="246" spans="1:28" x14ac:dyDescent="0.25">
      <c r="A246" t="s">
        <v>280</v>
      </c>
      <c r="B246" t="s">
        <v>29</v>
      </c>
      <c r="C246">
        <v>1.3</v>
      </c>
      <c r="D246">
        <v>0.5</v>
      </c>
      <c r="E246">
        <v>0.2</v>
      </c>
      <c r="F246">
        <v>0.4</v>
      </c>
      <c r="G246">
        <v>0</v>
      </c>
      <c r="H246">
        <v>0</v>
      </c>
      <c r="I246">
        <v>0.3</v>
      </c>
      <c r="J246">
        <v>0.1</v>
      </c>
      <c r="K246">
        <v>0</v>
      </c>
      <c r="L246">
        <v>0</v>
      </c>
      <c r="M246">
        <v>0.1</v>
      </c>
      <c r="N246">
        <v>0.2</v>
      </c>
      <c r="O246">
        <v>0.91</v>
      </c>
      <c r="P246" s="1">
        <v>3500</v>
      </c>
      <c r="Q246">
        <v>0.26</v>
      </c>
      <c r="R246">
        <f t="shared" si="33"/>
        <v>2.7</v>
      </c>
      <c r="S246">
        <f t="shared" si="34"/>
        <v>0.7</v>
      </c>
      <c r="T246">
        <f t="shared" si="35"/>
        <v>1.4</v>
      </c>
      <c r="U246">
        <f t="shared" si="36"/>
        <v>1.2</v>
      </c>
      <c r="V246">
        <f t="shared" si="37"/>
        <v>0.9</v>
      </c>
      <c r="W246">
        <f t="shared" si="38"/>
        <v>0.8</v>
      </c>
      <c r="X246">
        <f t="shared" si="39"/>
        <v>1.2</v>
      </c>
      <c r="Y246">
        <f t="shared" si="40"/>
        <v>1.4</v>
      </c>
      <c r="Z246">
        <f t="shared" si="41"/>
        <v>1.4</v>
      </c>
      <c r="AA246">
        <f t="shared" si="42"/>
        <v>1.4</v>
      </c>
      <c r="AB246">
        <f t="shared" si="43"/>
        <v>1.4</v>
      </c>
    </row>
    <row r="247" spans="1:28" x14ac:dyDescent="0.25">
      <c r="A247" t="s">
        <v>279</v>
      </c>
      <c r="B247" t="s">
        <v>16</v>
      </c>
      <c r="C247">
        <v>1</v>
      </c>
      <c r="D247">
        <v>0.5</v>
      </c>
      <c r="E247">
        <v>0.2</v>
      </c>
      <c r="F247">
        <v>0.4</v>
      </c>
      <c r="G247">
        <v>0.1</v>
      </c>
      <c r="H247">
        <v>0.2</v>
      </c>
      <c r="I247">
        <v>0.1</v>
      </c>
      <c r="J247">
        <v>0.1</v>
      </c>
      <c r="K247">
        <v>0.1</v>
      </c>
      <c r="L247">
        <v>0</v>
      </c>
      <c r="M247">
        <v>0.1</v>
      </c>
      <c r="N247">
        <v>0.1</v>
      </c>
      <c r="O247">
        <v>0.87</v>
      </c>
      <c r="P247" s="1">
        <v>3500</v>
      </c>
      <c r="Q247">
        <v>0.25</v>
      </c>
      <c r="R247">
        <f t="shared" si="33"/>
        <v>2.2000000000000002</v>
      </c>
      <c r="S247">
        <f t="shared" si="34"/>
        <v>0.5</v>
      </c>
      <c r="T247">
        <f t="shared" si="35"/>
        <v>1.2</v>
      </c>
      <c r="U247">
        <f t="shared" si="36"/>
        <v>1</v>
      </c>
      <c r="V247">
        <f t="shared" si="37"/>
        <v>0.9</v>
      </c>
      <c r="W247">
        <f t="shared" si="38"/>
        <v>0.7</v>
      </c>
      <c r="X247">
        <f t="shared" si="39"/>
        <v>1.1000000000000001</v>
      </c>
      <c r="Y247">
        <f t="shared" si="40"/>
        <v>1.3</v>
      </c>
      <c r="Z247">
        <f t="shared" si="41"/>
        <v>1.5</v>
      </c>
      <c r="AA247">
        <f t="shared" si="42"/>
        <v>1.4</v>
      </c>
      <c r="AB247">
        <f t="shared" si="43"/>
        <v>1.6</v>
      </c>
    </row>
    <row r="248" spans="1:28" x14ac:dyDescent="0.25">
      <c r="A248" t="s">
        <v>282</v>
      </c>
      <c r="B248" t="s">
        <v>24</v>
      </c>
      <c r="C248">
        <v>1.4</v>
      </c>
      <c r="D248">
        <v>0.4</v>
      </c>
      <c r="E248">
        <v>0.2</v>
      </c>
      <c r="F248">
        <v>0.5</v>
      </c>
      <c r="G248">
        <v>0</v>
      </c>
      <c r="H248">
        <v>0.1</v>
      </c>
      <c r="I248">
        <v>0.1</v>
      </c>
      <c r="J248">
        <v>0.2</v>
      </c>
      <c r="K248">
        <v>0</v>
      </c>
      <c r="L248">
        <v>0</v>
      </c>
      <c r="M248">
        <v>0.1</v>
      </c>
      <c r="N248">
        <v>0.1</v>
      </c>
      <c r="O248">
        <v>0.72</v>
      </c>
      <c r="P248" s="1">
        <v>3500</v>
      </c>
      <c r="Q248">
        <v>0.21</v>
      </c>
      <c r="R248">
        <f t="shared" si="33"/>
        <v>2.6</v>
      </c>
      <c r="S248">
        <f t="shared" si="34"/>
        <v>0.6</v>
      </c>
      <c r="T248">
        <f t="shared" si="35"/>
        <v>1.2</v>
      </c>
      <c r="U248">
        <f t="shared" si="36"/>
        <v>1</v>
      </c>
      <c r="V248">
        <f t="shared" si="37"/>
        <v>0.9</v>
      </c>
      <c r="W248">
        <f t="shared" si="38"/>
        <v>0.5</v>
      </c>
      <c r="X248">
        <f t="shared" si="39"/>
        <v>1</v>
      </c>
      <c r="Y248">
        <f t="shared" si="40"/>
        <v>1.2000000000000002</v>
      </c>
      <c r="Z248">
        <f t="shared" si="41"/>
        <v>1.2999999999999998</v>
      </c>
      <c r="AA248">
        <f t="shared" si="42"/>
        <v>1.2000000000000002</v>
      </c>
      <c r="AB248">
        <f t="shared" si="43"/>
        <v>1.2999999999999998</v>
      </c>
    </row>
    <row r="249" spans="1:28" x14ac:dyDescent="0.25">
      <c r="A249" t="s">
        <v>283</v>
      </c>
      <c r="B249" t="s">
        <v>27</v>
      </c>
      <c r="C249">
        <v>1.3</v>
      </c>
      <c r="D249">
        <v>0.4</v>
      </c>
      <c r="E249">
        <v>0.1</v>
      </c>
      <c r="F249">
        <v>0.4</v>
      </c>
      <c r="G249">
        <v>0</v>
      </c>
      <c r="H249">
        <v>0.1</v>
      </c>
      <c r="I249">
        <v>0.2</v>
      </c>
      <c r="J249">
        <v>0.1</v>
      </c>
      <c r="K249">
        <v>0</v>
      </c>
      <c r="L249">
        <v>0</v>
      </c>
      <c r="M249">
        <v>0.1</v>
      </c>
      <c r="N249">
        <v>0.1</v>
      </c>
      <c r="O249">
        <v>0.69</v>
      </c>
      <c r="P249" s="1">
        <v>3500</v>
      </c>
      <c r="Q249">
        <v>0.2</v>
      </c>
      <c r="R249">
        <f t="shared" si="33"/>
        <v>2.4000000000000004</v>
      </c>
      <c r="S249">
        <f t="shared" si="34"/>
        <v>0.60000000000000009</v>
      </c>
      <c r="T249">
        <f t="shared" si="35"/>
        <v>1.1000000000000001</v>
      </c>
      <c r="U249">
        <f t="shared" si="36"/>
        <v>1</v>
      </c>
      <c r="V249">
        <f t="shared" si="37"/>
        <v>0.8</v>
      </c>
      <c r="W249">
        <f t="shared" si="38"/>
        <v>0.60000000000000009</v>
      </c>
      <c r="X249">
        <f t="shared" si="39"/>
        <v>1</v>
      </c>
      <c r="Y249">
        <f t="shared" si="40"/>
        <v>1.1000000000000001</v>
      </c>
      <c r="Z249">
        <f t="shared" si="41"/>
        <v>1.2</v>
      </c>
      <c r="AA249">
        <f t="shared" si="42"/>
        <v>1.1000000000000001</v>
      </c>
      <c r="AB249">
        <f t="shared" si="43"/>
        <v>1.2</v>
      </c>
    </row>
    <row r="250" spans="1:28" x14ac:dyDescent="0.25">
      <c r="A250" t="s">
        <v>281</v>
      </c>
      <c r="B250" t="s">
        <v>34</v>
      </c>
      <c r="C250">
        <v>1.3</v>
      </c>
      <c r="D250">
        <v>0.5</v>
      </c>
      <c r="E250">
        <v>0.2</v>
      </c>
      <c r="F250">
        <v>0.4</v>
      </c>
      <c r="G250">
        <v>0.1</v>
      </c>
      <c r="H250">
        <v>0.1</v>
      </c>
      <c r="I250">
        <v>0.1</v>
      </c>
      <c r="J250">
        <v>0.1</v>
      </c>
      <c r="K250">
        <v>0</v>
      </c>
      <c r="L250">
        <v>0</v>
      </c>
      <c r="M250">
        <v>0.1</v>
      </c>
      <c r="N250">
        <v>0.1</v>
      </c>
      <c r="O250">
        <v>0.67</v>
      </c>
      <c r="P250" s="1">
        <v>0</v>
      </c>
      <c r="Q250">
        <v>0</v>
      </c>
      <c r="R250">
        <f t="shared" si="33"/>
        <v>2.5000000000000004</v>
      </c>
      <c r="S250">
        <f t="shared" si="34"/>
        <v>0.5</v>
      </c>
      <c r="T250">
        <f t="shared" si="35"/>
        <v>1.2</v>
      </c>
      <c r="U250">
        <f t="shared" si="36"/>
        <v>1</v>
      </c>
      <c r="V250">
        <f t="shared" si="37"/>
        <v>0.9</v>
      </c>
      <c r="W250">
        <f t="shared" si="38"/>
        <v>0.6</v>
      </c>
      <c r="X250">
        <f t="shared" si="39"/>
        <v>1</v>
      </c>
      <c r="Y250">
        <f t="shared" si="40"/>
        <v>1.2</v>
      </c>
      <c r="Z250">
        <f t="shared" si="41"/>
        <v>1.3</v>
      </c>
      <c r="AA250">
        <f t="shared" si="42"/>
        <v>1.2999999999999998</v>
      </c>
      <c r="AB250">
        <f t="shared" si="43"/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DK</vt:lpstr>
      <vt:lpstr>FD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barrick</dc:creator>
  <cp:lastModifiedBy>barrick</cp:lastModifiedBy>
  <dcterms:created xsi:type="dcterms:W3CDTF">2015-12-11T21:45:33Z</dcterms:created>
  <dcterms:modified xsi:type="dcterms:W3CDTF">2015-12-12T04:14:12Z</dcterms:modified>
</cp:coreProperties>
</file>