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60" yWindow="3930" windowWidth="20415" windowHeight="77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5" i="1"/>
  <c r="E3"/>
  <c r="J3"/>
  <c r="H4"/>
  <c r="G4"/>
  <c r="D4"/>
  <c r="C4"/>
  <c r="C7" l="1"/>
  <c r="G5"/>
  <c r="G7" s="1"/>
  <c r="J7" l="1"/>
  <c r="C8" s="1"/>
  <c r="C9" s="1"/>
  <c r="J10" l="1"/>
  <c r="G8"/>
  <c r="G10" l="1"/>
  <c r="G9"/>
</calcChain>
</file>

<file path=xl/sharedStrings.xml><?xml version="1.0" encoding="utf-8"?>
<sst xmlns="http://schemas.openxmlformats.org/spreadsheetml/2006/main" count="22" uniqueCount="15">
  <si>
    <t>In</t>
    <phoneticPr fontId="1" type="noConversion"/>
  </si>
  <si>
    <t>Se</t>
    <phoneticPr fontId="1" type="noConversion"/>
  </si>
  <si>
    <t>F</t>
    <phoneticPr fontId="1" type="noConversion"/>
  </si>
  <si>
    <t>摩尔质量</t>
    <phoneticPr fontId="1" type="noConversion"/>
  </si>
  <si>
    <t>摩尔比</t>
    <phoneticPr fontId="1" type="noConversion"/>
  </si>
  <si>
    <t>配比</t>
    <phoneticPr fontId="1" type="noConversion"/>
  </si>
  <si>
    <t>质量分数</t>
    <phoneticPr fontId="1" type="noConversion"/>
  </si>
  <si>
    <t>g</t>
    <phoneticPr fontId="1" type="noConversion"/>
  </si>
  <si>
    <t>得到</t>
    <phoneticPr fontId="1" type="noConversion"/>
  </si>
  <si>
    <t>需要</t>
    <phoneticPr fontId="1" type="noConversion"/>
  </si>
  <si>
    <r>
      <t>第一种计算方式</t>
    </r>
    <r>
      <rPr>
        <sz val="11"/>
        <color theme="1"/>
        <rFont val="宋体"/>
        <family val="3"/>
        <charset val="134"/>
      </rPr>
      <t>→</t>
    </r>
    <phoneticPr fontId="1" type="noConversion"/>
  </si>
  <si>
    <t>第二种计算方式→</t>
    <phoneticPr fontId="1" type="noConversion"/>
  </si>
  <si>
    <t>欲配</t>
    <phoneticPr fontId="1" type="noConversion"/>
  </si>
  <si>
    <t>现有</t>
    <phoneticPr fontId="1" type="noConversion"/>
  </si>
  <si>
    <t>K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</si>
</sst>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00%"/>
  </numFmts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Protection="1">
      <alignment vertical="center"/>
      <protection locked="0"/>
    </xf>
    <xf numFmtId="0" fontId="0" fillId="0" borderId="1" xfId="0" applyFill="1" applyBorder="1" applyProtection="1">
      <alignment vertical="center"/>
      <protection locked="0"/>
    </xf>
    <xf numFmtId="176" fontId="0" fillId="0" borderId="1" xfId="1" applyNumberFormat="1" applyFont="1" applyBorder="1">
      <alignment vertical="center"/>
    </xf>
    <xf numFmtId="0" fontId="3" fillId="0" borderId="1" xfId="0" applyFont="1" applyBorder="1">
      <alignment vertical="center"/>
    </xf>
    <xf numFmtId="0" fontId="0" fillId="0" borderId="2" xfId="0" applyBorder="1">
      <alignment vertical="center"/>
    </xf>
    <xf numFmtId="10" fontId="0" fillId="2" borderId="1" xfId="1" applyNumberFormat="1" applyFont="1" applyFill="1" applyBorder="1" applyProtection="1">
      <alignment vertical="center"/>
      <protection locked="0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"/>
  <sheetViews>
    <sheetView tabSelected="1" workbookViewId="0">
      <selection activeCell="J10" sqref="J10"/>
    </sheetView>
  </sheetViews>
  <sheetFormatPr defaultRowHeight="13.5"/>
  <cols>
    <col min="1" max="1" width="15.625" customWidth="1"/>
    <col min="3" max="3" width="9.5" bestFit="1" customWidth="1"/>
  </cols>
  <sheetData>
    <row r="1" spans="1:11">
      <c r="A1" s="1"/>
      <c r="B1" s="2"/>
      <c r="C1" s="2" t="s">
        <v>0</v>
      </c>
      <c r="D1" s="2" t="s">
        <v>1</v>
      </c>
      <c r="E1" s="2"/>
      <c r="F1" s="2"/>
      <c r="G1" s="2" t="s">
        <v>14</v>
      </c>
      <c r="H1" s="2" t="s">
        <v>2</v>
      </c>
      <c r="I1" s="2"/>
      <c r="J1" s="2"/>
      <c r="K1" s="2"/>
    </row>
    <row r="2" spans="1:11">
      <c r="B2" s="3" t="s">
        <v>3</v>
      </c>
      <c r="C2" s="3">
        <v>114.818</v>
      </c>
      <c r="D2" s="3">
        <v>78.959999999999994</v>
      </c>
      <c r="E2" s="2"/>
      <c r="F2" s="3"/>
      <c r="G2" s="8">
        <v>39.098300000000002</v>
      </c>
      <c r="H2" s="3">
        <v>18.9984</v>
      </c>
      <c r="I2" s="3"/>
      <c r="J2" s="2"/>
      <c r="K2" s="3"/>
    </row>
    <row r="3" spans="1:11">
      <c r="B3" s="3" t="s">
        <v>4</v>
      </c>
      <c r="C3" s="4">
        <v>2</v>
      </c>
      <c r="D3" s="4">
        <v>3</v>
      </c>
      <c r="E3" s="3">
        <f>D3+C3</f>
        <v>5</v>
      </c>
      <c r="F3" s="3"/>
      <c r="G3" s="4">
        <v>1</v>
      </c>
      <c r="H3" s="4">
        <v>1</v>
      </c>
      <c r="I3" s="5"/>
      <c r="J3" s="3">
        <f>G3+H3</f>
        <v>2</v>
      </c>
      <c r="K3" s="3"/>
    </row>
    <row r="4" spans="1:11" hidden="1">
      <c r="B4" s="3"/>
      <c r="C4" s="3">
        <f>C2*C3</f>
        <v>229.636</v>
      </c>
      <c r="D4" s="3">
        <f t="shared" ref="D4" si="0">D2*D3</f>
        <v>236.88</v>
      </c>
      <c r="E4" s="3"/>
      <c r="F4" s="3"/>
      <c r="G4" s="3">
        <f t="shared" ref="G4" si="1">G2*G3</f>
        <v>39.098300000000002</v>
      </c>
      <c r="H4" s="3">
        <f t="shared" ref="H4" si="2">H2*H3</f>
        <v>18.9984</v>
      </c>
      <c r="I4" s="3"/>
      <c r="J4" s="3"/>
      <c r="K4" s="3"/>
    </row>
    <row r="5" spans="1:11" hidden="1">
      <c r="B5" s="3"/>
      <c r="C5" s="3">
        <f>C4+D4</f>
        <v>466.51599999999996</v>
      </c>
      <c r="D5" s="3"/>
      <c r="E5" s="3"/>
      <c r="F5" s="3"/>
      <c r="G5" s="3">
        <f>G4+H4</f>
        <v>58.096699999999998</v>
      </c>
      <c r="H5" s="3"/>
      <c r="I5" s="3"/>
      <c r="J5" s="3"/>
      <c r="K5" s="3"/>
    </row>
    <row r="6" spans="1:11">
      <c r="B6" s="3" t="s">
        <v>5</v>
      </c>
      <c r="C6" s="9">
        <v>0.95</v>
      </c>
      <c r="D6" s="3"/>
      <c r="E6" s="3"/>
      <c r="F6" s="3"/>
      <c r="G6" s="9">
        <v>0.05</v>
      </c>
      <c r="H6" s="3"/>
      <c r="I6" s="3"/>
      <c r="J6" s="3"/>
      <c r="K6" s="3"/>
    </row>
    <row r="7" spans="1:11" hidden="1">
      <c r="B7" s="3"/>
      <c r="C7" s="3">
        <f>C6*C5</f>
        <v>443.19019999999995</v>
      </c>
      <c r="D7" s="3"/>
      <c r="E7" s="3"/>
      <c r="F7" s="3"/>
      <c r="G7" s="3">
        <f>G6*G5</f>
        <v>2.9048350000000003</v>
      </c>
      <c r="H7" s="3"/>
      <c r="I7" s="3"/>
      <c r="J7" s="3">
        <f>G7+C7</f>
        <v>446.09503499999994</v>
      </c>
      <c r="K7" s="3"/>
    </row>
    <row r="8" spans="1:11">
      <c r="B8" s="3" t="s">
        <v>6</v>
      </c>
      <c r="C8" s="6">
        <f>C7/$J$7</f>
        <v>0.9934883045716929</v>
      </c>
      <c r="D8" s="3"/>
      <c r="E8" s="3"/>
      <c r="F8" s="3"/>
      <c r="G8" s="6">
        <f>G7/$J$7</f>
        <v>6.5116954283071108E-3</v>
      </c>
      <c r="H8" s="3"/>
      <c r="I8" s="3"/>
      <c r="J8" s="3"/>
      <c r="K8" s="3"/>
    </row>
    <row r="9" spans="1:11">
      <c r="A9" t="s">
        <v>10</v>
      </c>
      <c r="B9" s="3" t="s">
        <v>9</v>
      </c>
      <c r="C9" s="7">
        <f>C8*$J$9</f>
        <v>1351.1440942175022</v>
      </c>
      <c r="D9" s="3" t="s">
        <v>7</v>
      </c>
      <c r="E9" s="3"/>
      <c r="F9" s="3" t="s">
        <v>9</v>
      </c>
      <c r="G9" s="7">
        <f>G8*$J$9</f>
        <v>8.8559057824976701</v>
      </c>
      <c r="H9" s="3" t="s">
        <v>7</v>
      </c>
      <c r="I9" s="3" t="s">
        <v>12</v>
      </c>
      <c r="J9" s="4">
        <v>1360</v>
      </c>
      <c r="K9" s="3" t="s">
        <v>7</v>
      </c>
    </row>
    <row r="10" spans="1:11">
      <c r="A10" t="s">
        <v>11</v>
      </c>
      <c r="B10" s="3" t="s">
        <v>13</v>
      </c>
      <c r="C10" s="4">
        <v>1393</v>
      </c>
      <c r="D10" s="3" t="s">
        <v>7</v>
      </c>
      <c r="E10" s="3"/>
      <c r="F10" s="3" t="s">
        <v>9</v>
      </c>
      <c r="G10" s="7">
        <f>G8*J10</f>
        <v>9.1302451069540815</v>
      </c>
      <c r="H10" s="3" t="s">
        <v>7</v>
      </c>
      <c r="I10" s="3" t="s">
        <v>8</v>
      </c>
      <c r="J10" s="7">
        <f>C10/C8</f>
        <v>1402.1302451069541</v>
      </c>
      <c r="K10" s="3" t="s">
        <v>7</v>
      </c>
    </row>
  </sheetData>
  <sheetProtection selectLockedCells="1"/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xs.zhou</dc:creator>
  <cp:lastModifiedBy>xs.zhou</cp:lastModifiedBy>
  <dcterms:created xsi:type="dcterms:W3CDTF">2015-06-19T10:39:26Z</dcterms:created>
  <dcterms:modified xsi:type="dcterms:W3CDTF">2015-06-19T11:12:20Z</dcterms:modified>
</cp:coreProperties>
</file>