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  <c r="I9"/>
  <c r="C5" l="1"/>
  <c r="F4"/>
  <c r="F5" s="1"/>
  <c r="C4"/>
  <c r="H3"/>
  <c r="F2"/>
  <c r="C2"/>
  <c r="H5" l="1"/>
  <c r="F6" s="1"/>
  <c r="F8" s="1"/>
  <c r="C6" l="1"/>
  <c r="C8" s="1"/>
</calcChain>
</file>

<file path=xl/sharedStrings.xml><?xml version="1.0" encoding="utf-8"?>
<sst xmlns="http://schemas.openxmlformats.org/spreadsheetml/2006/main" count="20" uniqueCount="14">
  <si>
    <t>ZnO</t>
    <phoneticPr fontId="1" type="noConversion"/>
  </si>
  <si>
    <t>MgO</t>
    <phoneticPr fontId="1" type="noConversion"/>
  </si>
  <si>
    <t>摩尔质量</t>
    <phoneticPr fontId="1" type="noConversion"/>
  </si>
  <si>
    <t>摩尔分数</t>
    <phoneticPr fontId="1" type="noConversion"/>
  </si>
  <si>
    <t>质量分数</t>
    <phoneticPr fontId="1" type="noConversion"/>
  </si>
  <si>
    <t>需要</t>
    <phoneticPr fontId="1" type="noConversion"/>
  </si>
  <si>
    <t>g</t>
    <phoneticPr fontId="1" type="noConversion"/>
  </si>
  <si>
    <t>配比</t>
    <phoneticPr fontId="1" type="noConversion"/>
  </si>
  <si>
    <t>得到</t>
    <phoneticPr fontId="1" type="noConversion"/>
  </si>
  <si>
    <t>g</t>
    <phoneticPr fontId="1" type="noConversion"/>
  </si>
  <si>
    <r>
      <t>第一种计算方式</t>
    </r>
    <r>
      <rPr>
        <sz val="11"/>
        <color theme="1"/>
        <rFont val="宋体"/>
        <family val="3"/>
        <charset val="134"/>
      </rPr>
      <t>→</t>
    </r>
    <phoneticPr fontId="1" type="noConversion"/>
  </si>
  <si>
    <t>第二种计算方式→</t>
    <phoneticPr fontId="1" type="noConversion"/>
  </si>
  <si>
    <t>欲配</t>
    <phoneticPr fontId="1" type="noConversion"/>
  </si>
  <si>
    <t>现有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</si>
</sst>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F9" sqref="F9"/>
    </sheetView>
  </sheetViews>
  <sheetFormatPr defaultRowHeight="13.5"/>
  <cols>
    <col min="1" max="1" width="18.75" customWidth="1"/>
    <col min="3" max="3" width="10.5" bestFit="1" customWidth="1"/>
    <col min="4" max="4" width="8.75" customWidth="1"/>
    <col min="5" max="5" width="9.5" customWidth="1"/>
  </cols>
  <sheetData>
    <row r="1" spans="1:10">
      <c r="B1" s="2"/>
      <c r="C1" s="5" t="s">
        <v>0</v>
      </c>
      <c r="D1" s="2"/>
      <c r="E1" s="2"/>
      <c r="F1" s="5" t="s">
        <v>1</v>
      </c>
      <c r="G1" s="2"/>
      <c r="H1" s="2"/>
      <c r="I1" s="2"/>
      <c r="J1" s="2"/>
    </row>
    <row r="2" spans="1:10">
      <c r="B2" s="2" t="s">
        <v>2</v>
      </c>
      <c r="C2" s="2">
        <f>65.39+16</f>
        <v>81.39</v>
      </c>
      <c r="D2" s="2"/>
      <c r="E2" s="2"/>
      <c r="F2" s="2">
        <f>24.305+16</f>
        <v>40.305</v>
      </c>
      <c r="G2" s="2"/>
      <c r="H2" s="2"/>
      <c r="I2" s="2"/>
      <c r="J2" s="2"/>
    </row>
    <row r="3" spans="1:10">
      <c r="B3" s="2" t="s">
        <v>7</v>
      </c>
      <c r="C3" s="3">
        <v>43.75</v>
      </c>
      <c r="D3" s="2"/>
      <c r="E3" s="2"/>
      <c r="F3" s="3">
        <v>6.25</v>
      </c>
      <c r="G3" s="2"/>
      <c r="H3" s="2">
        <f>F3+C3</f>
        <v>50</v>
      </c>
      <c r="I3" s="2"/>
      <c r="J3" s="2"/>
    </row>
    <row r="4" spans="1:10">
      <c r="B4" s="2" t="s">
        <v>3</v>
      </c>
      <c r="C4" s="4">
        <f>C3/$H$3</f>
        <v>0.875</v>
      </c>
      <c r="D4" s="4"/>
      <c r="E4" s="2"/>
      <c r="F4" s="4">
        <f>F3/$H$3</f>
        <v>0.125</v>
      </c>
      <c r="G4" s="4"/>
      <c r="H4" s="2"/>
      <c r="I4" s="2"/>
      <c r="J4" s="2"/>
    </row>
    <row r="5" spans="1:10" hidden="1">
      <c r="B5" s="2"/>
      <c r="C5" s="2">
        <f>C4*C2</f>
        <v>71.216250000000002</v>
      </c>
      <c r="D5" s="2"/>
      <c r="E5" s="2"/>
      <c r="F5" s="2">
        <f>F4*F2</f>
        <v>5.038125</v>
      </c>
      <c r="G5" s="2"/>
      <c r="H5" s="2">
        <f>F5+C5</f>
        <v>76.254374999999996</v>
      </c>
      <c r="I5" s="2"/>
      <c r="J5" s="2"/>
    </row>
    <row r="6" spans="1:10">
      <c r="B6" s="2" t="s">
        <v>4</v>
      </c>
      <c r="C6" s="4">
        <f>C5/$H$5</f>
        <v>0.93393002040866513</v>
      </c>
      <c r="D6" s="4"/>
      <c r="E6" s="2"/>
      <c r="F6" s="4">
        <f>F5/$H$5</f>
        <v>6.6069979591334926E-2</v>
      </c>
      <c r="G6" s="4"/>
      <c r="H6" s="2"/>
      <c r="I6" s="2"/>
      <c r="J6" s="2"/>
    </row>
    <row r="7" spans="1:10" hidden="1">
      <c r="B7" s="2"/>
      <c r="C7" s="2"/>
      <c r="D7" s="2"/>
      <c r="E7" s="2"/>
      <c r="F7" s="2"/>
      <c r="G7" s="2"/>
      <c r="H7" s="2"/>
      <c r="I7" s="2"/>
      <c r="J7" s="2"/>
    </row>
    <row r="8" spans="1:10">
      <c r="A8" t="s">
        <v>10</v>
      </c>
      <c r="B8" s="2" t="s">
        <v>5</v>
      </c>
      <c r="C8" s="2">
        <f>C6*$I$8</f>
        <v>2801.7900612259955</v>
      </c>
      <c r="D8" s="2" t="s">
        <v>9</v>
      </c>
      <c r="E8" s="2" t="s">
        <v>5</v>
      </c>
      <c r="F8" s="2">
        <f>F6*$I$8</f>
        <v>198.20993877400477</v>
      </c>
      <c r="G8" s="2" t="s">
        <v>6</v>
      </c>
      <c r="H8" s="2" t="s">
        <v>12</v>
      </c>
      <c r="I8" s="3">
        <v>3000</v>
      </c>
      <c r="J8" s="2" t="s">
        <v>6</v>
      </c>
    </row>
    <row r="9" spans="1:10">
      <c r="A9" t="s">
        <v>11</v>
      </c>
      <c r="B9" s="2" t="s">
        <v>13</v>
      </c>
      <c r="C9" s="3">
        <v>2800</v>
      </c>
      <c r="D9" s="2" t="s">
        <v>6</v>
      </c>
      <c r="E9" s="2" t="s">
        <v>5</v>
      </c>
      <c r="F9" s="2">
        <f>$I$9*F6</f>
        <v>198.08330261702912</v>
      </c>
      <c r="G9" s="2" t="s">
        <v>6</v>
      </c>
      <c r="H9" s="2" t="s">
        <v>8</v>
      </c>
      <c r="I9" s="2">
        <f>C9/C6</f>
        <v>2998.0833026170289</v>
      </c>
      <c r="J9" s="2" t="s">
        <v>6</v>
      </c>
    </row>
    <row r="11" spans="1:10">
      <c r="C11" s="1"/>
      <c r="D11" s="1"/>
      <c r="E11" s="1"/>
    </row>
  </sheetData>
  <sheetProtection selectLockedCells="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2015-06-19T11:23:25Z</dcterms:modified>
</cp:coreProperties>
</file>