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180" windowHeight="75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4" i="1"/>
  <c r="J4" i="1"/>
  <c r="H30" i="1"/>
  <c r="H29" i="1"/>
  <c r="H28" i="1"/>
  <c r="H27" i="1"/>
  <c r="H26" i="1"/>
  <c r="H25" i="1"/>
  <c r="H24" i="1"/>
  <c r="H23" i="1"/>
  <c r="H22" i="1"/>
  <c r="H21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<sst xmlns="http://schemas.openxmlformats.org/spreadsheetml/2006/main" count="11" uniqueCount="8">
  <si>
    <t>Duty</t>
  </si>
  <si>
    <t>Speed</t>
  </si>
  <si>
    <t>Avg</t>
  </si>
  <si>
    <t xml:space="preserve"> 1.0991    5.7637    0.0562</t>
  </si>
  <si>
    <t>2nd order</t>
  </si>
  <si>
    <t>speed to duty</t>
  </si>
  <si>
    <t>Motor1</t>
  </si>
  <si>
    <t>Motor2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</si>
</sst>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17" zoomScaleNormal="100" workbookViewId="0">
      <selection activeCell="F23" sqref="F23"/>
    </sheetView>
  </sheetViews>
  <sheetFormatPr defaultRowHeight="15" x14ac:dyDescent="0.25"/>
  <sheetData>
    <row r="1" spans="1:10" s="1" customFormat="1" x14ac:dyDescent="0.25">
      <c r="A1" s="1" t="s">
        <v>6</v>
      </c>
    </row>
    <row r="2" spans="1:10" x14ac:dyDescent="0.25">
      <c r="A2" s="1" t="s">
        <v>0</v>
      </c>
      <c r="B2" s="1" t="s">
        <v>1</v>
      </c>
      <c r="C2" s="1"/>
      <c r="D2" s="1"/>
      <c r="E2" s="1"/>
      <c r="F2" s="1"/>
      <c r="G2" s="1"/>
      <c r="H2" s="1" t="s">
        <v>2</v>
      </c>
    </row>
    <row r="3" spans="1:10" x14ac:dyDescent="0.25">
      <c r="A3">
        <v>0.1</v>
      </c>
      <c r="H3" t="e">
        <f>SUM(B3:F3)/COUNT(B3:F3)</f>
        <v>#DIV/0!</v>
      </c>
    </row>
    <row r="4" spans="1:10" x14ac:dyDescent="0.25">
      <c r="A4">
        <v>0.2</v>
      </c>
      <c r="B4">
        <v>2.41E-2</v>
      </c>
      <c r="C4">
        <v>2.4199999999999999E-2</v>
      </c>
      <c r="D4">
        <v>2.4400000000000002E-2</v>
      </c>
      <c r="E4">
        <v>2.4500000000000001E-2</v>
      </c>
      <c r="F4">
        <v>2.46E-2</v>
      </c>
      <c r="H4">
        <f>SUM(B4:F4)/COUNT(B4:F4)</f>
        <v>2.436E-2</v>
      </c>
      <c r="I4">
        <f>H4*J$4</f>
        <v>7.6529197041447353E-2</v>
      </c>
      <c r="J4">
        <f>PI()</f>
        <v>3.1415926535897931</v>
      </c>
    </row>
    <row r="5" spans="1:10" x14ac:dyDescent="0.25">
      <c r="A5">
        <v>0.3</v>
      </c>
      <c r="B5">
        <v>4.2099999999999999E-2</v>
      </c>
      <c r="C5">
        <v>4.2299999999999997E-2</v>
      </c>
      <c r="D5">
        <v>4.2299999999999997E-2</v>
      </c>
      <c r="E5">
        <v>4.1700000000000001E-2</v>
      </c>
      <c r="F5">
        <v>4.24E-2</v>
      </c>
      <c r="H5">
        <f>SUM(B5:F5)/COUNT(B5:F5)</f>
        <v>4.2159999999999996E-2</v>
      </c>
      <c r="I5">
        <f t="shared" ref="I5:I12" si="0">H5*J$4</f>
        <v>0.13244954627534566</v>
      </c>
    </row>
    <row r="6" spans="1:10" x14ac:dyDescent="0.25">
      <c r="A6">
        <v>0.4</v>
      </c>
      <c r="B6">
        <v>5.96E-2</v>
      </c>
      <c r="C6">
        <v>5.9499999999999997E-2</v>
      </c>
      <c r="D6">
        <v>5.9499999999999997E-2</v>
      </c>
      <c r="E6">
        <v>5.9499999999999997E-2</v>
      </c>
      <c r="F6">
        <v>5.9499999999999997E-2</v>
      </c>
      <c r="H6">
        <f>SUM(B6:F6)/COUNT(B6:F6)</f>
        <v>5.9519999999999997E-2</v>
      </c>
      <c r="I6">
        <f t="shared" si="0"/>
        <v>0.18698759474166449</v>
      </c>
    </row>
    <row r="7" spans="1:10" x14ac:dyDescent="0.25">
      <c r="A7">
        <v>0.5</v>
      </c>
      <c r="B7">
        <v>7.6499999999999999E-2</v>
      </c>
      <c r="C7">
        <v>7.6700000000000004E-2</v>
      </c>
      <c r="D7">
        <v>7.6700000000000004E-2</v>
      </c>
      <c r="E7">
        <v>7.6700000000000004E-2</v>
      </c>
      <c r="F7">
        <v>7.6799999999999993E-2</v>
      </c>
      <c r="H7">
        <f>SUM(B7:F7)/COUNT(B7:F7)</f>
        <v>7.6679999999999998E-2</v>
      </c>
      <c r="I7">
        <f t="shared" si="0"/>
        <v>0.24089732467726532</v>
      </c>
    </row>
    <row r="8" spans="1:10" x14ac:dyDescent="0.25">
      <c r="A8">
        <v>0.6</v>
      </c>
      <c r="B8">
        <v>9.1700000000000004E-2</v>
      </c>
      <c r="C8">
        <v>9.1800000000000007E-2</v>
      </c>
      <c r="D8">
        <v>9.1800000000000007E-2</v>
      </c>
      <c r="E8">
        <v>9.1899999999999996E-2</v>
      </c>
      <c r="F8">
        <v>9.2100000000000001E-2</v>
      </c>
      <c r="H8">
        <f>SUM(B8:F8)/COUNT(B8:F8)</f>
        <v>9.1859999999999997E-2</v>
      </c>
      <c r="I8">
        <f t="shared" si="0"/>
        <v>0.2885867011587584</v>
      </c>
    </row>
    <row r="9" spans="1:10" x14ac:dyDescent="0.25">
      <c r="A9">
        <v>0.7</v>
      </c>
      <c r="B9">
        <v>0.1087</v>
      </c>
      <c r="C9">
        <v>0.10879999999999999</v>
      </c>
      <c r="D9">
        <v>0.10879999999999999</v>
      </c>
      <c r="E9">
        <v>0.1091</v>
      </c>
      <c r="F9">
        <v>0.1091</v>
      </c>
      <c r="H9">
        <f>SUM(B9:F9)/COUNT(B9:F9)</f>
        <v>0.1089</v>
      </c>
      <c r="I9">
        <f t="shared" si="0"/>
        <v>0.34211943997592847</v>
      </c>
    </row>
    <row r="10" spans="1:10" x14ac:dyDescent="0.25">
      <c r="A10">
        <v>0.8</v>
      </c>
      <c r="B10">
        <v>0.12609999999999999</v>
      </c>
      <c r="C10">
        <v>0.12709999999999999</v>
      </c>
      <c r="D10">
        <v>0.1263</v>
      </c>
      <c r="E10">
        <v>0.1263</v>
      </c>
      <c r="F10">
        <v>0.12640000000000001</v>
      </c>
      <c r="H10">
        <f>SUM(B10:F10)/COUNT(B10:F10)</f>
        <v>0.12643999999999997</v>
      </c>
      <c r="I10">
        <f t="shared" si="0"/>
        <v>0.39722297511989335</v>
      </c>
    </row>
    <row r="11" spans="1:10" x14ac:dyDescent="0.25">
      <c r="A11">
        <v>0.9</v>
      </c>
      <c r="B11">
        <v>0.14169999999999999</v>
      </c>
      <c r="C11">
        <v>0.14199999999999999</v>
      </c>
      <c r="D11">
        <v>0.1421</v>
      </c>
      <c r="E11">
        <v>0.1424</v>
      </c>
      <c r="F11">
        <v>0.1421</v>
      </c>
      <c r="H11">
        <f>SUM(B11:F11)/COUNT(B11:F11)</f>
        <v>0.14205999999999999</v>
      </c>
      <c r="I11">
        <f t="shared" si="0"/>
        <v>0.44629465236896598</v>
      </c>
    </row>
    <row r="12" spans="1:10" x14ac:dyDescent="0.25">
      <c r="A12">
        <v>1</v>
      </c>
      <c r="B12">
        <v>0.15920000000000001</v>
      </c>
      <c r="C12">
        <v>0.159</v>
      </c>
      <c r="D12">
        <v>0.1593</v>
      </c>
      <c r="E12">
        <v>0.1595</v>
      </c>
      <c r="F12">
        <v>0.1595</v>
      </c>
      <c r="H12">
        <f>SUM(B12:F12)/COUNT(B12:F12)</f>
        <v>0.1593</v>
      </c>
      <c r="I12">
        <f t="shared" si="0"/>
        <v>0.50045570971685405</v>
      </c>
    </row>
    <row r="14" spans="1:10" x14ac:dyDescent="0.25">
      <c r="D14" t="s">
        <v>5</v>
      </c>
    </row>
    <row r="15" spans="1:10" x14ac:dyDescent="0.25">
      <c r="D15" t="s">
        <v>4</v>
      </c>
    </row>
    <row r="16" spans="1:10" x14ac:dyDescent="0.25">
      <c r="E16" t="s">
        <v>3</v>
      </c>
    </row>
    <row r="19" spans="1:8" x14ac:dyDescent="0.25">
      <c r="A19" s="1" t="s">
        <v>7</v>
      </c>
      <c r="B19" s="1"/>
      <c r="C19" s="1"/>
      <c r="D19" s="1"/>
      <c r="E19" s="1"/>
      <c r="F19" s="1"/>
      <c r="G19" s="1"/>
      <c r="H19" s="1"/>
    </row>
    <row r="20" spans="1:8" x14ac:dyDescent="0.25">
      <c r="A20" s="1" t="s">
        <v>0</v>
      </c>
      <c r="B20" s="1" t="s">
        <v>1</v>
      </c>
      <c r="C20" s="1"/>
      <c r="D20" s="1"/>
      <c r="E20" s="1"/>
      <c r="F20" s="1"/>
      <c r="G20" s="1"/>
      <c r="H20" s="1" t="s">
        <v>2</v>
      </c>
    </row>
    <row r="21" spans="1:8" x14ac:dyDescent="0.25">
      <c r="A21">
        <v>0.1</v>
      </c>
      <c r="H21" t="e">
        <f>SUM(B21:F21)/COUNT(B21:F21)</f>
        <v>#DIV/0!</v>
      </c>
    </row>
    <row r="22" spans="1:8" x14ac:dyDescent="0.25">
      <c r="A22">
        <v>0.25</v>
      </c>
      <c r="B22">
        <v>3.49E-2</v>
      </c>
      <c r="C22">
        <v>3.5000000000000003E-2</v>
      </c>
      <c r="D22">
        <v>3.49E-2</v>
      </c>
      <c r="E22">
        <v>3.49E-2</v>
      </c>
      <c r="F22">
        <v>3.49E-2</v>
      </c>
      <c r="H22">
        <f>SUM(B22:F22)/COUNT(B22:F22)</f>
        <v>3.4919999999999993E-2</v>
      </c>
    </row>
    <row r="23" spans="1:8" x14ac:dyDescent="0.25">
      <c r="A23">
        <v>0.3</v>
      </c>
      <c r="B23">
        <v>4.1700000000000001E-2</v>
      </c>
      <c r="C23">
        <v>4.2000000000000003E-2</v>
      </c>
      <c r="D23">
        <v>4.2000000000000003E-2</v>
      </c>
      <c r="E23">
        <v>4.2099999999999999E-2</v>
      </c>
      <c r="F23">
        <v>4.2099999999999999E-2</v>
      </c>
      <c r="H23">
        <f>SUM(B23:F23)/COUNT(B23:F23)</f>
        <v>4.1980000000000003E-2</v>
      </c>
    </row>
    <row r="24" spans="1:8" x14ac:dyDescent="0.25">
      <c r="A24">
        <v>0.4</v>
      </c>
      <c r="B24">
        <v>5.96E-2</v>
      </c>
      <c r="C24">
        <v>5.9499999999999997E-2</v>
      </c>
      <c r="D24">
        <v>5.9499999999999997E-2</v>
      </c>
      <c r="E24">
        <v>5.9499999999999997E-2</v>
      </c>
      <c r="F24">
        <v>5.9499999999999997E-2</v>
      </c>
      <c r="H24">
        <f>SUM(B24:F24)/COUNT(B24:F24)</f>
        <v>5.9519999999999997E-2</v>
      </c>
    </row>
    <row r="25" spans="1:8" x14ac:dyDescent="0.25">
      <c r="A25">
        <v>0.5</v>
      </c>
      <c r="B25">
        <v>7.6499999999999999E-2</v>
      </c>
      <c r="C25">
        <v>7.6700000000000004E-2</v>
      </c>
      <c r="D25">
        <v>7.6700000000000004E-2</v>
      </c>
      <c r="E25">
        <v>7.6700000000000004E-2</v>
      </c>
      <c r="F25">
        <v>7.6799999999999993E-2</v>
      </c>
      <c r="H25">
        <f>SUM(B25:F25)/COUNT(B25:F25)</f>
        <v>7.6679999999999998E-2</v>
      </c>
    </row>
    <row r="26" spans="1:8" x14ac:dyDescent="0.25">
      <c r="A26">
        <v>0.6</v>
      </c>
      <c r="B26">
        <v>9.1700000000000004E-2</v>
      </c>
      <c r="C26">
        <v>9.1800000000000007E-2</v>
      </c>
      <c r="D26">
        <v>9.1800000000000007E-2</v>
      </c>
      <c r="E26">
        <v>9.1899999999999996E-2</v>
      </c>
      <c r="F26">
        <v>9.2100000000000001E-2</v>
      </c>
      <c r="H26">
        <f>SUM(B26:F26)/COUNT(B26:F26)</f>
        <v>9.1859999999999997E-2</v>
      </c>
    </row>
    <row r="27" spans="1:8" x14ac:dyDescent="0.25">
      <c r="A27">
        <v>0.7</v>
      </c>
      <c r="B27">
        <v>0.1087</v>
      </c>
      <c r="C27">
        <v>0.10879999999999999</v>
      </c>
      <c r="D27">
        <v>0.10879999999999999</v>
      </c>
      <c r="E27">
        <v>0.1091</v>
      </c>
      <c r="F27">
        <v>0.1091</v>
      </c>
      <c r="H27">
        <f>SUM(B27:F27)/COUNT(B27:F27)</f>
        <v>0.1089</v>
      </c>
    </row>
    <row r="28" spans="1:8" x14ac:dyDescent="0.25">
      <c r="A28">
        <v>0.8</v>
      </c>
      <c r="B28">
        <v>0.12609999999999999</v>
      </c>
      <c r="C28">
        <v>0.12709999999999999</v>
      </c>
      <c r="D28">
        <v>0.1263</v>
      </c>
      <c r="E28">
        <v>0.1263</v>
      </c>
      <c r="F28">
        <v>0.12640000000000001</v>
      </c>
      <c r="H28">
        <f>SUM(B28:F28)/COUNT(B28:F28)</f>
        <v>0.12643999999999997</v>
      </c>
    </row>
    <row r="29" spans="1:8" x14ac:dyDescent="0.25">
      <c r="A29">
        <v>0.9</v>
      </c>
      <c r="B29">
        <v>0.14169999999999999</v>
      </c>
      <c r="C29">
        <v>0.14199999999999999</v>
      </c>
      <c r="D29">
        <v>0.1421</v>
      </c>
      <c r="E29">
        <v>0.1424</v>
      </c>
      <c r="F29">
        <v>0.1421</v>
      </c>
      <c r="H29">
        <f>SUM(B29:F29)/COUNT(B29:F29)</f>
        <v>0.14205999999999999</v>
      </c>
    </row>
    <row r="30" spans="1:8" x14ac:dyDescent="0.25">
      <c r="A30">
        <v>1</v>
      </c>
      <c r="B30">
        <v>0.15920000000000001</v>
      </c>
      <c r="C30">
        <v>0.159</v>
      </c>
      <c r="D30">
        <v>0.1593</v>
      </c>
      <c r="E30">
        <v>0.1595</v>
      </c>
      <c r="F30">
        <v>0.1595</v>
      </c>
      <c r="H30">
        <f>SUM(B30:F30)/COUNT(B30:F30)</f>
        <v>0.1593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2014-08-12T08:03:49Z</dcterms:created>
  <dcterms:modified xsi:type="dcterms:W3CDTF">2014-08-14T09:53:23Z</dcterms:modified>
</cp:coreProperties>
</file>