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8800" windowHeight="12450" tabRatio="1000"/>
  </bookViews>
  <sheets>
    <sheet name="UNKB0010" sheetId="72" r:id="rId1"/>
    <sheet name="画面設計ヘッダ_購買検索" sheetId="92" r:id="rId2"/>
    <sheet name="画面設計ボディ_購買検索" sheetId="93" r:id="rId3"/>
    <sheet name="購買検索_ボタン" sheetId="76" r:id="rId4"/>
    <sheet name="UNKB0020" sheetId="79" r:id="rId5"/>
    <sheet name="購買入力_ボタン" sheetId="80" r:id="rId6"/>
    <sheet name="画面設計ヘッダ_購買入力" sheetId="94" r:id="rId7"/>
    <sheet name="画面設計ボディ_購買入力" sheetId="95" r:id="rId8"/>
    <sheet name="購買品検索POPUP" sheetId="117" r:id="rId9"/>
    <sheet name="UNKB0040" sheetId="86" r:id="rId10"/>
    <sheet name="購買承認_ボタン" sheetId="87" r:id="rId11"/>
    <sheet name="画面設計ヘッダ_購買承認" sheetId="96" r:id="rId12"/>
    <sheet name="画面設計ボディ_購買承認" sheetId="97" r:id="rId13"/>
    <sheet name="UNKB0050" sheetId="118" r:id="rId14"/>
    <sheet name="購買確定_ボタン" sheetId="119" r:id="rId15"/>
    <sheet name="画面設計ヘッダ_購買確定" sheetId="120" r:id="rId16"/>
    <sheet name="画面設計ボディ_購買確定" sheetId="121" r:id="rId17"/>
    <sheet name="UNKB0080" sheetId="126" r:id="rId18"/>
    <sheet name="入荷予定_ボタン" sheetId="127" r:id="rId19"/>
    <sheet name="画面設計ヘッダ_入荷予定" sheetId="128" r:id="rId20"/>
    <sheet name="画面設計ボディ_入荷予定" sheetId="129" r:id="rId21"/>
    <sheet name="UNKB0090" sheetId="133" r:id="rId22"/>
    <sheet name="画面設計ボディ_注文ステータス履歴" sheetId="134" r:id="rId23"/>
    <sheet name="注文ステータス履歴_ボタン" sheetId="135" r:id="rId24"/>
    <sheet name="UNKB0130" sheetId="122" r:id="rId25"/>
    <sheet name="受入検収検索_ボタン" sheetId="123" r:id="rId26"/>
    <sheet name="画面設計ヘッダ_受入検収検索" sheetId="124" r:id="rId27"/>
    <sheet name="画面設計ボディ_受入検収検索" sheetId="125" r:id="rId28"/>
    <sheet name="UNKB0140" sheetId="130" r:id="rId29"/>
    <sheet name="受入検収入力_ボタン" sheetId="131" r:id="rId30"/>
    <sheet name="画面設計ヘッダ_受入検収入力" sheetId="132" r:id="rId31"/>
    <sheet name="画面設計ボディ_受入検収入力" sheetId="142" r:id="rId32"/>
    <sheet name="UNKB0190" sheetId="98" r:id="rId33"/>
    <sheet name="購買データ検索_ボタン" sheetId="101" r:id="rId34"/>
    <sheet name="画面設計ヘッダ_購買データ検索" sheetId="102" r:id="rId35"/>
    <sheet name="画面設計ボディ_購買データ検索" sheetId="103" r:id="rId36"/>
    <sheet name="UNKB0200" sheetId="110" r:id="rId37"/>
    <sheet name="仕入検索_ボタン" sheetId="113" r:id="rId38"/>
    <sheet name="画面設計ヘッダ_仕入検索" sheetId="114" r:id="rId39"/>
    <sheet name="画面設計ボディ_仕入検索" sheetId="115" r:id="rId40"/>
    <sheet name="UNKB0210" sheetId="104" r:id="rId41"/>
    <sheet name="仕入入力_ボタン" sheetId="105" r:id="rId42"/>
    <sheet name="画面設計ヘッダ_仕入入力" sheetId="108" r:id="rId43"/>
    <sheet name="画面設計ボディ_仕入入力" sheetId="109" r:id="rId44"/>
    <sheet name="UNKB0220" sheetId="136" r:id="rId45"/>
    <sheet name="仕入連動_ボタン" sheetId="137" r:id="rId46"/>
    <sheet name="画面設計ヘッダ_仕入連動" sheetId="140" r:id="rId47"/>
    <sheet name="画面設計ボディ_仕入連動" sheetId="139" r:id="rId48"/>
  </sheets>
  <definedNames>
    <definedName name="_xlnm.Print_Area" localSheetId="0">UNKB0010!$A$1:$AU$68</definedName>
    <definedName name="_xlnm.Print_Area" localSheetId="4">UNKB0020!$A$1:$AV$87</definedName>
    <definedName name="_xlnm.Print_Area" localSheetId="9">UNKB0040!$A$1:$BO$74</definedName>
    <definedName name="_xlnm.Print_Area" localSheetId="13">UNKB0050!$A$1:$BO$67</definedName>
    <definedName name="_xlnm.Print_Area" localSheetId="17">UNKB0080!$A$1:$BO$64</definedName>
    <definedName name="_xlnm.Print_Area" localSheetId="21">UNKB0090!$A$1:$AK$70</definedName>
    <definedName name="_xlnm.Print_Area" localSheetId="24">UNKB0130!$A$1:$BF$64</definedName>
    <definedName name="_xlnm.Print_Area" localSheetId="28">UNKB0140!$A$1:$AK$72</definedName>
    <definedName name="_xlnm.Print_Area" localSheetId="32">UNKB0190!$A$1:$AU$63</definedName>
    <definedName name="_xlnm.Print_Area" localSheetId="36">UNKB0200!$A$1:$BD$65</definedName>
    <definedName name="_xlnm.Print_Area" localSheetId="40">UNKB0210!$A$1:$AP$66</definedName>
    <definedName name="_xlnm.Print_Area" localSheetId="44">UNKB0220!$A$1:$AK$60</definedName>
    <definedName name="_xlnm.Print_Titles" localSheetId="0">UNKB0010!$1:$4</definedName>
    <definedName name="_xlnm.Print_Titles" localSheetId="4">UNKB0020!$1:$4</definedName>
    <definedName name="_xlnm.Print_Titles" localSheetId="9">UNKB0040!$1:$4</definedName>
    <definedName name="_xlnm.Print_Titles" localSheetId="13">UNKB0050!$1:$4</definedName>
    <definedName name="_xlnm.Print_Titles" localSheetId="17">UNKB0080!$1:$4</definedName>
    <definedName name="_xlnm.Print_Titles" localSheetId="21">UNKB0090!$1:$4</definedName>
    <definedName name="_xlnm.Print_Titles" localSheetId="24">UNKB0130!$1:$4</definedName>
    <definedName name="_xlnm.Print_Titles" localSheetId="28">UNKB0140!$1:$4</definedName>
    <definedName name="_xlnm.Print_Titles" localSheetId="32">UNKB0190!$1:$4</definedName>
    <definedName name="_xlnm.Print_Titles" localSheetId="36">UNKB0200!$1:$4</definedName>
    <definedName name="_xlnm.Print_Titles" localSheetId="40">UNKB0210!$1:$4</definedName>
    <definedName name="_xlnm.Print_Titles" localSheetId="44">UNKB0220!$1:$4</definedName>
  </definedNames>
  <calcPr calcId="145621"/>
</workbook>
</file>

<file path=xl/calcChain.xml><?xml version="1.0" encoding="utf-8"?>
<calcChain xmlns="http://schemas.openxmlformats.org/spreadsheetml/2006/main">
  <c r="T4" i="136" l="1"/>
  <c r="K4" i="95" l="1"/>
  <c r="M4" i="95"/>
  <c r="K5" i="95"/>
  <c r="M5" i="95"/>
  <c r="M6" i="95"/>
  <c r="F9" i="94"/>
  <c r="E9" i="94"/>
  <c r="T4" i="133" l="1"/>
  <c r="T4" i="130" l="1"/>
  <c r="Q7" i="129" l="1"/>
  <c r="P7" i="129"/>
  <c r="Q6" i="129"/>
  <c r="P6" i="129"/>
  <c r="Q5" i="129"/>
  <c r="P5" i="129"/>
  <c r="Q4" i="129"/>
  <c r="P4" i="129"/>
  <c r="T4" i="126"/>
  <c r="N7" i="125"/>
  <c r="M7" i="125"/>
  <c r="N6" i="125"/>
  <c r="M6" i="125"/>
  <c r="N5" i="125"/>
  <c r="M5" i="125"/>
  <c r="N4" i="125"/>
  <c r="M4" i="125"/>
  <c r="T4" i="122"/>
  <c r="Q7" i="121"/>
  <c r="P7" i="121"/>
  <c r="Q6" i="121"/>
  <c r="P6" i="121"/>
  <c r="Q5" i="121"/>
  <c r="P5" i="121"/>
  <c r="Q4" i="121"/>
  <c r="P4" i="121"/>
  <c r="T4" i="118"/>
  <c r="T4" i="110" l="1"/>
  <c r="T4" i="104"/>
  <c r="T4" i="98"/>
  <c r="T4" i="86"/>
  <c r="T4" i="79"/>
  <c r="T4" i="72"/>
  <c r="Q7" i="97"/>
  <c r="P7" i="97"/>
  <c r="Q6" i="97"/>
  <c r="P6" i="97"/>
  <c r="Q5" i="97"/>
  <c r="P5" i="97"/>
  <c r="Q4" i="97"/>
  <c r="P4" i="97"/>
  <c r="P7" i="93" l="1"/>
  <c r="O7" i="93"/>
  <c r="P6" i="93"/>
  <c r="O6" i="93"/>
  <c r="P5" i="93"/>
  <c r="O5" i="93"/>
  <c r="P4" i="93"/>
  <c r="O4" i="93"/>
</calcChain>
</file>

<file path=xl/sharedStrings.xml><?xml version="1.0" encoding="utf-8"?>
<sst xmlns="http://schemas.openxmlformats.org/spreadsheetml/2006/main" count="2498" uniqueCount="705">
  <si>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</si>
  <si>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</si>
  <si>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</si>
  <si>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</si>
  <si>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</si>
  <si>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</si>
  <si>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</si>
  <si>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設 計 書</t>
    <rPh sb="0" eb="1">
      <t>ガ</t>
    </rPh>
    <rPh sb="2" eb="3">
      <t>メン</t>
    </rPh>
    <rPh sb="4" eb="5">
      <t>セツ</t>
    </rPh>
    <rPh sb="6" eb="7">
      <t>ケイ</t>
    </rPh>
    <rPh sb="8" eb="9">
      <t>ショ</t>
    </rPh>
    <phoneticPr fontId="4"/>
  </si>
  <si>
    <t>プログラムID</t>
    <phoneticPr fontId="3"/>
  </si>
  <si>
    <t>機能概要</t>
    <rPh sb="0" eb="2">
      <t>キノウ</t>
    </rPh>
    <rPh sb="2" eb="4">
      <t>ガイヨウ</t>
    </rPh>
    <phoneticPr fontId="3"/>
  </si>
  <si>
    <t>操作概要</t>
    <rPh sb="0" eb="2">
      <t>ソウサ</t>
    </rPh>
    <rPh sb="2" eb="4">
      <t>ガイヨウ</t>
    </rPh>
    <phoneticPr fontId="3"/>
  </si>
  <si>
    <t>UI02643-04</t>
    <phoneticPr fontId="3"/>
  </si>
  <si>
    <t>選択</t>
    <rPh sb="0" eb="2">
      <t>センタク</t>
    </rPh>
    <phoneticPr fontId="3"/>
  </si>
  <si>
    <t>㈱ユニケミー 様</t>
    <rPh sb="7" eb="8">
      <t>サマ</t>
    </rPh>
    <phoneticPr fontId="3"/>
  </si>
  <si>
    <t>●ボタン領域</t>
    <phoneticPr fontId="3"/>
  </si>
  <si>
    <t>閉じる</t>
    <rPh sb="0" eb="1">
      <t>ト</t>
    </rPh>
    <phoneticPr fontId="3"/>
  </si>
  <si>
    <t>コード検索</t>
    <rPh sb="3" eb="5">
      <t>ケンサク</t>
    </rPh>
    <phoneticPr fontId="3"/>
  </si>
  <si>
    <t>Excel出力</t>
    <rPh sb="5" eb="7">
      <t>シュツリョク</t>
    </rPh>
    <phoneticPr fontId="3"/>
  </si>
  <si>
    <t>ボタン領域</t>
    <rPh sb="3" eb="5">
      <t>リョウイキ</t>
    </rPh>
    <phoneticPr fontId="3"/>
  </si>
  <si>
    <t>：</t>
    <phoneticPr fontId="3"/>
  </si>
  <si>
    <t>：</t>
    <phoneticPr fontId="3"/>
  </si>
  <si>
    <t>：</t>
    <phoneticPr fontId="3"/>
  </si>
  <si>
    <t>備考</t>
    <rPh sb="0" eb="2">
      <t>ビコウ</t>
    </rPh>
    <phoneticPr fontId="3"/>
  </si>
  <si>
    <t>●ボタン領域</t>
  </si>
  <si>
    <t>閉じる</t>
  </si>
  <si>
    <t>コード検索</t>
  </si>
  <si>
    <t>キャンセル</t>
  </si>
  <si>
    <t>税抜合計</t>
    <rPh sb="0" eb="2">
      <t>ゼイヌキ</t>
    </rPh>
    <rPh sb="2" eb="4">
      <t>ゴウケイ</t>
    </rPh>
    <phoneticPr fontId="3"/>
  </si>
  <si>
    <t>単価</t>
    <rPh sb="0" eb="2">
      <t>タンカ</t>
    </rPh>
    <phoneticPr fontId="3"/>
  </si>
  <si>
    <t>OA）永坂</t>
    <rPh sb="3" eb="5">
      <t>ナガサカ</t>
    </rPh>
    <phoneticPr fontId="3"/>
  </si>
  <si>
    <t>新規作成</t>
    <rPh sb="0" eb="2">
      <t>シンキ</t>
    </rPh>
    <rPh sb="2" eb="4">
      <t>サクセイ</t>
    </rPh>
    <phoneticPr fontId="3"/>
  </si>
  <si>
    <t>参照作成</t>
    <rPh sb="0" eb="2">
      <t>サンショウ</t>
    </rPh>
    <rPh sb="2" eb="4">
      <t>サクセイ</t>
    </rPh>
    <phoneticPr fontId="3"/>
  </si>
  <si>
    <t>修正</t>
    <rPh sb="0" eb="2">
      <t>シュウセイ</t>
    </rPh>
    <phoneticPr fontId="3"/>
  </si>
  <si>
    <t>削除</t>
    <rPh sb="0" eb="2">
      <t>サクジョ</t>
    </rPh>
    <phoneticPr fontId="3"/>
  </si>
  <si>
    <t>新規登録</t>
    <rPh sb="0" eb="2">
      <t>シンキ</t>
    </rPh>
    <rPh sb="2" eb="4">
      <t>トウロク</t>
    </rPh>
    <phoneticPr fontId="3"/>
  </si>
  <si>
    <t>行削除</t>
    <rPh sb="0" eb="1">
      <t>ギョウ</t>
    </rPh>
    <rPh sb="1" eb="3">
      <t>サクジョ</t>
    </rPh>
    <phoneticPr fontId="3"/>
  </si>
  <si>
    <t>【新規登録モード】</t>
    <rPh sb="1" eb="3">
      <t>シンキ</t>
    </rPh>
    <rPh sb="3" eb="5">
      <t>トウロク</t>
    </rPh>
    <phoneticPr fontId="3"/>
  </si>
  <si>
    <t>税率</t>
    <rPh sb="0" eb="2">
      <t>ゼイリツ</t>
    </rPh>
    <phoneticPr fontId="3"/>
  </si>
  <si>
    <t>消費税</t>
    <rPh sb="0" eb="3">
      <t>ショウヒゼイ</t>
    </rPh>
    <phoneticPr fontId="3"/>
  </si>
  <si>
    <t>税込合計</t>
    <rPh sb="0" eb="2">
      <t>ゼイコミ</t>
    </rPh>
    <rPh sb="2" eb="4">
      <t>ゴウケイ</t>
    </rPh>
    <phoneticPr fontId="3"/>
  </si>
  <si>
    <t>行</t>
    <rPh sb="0" eb="1">
      <t>ギョウ</t>
    </rPh>
    <phoneticPr fontId="3"/>
  </si>
  <si>
    <t>単位</t>
    <rPh sb="0" eb="2">
      <t>タンイ</t>
    </rPh>
    <phoneticPr fontId="3"/>
  </si>
  <si>
    <t>仕入先CD</t>
    <rPh sb="0" eb="2">
      <t>シイレ</t>
    </rPh>
    <rPh sb="2" eb="3">
      <t>サキ</t>
    </rPh>
    <phoneticPr fontId="3"/>
  </si>
  <si>
    <t>仕入先名</t>
    <rPh sb="0" eb="2">
      <t>シイレ</t>
    </rPh>
    <rPh sb="2" eb="3">
      <t>サキ</t>
    </rPh>
    <rPh sb="3" eb="4">
      <t>メイ</t>
    </rPh>
    <phoneticPr fontId="3"/>
  </si>
  <si>
    <t>・</t>
    <phoneticPr fontId="3"/>
  </si>
  <si>
    <t>ステータス：</t>
    <phoneticPr fontId="3"/>
  </si>
  <si>
    <t>・</t>
    <phoneticPr fontId="3"/>
  </si>
  <si>
    <t>閉じる</t>
    <rPh sb="0" eb="1">
      <t>ト</t>
    </rPh>
    <phoneticPr fontId="3"/>
  </si>
  <si>
    <t>コード検索</t>
    <rPh sb="3" eb="5">
      <t>ケンサク</t>
    </rPh>
    <phoneticPr fontId="3"/>
  </si>
  <si>
    <t>検索実行</t>
    <rPh sb="0" eb="2">
      <t>ケンサク</t>
    </rPh>
    <rPh sb="2" eb="4">
      <t>ジッコウ</t>
    </rPh>
    <phoneticPr fontId="3"/>
  </si>
  <si>
    <t>キャンセル</t>
    <phoneticPr fontId="3"/>
  </si>
  <si>
    <t>詳細画面へ</t>
    <rPh sb="0" eb="2">
      <t>ショウサイ</t>
    </rPh>
    <rPh sb="2" eb="4">
      <t>ガメン</t>
    </rPh>
    <phoneticPr fontId="3"/>
  </si>
  <si>
    <t>前ページ</t>
    <rPh sb="0" eb="1">
      <t>マエ</t>
    </rPh>
    <phoneticPr fontId="3"/>
  </si>
  <si>
    <t>次ページ</t>
    <rPh sb="0" eb="1">
      <t>ツギ</t>
    </rPh>
    <phoneticPr fontId="3"/>
  </si>
  <si>
    <t>並び替え</t>
    <rPh sb="0" eb="1">
      <t>ナラ</t>
    </rPh>
    <rPh sb="2" eb="3">
      <t>カ</t>
    </rPh>
    <phoneticPr fontId="3"/>
  </si>
  <si>
    <t>入力した検索条件で検索を実行します。</t>
    <phoneticPr fontId="3"/>
  </si>
  <si>
    <t>検索表示を初期状態に戻します。</t>
    <rPh sb="0" eb="2">
      <t>ケンサク</t>
    </rPh>
    <rPh sb="2" eb="4">
      <t>ヒョウジ</t>
    </rPh>
    <rPh sb="5" eb="7">
      <t>ショキ</t>
    </rPh>
    <rPh sb="7" eb="9">
      <t>ジョウタイ</t>
    </rPh>
    <rPh sb="10" eb="11">
      <t>モド</t>
    </rPh>
    <phoneticPr fontId="3"/>
  </si>
  <si>
    <t>表示中の検索結果の前の50件を一覧表示します。</t>
    <rPh sb="0" eb="3">
      <t>ヒョウジチュウ</t>
    </rPh>
    <rPh sb="4" eb="6">
      <t>ケンサク</t>
    </rPh>
    <rPh sb="6" eb="8">
      <t>ケッカ</t>
    </rPh>
    <rPh sb="9" eb="10">
      <t>マエ</t>
    </rPh>
    <rPh sb="13" eb="14">
      <t>ケン</t>
    </rPh>
    <rPh sb="15" eb="17">
      <t>イチラン</t>
    </rPh>
    <rPh sb="17" eb="19">
      <t>ヒョウジ</t>
    </rPh>
    <phoneticPr fontId="3"/>
  </si>
  <si>
    <t>表示中の検索結果の次の50件を一覧表示します。</t>
    <rPh sb="9" eb="10">
      <t>ツギ</t>
    </rPh>
    <phoneticPr fontId="3"/>
  </si>
  <si>
    <t>並び替えキー項目を指定するポップアップ画面を表示します。</t>
    <rPh sb="0" eb="1">
      <t>ナラ</t>
    </rPh>
    <rPh sb="2" eb="3">
      <t>カ</t>
    </rPh>
    <rPh sb="6" eb="8">
      <t>コウモク</t>
    </rPh>
    <rPh sb="9" eb="11">
      <t>シテイ</t>
    </rPh>
    <rPh sb="19" eb="21">
      <t>ガメン</t>
    </rPh>
    <rPh sb="22" eb="24">
      <t>ヒョウジ</t>
    </rPh>
    <phoneticPr fontId="3"/>
  </si>
  <si>
    <t>＜検索をする場合＞</t>
    <phoneticPr fontId="3"/>
  </si>
  <si>
    <t>検索実行ボタンを押下する</t>
    <rPh sb="0" eb="2">
      <t>ケンサク</t>
    </rPh>
    <rPh sb="2" eb="4">
      <t>ジッコウ</t>
    </rPh>
    <rPh sb="8" eb="10">
      <t>オウカ</t>
    </rPh>
    <phoneticPr fontId="3"/>
  </si>
  <si>
    <t>画面初期表示時は検索結果を１件も表示しない。</t>
    <rPh sb="0" eb="2">
      <t>ガメン</t>
    </rPh>
    <rPh sb="2" eb="4">
      <t>ショキ</t>
    </rPh>
    <rPh sb="4" eb="6">
      <t>ヒョウジ</t>
    </rPh>
    <rPh sb="6" eb="7">
      <t>ジ</t>
    </rPh>
    <rPh sb="8" eb="10">
      <t>ケンサク</t>
    </rPh>
    <rPh sb="10" eb="12">
      <t>ケッカ</t>
    </rPh>
    <rPh sb="14" eb="15">
      <t>ケン</t>
    </rPh>
    <rPh sb="16" eb="18">
      <t>ヒョウジ</t>
    </rPh>
    <phoneticPr fontId="3"/>
  </si>
  <si>
    <t>：</t>
  </si>
  <si>
    <t>カーソルの当たっている項目の検索画面をポップアップ表示します。</t>
  </si>
  <si>
    <t>カーソルの当たっている項目の検索画面をポップアップ表示します。</t>
    <rPh sb="5" eb="6">
      <t>ア</t>
    </rPh>
    <rPh sb="11" eb="13">
      <t>コウモク</t>
    </rPh>
    <rPh sb="14" eb="16">
      <t>ケンサク</t>
    </rPh>
    <rPh sb="16" eb="18">
      <t>ガメン</t>
    </rPh>
    <rPh sb="25" eb="27">
      <t>ヒョウジ</t>
    </rPh>
    <phoneticPr fontId="3"/>
  </si>
  <si>
    <t>新規作成</t>
    <rPh sb="0" eb="2">
      <t>シンキ</t>
    </rPh>
    <rPh sb="2" eb="4">
      <t>サクセイ</t>
    </rPh>
    <phoneticPr fontId="3"/>
  </si>
  <si>
    <t>参照作成</t>
    <rPh sb="0" eb="2">
      <t>サンショウ</t>
    </rPh>
    <rPh sb="2" eb="4">
      <t>サクセイ</t>
    </rPh>
    <phoneticPr fontId="3"/>
  </si>
  <si>
    <t>削除</t>
    <rPh sb="0" eb="2">
      <t>サクジョ</t>
    </rPh>
    <phoneticPr fontId="3"/>
  </si>
  <si>
    <t>キャンセル</t>
    <phoneticPr fontId="3"/>
  </si>
  <si>
    <t>詳細画面へボタンを押下する</t>
    <rPh sb="0" eb="2">
      <t>ショウサイ</t>
    </rPh>
    <rPh sb="2" eb="4">
      <t>ガメン</t>
    </rPh>
    <rPh sb="9" eb="11">
      <t>オウカ</t>
    </rPh>
    <phoneticPr fontId="3"/>
  </si>
  <si>
    <t>新規登録/更新</t>
    <rPh sb="0" eb="2">
      <t>シンキ</t>
    </rPh>
    <rPh sb="2" eb="4">
      <t>トウロク</t>
    </rPh>
    <rPh sb="5" eb="7">
      <t>コウシン</t>
    </rPh>
    <phoneticPr fontId="3"/>
  </si>
  <si>
    <t>保存をします。</t>
    <rPh sb="0" eb="2">
      <t>ホゾン</t>
    </rPh>
    <phoneticPr fontId="3"/>
  </si>
  <si>
    <t>画面を表示初期状態に戻します。</t>
    <rPh sb="3" eb="5">
      <t>ヒョウジ</t>
    </rPh>
    <rPh sb="5" eb="7">
      <t>ショキ</t>
    </rPh>
    <rPh sb="7" eb="9">
      <t>ジョウタイ</t>
    </rPh>
    <rPh sb="10" eb="11">
      <t>モド</t>
    </rPh>
    <phoneticPr fontId="3"/>
  </si>
  <si>
    <t>カーソルが当たっている行を削除します。</t>
    <rPh sb="5" eb="6">
      <t>ア</t>
    </rPh>
    <rPh sb="11" eb="12">
      <t>ギョウ</t>
    </rPh>
    <rPh sb="13" eb="15">
      <t>サクジョ</t>
    </rPh>
    <phoneticPr fontId="3"/>
  </si>
  <si>
    <t>カーソルが当たっている行の下に明細行を追加します。</t>
    <rPh sb="15" eb="17">
      <t>メイサイ</t>
    </rPh>
    <phoneticPr fontId="3"/>
  </si>
  <si>
    <t>表示中の見積の内容をコピーし新規見積を作成します。</t>
    <rPh sb="0" eb="2">
      <t>ヒョウジ</t>
    </rPh>
    <rPh sb="2" eb="3">
      <t>チュウ</t>
    </rPh>
    <rPh sb="4" eb="6">
      <t>ミツ</t>
    </rPh>
    <rPh sb="7" eb="9">
      <t>ナイヨウ</t>
    </rPh>
    <rPh sb="14" eb="16">
      <t>シンキ</t>
    </rPh>
    <rPh sb="16" eb="18">
      <t>ミツ</t>
    </rPh>
    <rPh sb="19" eb="21">
      <t>サクセイ</t>
    </rPh>
    <phoneticPr fontId="3"/>
  </si>
  <si>
    <t>新規モードで見積入力画面を再表示します。</t>
    <rPh sb="0" eb="2">
      <t>シンキ</t>
    </rPh>
    <rPh sb="6" eb="8">
      <t>ミツモリ</t>
    </rPh>
    <rPh sb="8" eb="10">
      <t>ニュウリョク</t>
    </rPh>
    <rPh sb="10" eb="12">
      <t>ガメン</t>
    </rPh>
    <rPh sb="13" eb="16">
      <t>サイヒョウジ</t>
    </rPh>
    <phoneticPr fontId="3"/>
  </si>
  <si>
    <t>削除確認メッセージを表示します。</t>
    <rPh sb="0" eb="2">
      <t>サクジョ</t>
    </rPh>
    <rPh sb="2" eb="4">
      <t>カクニン</t>
    </rPh>
    <rPh sb="10" eb="12">
      <t>ヒョウジ</t>
    </rPh>
    <phoneticPr fontId="3"/>
  </si>
  <si>
    <t>表示中の画面をExcelで保存します。</t>
    <rPh sb="0" eb="3">
      <t>ヒョウジチュウ</t>
    </rPh>
    <rPh sb="4" eb="6">
      <t>ガメン</t>
    </rPh>
    <rPh sb="13" eb="15">
      <t>ホゾン</t>
    </rPh>
    <phoneticPr fontId="3"/>
  </si>
  <si>
    <t>表示中の画面をExcelで保存します。※検索結果全件が対象</t>
    <rPh sb="0" eb="3">
      <t>ヒョウジチュウ</t>
    </rPh>
    <rPh sb="4" eb="6">
      <t>ガメン</t>
    </rPh>
    <rPh sb="13" eb="15">
      <t>ホゾン</t>
    </rPh>
    <rPh sb="20" eb="22">
      <t>ケンサク</t>
    </rPh>
    <rPh sb="22" eb="24">
      <t>ケッカ</t>
    </rPh>
    <rPh sb="24" eb="26">
      <t>ゼンケン</t>
    </rPh>
    <rPh sb="27" eb="29">
      <t>タイショウ</t>
    </rPh>
    <phoneticPr fontId="3"/>
  </si>
  <si>
    <t>・</t>
  </si>
  <si>
    <t>・</t>
    <phoneticPr fontId="3"/>
  </si>
  <si>
    <t>：</t>
    <phoneticPr fontId="3"/>
  </si>
  <si>
    <t>社員マスタ登録値より選択</t>
    <rPh sb="0" eb="2">
      <t>シャイン</t>
    </rPh>
    <rPh sb="5" eb="7">
      <t>トウロク</t>
    </rPh>
    <rPh sb="7" eb="8">
      <t>チ</t>
    </rPh>
    <rPh sb="10" eb="12">
      <t>センタク</t>
    </rPh>
    <phoneticPr fontId="3"/>
  </si>
  <si>
    <t>各項目の入力を行う</t>
    <rPh sb="0" eb="3">
      <t>カクコウモク</t>
    </rPh>
    <rPh sb="4" eb="6">
      <t>ニュウリョク</t>
    </rPh>
    <rPh sb="7" eb="8">
      <t>オコナ</t>
    </rPh>
    <phoneticPr fontId="3"/>
  </si>
  <si>
    <t>※表示切替：新規モードと参照作成の場合「新規登録」、その他は「更新」</t>
    <rPh sb="1" eb="3">
      <t>ヒョウジ</t>
    </rPh>
    <rPh sb="3" eb="5">
      <t>キリカエ</t>
    </rPh>
    <rPh sb="6" eb="8">
      <t>シンキ</t>
    </rPh>
    <rPh sb="12" eb="14">
      <t>サンショウ</t>
    </rPh>
    <rPh sb="14" eb="16">
      <t>サクセイ</t>
    </rPh>
    <rPh sb="17" eb="19">
      <t>バアイ</t>
    </rPh>
    <rPh sb="20" eb="22">
      <t>シンキ</t>
    </rPh>
    <rPh sb="22" eb="24">
      <t>トウロク</t>
    </rPh>
    <rPh sb="28" eb="29">
      <t>タ</t>
    </rPh>
    <rPh sb="31" eb="33">
      <t>コウシン</t>
    </rPh>
    <phoneticPr fontId="3"/>
  </si>
  <si>
    <t>更新ボタンを押下</t>
    <rPh sb="0" eb="2">
      <t>コウシン</t>
    </rPh>
    <rPh sb="6" eb="8">
      <t>オウカ</t>
    </rPh>
    <phoneticPr fontId="3"/>
  </si>
  <si>
    <t>仕入先マスタ登録値より選択</t>
    <rPh sb="0" eb="2">
      <t>シイレ</t>
    </rPh>
    <rPh sb="2" eb="3">
      <t>サキ</t>
    </rPh>
    <rPh sb="11" eb="13">
      <t>センタク</t>
    </rPh>
    <phoneticPr fontId="3"/>
  </si>
  <si>
    <t>コード検索ボタンは薄緑の項目のみで活性化（全画面共通）</t>
    <phoneticPr fontId="3"/>
  </si>
  <si>
    <t>共有インフォメーション画面を表示します。</t>
    <rPh sb="0" eb="2">
      <t>キョウユウ</t>
    </rPh>
    <rPh sb="11" eb="13">
      <t>ガメン</t>
    </rPh>
    <rPh sb="14" eb="16">
      <t>ヒョウジ</t>
    </rPh>
    <phoneticPr fontId="3"/>
  </si>
  <si>
    <t>新規登録ボタンを押下</t>
    <rPh sb="0" eb="2">
      <t>シンキ</t>
    </rPh>
    <rPh sb="2" eb="4">
      <t>トウロク</t>
    </rPh>
    <rPh sb="8" eb="10">
      <t>オウカ</t>
    </rPh>
    <phoneticPr fontId="3"/>
  </si>
  <si>
    <t>次ページ</t>
    <rPh sb="0" eb="1">
      <t>ジ</t>
    </rPh>
    <phoneticPr fontId="3"/>
  </si>
  <si>
    <t>新規購買申請入力</t>
    <rPh sb="0" eb="2">
      <t>シンキ</t>
    </rPh>
    <rPh sb="2" eb="4">
      <t>コウバイ</t>
    </rPh>
    <rPh sb="4" eb="6">
      <t>シンセイ</t>
    </rPh>
    <rPh sb="6" eb="8">
      <t>ニュウリョク</t>
    </rPh>
    <phoneticPr fontId="3"/>
  </si>
  <si>
    <t>購買申請検索</t>
    <rPh sb="0" eb="2">
      <t>コウバイ</t>
    </rPh>
    <rPh sb="2" eb="4">
      <t>シンセイ</t>
    </rPh>
    <rPh sb="4" eb="6">
      <t>ケンサク</t>
    </rPh>
    <phoneticPr fontId="3"/>
  </si>
  <si>
    <t>購買区分：</t>
    <rPh sb="0" eb="2">
      <t>コウバイ</t>
    </rPh>
    <rPh sb="2" eb="4">
      <t>クブン</t>
    </rPh>
    <phoneticPr fontId="3"/>
  </si>
  <si>
    <t>購買品</t>
    <rPh sb="0" eb="2">
      <t>コウバイ</t>
    </rPh>
    <rPh sb="2" eb="3">
      <t>ヒン</t>
    </rPh>
    <phoneticPr fontId="3"/>
  </si>
  <si>
    <t>外注手配</t>
    <rPh sb="0" eb="2">
      <t>ガイチュウ</t>
    </rPh>
    <rPh sb="2" eb="4">
      <t>テハイ</t>
    </rPh>
    <phoneticPr fontId="3"/>
  </si>
  <si>
    <t>修繕・定期点検</t>
    <rPh sb="0" eb="2">
      <t>シュウゼン</t>
    </rPh>
    <rPh sb="3" eb="5">
      <t>テイキ</t>
    </rPh>
    <rPh sb="5" eb="7">
      <t>テンケン</t>
    </rPh>
    <phoneticPr fontId="3"/>
  </si>
  <si>
    <t>投資</t>
    <rPh sb="0" eb="2">
      <t>トウシ</t>
    </rPh>
    <phoneticPr fontId="3"/>
  </si>
  <si>
    <t>販売商品</t>
    <rPh sb="0" eb="2">
      <t>ハンバイ</t>
    </rPh>
    <rPh sb="2" eb="4">
      <t>ショウヒン</t>
    </rPh>
    <phoneticPr fontId="3"/>
  </si>
  <si>
    <t>未承認</t>
    <rPh sb="0" eb="1">
      <t>ミ</t>
    </rPh>
    <rPh sb="1" eb="3">
      <t>ショウニン</t>
    </rPh>
    <phoneticPr fontId="3"/>
  </si>
  <si>
    <t>注文書発行済</t>
    <rPh sb="0" eb="3">
      <t>チュウモンショ</t>
    </rPh>
    <rPh sb="3" eb="5">
      <t>ハッコウ</t>
    </rPh>
    <rPh sb="5" eb="6">
      <t>スミ</t>
    </rPh>
    <phoneticPr fontId="3"/>
  </si>
  <si>
    <t>検収済</t>
    <rPh sb="0" eb="2">
      <t>ケンシュウ</t>
    </rPh>
    <rPh sb="2" eb="3">
      <t>ス</t>
    </rPh>
    <phoneticPr fontId="3"/>
  </si>
  <si>
    <t>申請日：</t>
    <rPh sb="0" eb="2">
      <t>シンセイ</t>
    </rPh>
    <rPh sb="2" eb="3">
      <t>ビ</t>
    </rPh>
    <phoneticPr fontId="3"/>
  </si>
  <si>
    <t>購買申請No.：</t>
    <rPh sb="0" eb="2">
      <t>コウバイ</t>
    </rPh>
    <rPh sb="2" eb="4">
      <t>シンセイ</t>
    </rPh>
    <phoneticPr fontId="3"/>
  </si>
  <si>
    <t>希望納期：</t>
    <rPh sb="0" eb="4">
      <t>キボウノウキ</t>
    </rPh>
    <phoneticPr fontId="3"/>
  </si>
  <si>
    <t>仕入先：</t>
    <rPh sb="0" eb="2">
      <t>シイレ</t>
    </rPh>
    <rPh sb="2" eb="3">
      <t>サキ</t>
    </rPh>
    <phoneticPr fontId="3"/>
  </si>
  <si>
    <t>□</t>
    <phoneticPr fontId="3"/>
  </si>
  <si>
    <t>□</t>
    <phoneticPr fontId="3"/>
  </si>
  <si>
    <t>ステータス：</t>
    <phoneticPr fontId="3"/>
  </si>
  <si>
    <t>フリーワード：</t>
    <phoneticPr fontId="3"/>
  </si>
  <si>
    <t>AND</t>
    <phoneticPr fontId="3"/>
  </si>
  <si>
    <t xml:space="preserve">  ◉ AND　○ OR　○ NAND</t>
    <phoneticPr fontId="3"/>
  </si>
  <si>
    <t>(ZZ9/ZZ9)</t>
    <phoneticPr fontId="3"/>
  </si>
  <si>
    <t>警告</t>
    <rPh sb="0" eb="2">
      <t>ケイコク</t>
    </rPh>
    <phoneticPr fontId="3"/>
  </si>
  <si>
    <t>購買区分</t>
    <rPh sb="0" eb="2">
      <t>コウバイ</t>
    </rPh>
    <rPh sb="2" eb="4">
      <t>クブン</t>
    </rPh>
    <phoneticPr fontId="3"/>
  </si>
  <si>
    <t>ステータス</t>
    <phoneticPr fontId="3"/>
  </si>
  <si>
    <t>申請日</t>
    <rPh sb="0" eb="2">
      <t>シンセイ</t>
    </rPh>
    <rPh sb="2" eb="3">
      <t>ビ</t>
    </rPh>
    <phoneticPr fontId="3"/>
  </si>
  <si>
    <t>購買品CD</t>
    <rPh sb="0" eb="2">
      <t>コウバイ</t>
    </rPh>
    <rPh sb="2" eb="3">
      <t>ヒン</t>
    </rPh>
    <phoneticPr fontId="3"/>
  </si>
  <si>
    <t>購買品名</t>
    <rPh sb="0" eb="2">
      <t>コウバイ</t>
    </rPh>
    <rPh sb="2" eb="3">
      <t>ヒン</t>
    </rPh>
    <rPh sb="3" eb="4">
      <t>メイ</t>
    </rPh>
    <phoneticPr fontId="3"/>
  </si>
  <si>
    <t>入数</t>
    <rPh sb="0" eb="1">
      <t>イ</t>
    </rPh>
    <rPh sb="1" eb="2">
      <t>スウ</t>
    </rPh>
    <phoneticPr fontId="3"/>
  </si>
  <si>
    <t>入数単位</t>
    <rPh sb="0" eb="1">
      <t>イ</t>
    </rPh>
    <rPh sb="1" eb="2">
      <t>スウ</t>
    </rPh>
    <rPh sb="2" eb="4">
      <t>タンイ</t>
    </rPh>
    <phoneticPr fontId="3"/>
  </si>
  <si>
    <t>数量</t>
    <rPh sb="0" eb="2">
      <t>スウリョウ</t>
    </rPh>
    <phoneticPr fontId="3"/>
  </si>
  <si>
    <t>注文総数</t>
    <rPh sb="0" eb="2">
      <t>チュウモン</t>
    </rPh>
    <rPh sb="2" eb="4">
      <t>ソウスウ</t>
    </rPh>
    <phoneticPr fontId="3"/>
  </si>
  <si>
    <t>合計金額</t>
    <rPh sb="0" eb="2">
      <t>ゴウケイ</t>
    </rPh>
    <rPh sb="2" eb="4">
      <t>キンガク</t>
    </rPh>
    <phoneticPr fontId="3"/>
  </si>
  <si>
    <t>希望納期</t>
    <rPh sb="0" eb="4">
      <t>キボウノウキ</t>
    </rPh>
    <phoneticPr fontId="3"/>
  </si>
  <si>
    <t>受入日</t>
    <rPh sb="0" eb="2">
      <t>ウケイレ</t>
    </rPh>
    <rPh sb="2" eb="3">
      <t>ヒ</t>
    </rPh>
    <phoneticPr fontId="3"/>
  </si>
  <si>
    <t>検収日</t>
    <rPh sb="0" eb="2">
      <t>ケンシュウ</t>
    </rPh>
    <rPh sb="2" eb="3">
      <t>ビ</t>
    </rPh>
    <phoneticPr fontId="3"/>
  </si>
  <si>
    <t>保管場所</t>
    <rPh sb="0" eb="2">
      <t>ホカン</t>
    </rPh>
    <rPh sb="2" eb="4">
      <t>バショ</t>
    </rPh>
    <phoneticPr fontId="3"/>
  </si>
  <si>
    <t>メーカーCD</t>
    <phoneticPr fontId="3"/>
  </si>
  <si>
    <t>メーカー名</t>
    <rPh sb="4" eb="5">
      <t>メイ</t>
    </rPh>
    <phoneticPr fontId="3"/>
  </si>
  <si>
    <t>予算CD</t>
    <rPh sb="0" eb="2">
      <t>ヨサン</t>
    </rPh>
    <phoneticPr fontId="3"/>
  </si>
  <si>
    <t>受理No.</t>
    <rPh sb="0" eb="2">
      <t>ジュリ</t>
    </rPh>
    <phoneticPr fontId="3"/>
  </si>
  <si>
    <t>購買申請No.</t>
    <rPh sb="0" eb="2">
      <t>コウバイ</t>
    </rPh>
    <rPh sb="2" eb="4">
      <t>シンセイ</t>
    </rPh>
    <phoneticPr fontId="3"/>
  </si>
  <si>
    <t>依頼No.</t>
    <rPh sb="0" eb="2">
      <t>イライ</t>
    </rPh>
    <phoneticPr fontId="3"/>
  </si>
  <si>
    <t>＞</t>
    <phoneticPr fontId="3"/>
  </si>
  <si>
    <t>未承認</t>
    <rPh sb="0" eb="3">
      <t>ミショウニン</t>
    </rPh>
    <phoneticPr fontId="3"/>
  </si>
  <si>
    <t>中川 雄太</t>
    <rPh sb="0" eb="2">
      <t>ナカガワ</t>
    </rPh>
    <rPh sb="3" eb="5">
      <t>ユウタ</t>
    </rPh>
    <phoneticPr fontId="3"/>
  </si>
  <si>
    <t>BUH-302</t>
    <phoneticPr fontId="3"/>
  </si>
  <si>
    <t>BOD測定用DOﾒ-ﾀB-103S用　ｽﾍﾟｱ攪拌翼　</t>
    <phoneticPr fontId="3"/>
  </si>
  <si>
    <t>個/組</t>
    <rPh sb="0" eb="1">
      <t>コ</t>
    </rPh>
    <rPh sb="2" eb="3">
      <t>クミ</t>
    </rPh>
    <phoneticPr fontId="3"/>
  </si>
  <si>
    <t>組</t>
    <rPh sb="0" eb="1">
      <t>クミ</t>
    </rPh>
    <phoneticPr fontId="3"/>
  </si>
  <si>
    <t>本部2F東</t>
    <phoneticPr fontId="3"/>
  </si>
  <si>
    <t>ｵｻﾞﾜ科学</t>
    <phoneticPr fontId="3"/>
  </si>
  <si>
    <t>＞</t>
    <phoneticPr fontId="3"/>
  </si>
  <si>
    <t>中川 雄太</t>
  </si>
  <si>
    <t>ｽﾎﾟｯﾄ商品A</t>
    <rPh sb="5" eb="7">
      <t>ショウヒン</t>
    </rPh>
    <phoneticPr fontId="3"/>
  </si>
  <si>
    <t>個</t>
    <rPh sb="0" eb="1">
      <t>コ</t>
    </rPh>
    <phoneticPr fontId="3"/>
  </si>
  <si>
    <t>本部2F東</t>
    <phoneticPr fontId="3"/>
  </si>
  <si>
    <t>ｵｻﾞﾜ科学</t>
    <phoneticPr fontId="3"/>
  </si>
  <si>
    <t>＞</t>
    <phoneticPr fontId="3"/>
  </si>
  <si>
    <t>GCM-314</t>
  </si>
  <si>
    <t xml:space="preserve">  QP-5000用ｵｰﾊﾞｰﾎｰﾙｷｯﾄ GDH-60  Cat.No.225-01566-65</t>
  </si>
  <si>
    <t>台</t>
    <rPh sb="0" eb="1">
      <t>ダイ</t>
    </rPh>
    <phoneticPr fontId="3"/>
  </si>
  <si>
    <t>三洋商事</t>
  </si>
  <si>
    <t>＞</t>
    <phoneticPr fontId="3"/>
  </si>
  <si>
    <t>標準納期外</t>
    <rPh sb="0" eb="2">
      <t>ヒョウジュン</t>
    </rPh>
    <rPh sb="2" eb="4">
      <t>ノウキ</t>
    </rPh>
    <rPh sb="4" eb="5">
      <t>ガイ</t>
    </rPh>
    <phoneticPr fontId="3"/>
  </si>
  <si>
    <t>ｽﾎﾟｯﾄ商品B</t>
    <rPh sb="5" eb="7">
      <t>ショウヒン</t>
    </rPh>
    <phoneticPr fontId="3"/>
  </si>
  <si>
    <t>本/箱</t>
    <rPh sb="0" eb="1">
      <t>ホン</t>
    </rPh>
    <rPh sb="2" eb="3">
      <t>ハコ</t>
    </rPh>
    <phoneticPr fontId="3"/>
  </si>
  <si>
    <t>箱</t>
    <rPh sb="0" eb="1">
      <t>ハコ</t>
    </rPh>
    <phoneticPr fontId="3"/>
  </si>
  <si>
    <t>本部2F東</t>
    <phoneticPr fontId="3"/>
  </si>
  <si>
    <t>ﾐﾔﾀｺｰﾎﾟﾚｰｼｮﾝ</t>
    <phoneticPr fontId="3"/>
  </si>
  <si>
    <t>＞</t>
    <phoneticPr fontId="3"/>
  </si>
  <si>
    <t>【購買申請検索】</t>
    <rPh sb="1" eb="3">
      <t>コウバイ</t>
    </rPh>
    <rPh sb="3" eb="5">
      <t>シンセイ</t>
    </rPh>
    <rPh sb="5" eb="7">
      <t>ケンサク</t>
    </rPh>
    <phoneticPr fontId="3"/>
  </si>
  <si>
    <t>新規購買申請入力</t>
    <phoneticPr fontId="3"/>
  </si>
  <si>
    <t>購買申請入力画面を新規モードで開きます。</t>
    <rPh sb="6" eb="8">
      <t>ガメン</t>
    </rPh>
    <rPh sb="9" eb="11">
      <t>シンキ</t>
    </rPh>
    <rPh sb="15" eb="16">
      <t>ヒラ</t>
    </rPh>
    <phoneticPr fontId="3"/>
  </si>
  <si>
    <t>購買申請№</t>
    <rPh sb="0" eb="2">
      <t>コウバイ</t>
    </rPh>
    <rPh sb="2" eb="4">
      <t>シンセイ</t>
    </rPh>
    <phoneticPr fontId="3"/>
  </si>
  <si>
    <t>購買品</t>
    <rPh sb="0" eb="3">
      <t>コウバイヒン</t>
    </rPh>
    <phoneticPr fontId="3"/>
  </si>
  <si>
    <t>仕入先</t>
    <rPh sb="0" eb="2">
      <t>シイレ</t>
    </rPh>
    <rPh sb="2" eb="3">
      <t>サキ</t>
    </rPh>
    <phoneticPr fontId="3"/>
  </si>
  <si>
    <t>受理№</t>
    <rPh sb="0" eb="2">
      <t>ジュリ</t>
    </rPh>
    <phoneticPr fontId="3"/>
  </si>
  <si>
    <t>メーカー</t>
    <phoneticPr fontId="3"/>
  </si>
  <si>
    <t>名称マスタ登録値より選択</t>
    <rPh sb="0" eb="2">
      <t>メイショウ</t>
    </rPh>
    <rPh sb="10" eb="12">
      <t>センタク</t>
    </rPh>
    <phoneticPr fontId="3"/>
  </si>
  <si>
    <t>登録済の分析より選択</t>
    <rPh sb="0" eb="2">
      <t>トウロク</t>
    </rPh>
    <rPh sb="2" eb="3">
      <t>ズ</t>
    </rPh>
    <rPh sb="4" eb="6">
      <t>ブンセキ</t>
    </rPh>
    <rPh sb="8" eb="10">
      <t>センタク</t>
    </rPh>
    <phoneticPr fontId="3"/>
  </si>
  <si>
    <t>購買申請の検索条件を指定し、一覧表示をする。</t>
    <rPh sb="5" eb="7">
      <t>ケンサク</t>
    </rPh>
    <rPh sb="7" eb="9">
      <t>ジョウケン</t>
    </rPh>
    <rPh sb="10" eb="12">
      <t>シテイ</t>
    </rPh>
    <rPh sb="14" eb="16">
      <t>イチラン</t>
    </rPh>
    <rPh sb="16" eb="18">
      <t>ヒョウジ</t>
    </rPh>
    <phoneticPr fontId="3"/>
  </si>
  <si>
    <t>購買申請検索の条件を指定する</t>
    <rPh sb="4" eb="6">
      <t>ケンサク</t>
    </rPh>
    <rPh sb="7" eb="9">
      <t>ジョウケン</t>
    </rPh>
    <rPh sb="10" eb="12">
      <t>シテイ</t>
    </rPh>
    <phoneticPr fontId="3"/>
  </si>
  <si>
    <t>＜購買申請を選択し詳細画面を開く場合＞</t>
    <rPh sb="6" eb="8">
      <t>センタク</t>
    </rPh>
    <rPh sb="9" eb="11">
      <t>ショウサイ</t>
    </rPh>
    <rPh sb="11" eb="13">
      <t>ガメン</t>
    </rPh>
    <rPh sb="14" eb="15">
      <t>ヒラ</t>
    </rPh>
    <phoneticPr fontId="3"/>
  </si>
  <si>
    <t>検索結果の一覧選択列で対象の購買申請の行を押下する</t>
    <rPh sb="0" eb="2">
      <t>ケンサク</t>
    </rPh>
    <rPh sb="2" eb="4">
      <t>ケッカ</t>
    </rPh>
    <rPh sb="5" eb="7">
      <t>イチラン</t>
    </rPh>
    <rPh sb="7" eb="9">
      <t>センタク</t>
    </rPh>
    <rPh sb="9" eb="10">
      <t>レツ</t>
    </rPh>
    <rPh sb="11" eb="13">
      <t>タイショウ</t>
    </rPh>
    <rPh sb="19" eb="20">
      <t>ギョウ</t>
    </rPh>
    <rPh sb="21" eb="23">
      <t>オウカ</t>
    </rPh>
    <phoneticPr fontId="3"/>
  </si>
  <si>
    <t>ステータスと購買区分以外の検索条件は、入力または選択されていなければ全てを対象にする。</t>
    <rPh sb="6" eb="8">
      <t>コウバイ</t>
    </rPh>
    <rPh sb="8" eb="10">
      <t>クブン</t>
    </rPh>
    <rPh sb="10" eb="12">
      <t>イガイ</t>
    </rPh>
    <rPh sb="13" eb="15">
      <t>ケンサク</t>
    </rPh>
    <rPh sb="15" eb="17">
      <t>ジョウケン</t>
    </rPh>
    <rPh sb="19" eb="21">
      <t>ニュウリョク</t>
    </rPh>
    <rPh sb="24" eb="26">
      <t>センタク</t>
    </rPh>
    <rPh sb="34" eb="35">
      <t>スベ</t>
    </rPh>
    <rPh sb="37" eb="39">
      <t>タイショウ</t>
    </rPh>
    <phoneticPr fontId="3"/>
  </si>
  <si>
    <t>一時保存</t>
    <rPh sb="0" eb="2">
      <t>イチジ</t>
    </rPh>
    <rPh sb="2" eb="4">
      <t>ホゾン</t>
    </rPh>
    <phoneticPr fontId="3"/>
  </si>
  <si>
    <t>行追加</t>
    <rPh sb="0" eb="1">
      <t>ギョウ</t>
    </rPh>
    <rPh sb="1" eb="3">
      <t>ツイカ</t>
    </rPh>
    <phoneticPr fontId="3"/>
  </si>
  <si>
    <t>購買申請入力</t>
    <rPh sb="0" eb="2">
      <t>コウバイ</t>
    </rPh>
    <rPh sb="2" eb="4">
      <t>シンセイ</t>
    </rPh>
    <rPh sb="4" eb="6">
      <t>ニュウリョク</t>
    </rPh>
    <phoneticPr fontId="3"/>
  </si>
  <si>
    <t>申請概要：</t>
    <rPh sb="0" eb="2">
      <t>シンセイ</t>
    </rPh>
    <rPh sb="2" eb="4">
      <t>ガイヨウ</t>
    </rPh>
    <phoneticPr fontId="3"/>
  </si>
  <si>
    <t>販促の場合、注文書不要チェック表示</t>
    <rPh sb="0" eb="2">
      <t>ハンソク</t>
    </rPh>
    <rPh sb="3" eb="5">
      <t>バアイ</t>
    </rPh>
    <rPh sb="6" eb="9">
      <t>チュウモンショ</t>
    </rPh>
    <rPh sb="9" eb="11">
      <t>フヨウ</t>
    </rPh>
    <rPh sb="15" eb="17">
      <t>ヒョウジ</t>
    </rPh>
    <phoneticPr fontId="3"/>
  </si>
  <si>
    <t>購買品区分：</t>
    <rPh sb="0" eb="2">
      <t>コウバイ</t>
    </rPh>
    <rPh sb="2" eb="3">
      <t>ヒン</t>
    </rPh>
    <rPh sb="3" eb="5">
      <t>クブン</t>
    </rPh>
    <phoneticPr fontId="3"/>
  </si>
  <si>
    <t>メーカーCD</t>
    <phoneticPr fontId="3"/>
  </si>
  <si>
    <t>ステータス</t>
    <phoneticPr fontId="3"/>
  </si>
  <si>
    <t>BUH-302</t>
    <phoneticPr fontId="3"/>
  </si>
  <si>
    <t>BOD測定用DOﾒ-ﾀB-103S用　ｽﾍﾟｱ攪拌翼　</t>
    <phoneticPr fontId="3"/>
  </si>
  <si>
    <t>本部2F東</t>
    <phoneticPr fontId="3"/>
  </si>
  <si>
    <t>ｵｻﾞﾜ科学</t>
    <phoneticPr fontId="3"/>
  </si>
  <si>
    <t>本部2F東</t>
    <phoneticPr fontId="3"/>
  </si>
  <si>
    <t>ｵｻﾞﾜ科学</t>
    <phoneticPr fontId="3"/>
  </si>
  <si>
    <t>・</t>
    <phoneticPr fontId="3"/>
  </si>
  <si>
    <t>注文数要確認</t>
    <rPh sb="0" eb="2">
      <t>チュウモン</t>
    </rPh>
    <rPh sb="2" eb="3">
      <t>スウ</t>
    </rPh>
    <rPh sb="3" eb="4">
      <t>ヨウ</t>
    </rPh>
    <rPh sb="4" eb="6">
      <t>カクニン</t>
    </rPh>
    <phoneticPr fontId="3"/>
  </si>
  <si>
    <t>手配期限外</t>
    <rPh sb="0" eb="2">
      <t>テハイ</t>
    </rPh>
    <rPh sb="2" eb="4">
      <t>キゲン</t>
    </rPh>
    <rPh sb="4" eb="5">
      <t>ガイ</t>
    </rPh>
    <phoneticPr fontId="3"/>
  </si>
  <si>
    <t>←毎日手配となることで不要となる？保留</t>
    <rPh sb="1" eb="3">
      <t>マイニチ</t>
    </rPh>
    <rPh sb="3" eb="5">
      <t>テハイ</t>
    </rPh>
    <rPh sb="11" eb="13">
      <t>フヨウ</t>
    </rPh>
    <rPh sb="17" eb="19">
      <t>ホリュウ</t>
    </rPh>
    <phoneticPr fontId="3"/>
  </si>
  <si>
    <t>直近注文済</t>
    <rPh sb="0" eb="2">
      <t>チョッキン</t>
    </rPh>
    <rPh sb="2" eb="4">
      <t>チュウモン</t>
    </rPh>
    <rPh sb="4" eb="5">
      <t>ス</t>
    </rPh>
    <phoneticPr fontId="3"/>
  </si>
  <si>
    <t>【購買申請入力】</t>
    <rPh sb="1" eb="3">
      <t>コウバイ</t>
    </rPh>
    <rPh sb="3" eb="5">
      <t>シンセイ</t>
    </rPh>
    <rPh sb="5" eb="7">
      <t>ニュウリョク</t>
    </rPh>
    <phoneticPr fontId="3"/>
  </si>
  <si>
    <t>承認確定</t>
    <rPh sb="0" eb="2">
      <t>ショウニン</t>
    </rPh>
    <rPh sb="2" eb="4">
      <t>カクテイ</t>
    </rPh>
    <phoneticPr fontId="3"/>
  </si>
  <si>
    <t>全選択</t>
    <rPh sb="0" eb="1">
      <t>ゼン</t>
    </rPh>
    <rPh sb="1" eb="3">
      <t>センタク</t>
    </rPh>
    <phoneticPr fontId="3"/>
  </si>
  <si>
    <t>購買申請承認</t>
    <rPh sb="0" eb="2">
      <t>コウバイ</t>
    </rPh>
    <rPh sb="2" eb="4">
      <t>シンセイ</t>
    </rPh>
    <rPh sb="4" eb="6">
      <t>ショウニン</t>
    </rPh>
    <phoneticPr fontId="3"/>
  </si>
  <si>
    <t>□</t>
    <phoneticPr fontId="3"/>
  </si>
  <si>
    <t>□</t>
    <phoneticPr fontId="3"/>
  </si>
  <si>
    <t>□</t>
    <phoneticPr fontId="3"/>
  </si>
  <si>
    <t>ステータス：</t>
    <phoneticPr fontId="3"/>
  </si>
  <si>
    <t>～</t>
    <phoneticPr fontId="3"/>
  </si>
  <si>
    <t>～</t>
    <phoneticPr fontId="3"/>
  </si>
  <si>
    <t>フリーワード：</t>
    <phoneticPr fontId="3"/>
  </si>
  <si>
    <t>AND</t>
    <phoneticPr fontId="3"/>
  </si>
  <si>
    <t xml:space="preserve">  ◉ AND　○ OR　○ NAND</t>
    <phoneticPr fontId="3"/>
  </si>
  <si>
    <t>(ZZ9/ZZ9)</t>
    <phoneticPr fontId="3"/>
  </si>
  <si>
    <t>承認</t>
    <rPh sb="0" eb="2">
      <t>ショウニン</t>
    </rPh>
    <phoneticPr fontId="3"/>
  </si>
  <si>
    <t>ステータス</t>
    <phoneticPr fontId="3"/>
  </si>
  <si>
    <t>＞</t>
    <phoneticPr fontId="3"/>
  </si>
  <si>
    <t>☑</t>
    <phoneticPr fontId="3"/>
  </si>
  <si>
    <t>＞</t>
    <phoneticPr fontId="3"/>
  </si>
  <si>
    <t>□</t>
    <phoneticPr fontId="3"/>
  </si>
  <si>
    <t>＞</t>
    <phoneticPr fontId="3"/>
  </si>
  <si>
    <t>□</t>
    <phoneticPr fontId="3"/>
  </si>
  <si>
    <t>＞</t>
    <phoneticPr fontId="3"/>
  </si>
  <si>
    <t>□</t>
    <phoneticPr fontId="3"/>
  </si>
  <si>
    <t>本部2F東</t>
    <phoneticPr fontId="3"/>
  </si>
  <si>
    <t>ﾐﾔﾀｺｰﾎﾟﾚｰｼｮﾝ</t>
    <phoneticPr fontId="3"/>
  </si>
  <si>
    <t>＞</t>
    <phoneticPr fontId="3"/>
  </si>
  <si>
    <t>【購買申請承認】</t>
    <rPh sb="1" eb="3">
      <t>コウバイ</t>
    </rPh>
    <rPh sb="3" eb="5">
      <t>シンセイ</t>
    </rPh>
    <rPh sb="5" eb="7">
      <t>ショウニン</t>
    </rPh>
    <phoneticPr fontId="3"/>
  </si>
  <si>
    <t>キャンセル</t>
    <phoneticPr fontId="3"/>
  </si>
  <si>
    <t>仕入登録</t>
    <rPh sb="0" eb="2">
      <t>シイレ</t>
    </rPh>
    <rPh sb="2" eb="4">
      <t>トウロク</t>
    </rPh>
    <phoneticPr fontId="3"/>
  </si>
  <si>
    <t>全選択</t>
    <rPh sb="0" eb="3">
      <t>ゼンセンタク</t>
    </rPh>
    <phoneticPr fontId="3"/>
  </si>
  <si>
    <t>選択解除</t>
    <rPh sb="0" eb="2">
      <t>センタク</t>
    </rPh>
    <rPh sb="2" eb="4">
      <t>カイジョ</t>
    </rPh>
    <phoneticPr fontId="3"/>
  </si>
  <si>
    <t>新規仕入入力</t>
    <rPh sb="0" eb="2">
      <t>シンキ</t>
    </rPh>
    <rPh sb="2" eb="4">
      <t>シイレ</t>
    </rPh>
    <rPh sb="4" eb="6">
      <t>ニュウリョク</t>
    </rPh>
    <phoneticPr fontId="3"/>
  </si>
  <si>
    <t>購買申請データ検索（仕入計上用）</t>
    <rPh sb="0" eb="2">
      <t>コウバイ</t>
    </rPh>
    <rPh sb="2" eb="4">
      <t>シンセイ</t>
    </rPh>
    <rPh sb="7" eb="9">
      <t>ケンサク</t>
    </rPh>
    <rPh sb="10" eb="12">
      <t>シイレ</t>
    </rPh>
    <rPh sb="12" eb="14">
      <t>ケイジョウ</t>
    </rPh>
    <rPh sb="14" eb="15">
      <t>ヨウ</t>
    </rPh>
    <phoneticPr fontId="3"/>
  </si>
  <si>
    <t>□</t>
    <phoneticPr fontId="3"/>
  </si>
  <si>
    <t>仕入未計上のみ検索：</t>
    <rPh sb="0" eb="2">
      <t>シイレ</t>
    </rPh>
    <rPh sb="2" eb="5">
      <t>ミケイジョウ</t>
    </rPh>
    <rPh sb="7" eb="9">
      <t>ケンサク</t>
    </rPh>
    <phoneticPr fontId="3"/>
  </si>
  <si>
    <t>☑</t>
    <phoneticPr fontId="3"/>
  </si>
  <si>
    <t>(ZZ9/ZZ9)</t>
    <phoneticPr fontId="3"/>
  </si>
  <si>
    <t>仕入
計上</t>
    <rPh sb="0" eb="2">
      <t>シイレ</t>
    </rPh>
    <rPh sb="3" eb="5">
      <t>ケイジョウ</t>
    </rPh>
    <phoneticPr fontId="3"/>
  </si>
  <si>
    <t>ステータス</t>
    <phoneticPr fontId="3"/>
  </si>
  <si>
    <t>□</t>
    <phoneticPr fontId="3"/>
  </si>
  <si>
    <t>【購買申請データ検索（仕入計上用）】</t>
    <rPh sb="1" eb="3">
      <t>コウバイ</t>
    </rPh>
    <rPh sb="3" eb="5">
      <t>シンセイ</t>
    </rPh>
    <rPh sb="8" eb="10">
      <t>ケンサク</t>
    </rPh>
    <rPh sb="11" eb="13">
      <t>シイレ</t>
    </rPh>
    <rPh sb="13" eb="15">
      <t>ケイジョウ</t>
    </rPh>
    <rPh sb="15" eb="16">
      <t>ヨウ</t>
    </rPh>
    <phoneticPr fontId="3"/>
  </si>
  <si>
    <t>キャンセル</t>
    <phoneticPr fontId="3"/>
  </si>
  <si>
    <t>仕入入力</t>
    <rPh sb="0" eb="2">
      <t>シイレ</t>
    </rPh>
    <rPh sb="2" eb="4">
      <t>ニュウリョク</t>
    </rPh>
    <phoneticPr fontId="3"/>
  </si>
  <si>
    <t>Ｚ9/Ｚ9</t>
    <phoneticPr fontId="3"/>
  </si>
  <si>
    <t>仕入No.：</t>
    <rPh sb="0" eb="2">
      <t>シイレ</t>
    </rPh>
    <phoneticPr fontId="3"/>
  </si>
  <si>
    <t>注記：</t>
    <rPh sb="0" eb="2">
      <t>チュウキ</t>
    </rPh>
    <phoneticPr fontId="3"/>
  </si>
  <si>
    <t>総数</t>
    <rPh sb="0" eb="2">
      <t>ソウスウ</t>
    </rPh>
    <phoneticPr fontId="3"/>
  </si>
  <si>
    <t>参照元購買申請No.</t>
    <rPh sb="0" eb="2">
      <t>サンショウ</t>
    </rPh>
    <rPh sb="2" eb="3">
      <t>モト</t>
    </rPh>
    <rPh sb="3" eb="5">
      <t>コウバイ</t>
    </rPh>
    <rPh sb="5" eb="7">
      <t>シンセイ</t>
    </rPh>
    <phoneticPr fontId="3"/>
  </si>
  <si>
    <t>・</t>
    <phoneticPr fontId="3"/>
  </si>
  <si>
    <t>【仕入入力】</t>
    <rPh sb="1" eb="3">
      <t>シイレ</t>
    </rPh>
    <rPh sb="3" eb="5">
      <t>ニュウリョク</t>
    </rPh>
    <phoneticPr fontId="3"/>
  </si>
  <si>
    <t>仕入検索</t>
    <rPh sb="0" eb="2">
      <t>シイレ</t>
    </rPh>
    <rPh sb="2" eb="4">
      <t>ケンサク</t>
    </rPh>
    <phoneticPr fontId="3"/>
  </si>
  <si>
    <t>ステータス：</t>
    <phoneticPr fontId="3"/>
  </si>
  <si>
    <t>□</t>
    <phoneticPr fontId="3"/>
  </si>
  <si>
    <t>伝票未突合</t>
    <rPh sb="0" eb="2">
      <t>デンピョウ</t>
    </rPh>
    <rPh sb="2" eb="3">
      <t>ミ</t>
    </rPh>
    <rPh sb="3" eb="5">
      <t>トツゴウ</t>
    </rPh>
    <phoneticPr fontId="3"/>
  </si>
  <si>
    <t>伝票突合済</t>
    <rPh sb="0" eb="2">
      <t>デンピョウ</t>
    </rPh>
    <rPh sb="2" eb="4">
      <t>トツゴウ</t>
    </rPh>
    <rPh sb="4" eb="5">
      <t>ス</t>
    </rPh>
    <phoneticPr fontId="3"/>
  </si>
  <si>
    <t>(ZZ9/ZZ9)</t>
    <phoneticPr fontId="3"/>
  </si>
  <si>
    <t>ステータス</t>
    <phoneticPr fontId="3"/>
  </si>
  <si>
    <t>仕入日</t>
    <rPh sb="0" eb="2">
      <t>シイレ</t>
    </rPh>
    <rPh sb="2" eb="3">
      <t>ヒ</t>
    </rPh>
    <phoneticPr fontId="3"/>
  </si>
  <si>
    <t>支払予定日</t>
    <rPh sb="0" eb="2">
      <t>シハライ</t>
    </rPh>
    <rPh sb="2" eb="5">
      <t>ヨテイビ</t>
    </rPh>
    <rPh sb="4" eb="5">
      <t>ヒ</t>
    </rPh>
    <phoneticPr fontId="3"/>
  </si>
  <si>
    <t>仕入No.</t>
    <rPh sb="0" eb="2">
      <t>シイレ</t>
    </rPh>
    <phoneticPr fontId="3"/>
  </si>
  <si>
    <t>【仕入検索】</t>
    <rPh sb="1" eb="3">
      <t>シイレ</t>
    </rPh>
    <rPh sb="3" eb="5">
      <t>ケンサク</t>
    </rPh>
    <phoneticPr fontId="3"/>
  </si>
  <si>
    <t>購買申請の新規入力と、購買申請検索で選択されたまたは参照作成された購買申請の編集を行う。</t>
    <rPh sb="5" eb="7">
      <t>シンキ</t>
    </rPh>
    <rPh sb="7" eb="9">
      <t>ニュウリョク</t>
    </rPh>
    <rPh sb="15" eb="17">
      <t>ケンサク</t>
    </rPh>
    <rPh sb="18" eb="20">
      <t>センタク</t>
    </rPh>
    <rPh sb="26" eb="28">
      <t>サンショウ</t>
    </rPh>
    <rPh sb="28" eb="30">
      <t>サクセイ</t>
    </rPh>
    <rPh sb="38" eb="40">
      <t>ヘンシュウ</t>
    </rPh>
    <rPh sb="41" eb="42">
      <t>オコナ</t>
    </rPh>
    <phoneticPr fontId="3"/>
  </si>
  <si>
    <t>購買申請書の印刷、検索結果のExcel保存を行うことができる。</t>
    <rPh sb="6" eb="8">
      <t>インサツ</t>
    </rPh>
    <rPh sb="9" eb="11">
      <t>ケンサク</t>
    </rPh>
    <rPh sb="11" eb="13">
      <t>ケッカ</t>
    </rPh>
    <rPh sb="19" eb="21">
      <t>ホゾン</t>
    </rPh>
    <rPh sb="22" eb="23">
      <t>オコナ</t>
    </rPh>
    <phoneticPr fontId="3"/>
  </si>
  <si>
    <t>＜購買申請新規登録を行う場合＞</t>
    <rPh sb="5" eb="7">
      <t>シンキ</t>
    </rPh>
    <rPh sb="7" eb="9">
      <t>トウロク</t>
    </rPh>
    <rPh sb="10" eb="11">
      <t>オコナ</t>
    </rPh>
    <rPh sb="12" eb="14">
      <t>バアイ</t>
    </rPh>
    <phoneticPr fontId="3"/>
  </si>
  <si>
    <t>※他購買申請の参照作成を行う場合は、参照元を開いた状態で参照作成ボタンを押下後に編集を行う</t>
    <rPh sb="1" eb="2">
      <t>タ</t>
    </rPh>
    <rPh sb="7" eb="9">
      <t>サンショウ</t>
    </rPh>
    <rPh sb="9" eb="11">
      <t>サクセイ</t>
    </rPh>
    <rPh sb="12" eb="13">
      <t>オコナ</t>
    </rPh>
    <rPh sb="14" eb="16">
      <t>バアイ</t>
    </rPh>
    <rPh sb="18" eb="20">
      <t>サンショウ</t>
    </rPh>
    <rPh sb="20" eb="21">
      <t>モト</t>
    </rPh>
    <rPh sb="22" eb="23">
      <t>ヒラ</t>
    </rPh>
    <rPh sb="25" eb="27">
      <t>ジョウタイ</t>
    </rPh>
    <rPh sb="28" eb="30">
      <t>サンショウ</t>
    </rPh>
    <rPh sb="30" eb="32">
      <t>サクセイ</t>
    </rPh>
    <rPh sb="36" eb="38">
      <t>オウカ</t>
    </rPh>
    <rPh sb="38" eb="39">
      <t>ゴ</t>
    </rPh>
    <rPh sb="40" eb="42">
      <t>ヘンシュウ</t>
    </rPh>
    <rPh sb="43" eb="44">
      <t>オコナ</t>
    </rPh>
    <phoneticPr fontId="3"/>
  </si>
  <si>
    <t>＜購買申請の修正を行う場合＞</t>
    <rPh sb="6" eb="8">
      <t>シュウセイ</t>
    </rPh>
    <rPh sb="9" eb="10">
      <t>オコナ</t>
    </rPh>
    <rPh sb="11" eb="13">
      <t>バアイ</t>
    </rPh>
    <phoneticPr fontId="3"/>
  </si>
  <si>
    <t>修正対象の購買申請を表示し、各項目の編集を行う</t>
    <rPh sb="0" eb="2">
      <t>シュウセイ</t>
    </rPh>
    <rPh sb="18" eb="20">
      <t>ヘンシュウ</t>
    </rPh>
    <phoneticPr fontId="3"/>
  </si>
  <si>
    <t>＜購買申請の削除を行う場合＞</t>
    <rPh sb="6" eb="8">
      <t>サクジョ</t>
    </rPh>
    <phoneticPr fontId="3"/>
  </si>
  <si>
    <t>購買品検索</t>
    <rPh sb="0" eb="2">
      <t>コウバイ</t>
    </rPh>
    <rPh sb="2" eb="3">
      <t>ヒン</t>
    </rPh>
    <rPh sb="3" eb="5">
      <t>ケンサク</t>
    </rPh>
    <phoneticPr fontId="3"/>
  </si>
  <si>
    <t>項目名(列)</t>
    <rPh sb="0" eb="2">
      <t>コウモク</t>
    </rPh>
    <rPh sb="2" eb="3">
      <t>メイ</t>
    </rPh>
    <rPh sb="4" eb="5">
      <t>レツ</t>
    </rPh>
    <phoneticPr fontId="3"/>
  </si>
  <si>
    <t>検索方式</t>
    <rPh sb="0" eb="2">
      <t>ケンサク</t>
    </rPh>
    <rPh sb="2" eb="4">
      <t>ホウシキ</t>
    </rPh>
    <phoneticPr fontId="3"/>
  </si>
  <si>
    <t>検索値</t>
    <rPh sb="0" eb="2">
      <t>ケンサク</t>
    </rPh>
    <rPh sb="2" eb="3">
      <t>アタイ</t>
    </rPh>
    <phoneticPr fontId="3"/>
  </si>
  <si>
    <t>部分一致</t>
    <rPh sb="0" eb="2">
      <t>ブブン</t>
    </rPh>
    <rPh sb="2" eb="4">
      <t>イッチ</t>
    </rPh>
    <phoneticPr fontId="3"/>
  </si>
  <si>
    <t>ｽﾍﾟｱ</t>
    <phoneticPr fontId="3"/>
  </si>
  <si>
    <t>～</t>
    <phoneticPr fontId="3"/>
  </si>
  <si>
    <t>購買品分類</t>
    <rPh sb="0" eb="2">
      <t>コウバイ</t>
    </rPh>
    <rPh sb="2" eb="3">
      <t>ヒン</t>
    </rPh>
    <rPh sb="3" eb="5">
      <t>ブンルイ</t>
    </rPh>
    <phoneticPr fontId="3"/>
  </si>
  <si>
    <t>完全一致</t>
    <rPh sb="0" eb="2">
      <t>カンゼン</t>
    </rPh>
    <rPh sb="2" eb="4">
      <t>イッチ</t>
    </rPh>
    <phoneticPr fontId="3"/>
  </si>
  <si>
    <t>試薬</t>
    <rPh sb="0" eb="2">
      <t>シヤク</t>
    </rPh>
    <phoneticPr fontId="3"/>
  </si>
  <si>
    <t>条件初期化</t>
    <rPh sb="0" eb="2">
      <t>ジョウケン</t>
    </rPh>
    <rPh sb="2" eb="5">
      <t>ショキカ</t>
    </rPh>
    <phoneticPr fontId="3"/>
  </si>
  <si>
    <t>後方一致</t>
    <rPh sb="0" eb="2">
      <t>コウホウ</t>
    </rPh>
    <rPh sb="2" eb="4">
      <t>イッチ</t>
    </rPh>
    <phoneticPr fontId="3"/>
  </si>
  <si>
    <t>科学</t>
    <rPh sb="0" eb="2">
      <t>カガク</t>
    </rPh>
    <phoneticPr fontId="3"/>
  </si>
  <si>
    <t>～</t>
    <phoneticPr fontId="3"/>
  </si>
  <si>
    <t>範囲指定</t>
    <rPh sb="0" eb="2">
      <t>ハンイ</t>
    </rPh>
    <rPh sb="2" eb="4">
      <t>シテイ</t>
    </rPh>
    <phoneticPr fontId="3"/>
  </si>
  <si>
    <t>キャンセル</t>
    <phoneticPr fontId="3"/>
  </si>
  <si>
    <t>採用</t>
    <rPh sb="0" eb="2">
      <t>サイヨウ</t>
    </rPh>
    <phoneticPr fontId="3"/>
  </si>
  <si>
    <t>全て選択</t>
    <rPh sb="0" eb="1">
      <t>スベ</t>
    </rPh>
    <rPh sb="2" eb="4">
      <t>センタク</t>
    </rPh>
    <phoneticPr fontId="3"/>
  </si>
  <si>
    <t>全て解除</t>
    <rPh sb="0" eb="1">
      <t>スベ</t>
    </rPh>
    <rPh sb="2" eb="4">
      <t>カイジョ</t>
    </rPh>
    <phoneticPr fontId="3"/>
  </si>
  <si>
    <t>検索結果：</t>
    <rPh sb="0" eb="2">
      <t>ケンサク</t>
    </rPh>
    <rPh sb="2" eb="4">
      <t>ケッカ</t>
    </rPh>
    <phoneticPr fontId="3"/>
  </si>
  <si>
    <t>ＸＸ</t>
    <phoneticPr fontId="3"/>
  </si>
  <si>
    <t>件</t>
    <rPh sb="0" eb="1">
      <t>ケン</t>
    </rPh>
    <phoneticPr fontId="3"/>
  </si>
  <si>
    <t>購買品コード</t>
    <rPh sb="0" eb="2">
      <t>コウバイ</t>
    </rPh>
    <rPh sb="2" eb="3">
      <t>ヒン</t>
    </rPh>
    <phoneticPr fontId="3"/>
  </si>
  <si>
    <t>☑</t>
    <phoneticPr fontId="3"/>
  </si>
  <si>
    <t>□</t>
    <phoneticPr fontId="3"/>
  </si>
  <si>
    <t>□</t>
    <phoneticPr fontId="3"/>
  </si>
  <si>
    <t>保存をします。（チェックなし）</t>
    <rPh sb="0" eb="2">
      <t>ホゾン</t>
    </rPh>
    <phoneticPr fontId="3"/>
  </si>
  <si>
    <t>Excel出力</t>
  </si>
  <si>
    <t>購買申請書をPDFで保存します。</t>
    <rPh sb="10" eb="12">
      <t>ホゾン</t>
    </rPh>
    <phoneticPr fontId="3"/>
  </si>
  <si>
    <t>ボタン11～14は画面下部の行にカーソルが当たっている場合のみ活性化</t>
    <phoneticPr fontId="3"/>
  </si>
  <si>
    <t>購買区分は「購買品・外注手配・修繕･定期点検・投資・販売商品」の5種類</t>
    <rPh sb="0" eb="2">
      <t>コウバイ</t>
    </rPh>
    <rPh sb="2" eb="4">
      <t>クブン</t>
    </rPh>
    <rPh sb="6" eb="9">
      <t>コウバイヒン</t>
    </rPh>
    <rPh sb="10" eb="12">
      <t>ガイチュウ</t>
    </rPh>
    <rPh sb="12" eb="14">
      <t>テハイ</t>
    </rPh>
    <rPh sb="15" eb="17">
      <t>シュウゼン</t>
    </rPh>
    <rPh sb="18" eb="20">
      <t>テイキ</t>
    </rPh>
    <rPh sb="20" eb="22">
      <t>テンケン</t>
    </rPh>
    <rPh sb="23" eb="25">
      <t>トウシ</t>
    </rPh>
    <rPh sb="26" eb="28">
      <t>ハンバイ</t>
    </rPh>
    <rPh sb="28" eb="30">
      <t>ショウヒン</t>
    </rPh>
    <phoneticPr fontId="3"/>
  </si>
  <si>
    <t>購買申請登録の保存値より選択</t>
    <rPh sb="0" eb="2">
      <t>コウバイ</t>
    </rPh>
    <rPh sb="2" eb="4">
      <t>シンセイ</t>
    </rPh>
    <rPh sb="4" eb="6">
      <t>トウロク</t>
    </rPh>
    <rPh sb="7" eb="9">
      <t>ホゾン</t>
    </rPh>
    <rPh sb="9" eb="10">
      <t>チ</t>
    </rPh>
    <rPh sb="12" eb="14">
      <t>センタク</t>
    </rPh>
    <phoneticPr fontId="3"/>
  </si>
  <si>
    <t>商品マスタ登録値より選択</t>
    <rPh sb="0" eb="2">
      <t>ショウヒン</t>
    </rPh>
    <rPh sb="5" eb="7">
      <t>トウロク</t>
    </rPh>
    <rPh sb="7" eb="8">
      <t>チ</t>
    </rPh>
    <rPh sb="10" eb="12">
      <t>センタク</t>
    </rPh>
    <phoneticPr fontId="3"/>
  </si>
  <si>
    <t>購買品CD</t>
    <rPh sb="0" eb="3">
      <t>コウバイヒン</t>
    </rPh>
    <phoneticPr fontId="3"/>
  </si>
  <si>
    <t>メーカーCD</t>
  </si>
  <si>
    <t>名称マスタ登録値より選択</t>
  </si>
  <si>
    <t>共有インフォメーション画面を表示します。</t>
  </si>
  <si>
    <t>前ページ</t>
  </si>
  <si>
    <t>表示中の検索結果の前の50件を一覧表示します。</t>
  </si>
  <si>
    <t>次ページ</t>
  </si>
  <si>
    <t>表示中の検索結果の次の50件を一覧表示します。</t>
  </si>
  <si>
    <t>検索実行</t>
  </si>
  <si>
    <t>入力した検索条件で検索を実行します。</t>
  </si>
  <si>
    <t>並び替え</t>
  </si>
  <si>
    <t>並び替えキー項目を指定するポップアップ画面を表示します。</t>
  </si>
  <si>
    <t>検索表示を初期状態に戻します。</t>
  </si>
  <si>
    <t>詳細画面へ</t>
  </si>
  <si>
    <t>表示中の画面をExcelで保存します。※検索結果全件が対象</t>
  </si>
  <si>
    <t>選択中の購買申請の入力画面を修正モードで開きます。</t>
    <rPh sb="4" eb="6">
      <t>コウバイ</t>
    </rPh>
    <rPh sb="6" eb="8">
      <t>シンセイ</t>
    </rPh>
    <phoneticPr fontId="3"/>
  </si>
  <si>
    <t>承認確定</t>
    <rPh sb="0" eb="2">
      <t>ショウニン</t>
    </rPh>
    <rPh sb="2" eb="4">
      <t>カクテイ</t>
    </rPh>
    <phoneticPr fontId="3"/>
  </si>
  <si>
    <t>全選択</t>
  </si>
  <si>
    <t>：</t>
    <phoneticPr fontId="3"/>
  </si>
  <si>
    <t>全解除</t>
    <rPh sb="0" eb="1">
      <t>ゼン</t>
    </rPh>
    <rPh sb="1" eb="3">
      <t>カイジョ</t>
    </rPh>
    <phoneticPr fontId="3"/>
  </si>
  <si>
    <t>表示中の全ての行にチェックを入れます。（前ページ以前と次ページ以降は対象外）</t>
  </si>
  <si>
    <t>表示中の全ての行にチェックを入れます。（前ページ以前と次ページ以降は対象外）</t>
    <rPh sb="0" eb="2">
      <t>ヒョウジ</t>
    </rPh>
    <rPh sb="2" eb="3">
      <t>チュウ</t>
    </rPh>
    <rPh sb="4" eb="5">
      <t>スベ</t>
    </rPh>
    <rPh sb="7" eb="8">
      <t>ギョウ</t>
    </rPh>
    <rPh sb="14" eb="15">
      <t>イ</t>
    </rPh>
    <rPh sb="20" eb="21">
      <t>マエ</t>
    </rPh>
    <rPh sb="24" eb="26">
      <t>イゼン</t>
    </rPh>
    <rPh sb="27" eb="28">
      <t>ツギ</t>
    </rPh>
    <rPh sb="31" eb="33">
      <t>イコウ</t>
    </rPh>
    <rPh sb="34" eb="37">
      <t>タイショウガイ</t>
    </rPh>
    <phoneticPr fontId="3"/>
  </si>
  <si>
    <t>警告は以下に当てはまる場合に表示をする</t>
    <rPh sb="0" eb="2">
      <t>ケイコク</t>
    </rPh>
    <rPh sb="3" eb="5">
      <t>イカ</t>
    </rPh>
    <rPh sb="6" eb="7">
      <t>ア</t>
    </rPh>
    <rPh sb="11" eb="13">
      <t>バアイ</t>
    </rPh>
    <rPh sb="14" eb="16">
      <t>ヒョウジ</t>
    </rPh>
    <phoneticPr fontId="3"/>
  </si>
  <si>
    <t>注文数が商品マスタの閾値を超える場合</t>
    <rPh sb="0" eb="3">
      <t>チュウモンスウ</t>
    </rPh>
    <rPh sb="4" eb="6">
      <t>ショウヒン</t>
    </rPh>
    <rPh sb="10" eb="12">
      <t>シキイチ</t>
    </rPh>
    <rPh sb="13" eb="14">
      <t>コ</t>
    </rPh>
    <rPh sb="16" eb="18">
      <t>バアイ</t>
    </rPh>
    <phoneticPr fontId="3"/>
  </si>
  <si>
    <t>希望納期が商品マスタの標準納期を超える場合</t>
    <rPh sb="0" eb="2">
      <t>キボウ</t>
    </rPh>
    <rPh sb="2" eb="4">
      <t>ノウキ</t>
    </rPh>
    <rPh sb="5" eb="7">
      <t>ショウヒン</t>
    </rPh>
    <rPh sb="11" eb="13">
      <t>ヒョウジュン</t>
    </rPh>
    <rPh sb="13" eb="15">
      <t>ノウキ</t>
    </rPh>
    <rPh sb="16" eb="17">
      <t>コ</t>
    </rPh>
    <rPh sb="19" eb="21">
      <t>バアイ</t>
    </rPh>
    <phoneticPr fontId="3"/>
  </si>
  <si>
    <t>※表示は1が最も優先度が高く、3が低いものとする</t>
    <rPh sb="1" eb="3">
      <t>ヒョウジ</t>
    </rPh>
    <rPh sb="6" eb="7">
      <t>モット</t>
    </rPh>
    <rPh sb="8" eb="10">
      <t>ユウセン</t>
    </rPh>
    <rPh sb="10" eb="11">
      <t>ド</t>
    </rPh>
    <rPh sb="12" eb="13">
      <t>タカ</t>
    </rPh>
    <rPh sb="17" eb="18">
      <t>ヒク</t>
    </rPh>
    <phoneticPr fontId="3"/>
  </si>
  <si>
    <t>1週間以内に同じ商品を手配している場合</t>
    <rPh sb="1" eb="3">
      <t>シュウカン</t>
    </rPh>
    <rPh sb="3" eb="5">
      <t>イナイ</t>
    </rPh>
    <rPh sb="6" eb="7">
      <t>オナ</t>
    </rPh>
    <rPh sb="8" eb="10">
      <t>ショウヒン</t>
    </rPh>
    <rPh sb="11" eb="13">
      <t>テハイ</t>
    </rPh>
    <rPh sb="17" eb="19">
      <t>バアイ</t>
    </rPh>
    <phoneticPr fontId="3"/>
  </si>
  <si>
    <t>標準納期外</t>
    <rPh sb="0" eb="2">
      <t>ヒョウジュン</t>
    </rPh>
    <rPh sb="2" eb="4">
      <t>ノウキ</t>
    </rPh>
    <rPh sb="4" eb="5">
      <t>ガイ</t>
    </rPh>
    <phoneticPr fontId="3"/>
  </si>
  <si>
    <t>＜過去の購買履歴を参照し購買の入力を行う場合＞</t>
    <rPh sb="1" eb="3">
      <t>カコ</t>
    </rPh>
    <rPh sb="4" eb="6">
      <t>コウバイ</t>
    </rPh>
    <rPh sb="6" eb="8">
      <t>リレキ</t>
    </rPh>
    <rPh sb="9" eb="11">
      <t>サンショウ</t>
    </rPh>
    <rPh sb="15" eb="17">
      <t>ニュウリョク</t>
    </rPh>
    <phoneticPr fontId="3"/>
  </si>
  <si>
    <t>購買品履歴検索ボタン押下</t>
    <rPh sb="0" eb="2">
      <t>コウバイ</t>
    </rPh>
    <rPh sb="2" eb="3">
      <t>ヒン</t>
    </rPh>
    <rPh sb="3" eb="5">
      <t>リレキ</t>
    </rPh>
    <rPh sb="5" eb="7">
      <t>ケンサク</t>
    </rPh>
    <rPh sb="10" eb="12">
      <t>オウカ</t>
    </rPh>
    <phoneticPr fontId="3"/>
  </si>
  <si>
    <t>ポップアップ画面にてチェックボックスにチェックし採用ボタン押下（次ページの画面設計書参照）</t>
    <rPh sb="6" eb="8">
      <t>ガメン</t>
    </rPh>
    <rPh sb="24" eb="26">
      <t>サイヨウ</t>
    </rPh>
    <rPh sb="29" eb="31">
      <t>オウカ</t>
    </rPh>
    <rPh sb="32" eb="33">
      <t>ツギ</t>
    </rPh>
    <rPh sb="37" eb="39">
      <t>ガメン</t>
    </rPh>
    <rPh sb="39" eb="42">
      <t>セッケイショ</t>
    </rPh>
    <rPh sb="42" eb="44">
      <t>サンショウ</t>
    </rPh>
    <phoneticPr fontId="3"/>
  </si>
  <si>
    <t>リストの最下行に追加される</t>
    <rPh sb="4" eb="7">
      <t>サイカギョウ</t>
    </rPh>
    <rPh sb="8" eb="10">
      <t>ツイカ</t>
    </rPh>
    <phoneticPr fontId="3"/>
  </si>
  <si>
    <t>購買申請検索と同様</t>
    <rPh sb="0" eb="2">
      <t>コウバイ</t>
    </rPh>
    <rPh sb="2" eb="4">
      <t>シンセイ</t>
    </rPh>
    <rPh sb="4" eb="6">
      <t>ケンサク</t>
    </rPh>
    <rPh sb="7" eb="9">
      <t>ドウヨウ</t>
    </rPh>
    <phoneticPr fontId="3"/>
  </si>
  <si>
    <t>購買申請の承認を行う。</t>
    <rPh sb="0" eb="2">
      <t>コウバイ</t>
    </rPh>
    <rPh sb="2" eb="4">
      <t>シンセイ</t>
    </rPh>
    <rPh sb="5" eb="7">
      <t>ショウニン</t>
    </rPh>
    <rPh sb="8" eb="9">
      <t>オコナ</t>
    </rPh>
    <phoneticPr fontId="3"/>
  </si>
  <si>
    <t>・</t>
    <phoneticPr fontId="3"/>
  </si>
  <si>
    <t>承認時に購入申請のステータスを依頼中に変更する</t>
    <rPh sb="0" eb="2">
      <t>ショウニン</t>
    </rPh>
    <rPh sb="2" eb="3">
      <t>ジ</t>
    </rPh>
    <rPh sb="4" eb="6">
      <t>コウニュウ</t>
    </rPh>
    <rPh sb="6" eb="8">
      <t>シンセイ</t>
    </rPh>
    <rPh sb="15" eb="18">
      <t>イライチュウ</t>
    </rPh>
    <rPh sb="19" eb="21">
      <t>ヘンコウ</t>
    </rPh>
    <phoneticPr fontId="3"/>
  </si>
  <si>
    <t>＜承認を行う場合＞</t>
    <phoneticPr fontId="3"/>
  </si>
  <si>
    <t>承認を行う行のチェックボックスにチェックを入れる</t>
    <rPh sb="0" eb="2">
      <t>ショウニン</t>
    </rPh>
    <rPh sb="3" eb="4">
      <t>オコナ</t>
    </rPh>
    <rPh sb="5" eb="6">
      <t>ギョウ</t>
    </rPh>
    <rPh sb="21" eb="22">
      <t>イ</t>
    </rPh>
    <phoneticPr fontId="3"/>
  </si>
  <si>
    <t>承認確定ボタンを押下</t>
    <rPh sb="0" eb="2">
      <t>ショウニン</t>
    </rPh>
    <rPh sb="2" eb="4">
      <t>カクテイ</t>
    </rPh>
    <rPh sb="8" eb="10">
      <t>オウカ</t>
    </rPh>
    <phoneticPr fontId="3"/>
  </si>
  <si>
    <t>ステータスが未承認の購買申請のみを対象とする。</t>
    <rPh sb="6" eb="9">
      <t>ミショウニン</t>
    </rPh>
    <rPh sb="10" eb="12">
      <t>コウバイ</t>
    </rPh>
    <rPh sb="12" eb="14">
      <t>シンセイ</t>
    </rPh>
    <rPh sb="17" eb="19">
      <t>タイショウ</t>
    </rPh>
    <phoneticPr fontId="3"/>
  </si>
  <si>
    <t>【購買申請注文確定】</t>
    <rPh sb="1" eb="3">
      <t>コウバイ</t>
    </rPh>
    <rPh sb="3" eb="5">
      <t>シンセイ</t>
    </rPh>
    <phoneticPr fontId="3"/>
  </si>
  <si>
    <t>□</t>
  </si>
  <si>
    <t>検収済</t>
  </si>
  <si>
    <t>注文書発行済</t>
  </si>
  <si>
    <t>依頼中</t>
  </si>
  <si>
    <t>ステータスは「未承認・承認済・依頼中・注文書発行済･受入済・検収済」の5種類</t>
    <rPh sb="7" eb="10">
      <t>ミショウニン</t>
    </rPh>
    <rPh sb="11" eb="13">
      <t>ショウニン</t>
    </rPh>
    <rPh sb="13" eb="14">
      <t>ズ</t>
    </rPh>
    <rPh sb="15" eb="18">
      <t>イライチュウ</t>
    </rPh>
    <rPh sb="19" eb="22">
      <t>チュウモンショ</t>
    </rPh>
    <rPh sb="22" eb="24">
      <t>ハッコウ</t>
    </rPh>
    <rPh sb="24" eb="25">
      <t>ズ</t>
    </rPh>
    <rPh sb="26" eb="28">
      <t>ウケイレ</t>
    </rPh>
    <rPh sb="28" eb="29">
      <t>ズ</t>
    </rPh>
    <rPh sb="30" eb="32">
      <t>ケンシュウ</t>
    </rPh>
    <rPh sb="32" eb="33">
      <t>ズ</t>
    </rPh>
    <phoneticPr fontId="3"/>
  </si>
  <si>
    <t>印刷</t>
    <rPh sb="0" eb="2">
      <t>インサツ</t>
    </rPh>
    <phoneticPr fontId="3"/>
  </si>
  <si>
    <t>＜注文書の印刷を行う場合＞</t>
    <rPh sb="1" eb="4">
      <t>チュウモンショ</t>
    </rPh>
    <rPh sb="5" eb="7">
      <t>インサツ</t>
    </rPh>
    <phoneticPr fontId="3"/>
  </si>
  <si>
    <t>印刷を行う行のチェックボックスにチェックを入れる</t>
    <rPh sb="0" eb="2">
      <t>インサツ</t>
    </rPh>
    <rPh sb="3" eb="4">
      <t>オコナ</t>
    </rPh>
    <rPh sb="5" eb="6">
      <t>ギョウ</t>
    </rPh>
    <rPh sb="21" eb="22">
      <t>イ</t>
    </rPh>
    <phoneticPr fontId="3"/>
  </si>
  <si>
    <t>除外</t>
    <rPh sb="0" eb="2">
      <t>ジョガイ</t>
    </rPh>
    <phoneticPr fontId="3"/>
  </si>
  <si>
    <t>ステータスが依頼中以降の購買申請のみを対象とする。</t>
    <rPh sb="6" eb="9">
      <t>イライチュウ</t>
    </rPh>
    <rPh sb="9" eb="11">
      <t>イコウ</t>
    </rPh>
    <rPh sb="12" eb="14">
      <t>コウバイ</t>
    </rPh>
    <rPh sb="14" eb="16">
      <t>シンセイ</t>
    </rPh>
    <rPh sb="19" eb="21">
      <t>タイショウ</t>
    </rPh>
    <phoneticPr fontId="3"/>
  </si>
  <si>
    <t>依頼中</t>
    <rPh sb="0" eb="3">
      <t>イライチュウ</t>
    </rPh>
    <phoneticPr fontId="3"/>
  </si>
  <si>
    <t>注文書発行済</t>
    <rPh sb="0" eb="3">
      <t>チュウモンショ</t>
    </rPh>
    <rPh sb="3" eb="5">
      <t>ハッコウ</t>
    </rPh>
    <rPh sb="5" eb="6">
      <t>ズ</t>
    </rPh>
    <phoneticPr fontId="3"/>
  </si>
  <si>
    <t>※注文書発行済以降のステータスの場合、チェックボックスのセルがグレーになるがチェックにより再発行可能</t>
    <rPh sb="1" eb="4">
      <t>チュウモンショ</t>
    </rPh>
    <rPh sb="4" eb="6">
      <t>ハッコウ</t>
    </rPh>
    <rPh sb="6" eb="7">
      <t>ズ</t>
    </rPh>
    <rPh sb="7" eb="9">
      <t>イコウ</t>
    </rPh>
    <rPh sb="16" eb="18">
      <t>バアイ</t>
    </rPh>
    <rPh sb="45" eb="48">
      <t>サイハッコウ</t>
    </rPh>
    <rPh sb="48" eb="50">
      <t>カノウ</t>
    </rPh>
    <phoneticPr fontId="3"/>
  </si>
  <si>
    <t>＜検索をする場合＞</t>
  </si>
  <si>
    <t>検索実行ボタンを押下する</t>
  </si>
  <si>
    <t>検索結果の一覧選択列で対象の購買申請の行を押下する</t>
  </si>
  <si>
    <t>購買申請注文確定</t>
    <rPh sb="0" eb="2">
      <t>コウバイ</t>
    </rPh>
    <rPh sb="2" eb="4">
      <t>シンセイ</t>
    </rPh>
    <phoneticPr fontId="3"/>
  </si>
  <si>
    <t>納品検収検索の条件を指定する</t>
    <rPh sb="0" eb="2">
      <t>ノウヒン</t>
    </rPh>
    <rPh sb="2" eb="4">
      <t>ケンシュウ</t>
    </rPh>
    <phoneticPr fontId="3"/>
  </si>
  <si>
    <t>＜仕入登録をする場合＞</t>
    <rPh sb="1" eb="3">
      <t>シイレ</t>
    </rPh>
    <rPh sb="3" eb="5">
      <t>トウロク</t>
    </rPh>
    <rPh sb="8" eb="10">
      <t>バアイ</t>
    </rPh>
    <phoneticPr fontId="3"/>
  </si>
  <si>
    <t>仕入登録ボタンを押下</t>
    <rPh sb="0" eb="2">
      <t>シイレ</t>
    </rPh>
    <rPh sb="2" eb="4">
      <t>トウロク</t>
    </rPh>
    <rPh sb="8" eb="10">
      <t>オウカ</t>
    </rPh>
    <phoneticPr fontId="3"/>
  </si>
  <si>
    <t>表示中の全ての行のチェックを解除します。（前ページ以前と次ページ以降は対象外）</t>
    <rPh sb="0" eb="2">
      <t>ヒョウジ</t>
    </rPh>
    <rPh sb="2" eb="3">
      <t>チュウ</t>
    </rPh>
    <rPh sb="4" eb="5">
      <t>スベ</t>
    </rPh>
    <rPh sb="7" eb="8">
      <t>ギョウ</t>
    </rPh>
    <rPh sb="14" eb="16">
      <t>カイジョ</t>
    </rPh>
    <rPh sb="21" eb="22">
      <t>マエ</t>
    </rPh>
    <rPh sb="25" eb="27">
      <t>イゼン</t>
    </rPh>
    <rPh sb="28" eb="29">
      <t>ツギ</t>
    </rPh>
    <rPh sb="32" eb="34">
      <t>イコウ</t>
    </rPh>
    <rPh sb="35" eb="38">
      <t>タイショウガイ</t>
    </rPh>
    <phoneticPr fontId="3"/>
  </si>
  <si>
    <t>全ての行のチェックを解除します。</t>
    <rPh sb="0" eb="1">
      <t>スベ</t>
    </rPh>
    <rPh sb="3" eb="4">
      <t>ギョウ</t>
    </rPh>
    <rPh sb="10" eb="12">
      <t>カイジョ</t>
    </rPh>
    <phoneticPr fontId="3"/>
  </si>
  <si>
    <t>仕入入力画面を開きます。</t>
    <rPh sb="0" eb="2">
      <t>シイレ</t>
    </rPh>
    <rPh sb="2" eb="4">
      <t>ニュウリョク</t>
    </rPh>
    <rPh sb="4" eb="6">
      <t>ガメン</t>
    </rPh>
    <rPh sb="7" eb="8">
      <t>ヒラ</t>
    </rPh>
    <phoneticPr fontId="3"/>
  </si>
  <si>
    <t>仕入検索の条件を指定する</t>
    <rPh sb="2" eb="4">
      <t>ケンサク</t>
    </rPh>
    <rPh sb="5" eb="7">
      <t>ジョウケン</t>
    </rPh>
    <rPh sb="8" eb="10">
      <t>シテイ</t>
    </rPh>
    <phoneticPr fontId="3"/>
  </si>
  <si>
    <t>＜仕入を選択し詳細画面を開く場合＞</t>
    <rPh sb="4" eb="6">
      <t>センタク</t>
    </rPh>
    <rPh sb="7" eb="9">
      <t>ショウサイ</t>
    </rPh>
    <rPh sb="9" eb="11">
      <t>ガメン</t>
    </rPh>
    <rPh sb="12" eb="13">
      <t>ヒラ</t>
    </rPh>
    <phoneticPr fontId="3"/>
  </si>
  <si>
    <t>検索結果の一覧選択列で対象の仕入の行を押下する</t>
    <rPh sb="0" eb="2">
      <t>ケンサク</t>
    </rPh>
    <rPh sb="2" eb="4">
      <t>ケッカ</t>
    </rPh>
    <rPh sb="5" eb="7">
      <t>イチラン</t>
    </rPh>
    <rPh sb="7" eb="9">
      <t>センタク</t>
    </rPh>
    <rPh sb="9" eb="10">
      <t>レツ</t>
    </rPh>
    <rPh sb="11" eb="13">
      <t>タイショウ</t>
    </rPh>
    <rPh sb="17" eb="18">
      <t>ギョウ</t>
    </rPh>
    <rPh sb="19" eb="21">
      <t>オウカ</t>
    </rPh>
    <phoneticPr fontId="3"/>
  </si>
  <si>
    <t>仕入の検索条件を指定し、一覧表示をする。</t>
    <rPh sb="0" eb="2">
      <t>シイレ</t>
    </rPh>
    <rPh sb="3" eb="5">
      <t>ケンサク</t>
    </rPh>
    <rPh sb="5" eb="7">
      <t>ジョウケン</t>
    </rPh>
    <rPh sb="8" eb="10">
      <t>シテイ</t>
    </rPh>
    <rPh sb="12" eb="14">
      <t>イチラン</t>
    </rPh>
    <rPh sb="14" eb="16">
      <t>ヒョウジ</t>
    </rPh>
    <phoneticPr fontId="3"/>
  </si>
  <si>
    <t>購買申請検索画面に戻ります。</t>
    <rPh sb="4" eb="6">
      <t>ケンサク</t>
    </rPh>
    <rPh sb="6" eb="8">
      <t>ガメン</t>
    </rPh>
    <phoneticPr fontId="3"/>
  </si>
  <si>
    <t>＜仕入新規登録を行う場合＞</t>
    <rPh sb="3" eb="5">
      <t>シンキ</t>
    </rPh>
    <rPh sb="5" eb="7">
      <t>トウロク</t>
    </rPh>
    <rPh sb="8" eb="9">
      <t>オコナ</t>
    </rPh>
    <rPh sb="10" eb="12">
      <t>バアイ</t>
    </rPh>
    <phoneticPr fontId="3"/>
  </si>
  <si>
    <t>※他仕入の参照作成を行う場合は、参照元を開いた状態で参照作成ボタンを押下後に編集を行う</t>
    <rPh sb="1" eb="2">
      <t>タ</t>
    </rPh>
    <rPh sb="5" eb="7">
      <t>サンショウ</t>
    </rPh>
    <rPh sb="7" eb="9">
      <t>サクセイ</t>
    </rPh>
    <rPh sb="10" eb="11">
      <t>オコナ</t>
    </rPh>
    <rPh sb="12" eb="14">
      <t>バアイ</t>
    </rPh>
    <rPh sb="16" eb="18">
      <t>サンショウ</t>
    </rPh>
    <rPh sb="18" eb="19">
      <t>モト</t>
    </rPh>
    <rPh sb="20" eb="21">
      <t>ヒラ</t>
    </rPh>
    <rPh sb="23" eb="25">
      <t>ジョウタイ</t>
    </rPh>
    <rPh sb="26" eb="28">
      <t>サンショウ</t>
    </rPh>
    <rPh sb="28" eb="30">
      <t>サクセイ</t>
    </rPh>
    <rPh sb="34" eb="36">
      <t>オウカ</t>
    </rPh>
    <rPh sb="36" eb="37">
      <t>ゴ</t>
    </rPh>
    <rPh sb="38" eb="40">
      <t>ヘンシュウ</t>
    </rPh>
    <rPh sb="41" eb="42">
      <t>オコナ</t>
    </rPh>
    <phoneticPr fontId="3"/>
  </si>
  <si>
    <t>＜仕入の修正を行う場合＞</t>
    <rPh sb="4" eb="6">
      <t>シュウセイ</t>
    </rPh>
    <rPh sb="7" eb="8">
      <t>オコナ</t>
    </rPh>
    <rPh sb="9" eb="11">
      <t>バアイ</t>
    </rPh>
    <phoneticPr fontId="3"/>
  </si>
  <si>
    <t>＜仕入の削除を行う場合＞</t>
    <rPh sb="4" eb="6">
      <t>サクジョ</t>
    </rPh>
    <phoneticPr fontId="3"/>
  </si>
  <si>
    <t>検索結果の一覧仕入計上列で対象の購買申請の行のチェックボックスにチェックを入れる</t>
    <rPh sb="0" eb="2">
      <t>ケンサク</t>
    </rPh>
    <rPh sb="2" eb="4">
      <t>ケッカ</t>
    </rPh>
    <rPh sb="5" eb="7">
      <t>イチラン</t>
    </rPh>
    <rPh sb="11" eb="12">
      <t>レツ</t>
    </rPh>
    <rPh sb="13" eb="15">
      <t>タイショウ</t>
    </rPh>
    <rPh sb="21" eb="22">
      <t>ギョウ</t>
    </rPh>
    <rPh sb="37" eb="38">
      <t>イ</t>
    </rPh>
    <phoneticPr fontId="3"/>
  </si>
  <si>
    <t>チェックした分のページが仕入入力で開く（保存は仕入入力の一括登録を押下する必要がある）</t>
    <rPh sb="6" eb="7">
      <t>ブン</t>
    </rPh>
    <rPh sb="12" eb="14">
      <t>シイレ</t>
    </rPh>
    <rPh sb="14" eb="16">
      <t>ニュウリョク</t>
    </rPh>
    <rPh sb="17" eb="18">
      <t>ヒラ</t>
    </rPh>
    <rPh sb="20" eb="22">
      <t>ホゾン</t>
    </rPh>
    <rPh sb="23" eb="25">
      <t>シイレ</t>
    </rPh>
    <rPh sb="25" eb="27">
      <t>ニュウリョク</t>
    </rPh>
    <rPh sb="28" eb="30">
      <t>イッカツ</t>
    </rPh>
    <rPh sb="30" eb="32">
      <t>トウロク</t>
    </rPh>
    <rPh sb="33" eb="35">
      <t>オウカ</t>
    </rPh>
    <rPh sb="37" eb="39">
      <t>ヒツヨウ</t>
    </rPh>
    <phoneticPr fontId="3"/>
  </si>
  <si>
    <t>Excel保存を行うことができる。</t>
    <rPh sb="5" eb="7">
      <t>ホゾン</t>
    </rPh>
    <rPh sb="8" eb="9">
      <t>オコナ</t>
    </rPh>
    <phoneticPr fontId="3"/>
  </si>
  <si>
    <t>入庫予定を一覧表示する。</t>
    <rPh sb="0" eb="2">
      <t>ニュウコ</t>
    </rPh>
    <rPh sb="2" eb="4">
      <t>ヨテイ</t>
    </rPh>
    <rPh sb="5" eb="7">
      <t>イチラン</t>
    </rPh>
    <rPh sb="7" eb="9">
      <t>ヒョウジ</t>
    </rPh>
    <phoneticPr fontId="3"/>
  </si>
  <si>
    <t>【入荷予定一覧表発行】</t>
    <rPh sb="1" eb="3">
      <t>ニュウカ</t>
    </rPh>
    <phoneticPr fontId="3"/>
  </si>
  <si>
    <t>注文書発行日</t>
    <rPh sb="0" eb="3">
      <t>チュウモンショ</t>
    </rPh>
    <rPh sb="3" eb="6">
      <t>ハッコウビ</t>
    </rPh>
    <phoneticPr fontId="3"/>
  </si>
  <si>
    <t>初期状態は注文書発行済みで入庫予定一覧表にまだ出力していないものの一覧とする。</t>
    <rPh sb="0" eb="2">
      <t>ショキ</t>
    </rPh>
    <rPh sb="2" eb="4">
      <t>ジョウタイ</t>
    </rPh>
    <rPh sb="5" eb="8">
      <t>チュウモンショ</t>
    </rPh>
    <rPh sb="8" eb="10">
      <t>ハッコウ</t>
    </rPh>
    <rPh sb="10" eb="11">
      <t>ズ</t>
    </rPh>
    <rPh sb="13" eb="15">
      <t>ニュウコ</t>
    </rPh>
    <rPh sb="15" eb="17">
      <t>ヨテイ</t>
    </rPh>
    <rPh sb="17" eb="19">
      <t>イチラン</t>
    </rPh>
    <rPh sb="19" eb="20">
      <t>ヒョウ</t>
    </rPh>
    <rPh sb="23" eb="25">
      <t>シュツリョク</t>
    </rPh>
    <rPh sb="33" eb="35">
      <t>イチラン</t>
    </rPh>
    <phoneticPr fontId="3"/>
  </si>
  <si>
    <t>入荷予定一覧表発行</t>
    <rPh sb="0" eb="2">
      <t>ニュウカ</t>
    </rPh>
    <rPh sb="2" eb="4">
      <t>ヨテイ</t>
    </rPh>
    <rPh sb="4" eb="6">
      <t>イチラン</t>
    </rPh>
    <rPh sb="6" eb="7">
      <t>ヒョウ</t>
    </rPh>
    <rPh sb="7" eb="9">
      <t>ハッコウ</t>
    </rPh>
    <phoneticPr fontId="3"/>
  </si>
  <si>
    <t>入荷予定一覧：</t>
    <rPh sb="0" eb="2">
      <t>ニュウカ</t>
    </rPh>
    <rPh sb="2" eb="4">
      <t>ヨテイ</t>
    </rPh>
    <rPh sb="4" eb="6">
      <t>イチラン</t>
    </rPh>
    <phoneticPr fontId="3"/>
  </si>
  <si>
    <t>未印刷</t>
    <rPh sb="0" eb="1">
      <t>ミ</t>
    </rPh>
    <rPh sb="1" eb="3">
      <t>インサツ</t>
    </rPh>
    <phoneticPr fontId="3"/>
  </si>
  <si>
    <t>印刷済</t>
    <rPh sb="0" eb="2">
      <t>インサツ</t>
    </rPh>
    <rPh sb="2" eb="3">
      <t>ズ</t>
    </rPh>
    <phoneticPr fontId="3"/>
  </si>
  <si>
    <t>全て</t>
    <rPh sb="0" eb="1">
      <t>スベ</t>
    </rPh>
    <phoneticPr fontId="3"/>
  </si>
  <si>
    <t>■</t>
    <phoneticPr fontId="3"/>
  </si>
  <si>
    <t>検索条件を指定し検索実行ボタンを押下</t>
    <rPh sb="0" eb="2">
      <t>ケンサク</t>
    </rPh>
    <rPh sb="2" eb="4">
      <t>ジョウケン</t>
    </rPh>
    <rPh sb="5" eb="7">
      <t>シテイ</t>
    </rPh>
    <rPh sb="8" eb="10">
      <t>ケンサク</t>
    </rPh>
    <rPh sb="10" eb="12">
      <t>ジッコウ</t>
    </rPh>
    <rPh sb="16" eb="18">
      <t>オウカ</t>
    </rPh>
    <phoneticPr fontId="3"/>
  </si>
  <si>
    <t>入荷予定一覧印刷</t>
    <rPh sb="0" eb="2">
      <t>ニュウカ</t>
    </rPh>
    <rPh sb="2" eb="4">
      <t>ヨテイ</t>
    </rPh>
    <rPh sb="4" eb="6">
      <t>イチラン</t>
    </rPh>
    <phoneticPr fontId="3"/>
  </si>
  <si>
    <t>入荷予定一覧印刷ボタンを押下</t>
    <rPh sb="12" eb="14">
      <t>オウカ</t>
    </rPh>
    <phoneticPr fontId="3"/>
  </si>
  <si>
    <t>＜入荷予定一覧の印刷を行う場合＞</t>
    <rPh sb="8" eb="10">
      <t>インサツ</t>
    </rPh>
    <phoneticPr fontId="3"/>
  </si>
  <si>
    <t>入荷予定一覧印刷</t>
    <rPh sb="6" eb="8">
      <t>インサツ</t>
    </rPh>
    <phoneticPr fontId="3"/>
  </si>
  <si>
    <t>済</t>
    <rPh sb="0" eb="1">
      <t>スミ</t>
    </rPh>
    <phoneticPr fontId="3"/>
  </si>
  <si>
    <t>入荷予定一覧表を印刷します。※検索結果全件が対象</t>
    <rPh sb="0" eb="2">
      <t>ニュウカ</t>
    </rPh>
    <rPh sb="2" eb="4">
      <t>ヨテイ</t>
    </rPh>
    <rPh sb="4" eb="6">
      <t>イチラン</t>
    </rPh>
    <rPh sb="6" eb="7">
      <t>ヒョウ</t>
    </rPh>
    <rPh sb="8" eb="10">
      <t>インサツ</t>
    </rPh>
    <rPh sb="15" eb="17">
      <t>ケンサク</t>
    </rPh>
    <rPh sb="17" eb="19">
      <t>ケッカ</t>
    </rPh>
    <rPh sb="19" eb="21">
      <t>ゼンケン</t>
    </rPh>
    <rPh sb="22" eb="24">
      <t>タイショウ</t>
    </rPh>
    <phoneticPr fontId="3"/>
  </si>
  <si>
    <t>ステータスと購買区分以外の検索条件は、入力または選択されていなければ全てを対象にする。ステータスと購買区分は初期状態では全てチェックを入れる。</t>
    <rPh sb="6" eb="8">
      <t>コウバイ</t>
    </rPh>
    <rPh sb="8" eb="10">
      <t>クブン</t>
    </rPh>
    <rPh sb="10" eb="12">
      <t>イガイ</t>
    </rPh>
    <rPh sb="13" eb="15">
      <t>ケンサク</t>
    </rPh>
    <rPh sb="15" eb="17">
      <t>ジョウケン</t>
    </rPh>
    <rPh sb="19" eb="21">
      <t>ニュウリョク</t>
    </rPh>
    <rPh sb="24" eb="26">
      <t>センタク</t>
    </rPh>
    <rPh sb="34" eb="35">
      <t>スベ</t>
    </rPh>
    <rPh sb="37" eb="39">
      <t>タイショウ</t>
    </rPh>
    <rPh sb="49" eb="51">
      <t>コウバイ</t>
    </rPh>
    <rPh sb="51" eb="53">
      <t>クブン</t>
    </rPh>
    <phoneticPr fontId="3"/>
  </si>
  <si>
    <t>画面を初期状態に戻します。</t>
    <rPh sb="0" eb="2">
      <t>ガメン</t>
    </rPh>
    <rPh sb="3" eb="5">
      <t>ショキ</t>
    </rPh>
    <rPh sb="5" eb="7">
      <t>ジョウタイ</t>
    </rPh>
    <rPh sb="8" eb="9">
      <t>モド</t>
    </rPh>
    <phoneticPr fontId="3"/>
  </si>
  <si>
    <t>選択中の購買申請の入力画面を参照モードで開きます。</t>
    <rPh sb="0" eb="2">
      <t>センタク</t>
    </rPh>
    <rPh sb="2" eb="3">
      <t>チュウ</t>
    </rPh>
    <rPh sb="9" eb="11">
      <t>ニュウリョク</t>
    </rPh>
    <rPh sb="11" eb="13">
      <t>ガメン</t>
    </rPh>
    <rPh sb="14" eb="16">
      <t>サンショウ</t>
    </rPh>
    <rPh sb="20" eb="21">
      <t>ヒラ</t>
    </rPh>
    <phoneticPr fontId="3"/>
  </si>
  <si>
    <t>リストの行数は最大99行とする（デフォルト30行）。</t>
  </si>
  <si>
    <t>リストの行数は最大99行とする（デフォルト30行）。</t>
    <phoneticPr fontId="3"/>
  </si>
  <si>
    <t>確認メッセージでOK押下</t>
  </si>
  <si>
    <t>削除しましたメッセージ表示</t>
  </si>
  <si>
    <t>削除対象の購買申請を表示し、削除ボタンを押下</t>
  </si>
  <si>
    <t>画面を閉じる（自動で購買申請検索画面に戻る）</t>
  </si>
  <si>
    <t>修正/参照</t>
    <rPh sb="0" eb="2">
      <t>シュウセイ</t>
    </rPh>
    <rPh sb="3" eb="5">
      <t>サンショウ</t>
    </rPh>
    <phoneticPr fontId="3"/>
  </si>
  <si>
    <t>修正モードまたは参照モードに変更します。</t>
  </si>
  <si>
    <t>保存しましたメッセージ表示後、保存後は画面が参照モードになります。</t>
  </si>
  <si>
    <t>保存しましたメッセージ表示後、保存後は画面が参照モードになります。</t>
    <phoneticPr fontId="3"/>
  </si>
  <si>
    <t>選択中の見積の入力画面を参照モードで開きます。</t>
    <rPh sb="0" eb="2">
      <t>センタク</t>
    </rPh>
    <rPh sb="2" eb="3">
      <t>チュウ</t>
    </rPh>
    <rPh sb="4" eb="6">
      <t>ミツ</t>
    </rPh>
    <rPh sb="7" eb="9">
      <t>ニュウリョク</t>
    </rPh>
    <rPh sb="9" eb="11">
      <t>ガメン</t>
    </rPh>
    <rPh sb="12" eb="14">
      <t>サンショウ</t>
    </rPh>
    <rPh sb="18" eb="19">
      <t>ヒラ</t>
    </rPh>
    <phoneticPr fontId="3"/>
  </si>
  <si>
    <t>修正ボタンを押下し、各項目の編集を行う</t>
    <rPh sb="14" eb="16">
      <t>ヘンシュウ</t>
    </rPh>
    <phoneticPr fontId="3"/>
  </si>
  <si>
    <t>削除対象の仕入を表示し、削除ボタンを押下</t>
  </si>
  <si>
    <t>画面を閉じる（自動で仕入検索画面に戻る）</t>
  </si>
  <si>
    <t>購買申請№は連番で自動発番とする</t>
    <rPh sb="0" eb="2">
      <t>コウバイ</t>
    </rPh>
    <rPh sb="2" eb="4">
      <t>シンセイ</t>
    </rPh>
    <rPh sb="6" eb="8">
      <t>レンバン</t>
    </rPh>
    <rPh sb="9" eb="11">
      <t>ジドウ</t>
    </rPh>
    <rPh sb="11" eb="13">
      <t>ハツバン</t>
    </rPh>
    <phoneticPr fontId="3"/>
  </si>
  <si>
    <t>警告のある購買品の除外または納期延長を行った場合、保存後にインフォメーションに表示する</t>
    <rPh sb="0" eb="2">
      <t>ケイコク</t>
    </rPh>
    <rPh sb="5" eb="8">
      <t>コウバイヒン</t>
    </rPh>
    <rPh sb="9" eb="11">
      <t>ジョガイ</t>
    </rPh>
    <rPh sb="14" eb="16">
      <t>ノウキ</t>
    </rPh>
    <rPh sb="16" eb="18">
      <t>エンチョウ</t>
    </rPh>
    <rPh sb="19" eb="20">
      <t>オコナ</t>
    </rPh>
    <rPh sb="22" eb="24">
      <t>バアイ</t>
    </rPh>
    <rPh sb="25" eb="27">
      <t>ホゾン</t>
    </rPh>
    <rPh sb="27" eb="28">
      <t>ゴ</t>
    </rPh>
    <rPh sb="39" eb="41">
      <t>ヒョウジ</t>
    </rPh>
    <phoneticPr fontId="3"/>
  </si>
  <si>
    <t>YYYY/MM/DD</t>
    <phoneticPr fontId="3"/>
  </si>
  <si>
    <t>発注日は注文書に載せる日付とし（検索条件ではない）、初期値は当日で変更可能とする</t>
    <rPh sb="0" eb="2">
      <t>ハッチュウ</t>
    </rPh>
    <rPh sb="2" eb="3">
      <t>ビ</t>
    </rPh>
    <rPh sb="4" eb="7">
      <t>チュウモンショ</t>
    </rPh>
    <rPh sb="8" eb="9">
      <t>ノ</t>
    </rPh>
    <rPh sb="11" eb="13">
      <t>ヒヅケ</t>
    </rPh>
    <rPh sb="16" eb="18">
      <t>ケンサク</t>
    </rPh>
    <rPh sb="18" eb="20">
      <t>ジョウケン</t>
    </rPh>
    <rPh sb="26" eb="29">
      <t>ショキチ</t>
    </rPh>
    <rPh sb="30" eb="32">
      <t>トウジツ</t>
    </rPh>
    <rPh sb="33" eb="35">
      <t>ヘンコウ</t>
    </rPh>
    <rPh sb="35" eb="37">
      <t>カノウ</t>
    </rPh>
    <phoneticPr fontId="3"/>
  </si>
  <si>
    <t>発注日</t>
    <rPh sb="0" eb="2">
      <t>ハッチュウ</t>
    </rPh>
    <rPh sb="2" eb="3">
      <t>ビ</t>
    </rPh>
    <phoneticPr fontId="3"/>
  </si>
  <si>
    <t>入荷予定一覧表からバーコードにより読み込んだデータが出る。</t>
    <rPh sb="0" eb="2">
      <t>ニュウカ</t>
    </rPh>
    <rPh sb="2" eb="4">
      <t>ヨテイ</t>
    </rPh>
    <rPh sb="4" eb="6">
      <t>イチラン</t>
    </rPh>
    <rPh sb="6" eb="7">
      <t>ヒョウ</t>
    </rPh>
    <rPh sb="17" eb="18">
      <t>ヨ</t>
    </rPh>
    <rPh sb="19" eb="20">
      <t>コ</t>
    </rPh>
    <rPh sb="26" eb="27">
      <t>デ</t>
    </rPh>
    <phoneticPr fontId="3"/>
  </si>
  <si>
    <t>検索条件を手入力することにより検索をすることも可能。</t>
    <rPh sb="0" eb="2">
      <t>ケンサク</t>
    </rPh>
    <rPh sb="2" eb="4">
      <t>ジョウケン</t>
    </rPh>
    <rPh sb="5" eb="6">
      <t>テ</t>
    </rPh>
    <rPh sb="6" eb="8">
      <t>ニュウリョク</t>
    </rPh>
    <rPh sb="15" eb="17">
      <t>ケンサク</t>
    </rPh>
    <rPh sb="23" eb="25">
      <t>カノウ</t>
    </rPh>
    <phoneticPr fontId="3"/>
  </si>
  <si>
    <t>納品検収入力画面を開きます。</t>
    <rPh sb="6" eb="8">
      <t>ガメン</t>
    </rPh>
    <rPh sb="9" eb="10">
      <t>ヒラ</t>
    </rPh>
    <phoneticPr fontId="3"/>
  </si>
  <si>
    <t>＜納品検収入力を行う場合＞</t>
    <rPh sb="1" eb="3">
      <t>ノウヒン</t>
    </rPh>
    <rPh sb="3" eb="5">
      <t>ケンシュウ</t>
    </rPh>
    <rPh sb="5" eb="7">
      <t>ニュウリョク</t>
    </rPh>
    <rPh sb="8" eb="9">
      <t>オコナ</t>
    </rPh>
    <phoneticPr fontId="3"/>
  </si>
  <si>
    <t>納品入力ボタンを押下する</t>
    <rPh sb="0" eb="2">
      <t>ノウヒン</t>
    </rPh>
    <rPh sb="2" eb="4">
      <t>ニュウリョク</t>
    </rPh>
    <phoneticPr fontId="3"/>
  </si>
  <si>
    <t>UI02643-04</t>
    <phoneticPr fontId="3"/>
  </si>
  <si>
    <t>プログラムID</t>
    <phoneticPr fontId="3"/>
  </si>
  <si>
    <t>＜分析依頼の修正を行う場合＞</t>
    <rPh sb="6" eb="8">
      <t>シュウセイ</t>
    </rPh>
    <rPh sb="9" eb="10">
      <t>オコナ</t>
    </rPh>
    <rPh sb="11" eb="13">
      <t>バアイ</t>
    </rPh>
    <phoneticPr fontId="3"/>
  </si>
  <si>
    <t>修正ボタンを押下し、各項目の編集を行う</t>
    <phoneticPr fontId="3"/>
  </si>
  <si>
    <t>：</t>
    <phoneticPr fontId="3"/>
  </si>
  <si>
    <t>分析依頼検索画面に戻ります。</t>
    <rPh sb="4" eb="6">
      <t>ケンサク</t>
    </rPh>
    <rPh sb="6" eb="8">
      <t>ガメン</t>
    </rPh>
    <phoneticPr fontId="3"/>
  </si>
  <si>
    <t>保存しましたメッセージ表示後、保存後は画面が参照モードになります。</t>
    <phoneticPr fontId="3"/>
  </si>
  <si>
    <t>・</t>
    <phoneticPr fontId="3"/>
  </si>
  <si>
    <t>・</t>
    <phoneticPr fontId="3"/>
  </si>
  <si>
    <t>Ｘ（２０）ＸＸＸＸＸＸＸＸＸＸＸＸＸＸＸ</t>
    <phoneticPr fontId="3"/>
  </si>
  <si>
    <t>Ｘ（２５）ＸＸＸＸＸＸＸＸＸＸＸＸＸＸＸＸＸＸＸＸ</t>
    <phoneticPr fontId="3"/>
  </si>
  <si>
    <t>備考：</t>
    <rPh sb="0" eb="2">
      <t>ビコウ</t>
    </rPh>
    <phoneticPr fontId="3"/>
  </si>
  <si>
    <t>検収確定</t>
    <rPh sb="0" eb="2">
      <t>ケンシュウ</t>
    </rPh>
    <rPh sb="2" eb="4">
      <t>カクテイ</t>
    </rPh>
    <phoneticPr fontId="3"/>
  </si>
  <si>
    <t>購買品：</t>
    <rPh sb="0" eb="3">
      <t>コウバイヒン</t>
    </rPh>
    <phoneticPr fontId="3"/>
  </si>
  <si>
    <t>単価：</t>
    <rPh sb="0" eb="2">
      <t>タンカ</t>
    </rPh>
    <phoneticPr fontId="3"/>
  </si>
  <si>
    <t>入数：</t>
    <rPh sb="0" eb="2">
      <t>イリスウ</t>
    </rPh>
    <phoneticPr fontId="3"/>
  </si>
  <si>
    <t>入数単位：</t>
    <rPh sb="0" eb="2">
      <t>イリスウ</t>
    </rPh>
    <rPh sb="2" eb="4">
      <t>タンイ</t>
    </rPh>
    <phoneticPr fontId="3"/>
  </si>
  <si>
    <t>注文総数：</t>
    <rPh sb="0" eb="2">
      <t>チュウモン</t>
    </rPh>
    <rPh sb="2" eb="4">
      <t>ソウスウ</t>
    </rPh>
    <phoneticPr fontId="3"/>
  </si>
  <si>
    <t>金額：</t>
    <rPh sb="0" eb="2">
      <t>キンガク</t>
    </rPh>
    <phoneticPr fontId="3"/>
  </si>
  <si>
    <t>受理№：</t>
    <phoneticPr fontId="3"/>
  </si>
  <si>
    <t>保存をし、納品管理票の印刷をします。</t>
    <rPh sb="0" eb="2">
      <t>ホゾン</t>
    </rPh>
    <rPh sb="5" eb="7">
      <t>ノウヒン</t>
    </rPh>
    <rPh sb="7" eb="9">
      <t>カンリ</t>
    </rPh>
    <rPh sb="9" eb="10">
      <t>ヒョウ</t>
    </rPh>
    <rPh sb="11" eb="13">
      <t>インサツ</t>
    </rPh>
    <phoneticPr fontId="3"/>
  </si>
  <si>
    <t>名称マスタ登録値より選択</t>
    <rPh sb="0" eb="2">
      <t>メイショウ</t>
    </rPh>
    <phoneticPr fontId="3"/>
  </si>
  <si>
    <t>受入日と検収日の初期値は当日日付とする</t>
    <rPh sb="0" eb="2">
      <t>ウケイレ</t>
    </rPh>
    <rPh sb="2" eb="3">
      <t>ビ</t>
    </rPh>
    <rPh sb="4" eb="6">
      <t>ケンシュウ</t>
    </rPh>
    <rPh sb="6" eb="7">
      <t>ビ</t>
    </rPh>
    <rPh sb="8" eb="11">
      <t>ショキチ</t>
    </rPh>
    <rPh sb="12" eb="14">
      <t>トウジツ</t>
    </rPh>
    <rPh sb="14" eb="16">
      <t>ヒヅケ</t>
    </rPh>
    <phoneticPr fontId="3"/>
  </si>
  <si>
    <t>保管場所の初期値は商品マスタ登録の保管場所とする</t>
    <rPh sb="0" eb="2">
      <t>ホカン</t>
    </rPh>
    <rPh sb="2" eb="4">
      <t>バショ</t>
    </rPh>
    <rPh sb="5" eb="8">
      <t>ショキチ</t>
    </rPh>
    <rPh sb="9" eb="11">
      <t>ショウヒン</t>
    </rPh>
    <rPh sb="14" eb="16">
      <t>トウロク</t>
    </rPh>
    <rPh sb="17" eb="19">
      <t>ホカン</t>
    </rPh>
    <rPh sb="19" eb="21">
      <t>バショ</t>
    </rPh>
    <phoneticPr fontId="3"/>
  </si>
  <si>
    <t>単価、数量、金額の初期値は入荷予定の値とする</t>
    <rPh sb="0" eb="2">
      <t>タンカ</t>
    </rPh>
    <rPh sb="3" eb="5">
      <t>スウリョウ</t>
    </rPh>
    <rPh sb="6" eb="8">
      <t>キンガク</t>
    </rPh>
    <rPh sb="9" eb="12">
      <t>ショキチ</t>
    </rPh>
    <rPh sb="13" eb="15">
      <t>ニュウカ</t>
    </rPh>
    <rPh sb="15" eb="17">
      <t>ヨテイ</t>
    </rPh>
    <rPh sb="18" eb="19">
      <t>アタイ</t>
    </rPh>
    <phoneticPr fontId="3"/>
  </si>
  <si>
    <t>納品検収の確定入力を行う。</t>
    <rPh sb="0" eb="2">
      <t>ノウヒン</t>
    </rPh>
    <rPh sb="2" eb="4">
      <t>ケンシュウ</t>
    </rPh>
    <rPh sb="5" eb="7">
      <t>カクテイ</t>
    </rPh>
    <rPh sb="7" eb="9">
      <t>ニュウリョク</t>
    </rPh>
    <rPh sb="10" eb="11">
      <t>オコナ</t>
    </rPh>
    <phoneticPr fontId="3"/>
  </si>
  <si>
    <t>＜納品検収入力行う場合＞</t>
    <rPh sb="1" eb="3">
      <t>ノウヒン</t>
    </rPh>
    <rPh sb="3" eb="5">
      <t>ケンシュウ</t>
    </rPh>
    <rPh sb="5" eb="7">
      <t>ニュウリョク</t>
    </rPh>
    <rPh sb="7" eb="8">
      <t>オコナ</t>
    </rPh>
    <rPh sb="9" eb="11">
      <t>バアイ</t>
    </rPh>
    <phoneticPr fontId="3"/>
  </si>
  <si>
    <t>検収確定ボタンを押下</t>
    <rPh sb="0" eb="2">
      <t>ケンシュウ</t>
    </rPh>
    <rPh sb="2" eb="4">
      <t>カクテイ</t>
    </rPh>
    <rPh sb="8" eb="10">
      <t>オウカ</t>
    </rPh>
    <phoneticPr fontId="3"/>
  </si>
  <si>
    <t>：</t>
    <phoneticPr fontId="3"/>
  </si>
  <si>
    <t>納品検収入力画面を修正モードで開きます。（検収入力されているもののみ）</t>
    <rPh sb="6" eb="8">
      <t>ガメン</t>
    </rPh>
    <rPh sb="9" eb="11">
      <t>シュウセイ</t>
    </rPh>
    <rPh sb="15" eb="16">
      <t>ヒラ</t>
    </rPh>
    <rPh sb="21" eb="23">
      <t>ケンシュウ</t>
    </rPh>
    <rPh sb="23" eb="25">
      <t>ニュウリョク</t>
    </rPh>
    <phoneticPr fontId="3"/>
  </si>
  <si>
    <t>納品検収検索画面で「納品入力」で開いた場合は新規検収データを作成し、「納品入力修正」で開いた場合は検収確定済みのデータを上書きする。</t>
    <rPh sb="0" eb="2">
      <t>ノウヒン</t>
    </rPh>
    <rPh sb="2" eb="4">
      <t>ケンシュウ</t>
    </rPh>
    <rPh sb="4" eb="6">
      <t>ケンサク</t>
    </rPh>
    <rPh sb="6" eb="8">
      <t>ガメン</t>
    </rPh>
    <rPh sb="10" eb="12">
      <t>ノウヒン</t>
    </rPh>
    <rPh sb="12" eb="14">
      <t>ニュウリョク</t>
    </rPh>
    <rPh sb="16" eb="17">
      <t>ヒラ</t>
    </rPh>
    <rPh sb="19" eb="21">
      <t>バアイ</t>
    </rPh>
    <rPh sb="22" eb="24">
      <t>シンキ</t>
    </rPh>
    <rPh sb="24" eb="26">
      <t>ケンシュウ</t>
    </rPh>
    <rPh sb="30" eb="32">
      <t>サクセイ</t>
    </rPh>
    <rPh sb="35" eb="37">
      <t>ノウヒン</t>
    </rPh>
    <rPh sb="37" eb="39">
      <t>ニュウリョク</t>
    </rPh>
    <rPh sb="39" eb="41">
      <t>シュウセイ</t>
    </rPh>
    <rPh sb="43" eb="44">
      <t>ヒラ</t>
    </rPh>
    <rPh sb="46" eb="48">
      <t>バアイ</t>
    </rPh>
    <rPh sb="49" eb="51">
      <t>ケンシュウ</t>
    </rPh>
    <rPh sb="51" eb="53">
      <t>カクテイ</t>
    </rPh>
    <rPh sb="53" eb="54">
      <t>ズ</t>
    </rPh>
    <rPh sb="60" eb="62">
      <t>ウワガ</t>
    </rPh>
    <phoneticPr fontId="3"/>
  </si>
  <si>
    <t>ただし、既に検収済みの場合は数量と金額を差し引いた値を初期値とする</t>
    <rPh sb="4" eb="5">
      <t>スデ</t>
    </rPh>
    <rPh sb="6" eb="8">
      <t>ケンシュウ</t>
    </rPh>
    <rPh sb="8" eb="9">
      <t>ズ</t>
    </rPh>
    <rPh sb="11" eb="13">
      <t>バアイ</t>
    </rPh>
    <rPh sb="14" eb="16">
      <t>スウリョウ</t>
    </rPh>
    <rPh sb="17" eb="19">
      <t>キンガク</t>
    </rPh>
    <rPh sb="20" eb="21">
      <t>サ</t>
    </rPh>
    <rPh sb="22" eb="23">
      <t>ヒ</t>
    </rPh>
    <rPh sb="25" eb="26">
      <t>アタイ</t>
    </rPh>
    <rPh sb="27" eb="30">
      <t>ショキチ</t>
    </rPh>
    <phoneticPr fontId="3"/>
  </si>
  <si>
    <t>未検収データのみ</t>
    <rPh sb="0" eb="3">
      <t>ミケンシュウ</t>
    </rPh>
    <phoneticPr fontId="3"/>
  </si>
  <si>
    <t>・</t>
    <phoneticPr fontId="3"/>
  </si>
  <si>
    <t>未検収データのみにチェックを入れて検索した場合、検収入力で確定した検収数量の計が注文総数に足りないデータを表示する</t>
    <rPh sb="0" eb="3">
      <t>ミケンシュウ</t>
    </rPh>
    <rPh sb="14" eb="15">
      <t>イ</t>
    </rPh>
    <rPh sb="17" eb="19">
      <t>ケンサク</t>
    </rPh>
    <rPh sb="21" eb="23">
      <t>バアイ</t>
    </rPh>
    <rPh sb="24" eb="26">
      <t>ケンシュウ</t>
    </rPh>
    <rPh sb="26" eb="28">
      <t>ニュウリョク</t>
    </rPh>
    <rPh sb="29" eb="31">
      <t>カクテイ</t>
    </rPh>
    <rPh sb="33" eb="35">
      <t>ケンシュウ</t>
    </rPh>
    <rPh sb="35" eb="37">
      <t>スウリョウ</t>
    </rPh>
    <rPh sb="38" eb="39">
      <t>ケイ</t>
    </rPh>
    <rPh sb="40" eb="42">
      <t>チュウモン</t>
    </rPh>
    <rPh sb="42" eb="44">
      <t>ソウスウ</t>
    </rPh>
    <rPh sb="45" eb="46">
      <t>タ</t>
    </rPh>
    <rPh sb="53" eb="55">
      <t>ヒョウジ</t>
    </rPh>
    <phoneticPr fontId="3"/>
  </si>
  <si>
    <t>検収確定ボタン押下で納品管理票を自動発行する。</t>
    <rPh sb="0" eb="2">
      <t>ケンシュウ</t>
    </rPh>
    <rPh sb="2" eb="4">
      <t>カクテイ</t>
    </rPh>
    <rPh sb="7" eb="9">
      <t>オウカ</t>
    </rPh>
    <rPh sb="10" eb="12">
      <t>ノウヒン</t>
    </rPh>
    <rPh sb="12" eb="14">
      <t>カンリ</t>
    </rPh>
    <rPh sb="14" eb="15">
      <t>ヒョウ</t>
    </rPh>
    <rPh sb="16" eb="18">
      <t>ジドウ</t>
    </rPh>
    <rPh sb="18" eb="20">
      <t>ハッコウ</t>
    </rPh>
    <phoneticPr fontId="3"/>
  </si>
  <si>
    <t>保管場所▼</t>
    <rPh sb="0" eb="2">
      <t>ホカン</t>
    </rPh>
    <rPh sb="2" eb="4">
      <t>バショ</t>
    </rPh>
    <phoneticPr fontId="3"/>
  </si>
  <si>
    <t>購買区分▼</t>
    <rPh sb="0" eb="2">
      <t>コウバイ</t>
    </rPh>
    <rPh sb="2" eb="4">
      <t>クブン</t>
    </rPh>
    <phoneticPr fontId="3"/>
  </si>
  <si>
    <t>購買品▼</t>
    <rPh sb="0" eb="2">
      <t>コウバイ</t>
    </rPh>
    <rPh sb="2" eb="3">
      <t>ヒン</t>
    </rPh>
    <phoneticPr fontId="3"/>
  </si>
  <si>
    <t>仕入先▼</t>
    <rPh sb="0" eb="2">
      <t>シイレ</t>
    </rPh>
    <rPh sb="2" eb="3">
      <t>サキ</t>
    </rPh>
    <phoneticPr fontId="3"/>
  </si>
  <si>
    <t>メーカー▼</t>
  </si>
  <si>
    <t>注文確定</t>
    <rPh sb="2" eb="4">
      <t>カクテイ</t>
    </rPh>
    <phoneticPr fontId="3"/>
  </si>
  <si>
    <t>注文確定</t>
    <phoneticPr fontId="3"/>
  </si>
  <si>
    <t>注文を確定し注文書の印刷を行う。</t>
    <rPh sb="0" eb="2">
      <t>チュウモン</t>
    </rPh>
    <rPh sb="3" eb="5">
      <t>カクテイ</t>
    </rPh>
    <rPh sb="6" eb="8">
      <t>チュウモン</t>
    </rPh>
    <rPh sb="8" eb="9">
      <t>ショ</t>
    </rPh>
    <rPh sb="10" eb="12">
      <t>インサツ</t>
    </rPh>
    <rPh sb="13" eb="14">
      <t>オコナ</t>
    </rPh>
    <phoneticPr fontId="3"/>
  </si>
  <si>
    <t>注文No.</t>
    <rPh sb="0" eb="2">
      <t>チュウモン</t>
    </rPh>
    <phoneticPr fontId="3"/>
  </si>
  <si>
    <t>チェックの入った行の注文を確定し注文書を印刷します（仕入先ごと）。確定ごとに依頼№、注文書ごとに注文№を発番します。</t>
    <rPh sb="5" eb="6">
      <t>ハイ</t>
    </rPh>
    <rPh sb="8" eb="9">
      <t>ギョウ</t>
    </rPh>
    <rPh sb="10" eb="12">
      <t>チュウモン</t>
    </rPh>
    <rPh sb="13" eb="15">
      <t>カクテイ</t>
    </rPh>
    <rPh sb="33" eb="35">
      <t>カクテイ</t>
    </rPh>
    <rPh sb="38" eb="40">
      <t>イライ</t>
    </rPh>
    <rPh sb="42" eb="45">
      <t>チュウモンショ</t>
    </rPh>
    <rPh sb="48" eb="50">
      <t>チュウモン</t>
    </rPh>
    <rPh sb="52" eb="54">
      <t>ハツバン</t>
    </rPh>
    <phoneticPr fontId="3"/>
  </si>
  <si>
    <t>注文確定ボタンを押下</t>
    <rPh sb="2" eb="4">
      <t>カクテイ</t>
    </rPh>
    <rPh sb="8" eb="10">
      <t>オウカ</t>
    </rPh>
    <phoneticPr fontId="3"/>
  </si>
  <si>
    <t>仕入No.▽</t>
    <rPh sb="0" eb="2">
      <t>シイレ</t>
    </rPh>
    <phoneticPr fontId="3"/>
  </si>
  <si>
    <t>ステータス▼</t>
    <phoneticPr fontId="3"/>
  </si>
  <si>
    <t>ステータスは「伝票未突合・伝票突合済・支払連携済」の3種類</t>
    <rPh sb="7" eb="9">
      <t>デンピョウ</t>
    </rPh>
    <rPh sb="9" eb="10">
      <t>ミ</t>
    </rPh>
    <rPh sb="10" eb="12">
      <t>トツゴウ</t>
    </rPh>
    <rPh sb="13" eb="15">
      <t>デンピョウ</t>
    </rPh>
    <rPh sb="15" eb="17">
      <t>トツゴウ</t>
    </rPh>
    <rPh sb="17" eb="18">
      <t>ズ</t>
    </rPh>
    <rPh sb="19" eb="21">
      <t>シハライ</t>
    </rPh>
    <rPh sb="21" eb="23">
      <t>レンケイ</t>
    </rPh>
    <rPh sb="23" eb="24">
      <t>ズ</t>
    </rPh>
    <phoneticPr fontId="3"/>
  </si>
  <si>
    <t>※支払連携済は商魂商管にデータを取り込んだときに自動で設定する</t>
    <rPh sb="24" eb="26">
      <t>ジドウ</t>
    </rPh>
    <rPh sb="27" eb="29">
      <t>セッテイ</t>
    </rPh>
    <phoneticPr fontId="3"/>
  </si>
  <si>
    <t>ステータス履歴</t>
    <rPh sb="5" eb="7">
      <t>リレキ</t>
    </rPh>
    <phoneticPr fontId="3"/>
  </si>
  <si>
    <t>ステータス履歴</t>
    <rPh sb="5" eb="7">
      <t>リレキ</t>
    </rPh>
    <phoneticPr fontId="3"/>
  </si>
  <si>
    <t>：</t>
    <phoneticPr fontId="3"/>
  </si>
  <si>
    <t>選択中購買申請の注文ステータス変更履歴画面を開きます。</t>
    <rPh sb="0" eb="2">
      <t>センタク</t>
    </rPh>
    <rPh sb="2" eb="3">
      <t>チュウ</t>
    </rPh>
    <rPh sb="8" eb="10">
      <t>チュウモン</t>
    </rPh>
    <rPh sb="15" eb="17">
      <t>ヘンコウ</t>
    </rPh>
    <rPh sb="17" eb="19">
      <t>リレキ</t>
    </rPh>
    <rPh sb="19" eb="21">
      <t>ガメン</t>
    </rPh>
    <rPh sb="22" eb="23">
      <t>ヒラ</t>
    </rPh>
    <phoneticPr fontId="3"/>
  </si>
  <si>
    <t>UI02643-04</t>
    <phoneticPr fontId="3"/>
  </si>
  <si>
    <t>プログラムID</t>
    <phoneticPr fontId="3"/>
  </si>
  <si>
    <t>画面初期表示時は変更日時の新しいものから上に表示する。</t>
    <rPh sb="0" eb="2">
      <t>ガメン</t>
    </rPh>
    <rPh sb="2" eb="4">
      <t>ショキ</t>
    </rPh>
    <rPh sb="4" eb="6">
      <t>ヒョウジ</t>
    </rPh>
    <rPh sb="6" eb="7">
      <t>ジ</t>
    </rPh>
    <phoneticPr fontId="3"/>
  </si>
  <si>
    <t>：</t>
    <phoneticPr fontId="3"/>
  </si>
  <si>
    <t>：</t>
    <phoneticPr fontId="3"/>
  </si>
  <si>
    <t>(ZZ9/ZZ9)</t>
    <phoneticPr fontId="3"/>
  </si>
  <si>
    <t>ステータス</t>
    <phoneticPr fontId="3"/>
  </si>
  <si>
    <t>変更日時</t>
    <rPh sb="0" eb="2">
      <t>ヘンコウ</t>
    </rPh>
    <rPh sb="2" eb="4">
      <t>ニチジ</t>
    </rPh>
    <phoneticPr fontId="3"/>
  </si>
  <si>
    <t>Ｘ（２０）ＸＸＸＸＸＸＸＸＸＸＸＸＸＸＸ</t>
    <phoneticPr fontId="3"/>
  </si>
  <si>
    <t>キャンセル</t>
    <phoneticPr fontId="3"/>
  </si>
  <si>
    <t>【注文ステータス変更履歴】</t>
    <rPh sb="8" eb="10">
      <t>ヘンコウ</t>
    </rPh>
    <rPh sb="10" eb="12">
      <t>リレキ</t>
    </rPh>
    <phoneticPr fontId="3"/>
  </si>
  <si>
    <t>購買申請の変更履歴を一覧表示する。</t>
    <rPh sb="0" eb="2">
      <t>コウバイ</t>
    </rPh>
    <rPh sb="2" eb="4">
      <t>シンセイ</t>
    </rPh>
    <rPh sb="5" eb="7">
      <t>ヘンコウ</t>
    </rPh>
    <rPh sb="7" eb="9">
      <t>リレキ</t>
    </rPh>
    <rPh sb="10" eb="12">
      <t>イチラン</t>
    </rPh>
    <rPh sb="12" eb="14">
      <t>ヒョウジ</t>
    </rPh>
    <phoneticPr fontId="3"/>
  </si>
  <si>
    <t>購買申請検索へ戻ります。</t>
    <rPh sb="4" eb="6">
      <t>ケンサク</t>
    </rPh>
    <rPh sb="7" eb="8">
      <t>モド</t>
    </rPh>
    <phoneticPr fontId="3"/>
  </si>
  <si>
    <t>チェックを入れた分のページを仕入入力で開きます。</t>
    <rPh sb="5" eb="6">
      <t>イ</t>
    </rPh>
    <phoneticPr fontId="3"/>
  </si>
  <si>
    <t>仕入検索または購買データ検索画面に戻ります。</t>
    <rPh sb="0" eb="2">
      <t>シイレ</t>
    </rPh>
    <rPh sb="2" eb="4">
      <t>ケンサク</t>
    </rPh>
    <rPh sb="7" eb="9">
      <t>コウバイ</t>
    </rPh>
    <rPh sb="12" eb="14">
      <t>ケンサク</t>
    </rPh>
    <rPh sb="14" eb="16">
      <t>ガメン</t>
    </rPh>
    <phoneticPr fontId="3"/>
  </si>
  <si>
    <t>仕入の新規入力と、購買データ検索・仕入検索で選択された、または参照作成された仕入の編集を行う。</t>
    <rPh sb="3" eb="5">
      <t>シンキ</t>
    </rPh>
    <rPh sb="5" eb="7">
      <t>ニュウリョク</t>
    </rPh>
    <rPh sb="9" eb="11">
      <t>コウバイ</t>
    </rPh>
    <rPh sb="14" eb="16">
      <t>ケンサク</t>
    </rPh>
    <rPh sb="17" eb="19">
      <t>シイレ</t>
    </rPh>
    <rPh sb="19" eb="21">
      <t>ケンサク</t>
    </rPh>
    <rPh sb="22" eb="24">
      <t>センタク</t>
    </rPh>
    <rPh sb="31" eb="33">
      <t>サンショウ</t>
    </rPh>
    <rPh sb="33" eb="35">
      <t>サクセイ</t>
    </rPh>
    <rPh sb="41" eb="43">
      <t>ヘンシュウ</t>
    </rPh>
    <rPh sb="44" eb="45">
      <t>オコナ</t>
    </rPh>
    <phoneticPr fontId="3"/>
  </si>
  <si>
    <t>新規モードで仕入入力画面を再表示します。</t>
    <rPh sb="0" eb="2">
      <t>シンキ</t>
    </rPh>
    <rPh sb="6" eb="8">
      <t>シイレ</t>
    </rPh>
    <rPh sb="8" eb="10">
      <t>ニュウリョク</t>
    </rPh>
    <rPh sb="10" eb="12">
      <t>ガメン</t>
    </rPh>
    <rPh sb="13" eb="16">
      <t>サイヒョウジ</t>
    </rPh>
    <phoneticPr fontId="3"/>
  </si>
  <si>
    <t>表示中の仕入の内容をコピーし新規仕入を作成します。</t>
    <rPh sb="0" eb="2">
      <t>ヒョウジ</t>
    </rPh>
    <rPh sb="2" eb="3">
      <t>チュウ</t>
    </rPh>
    <rPh sb="4" eb="6">
      <t>シイレ</t>
    </rPh>
    <rPh sb="7" eb="9">
      <t>ナイヨウ</t>
    </rPh>
    <rPh sb="14" eb="16">
      <t>シンキ</t>
    </rPh>
    <rPh sb="16" eb="18">
      <t>シイレ</t>
    </rPh>
    <rPh sb="19" eb="21">
      <t>サクセイ</t>
    </rPh>
    <phoneticPr fontId="3"/>
  </si>
  <si>
    <t>ボタン11、12は画面下部の行にカーソルが当たっている場合のみ活性化</t>
    <phoneticPr fontId="3"/>
  </si>
  <si>
    <t xml:space="preserve">YYYY/MM/DD   </t>
    <phoneticPr fontId="3"/>
  </si>
  <si>
    <t>Ｘ（２０）ＸＸＸＸＸＸＸＸＸＸＸＸＸＸＸＸＸＸＸＸ</t>
    <phoneticPr fontId="3"/>
  </si>
  <si>
    <t>-ZZZ,ZZZ,ZZZ</t>
  </si>
  <si>
    <t>-ZZZ,ZZZ,ZZZ</t>
    <phoneticPr fontId="3"/>
  </si>
  <si>
    <t>直近注文済</t>
    <rPh sb="0" eb="2">
      <t>チョッキン</t>
    </rPh>
    <rPh sb="2" eb="4">
      <t>チュウモン</t>
    </rPh>
    <rPh sb="4" eb="5">
      <t>ズ</t>
    </rPh>
    <phoneticPr fontId="3"/>
  </si>
  <si>
    <t>注文数要確認</t>
    <rPh sb="0" eb="3">
      <t>チュウモンスウ</t>
    </rPh>
    <rPh sb="3" eb="4">
      <t>ヨウ</t>
    </rPh>
    <rPh sb="4" eb="6">
      <t>カクニン</t>
    </rPh>
    <phoneticPr fontId="3"/>
  </si>
  <si>
    <t>Ｘ（２５）ＸＸＸＸＸＸＸＸＸＸＸＸＸＸＸＸＸＸＸＸ</t>
  </si>
  <si>
    <t>Z,ZZ9</t>
  </si>
  <si>
    <t>-Z,ZZZ,ZZZ</t>
  </si>
  <si>
    <t>Z,ZZ9</t>
    <phoneticPr fontId="3"/>
  </si>
  <si>
    <t>Z,ZZ9</t>
    <phoneticPr fontId="3"/>
  </si>
  <si>
    <t>YYYY/MM/DD</t>
  </si>
  <si>
    <t>Ｘ（２５）ＸＸＸＸＸＸＸＸＸＸＸＸＸＸＸＸＸＸＸＸ</t>
    <phoneticPr fontId="3"/>
  </si>
  <si>
    <t>YYYY/MM/DD</t>
    <phoneticPr fontId="3"/>
  </si>
  <si>
    <t>Ｘ（２５）ＸＸＸＸＸＸＸＸＸＸＸＸＸＸＸＸＸＸＸＸ</t>
    <phoneticPr fontId="3"/>
  </si>
  <si>
    <t>Ｘ（２０）ＸＸＸＸＸＸＸＸＸＸＸＸＸＸＸ</t>
  </si>
  <si>
    <t>Ｘ（２０）ＸＸＸＸＸＸＸＸＸＸＸＸＸＸＸ</t>
    <phoneticPr fontId="3"/>
  </si>
  <si>
    <t>Z,ZZ9</t>
    <phoneticPr fontId="3"/>
  </si>
  <si>
    <t>Ｘ（２０）ＸＸＸＸＸＸＸＸＸＸＸＸＸＸＸＸＸＸＸＸ</t>
    <phoneticPr fontId="3"/>
  </si>
  <si>
    <t>購買申請№</t>
    <phoneticPr fontId="3"/>
  </si>
  <si>
    <t>Ｘ（２５）ＸＸＸＸＸＸＸＸＸＸＸＸＸＸＸＸＸＸＸＸ</t>
    <phoneticPr fontId="3"/>
  </si>
  <si>
    <t>購買品名</t>
    <rPh sb="0" eb="2">
      <t>コウバイ</t>
    </rPh>
    <rPh sb="2" eb="4">
      <t>ヒンメイ</t>
    </rPh>
    <phoneticPr fontId="3"/>
  </si>
  <si>
    <t>Ｘ（２０）ＸＸＸＸＸＸＸＸＸＸＸＸＸＸＸＸＸＸＸＸ</t>
    <phoneticPr fontId="3"/>
  </si>
  <si>
    <t>Ｘ（２５）ＸＸＸＸＸＸＸＸＸＸＸＸＸＸＸＸＸＸＸＸ</t>
    <phoneticPr fontId="3"/>
  </si>
  <si>
    <t>-Z,ZZZ,ZZZ</t>
    <phoneticPr fontId="3"/>
  </si>
  <si>
    <t>Z,ZZ9</t>
    <phoneticPr fontId="3"/>
  </si>
  <si>
    <t>YYYY/MM/DD</t>
    <phoneticPr fontId="3"/>
  </si>
  <si>
    <t>Ｘ（２５）ＸＸＸＸＸＸＸＸＸＸＸＸＸＸＸＸＸＸＸＸ</t>
    <phoneticPr fontId="3"/>
  </si>
  <si>
    <t>YYYY/MM/DD</t>
    <phoneticPr fontId="3"/>
  </si>
  <si>
    <t>Ｘ（２５）ＸＸＸＸＸＸＸＸＸＸＸＸＸＸＸＸＸＸＸＸ</t>
    <phoneticPr fontId="3"/>
  </si>
  <si>
    <t>Ｘ（２５）ＸＸＸＸＸＸＸＸＸＸＸＸＸＸＸＸＸＸＸＸ</t>
    <phoneticPr fontId="3"/>
  </si>
  <si>
    <t>Ｘ（２５）ＸＸＸＸＸＸＸＸＸＸＸＸＸＸＸＸＸＸＸＸ</t>
    <phoneticPr fontId="3"/>
  </si>
  <si>
    <t>Z,ZZ9</t>
    <phoneticPr fontId="3"/>
  </si>
  <si>
    <t>Ｘ（２０）ＸＸＸＸＸＸＸＸＸＸＸＸＸＸＸＸＸＸＸＸ</t>
    <phoneticPr fontId="3"/>
  </si>
  <si>
    <t>Ｘ（１２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</si>
  <si>
    <t>予算マスタ登録値より選択</t>
    <rPh sb="0" eb="2">
      <t>ヨサン</t>
    </rPh>
    <rPh sb="10" eb="12">
      <t>センタク</t>
    </rPh>
    <phoneticPr fontId="3"/>
  </si>
  <si>
    <t>UNISS</t>
    <phoneticPr fontId="3"/>
  </si>
  <si>
    <t>X(10)XXXXX</t>
  </si>
  <si>
    <t>X(10)XXXXX</t>
    <phoneticPr fontId="3"/>
  </si>
  <si>
    <t>Ｘ（１０）ＸＸＸＸＸ</t>
    <phoneticPr fontId="3"/>
  </si>
  <si>
    <t>Ｘ（５）Ｘ</t>
    <phoneticPr fontId="3"/>
  </si>
  <si>
    <t>Ｘ（１０）ＸＸＸＸＸ</t>
    <phoneticPr fontId="3"/>
  </si>
  <si>
    <t>X(10)XXXXX</t>
    <phoneticPr fontId="3"/>
  </si>
  <si>
    <t>Ｘ（５）Ｘ</t>
    <phoneticPr fontId="3"/>
  </si>
  <si>
    <t>Ｘ（５）Ｘ</t>
    <phoneticPr fontId="3"/>
  </si>
  <si>
    <t>Ｘ</t>
    <phoneticPr fontId="3"/>
  </si>
  <si>
    <t>X(10)XXXXX</t>
    <phoneticPr fontId="3"/>
  </si>
  <si>
    <t>X(10)XXXXX</t>
    <phoneticPr fontId="3"/>
  </si>
  <si>
    <t>Ｘ（５）Ｘ</t>
    <phoneticPr fontId="3"/>
  </si>
  <si>
    <t>X(10)XXXXX</t>
    <phoneticPr fontId="3"/>
  </si>
  <si>
    <t>JYY-MM9999</t>
  </si>
  <si>
    <t>JYY-MM9999</t>
    <phoneticPr fontId="3"/>
  </si>
  <si>
    <t>KYY-MM9999</t>
  </si>
  <si>
    <t>KYY-MM9999</t>
    <phoneticPr fontId="3"/>
  </si>
  <si>
    <t>JYY-MM9999</t>
    <phoneticPr fontId="3"/>
  </si>
  <si>
    <t>購買申請No.▽</t>
    <rPh sb="0" eb="2">
      <t>コウバイ</t>
    </rPh>
    <rPh sb="2" eb="4">
      <t>シンセイ</t>
    </rPh>
    <phoneticPr fontId="3"/>
  </si>
  <si>
    <t>受理No.▽</t>
    <rPh sb="0" eb="2">
      <t>ジュリ</t>
    </rPh>
    <phoneticPr fontId="3"/>
  </si>
  <si>
    <t>KYY-MM9999</t>
    <phoneticPr fontId="3"/>
  </si>
  <si>
    <t>Z9</t>
    <phoneticPr fontId="3"/>
  </si>
  <si>
    <t>Z9</t>
    <phoneticPr fontId="3"/>
  </si>
  <si>
    <t>CYY-MM9999</t>
    <phoneticPr fontId="3"/>
  </si>
  <si>
    <t>YYYY/MM/DD  hh:mm:ss</t>
    <phoneticPr fontId="3"/>
  </si>
  <si>
    <t>SYY-MM9999</t>
    <phoneticPr fontId="3"/>
  </si>
  <si>
    <t>SYY-MM9999</t>
    <phoneticPr fontId="3"/>
  </si>
  <si>
    <t>JYY-MM9999</t>
    <phoneticPr fontId="3"/>
  </si>
  <si>
    <t>JYY-MM9999</t>
    <phoneticPr fontId="3"/>
  </si>
  <si>
    <t>依頼No.▽</t>
    <rPh sb="0" eb="2">
      <t>イライ</t>
    </rPh>
    <phoneticPr fontId="3"/>
  </si>
  <si>
    <t>依頼№▽</t>
    <rPh sb="0" eb="2">
      <t>イライ</t>
    </rPh>
    <phoneticPr fontId="3"/>
  </si>
  <si>
    <t>Ｘ（４０）ＸＸＸＸＸＸＸＸＸＸＸＸＸＸＸＸＸＸＸＸＸＸＸＸＸＸＸＸＸＸＸＸＸＸＸ</t>
    <phoneticPr fontId="3"/>
  </si>
  <si>
    <t>【仕入連動】</t>
    <rPh sb="1" eb="3">
      <t>シイレ</t>
    </rPh>
    <rPh sb="3" eb="5">
      <t>レンドウ</t>
    </rPh>
    <phoneticPr fontId="3"/>
  </si>
  <si>
    <t>OA）中川</t>
    <rPh sb="3" eb="5">
      <t>ナカガワ</t>
    </rPh>
    <phoneticPr fontId="3"/>
  </si>
  <si>
    <t>仕入日</t>
    <rPh sb="0" eb="2">
      <t>シイレ</t>
    </rPh>
    <rPh sb="2" eb="3">
      <t>ビ</t>
    </rPh>
    <phoneticPr fontId="3"/>
  </si>
  <si>
    <t>支払予定日</t>
    <rPh sb="0" eb="2">
      <t>シハライ</t>
    </rPh>
    <rPh sb="2" eb="4">
      <t>ヨテイ</t>
    </rPh>
    <rPh sb="4" eb="5">
      <t>ビ</t>
    </rPh>
    <phoneticPr fontId="3"/>
  </si>
  <si>
    <t>Ｘ（５）Ｘ</t>
    <phoneticPr fontId="3"/>
  </si>
  <si>
    <t>仕入連動</t>
    <rPh sb="0" eb="2">
      <t>シイレ</t>
    </rPh>
    <rPh sb="2" eb="4">
      <t>レンドウ</t>
    </rPh>
    <phoneticPr fontId="3"/>
  </si>
  <si>
    <t>YYYY/MM/DD hh:mm:ss</t>
    <phoneticPr fontId="3"/>
  </si>
  <si>
    <t>連動実行</t>
    <rPh sb="0" eb="2">
      <t>レンドウ</t>
    </rPh>
    <rPh sb="2" eb="4">
      <t>ジッコウ</t>
    </rPh>
    <phoneticPr fontId="3"/>
  </si>
  <si>
    <t>Ｘ（２０）ＸＸＸＸＸＸＸＸＸＸＸＸＸＸＸＸＸＸＸＸ</t>
    <phoneticPr fontId="3"/>
  </si>
  <si>
    <t>ステータス</t>
    <phoneticPr fontId="3"/>
  </si>
  <si>
    <t>Ｘ（１０）ＸＸＸＸＸ</t>
    <phoneticPr fontId="3"/>
  </si>
  <si>
    <t>連動日時</t>
    <rPh sb="0" eb="2">
      <t>レンドウ</t>
    </rPh>
    <rPh sb="2" eb="4">
      <t>ニチジ</t>
    </rPh>
    <phoneticPr fontId="3"/>
  </si>
  <si>
    <t>仕入登録の保存値より選択</t>
    <rPh sb="0" eb="2">
      <t>シイレ</t>
    </rPh>
    <rPh sb="2" eb="4">
      <t>トウロク</t>
    </rPh>
    <rPh sb="5" eb="7">
      <t>ホゾン</t>
    </rPh>
    <rPh sb="7" eb="8">
      <t>チ</t>
    </rPh>
    <rPh sb="10" eb="12">
      <t>センタク</t>
    </rPh>
    <phoneticPr fontId="3"/>
  </si>
  <si>
    <t>：</t>
    <phoneticPr fontId="3"/>
  </si>
  <si>
    <t>選択中の仕入を商魂商管に連動します。</t>
    <rPh sb="4" eb="6">
      <t>シイレ</t>
    </rPh>
    <rPh sb="7" eb="9">
      <t>ショウコン</t>
    </rPh>
    <rPh sb="9" eb="11">
      <t>ショウカン</t>
    </rPh>
    <rPh sb="12" eb="14">
      <t>レンドウ</t>
    </rPh>
    <phoneticPr fontId="3"/>
  </si>
  <si>
    <t>対象を選択後、連動実行ボタンを押下する</t>
    <rPh sb="0" eb="2">
      <t>タイショウ</t>
    </rPh>
    <rPh sb="3" eb="5">
      <t>センタク</t>
    </rPh>
    <rPh sb="5" eb="6">
      <t>ゴ</t>
    </rPh>
    <rPh sb="7" eb="9">
      <t>レンドウ</t>
    </rPh>
    <rPh sb="9" eb="11">
      <t>ジッコウ</t>
    </rPh>
    <rPh sb="15" eb="17">
      <t>オウカ</t>
    </rPh>
    <phoneticPr fontId="3"/>
  </si>
  <si>
    <t>＜仕入を商魂商管へ連動する場合＞</t>
    <rPh sb="1" eb="3">
      <t>シイレ</t>
    </rPh>
    <rPh sb="4" eb="6">
      <t>ショウコン</t>
    </rPh>
    <rPh sb="6" eb="8">
      <t>ショウカン</t>
    </rPh>
    <rPh sb="9" eb="11">
      <t>レンドウ</t>
    </rPh>
    <phoneticPr fontId="3"/>
  </si>
  <si>
    <t>検索結果の一覧選択列で連動対象の仕入の行を押下する</t>
    <rPh sb="0" eb="2">
      <t>ケンサク</t>
    </rPh>
    <rPh sb="2" eb="4">
      <t>ケッカ</t>
    </rPh>
    <rPh sb="5" eb="7">
      <t>イチラン</t>
    </rPh>
    <rPh sb="7" eb="9">
      <t>センタク</t>
    </rPh>
    <rPh sb="9" eb="10">
      <t>レツ</t>
    </rPh>
    <rPh sb="11" eb="13">
      <t>レンドウ</t>
    </rPh>
    <rPh sb="13" eb="15">
      <t>タイショウ</t>
    </rPh>
    <rPh sb="16" eb="18">
      <t>シイレ</t>
    </rPh>
    <rPh sb="19" eb="20">
      <t>ギョウ</t>
    </rPh>
    <rPh sb="21" eb="23">
      <t>オウカ</t>
    </rPh>
    <phoneticPr fontId="3"/>
  </si>
  <si>
    <t>入庫数量：</t>
    <rPh sb="0" eb="2">
      <t>ニュウコ</t>
    </rPh>
    <rPh sb="2" eb="4">
      <t>スウリョウ</t>
    </rPh>
    <phoneticPr fontId="3"/>
  </si>
  <si>
    <t>入庫数量</t>
    <rPh sb="0" eb="2">
      <t>ニュウコ</t>
    </rPh>
    <rPh sb="2" eb="4">
      <t>スウリョウ</t>
    </rPh>
    <phoneticPr fontId="3"/>
  </si>
  <si>
    <t>金額</t>
    <rPh sb="0" eb="2">
      <t>キンガク</t>
    </rPh>
    <phoneticPr fontId="3"/>
  </si>
  <si>
    <t>既に連動済みの仕入は商魂商管の機能上、上書き出来ない為、選択不可とする。</t>
    <rPh sb="0" eb="1">
      <t>スデ</t>
    </rPh>
    <rPh sb="2" eb="4">
      <t>レンドウ</t>
    </rPh>
    <rPh sb="4" eb="5">
      <t>ス</t>
    </rPh>
    <rPh sb="7" eb="9">
      <t>シイレ</t>
    </rPh>
    <rPh sb="10" eb="12">
      <t>ショウコン</t>
    </rPh>
    <rPh sb="12" eb="14">
      <t>ショウカン</t>
    </rPh>
    <rPh sb="15" eb="17">
      <t>キノウ</t>
    </rPh>
    <rPh sb="17" eb="18">
      <t>ジョウ</t>
    </rPh>
    <rPh sb="19" eb="21">
      <t>ウワガ</t>
    </rPh>
    <rPh sb="22" eb="24">
      <t>デキ</t>
    </rPh>
    <rPh sb="26" eb="27">
      <t>タメ</t>
    </rPh>
    <rPh sb="28" eb="30">
      <t>センタク</t>
    </rPh>
    <rPh sb="30" eb="32">
      <t>フカ</t>
    </rPh>
    <phoneticPr fontId="3"/>
  </si>
  <si>
    <t>検収入力</t>
    <rPh sb="0" eb="2">
      <t>ケンシュウ</t>
    </rPh>
    <phoneticPr fontId="3"/>
  </si>
  <si>
    <t>検収入力修正</t>
    <rPh sb="0" eb="2">
      <t>ケンシュウ</t>
    </rPh>
    <rPh sb="2" eb="4">
      <t>ニュウリョク</t>
    </rPh>
    <rPh sb="4" eb="6">
      <t>シュウセイ</t>
    </rPh>
    <phoneticPr fontId="3"/>
  </si>
  <si>
    <t>【受入検収入力】</t>
    <rPh sb="1" eb="3">
      <t>ウケイレ</t>
    </rPh>
    <rPh sb="5" eb="7">
      <t>ニュウリョク</t>
    </rPh>
    <phoneticPr fontId="3"/>
  </si>
  <si>
    <t>受入検収入力</t>
    <rPh sb="0" eb="2">
      <t>ウケイレ</t>
    </rPh>
    <rPh sb="2" eb="4">
      <t>ケンシュウ</t>
    </rPh>
    <rPh sb="4" eb="6">
      <t>ニュウリョク</t>
    </rPh>
    <phoneticPr fontId="3"/>
  </si>
  <si>
    <t>受入検収修正</t>
    <rPh sb="0" eb="2">
      <t>ウケイレ</t>
    </rPh>
    <rPh sb="2" eb="4">
      <t>ケンシュウ</t>
    </rPh>
    <rPh sb="4" eb="6">
      <t>シュウセイ</t>
    </rPh>
    <rPh sb="5" eb="6">
      <t>ニュウリョク</t>
    </rPh>
    <phoneticPr fontId="3"/>
  </si>
  <si>
    <t>【受入検収検索】</t>
    <phoneticPr fontId="3"/>
  </si>
  <si>
    <t>X(10)XXXXX</t>
    <phoneticPr fontId="3"/>
  </si>
  <si>
    <t>X(10)XXXXX</t>
    <phoneticPr fontId="3"/>
  </si>
  <si>
    <t>注文№：</t>
    <rPh sb="0" eb="2">
      <t>チュウモン</t>
    </rPh>
    <phoneticPr fontId="3"/>
  </si>
  <si>
    <t>受入検収検索</t>
    <rPh sb="0" eb="2">
      <t>ウケイレ</t>
    </rPh>
    <rPh sb="2" eb="4">
      <t>ケンシュウ</t>
    </rPh>
    <rPh sb="4" eb="6">
      <t>ケンサク</t>
    </rPh>
    <phoneticPr fontId="3"/>
  </si>
  <si>
    <t>購買品CDが入力されていない申請は承認不可</t>
    <rPh sb="0" eb="2">
      <t>コウバイ</t>
    </rPh>
    <rPh sb="2" eb="3">
      <t>ヒン</t>
    </rPh>
    <rPh sb="6" eb="8">
      <t>ニュウリョク</t>
    </rPh>
    <rPh sb="14" eb="16">
      <t>シンセイ</t>
    </rPh>
    <rPh sb="17" eb="19">
      <t>ショウニン</t>
    </rPh>
    <rPh sb="19" eb="21">
      <t>フカ</t>
    </rPh>
    <phoneticPr fontId="3"/>
  </si>
  <si>
    <t>□</t>
    <phoneticPr fontId="3"/>
  </si>
  <si>
    <t>中川 雄太</t>
    <phoneticPr fontId="3"/>
  </si>
  <si>
    <t>本部2F東</t>
    <phoneticPr fontId="3"/>
  </si>
  <si>
    <t>ｵｻﾞﾜ科学</t>
    <phoneticPr fontId="3"/>
  </si>
  <si>
    <t>除外の設定は権限を持つ担当者名のみ設定可能とする</t>
    <rPh sb="0" eb="2">
      <t>ジョガイ</t>
    </rPh>
    <rPh sb="3" eb="5">
      <t>セッテイ</t>
    </rPh>
    <rPh sb="6" eb="8">
      <t>ケンゲン</t>
    </rPh>
    <rPh sb="9" eb="10">
      <t>モ</t>
    </rPh>
    <rPh sb="17" eb="19">
      <t>セッテイ</t>
    </rPh>
    <rPh sb="19" eb="21">
      <t>カノウ</t>
    </rPh>
    <phoneticPr fontId="3"/>
  </si>
  <si>
    <t>バラ単位</t>
    <rPh sb="2" eb="4">
      <t>タンイ</t>
    </rPh>
    <phoneticPr fontId="3"/>
  </si>
  <si>
    <t>予算コード</t>
    <rPh sb="0" eb="2">
      <t>ヨサン</t>
    </rPh>
    <phoneticPr fontId="3"/>
  </si>
  <si>
    <t>変更者名</t>
    <rPh sb="0" eb="2">
      <t>ヘンコウ</t>
    </rPh>
    <rPh sb="2" eb="3">
      <t>シャ</t>
    </rPh>
    <rPh sb="3" eb="4">
      <t>メイ</t>
    </rPh>
    <phoneticPr fontId="3"/>
  </si>
  <si>
    <t>バラ単位：</t>
    <rPh sb="2" eb="4">
      <t>タンイ</t>
    </rPh>
    <phoneticPr fontId="3"/>
  </si>
  <si>
    <t>削除済も表示</t>
    <rPh sb="0" eb="2">
      <t>サクジョ</t>
    </rPh>
    <rPh sb="2" eb="3">
      <t>ス</t>
    </rPh>
    <rPh sb="4" eb="6">
      <t>ヒョウジ</t>
    </rPh>
    <phoneticPr fontId="3"/>
  </si>
  <si>
    <t>商管伝票No.</t>
    <rPh sb="0" eb="2">
      <t>ショウカン</t>
    </rPh>
    <rPh sb="2" eb="4">
      <t>デンピョウ</t>
    </rPh>
    <phoneticPr fontId="3"/>
  </si>
  <si>
    <t>商管伝票No.：</t>
    <rPh sb="0" eb="2">
      <t>ショウカン</t>
    </rPh>
    <rPh sb="2" eb="4">
      <t>デンピョウ</t>
    </rPh>
    <phoneticPr fontId="3"/>
  </si>
  <si>
    <t>Ｘ（２０）ＸＸＸＸＸＸＸＸＸＸＸＸＸＸＸ</t>
    <phoneticPr fontId="3"/>
  </si>
  <si>
    <t>・</t>
    <phoneticPr fontId="3"/>
  </si>
  <si>
    <t>承認チェックの欄は購買品CDが未入力の場合、かつステータスが注文書発行済以降の場合、グレーアウトする</t>
    <rPh sb="0" eb="2">
      <t>ショウニン</t>
    </rPh>
    <rPh sb="7" eb="8">
      <t>ラン</t>
    </rPh>
    <rPh sb="9" eb="11">
      <t>コウバイ</t>
    </rPh>
    <rPh sb="11" eb="12">
      <t>ヒン</t>
    </rPh>
    <rPh sb="15" eb="18">
      <t>ミニュウリョク</t>
    </rPh>
    <rPh sb="19" eb="21">
      <t>バアイ</t>
    </rPh>
    <rPh sb="30" eb="33">
      <t>チュウモンショ</t>
    </rPh>
    <rPh sb="33" eb="35">
      <t>ハッコウ</t>
    </rPh>
    <rPh sb="35" eb="36">
      <t>スミ</t>
    </rPh>
    <rPh sb="36" eb="38">
      <t>イコウ</t>
    </rPh>
    <rPh sb="39" eb="41">
      <t>バアイ</t>
    </rPh>
    <phoneticPr fontId="3"/>
  </si>
  <si>
    <t>ステータスが未承認・依頼中の場合にはチェックの操作を可能とする（依頼中の場合にチェックを外すことは承認取消扱いとなる）</t>
    <rPh sb="6" eb="9">
      <t>ミショウニン</t>
    </rPh>
    <rPh sb="10" eb="12">
      <t>イライ</t>
    </rPh>
    <rPh sb="12" eb="13">
      <t>チュウ</t>
    </rPh>
    <rPh sb="14" eb="16">
      <t>バアイ</t>
    </rPh>
    <rPh sb="23" eb="25">
      <t>ソウサ</t>
    </rPh>
    <rPh sb="26" eb="28">
      <t>カノウ</t>
    </rPh>
    <rPh sb="32" eb="34">
      <t>イライ</t>
    </rPh>
    <rPh sb="34" eb="35">
      <t>チュウ</t>
    </rPh>
    <rPh sb="36" eb="38">
      <t>バアイ</t>
    </rPh>
    <rPh sb="44" eb="45">
      <t>ハズ</t>
    </rPh>
    <rPh sb="49" eb="51">
      <t>ショウニン</t>
    </rPh>
    <rPh sb="51" eb="53">
      <t>トリケシ</t>
    </rPh>
    <rPh sb="53" eb="54">
      <t>アツカ</t>
    </rPh>
    <phoneticPr fontId="3"/>
  </si>
  <si>
    <t>チェックの入った行の承認を確定します。（チェックの入っていない行は未承認状態にします）</t>
    <rPh sb="5" eb="6">
      <t>ハイ</t>
    </rPh>
    <rPh sb="8" eb="9">
      <t>ギョウ</t>
    </rPh>
    <rPh sb="10" eb="12">
      <t>ショウニン</t>
    </rPh>
    <rPh sb="13" eb="15">
      <t>カクテイ</t>
    </rPh>
    <rPh sb="25" eb="26">
      <t>ハイ</t>
    </rPh>
    <rPh sb="31" eb="32">
      <t>ギョウ</t>
    </rPh>
    <rPh sb="33" eb="36">
      <t>ミショウニン</t>
    </rPh>
    <rPh sb="36" eb="38">
      <t>ジョウタイ</t>
    </rPh>
    <phoneticPr fontId="3"/>
  </si>
  <si>
    <t>入出庫No.▽</t>
    <rPh sb="0" eb="3">
      <t>ニュウシュッコ</t>
    </rPh>
    <phoneticPr fontId="3"/>
  </si>
  <si>
    <t>NYY-MM9999</t>
    <phoneticPr fontId="3"/>
  </si>
  <si>
    <t>IYY-MM9999</t>
  </si>
  <si>
    <t>入出庫No.</t>
    <rPh sb="0" eb="3">
      <t>ニュウシュッコ</t>
    </rPh>
    <phoneticPr fontId="3"/>
  </si>
  <si>
    <t>ZYY-MM9999</t>
    <phoneticPr fontId="3"/>
  </si>
  <si>
    <t>申請者名</t>
    <phoneticPr fontId="3"/>
  </si>
  <si>
    <t>申請者名▼</t>
    <phoneticPr fontId="3"/>
  </si>
  <si>
    <t>申請者名</t>
    <phoneticPr fontId="3"/>
  </si>
  <si>
    <t>ステータスが未承認以外の場合、申請者名は変更不可とする（管理部のIDでは変更可能）</t>
    <rPh sb="6" eb="9">
      <t>ミショウニン</t>
    </rPh>
    <rPh sb="9" eb="11">
      <t>イガイ</t>
    </rPh>
    <rPh sb="12" eb="14">
      <t>バアイ</t>
    </rPh>
    <rPh sb="20" eb="22">
      <t>ヘンコウ</t>
    </rPh>
    <rPh sb="22" eb="24">
      <t>フカ</t>
    </rPh>
    <rPh sb="28" eb="30">
      <t>カンリ</t>
    </rPh>
    <rPh sb="30" eb="31">
      <t>ブ</t>
    </rPh>
    <rPh sb="36" eb="38">
      <t>ヘンコウ</t>
    </rPh>
    <rPh sb="38" eb="40">
      <t>カノウ</t>
    </rPh>
    <phoneticPr fontId="3"/>
  </si>
  <si>
    <t>申請者名▼</t>
    <phoneticPr fontId="3"/>
  </si>
  <si>
    <t>予算コードと受理No.はどちらか一方しか入力出来ないよう規制する</t>
    <rPh sb="0" eb="2">
      <t>ヨサン</t>
    </rPh>
    <rPh sb="6" eb="8">
      <t>ジュリ</t>
    </rPh>
    <rPh sb="16" eb="18">
      <t>イッポウ</t>
    </rPh>
    <rPh sb="20" eb="22">
      <t>ニュウリョク</t>
    </rPh>
    <rPh sb="22" eb="24">
      <t>デキ</t>
    </rPh>
    <rPh sb="28" eb="30">
      <t>キセイ</t>
    </rPh>
    <phoneticPr fontId="3"/>
  </si>
  <si>
    <t>入力者名</t>
    <rPh sb="0" eb="2">
      <t>ニュウリョク</t>
    </rPh>
    <rPh sb="2" eb="3">
      <t>シャ</t>
    </rPh>
    <rPh sb="3" eb="4">
      <t>メイ</t>
    </rPh>
    <phoneticPr fontId="3"/>
  </si>
  <si>
    <t>社員マスタ登録値より選択</t>
    <rPh sb="0" eb="2">
      <t>シャイン</t>
    </rPh>
    <phoneticPr fontId="3"/>
  </si>
  <si>
    <t>購買申請データ登録値より選択</t>
    <rPh sb="0" eb="2">
      <t>コウバイ</t>
    </rPh>
    <rPh sb="2" eb="4">
      <t>シンセイ</t>
    </rPh>
    <phoneticPr fontId="3"/>
  </si>
  <si>
    <t>受入日▼</t>
    <rPh sb="0" eb="2">
      <t>ウケイレ</t>
    </rPh>
    <phoneticPr fontId="3"/>
  </si>
  <si>
    <t>仕入日▼</t>
    <rPh sb="0" eb="2">
      <t>シイレ</t>
    </rPh>
    <phoneticPr fontId="3"/>
  </si>
  <si>
    <t>仕入入力者名</t>
    <rPh sb="0" eb="2">
      <t>シイレ</t>
    </rPh>
    <phoneticPr fontId="3"/>
  </si>
  <si>
    <t>仕入入力者名▼</t>
    <rPh sb="0" eb="2">
      <t>シイレ</t>
    </rPh>
    <phoneticPr fontId="3"/>
  </si>
  <si>
    <t>仕入入力者名</t>
    <rPh sb="0" eb="2">
      <t>シイレ</t>
    </rPh>
    <rPh sb="5" eb="6">
      <t>メイ</t>
    </rPh>
    <phoneticPr fontId="3"/>
  </si>
  <si>
    <t>入荷完了</t>
    <rPh sb="0" eb="2">
      <t>ニュウカ</t>
    </rPh>
    <rPh sb="2" eb="4">
      <t>カンリョウ</t>
    </rPh>
    <phoneticPr fontId="3"/>
  </si>
  <si>
    <t>入荷完了</t>
    <rPh sb="0" eb="2">
      <t>ニュウカ</t>
    </rPh>
    <rPh sb="2" eb="4">
      <t>カンリョウ</t>
    </rPh>
    <phoneticPr fontId="3"/>
  </si>
  <si>
    <t>ステータス更新のタイミングについて</t>
    <rPh sb="5" eb="7">
      <t>コウシン</t>
    </rPh>
    <phoneticPr fontId="3"/>
  </si>
  <si>
    <t>受入済：受入日に日付が入力されていること かつ 検収日に日付が入力されていないこと かつ 注文総数&gt;入庫数量の累計のとき</t>
    <rPh sb="0" eb="2">
      <t>ウケイレ</t>
    </rPh>
    <rPh sb="2" eb="3">
      <t>ス</t>
    </rPh>
    <rPh sb="4" eb="6">
      <t>ウケイレ</t>
    </rPh>
    <rPh sb="6" eb="7">
      <t>ビ</t>
    </rPh>
    <rPh sb="8" eb="10">
      <t>ヒヅケ</t>
    </rPh>
    <rPh sb="11" eb="13">
      <t>ニュウリョク</t>
    </rPh>
    <rPh sb="24" eb="26">
      <t>ケンシュウ</t>
    </rPh>
    <rPh sb="26" eb="27">
      <t>ビ</t>
    </rPh>
    <rPh sb="28" eb="30">
      <t>ヒヅケ</t>
    </rPh>
    <rPh sb="31" eb="33">
      <t>ニュウリョク</t>
    </rPh>
    <rPh sb="45" eb="47">
      <t>チュウモン</t>
    </rPh>
    <rPh sb="47" eb="49">
      <t>ソウスウ</t>
    </rPh>
    <rPh sb="50" eb="52">
      <t>ニュウコ</t>
    </rPh>
    <rPh sb="52" eb="54">
      <t>スウリョウ</t>
    </rPh>
    <rPh sb="55" eb="57">
      <t>ルイケイ</t>
    </rPh>
    <phoneticPr fontId="3"/>
  </si>
  <si>
    <t>入荷完了：受入日に日付が入力されていること かつ 検収日に日付が入力されていないこと かつ 注文総数≦入庫数量の累計のとき</t>
    <rPh sb="0" eb="2">
      <t>ニュウカ</t>
    </rPh>
    <rPh sb="2" eb="4">
      <t>カンリョウ</t>
    </rPh>
    <rPh sb="5" eb="7">
      <t>ウケイレ</t>
    </rPh>
    <rPh sb="7" eb="8">
      <t>ビ</t>
    </rPh>
    <rPh sb="9" eb="11">
      <t>ヒヅケ</t>
    </rPh>
    <rPh sb="12" eb="14">
      <t>ニュウリョク</t>
    </rPh>
    <rPh sb="25" eb="27">
      <t>ケンシュウ</t>
    </rPh>
    <rPh sb="27" eb="28">
      <t>ビ</t>
    </rPh>
    <rPh sb="29" eb="31">
      <t>ヒヅケ</t>
    </rPh>
    <rPh sb="32" eb="34">
      <t>ニュウリョク</t>
    </rPh>
    <rPh sb="46" eb="48">
      <t>チュウモン</t>
    </rPh>
    <rPh sb="48" eb="50">
      <t>ソウスウ</t>
    </rPh>
    <rPh sb="51" eb="53">
      <t>ニュウコ</t>
    </rPh>
    <rPh sb="53" eb="55">
      <t>スウリョウ</t>
    </rPh>
    <rPh sb="56" eb="58">
      <t>ルイケイ</t>
    </rPh>
    <phoneticPr fontId="3"/>
  </si>
  <si>
    <t>検収済：受入日に日付が入力されていること かつ 検収日に日付が入力されていること(入庫数量の累計は問わない)</t>
    <rPh sb="0" eb="2">
      <t>ケンシュウ</t>
    </rPh>
    <rPh sb="2" eb="3">
      <t>ス</t>
    </rPh>
    <rPh sb="4" eb="6">
      <t>ウケイレ</t>
    </rPh>
    <rPh sb="6" eb="7">
      <t>ビ</t>
    </rPh>
    <rPh sb="8" eb="10">
      <t>ヒヅケ</t>
    </rPh>
    <rPh sb="11" eb="13">
      <t>ニュウリョク</t>
    </rPh>
    <rPh sb="24" eb="26">
      <t>ケンシュウ</t>
    </rPh>
    <rPh sb="26" eb="27">
      <t>ビ</t>
    </rPh>
    <rPh sb="28" eb="30">
      <t>ヒヅケ</t>
    </rPh>
    <rPh sb="31" eb="33">
      <t>ニュウリョク</t>
    </rPh>
    <rPh sb="41" eb="43">
      <t>ニュウコ</t>
    </rPh>
    <rPh sb="43" eb="45">
      <t>スウリョウ</t>
    </rPh>
    <rPh sb="46" eb="48">
      <t>ルイケイ</t>
    </rPh>
    <rPh sb="49" eb="50">
      <t>ト</t>
    </rPh>
    <phoneticPr fontId="3"/>
  </si>
  <si>
    <t>仕入連携済</t>
    <rPh sb="0" eb="2">
      <t>シイレ</t>
    </rPh>
    <phoneticPr fontId="3"/>
  </si>
  <si>
    <t>一部入荷済</t>
    <rPh sb="0" eb="2">
      <t>イチブ</t>
    </rPh>
    <rPh sb="2" eb="4">
      <t>ニュウカ</t>
    </rPh>
    <rPh sb="4" eb="5">
      <t>ス</t>
    </rPh>
    <phoneticPr fontId="3"/>
  </si>
  <si>
    <t>新規仕入入力</t>
    <rPh sb="0" eb="2">
      <t>シンキ</t>
    </rPh>
    <rPh sb="2" eb="4">
      <t>シイレ</t>
    </rPh>
    <rPh sb="4" eb="6">
      <t>ニュウリョク</t>
    </rPh>
    <phoneticPr fontId="3"/>
  </si>
  <si>
    <t>新規仕入入力</t>
    <rPh sb="0" eb="2">
      <t>シンキ</t>
    </rPh>
    <rPh sb="2" eb="4">
      <t>シイレ</t>
    </rPh>
    <rPh sb="4" eb="6">
      <t>ニュウリョク</t>
    </rPh>
    <phoneticPr fontId="3"/>
  </si>
  <si>
    <t>仕入入力画面を新規モードで開きます。</t>
    <rPh sb="0" eb="2">
      <t>シイレ</t>
    </rPh>
    <rPh sb="4" eb="6">
      <t>ガメン</t>
    </rPh>
    <rPh sb="7" eb="9">
      <t>シンキ</t>
    </rPh>
    <rPh sb="13" eb="14">
      <t>ヒラ</t>
    </rPh>
    <phoneticPr fontId="3"/>
  </si>
  <si>
    <t>購買履歴検索</t>
    <rPh sb="0" eb="2">
      <t>コウバイ</t>
    </rPh>
    <rPh sb="2" eb="4">
      <t>リレキ</t>
    </rPh>
    <rPh sb="4" eb="6">
      <t>ケンサク</t>
    </rPh>
    <phoneticPr fontId="3"/>
  </si>
  <si>
    <t>申請書PDF出力</t>
    <rPh sb="0" eb="2">
      <t>シンセイ</t>
    </rPh>
    <rPh sb="2" eb="3">
      <t>ショ</t>
    </rPh>
    <rPh sb="6" eb="8">
      <t>シュツリョク</t>
    </rPh>
    <phoneticPr fontId="3"/>
  </si>
  <si>
    <t>購買申請データ検索ポップアップを表示します。</t>
    <rPh sb="0" eb="2">
      <t>コウバイ</t>
    </rPh>
    <rPh sb="2" eb="4">
      <t>シンセイ</t>
    </rPh>
    <rPh sb="7" eb="9">
      <t>ケンサク</t>
    </rPh>
    <rPh sb="16" eb="18">
      <t>ヒョウジ</t>
    </rPh>
    <phoneticPr fontId="3"/>
  </si>
  <si>
    <t>入出庫No.：</t>
    <rPh sb="0" eb="3">
      <t>ニュウシュッコ</t>
    </rPh>
    <phoneticPr fontId="3"/>
  </si>
  <si>
    <t>在庫管理No.：</t>
    <rPh sb="0" eb="2">
      <t>ザイコ</t>
    </rPh>
    <rPh sb="2" eb="4">
      <t>カンリ</t>
    </rPh>
    <phoneticPr fontId="3"/>
  </si>
  <si>
    <t>入力者名▼</t>
  </si>
  <si>
    <t>申請者名：</t>
  </si>
  <si>
    <t>注文数：</t>
    <rPh sb="0" eb="3">
      <t>チュウモンスウ</t>
    </rPh>
    <phoneticPr fontId="3"/>
  </si>
  <si>
    <t>入庫合計：</t>
    <rPh sb="0" eb="2">
      <t>ニュウコ</t>
    </rPh>
    <rPh sb="2" eb="4">
      <t>ゴウケイ</t>
    </rPh>
    <phoneticPr fontId="3"/>
  </si>
  <si>
    <t>メーカー：</t>
  </si>
  <si>
    <t>予算コード：</t>
  </si>
  <si>
    <t>購買申請No.：</t>
  </si>
  <si>
    <t>Ｘ（１０）ＸＸＸＸＸ</t>
    <phoneticPr fontId="3"/>
  </si>
  <si>
    <t>Z,ZZZ,ZZ9</t>
    <phoneticPr fontId="3"/>
  </si>
  <si>
    <t>納品管理票印刷</t>
    <rPh sb="0" eb="2">
      <t>ノウヒン</t>
    </rPh>
    <rPh sb="2" eb="4">
      <t>カンリ</t>
    </rPh>
    <rPh sb="4" eb="5">
      <t>ヒョウ</t>
    </rPh>
    <rPh sb="5" eb="7">
      <t>インサツ</t>
    </rPh>
    <phoneticPr fontId="3"/>
  </si>
  <si>
    <t>納品管理票を印刷します。（試薬：ラベル、その他：レシート）</t>
    <rPh sb="0" eb="2">
      <t>ノウヒン</t>
    </rPh>
    <rPh sb="2" eb="4">
      <t>カンリ</t>
    </rPh>
    <rPh sb="4" eb="5">
      <t>ヒョウ</t>
    </rPh>
    <rPh sb="6" eb="8">
      <t>インサツ</t>
    </rPh>
    <rPh sb="13" eb="15">
      <t>シヤク</t>
    </rPh>
    <rPh sb="22" eb="23">
      <t>タ</t>
    </rPh>
    <phoneticPr fontId="3"/>
  </si>
  <si>
    <t>試薬の入荷数を修正する場合、１以上を入力出来ないよう制限する</t>
    <rPh sb="0" eb="2">
      <t>シヤク</t>
    </rPh>
    <rPh sb="3" eb="5">
      <t>ニュウカ</t>
    </rPh>
    <rPh sb="5" eb="6">
      <t>スウ</t>
    </rPh>
    <rPh sb="7" eb="9">
      <t>シュウセイ</t>
    </rPh>
    <rPh sb="11" eb="13">
      <t>バアイ</t>
    </rPh>
    <rPh sb="15" eb="17">
      <t>イジョウ</t>
    </rPh>
    <rPh sb="18" eb="20">
      <t>ニュウリョク</t>
    </rPh>
    <rPh sb="20" eb="22">
      <t>デキ</t>
    </rPh>
    <rPh sb="26" eb="28">
      <t>セイゲン</t>
    </rPh>
    <phoneticPr fontId="3"/>
  </si>
  <si>
    <t>試薬を複数入荷した場合、１つずつ在庫管理No.を割り当て、入荷数分試薬ラベルを出力する</t>
    <rPh sb="0" eb="2">
      <t>シヤク</t>
    </rPh>
    <rPh sb="3" eb="5">
      <t>フクスウ</t>
    </rPh>
    <rPh sb="5" eb="7">
      <t>ニュウカ</t>
    </rPh>
    <rPh sb="9" eb="11">
      <t>バアイ</t>
    </rPh>
    <rPh sb="16" eb="18">
      <t>ザイコ</t>
    </rPh>
    <rPh sb="18" eb="20">
      <t>カンリ</t>
    </rPh>
    <rPh sb="24" eb="25">
      <t>ワ</t>
    </rPh>
    <rPh sb="26" eb="27">
      <t>ア</t>
    </rPh>
    <rPh sb="29" eb="31">
      <t>ニュウカ</t>
    </rPh>
    <rPh sb="31" eb="33">
      <t>スウフン</t>
    </rPh>
    <rPh sb="33" eb="35">
      <t>シヤク</t>
    </rPh>
    <rPh sb="39" eb="41">
      <t>シュツリョク</t>
    </rPh>
    <phoneticPr fontId="3"/>
  </si>
  <si>
    <t>購買区分が購買品の場合、マスタに登録されている仕入先からの変更は不可とする。</t>
    <rPh sb="0" eb="2">
      <t>コウバイ</t>
    </rPh>
    <rPh sb="2" eb="4">
      <t>クブン</t>
    </rPh>
    <rPh sb="5" eb="7">
      <t>コウバイ</t>
    </rPh>
    <rPh sb="7" eb="8">
      <t>ヒン</t>
    </rPh>
    <rPh sb="9" eb="11">
      <t>バアイ</t>
    </rPh>
    <rPh sb="16" eb="18">
      <t>トウロク</t>
    </rPh>
    <rPh sb="23" eb="25">
      <t>シイレ</t>
    </rPh>
    <rPh sb="25" eb="26">
      <t>サキ</t>
    </rPh>
    <rPh sb="29" eb="31">
      <t>ヘンコウ</t>
    </rPh>
    <rPh sb="32" eb="34">
      <t>フカ</t>
    </rPh>
    <phoneticPr fontId="3"/>
  </si>
  <si>
    <t>購買区分が購買品の場合、商品検索の抽出条件は「商品分類区分='2000' AND 購買品フラグ=True」とする。</t>
    <rPh sb="0" eb="2">
      <t>コウバイ</t>
    </rPh>
    <rPh sb="2" eb="4">
      <t>クブン</t>
    </rPh>
    <rPh sb="5" eb="8">
      <t>コウバイヒン</t>
    </rPh>
    <rPh sb="9" eb="11">
      <t>バアイ</t>
    </rPh>
    <rPh sb="12" eb="14">
      <t>ショウヒン</t>
    </rPh>
    <rPh sb="14" eb="16">
      <t>ケンサク</t>
    </rPh>
    <rPh sb="17" eb="19">
      <t>チュウシュツ</t>
    </rPh>
    <rPh sb="19" eb="21">
      <t>ジョウケン</t>
    </rPh>
    <rPh sb="23" eb="25">
      <t>ショウヒン</t>
    </rPh>
    <rPh sb="25" eb="27">
      <t>ブンルイ</t>
    </rPh>
    <rPh sb="27" eb="29">
      <t>クブン</t>
    </rPh>
    <rPh sb="41" eb="44">
      <t>コウバイヒン</t>
    </rPh>
    <phoneticPr fontId="3"/>
  </si>
  <si>
    <t>購買区分が外注手配の場合、商品検索の抽出条件は「商品分類区分 IN ('50',51',52','53') OR 分析フラグ=True」とする。</t>
    <rPh sb="0" eb="2">
      <t>コウバイ</t>
    </rPh>
    <rPh sb="2" eb="4">
      <t>クブン</t>
    </rPh>
    <rPh sb="5" eb="7">
      <t>ガイチュウ</t>
    </rPh>
    <rPh sb="7" eb="9">
      <t>テハイ</t>
    </rPh>
    <rPh sb="10" eb="12">
      <t>バアイ</t>
    </rPh>
    <rPh sb="13" eb="15">
      <t>ショウヒン</t>
    </rPh>
    <rPh sb="15" eb="17">
      <t>ケンサク</t>
    </rPh>
    <rPh sb="18" eb="20">
      <t>チュウシュツ</t>
    </rPh>
    <rPh sb="20" eb="22">
      <t>ジョウケン</t>
    </rPh>
    <rPh sb="24" eb="26">
      <t>ショウヒン</t>
    </rPh>
    <rPh sb="26" eb="28">
      <t>ブンルイ</t>
    </rPh>
    <rPh sb="28" eb="30">
      <t>クブン</t>
    </rPh>
    <rPh sb="57" eb="59">
      <t>ブンセキ</t>
    </rPh>
    <phoneticPr fontId="3"/>
  </si>
  <si>
    <t>購買区分が修繕・定期点検の場合、商品検索の抽出条件は「商品分類区分 IN ('50',51') AND 購買品フラグ=True」とする。</t>
    <rPh sb="0" eb="2">
      <t>コウバイ</t>
    </rPh>
    <rPh sb="2" eb="4">
      <t>クブン</t>
    </rPh>
    <rPh sb="5" eb="7">
      <t>シュウゼン</t>
    </rPh>
    <rPh sb="8" eb="10">
      <t>テイキ</t>
    </rPh>
    <rPh sb="10" eb="12">
      <t>テンケン</t>
    </rPh>
    <rPh sb="13" eb="15">
      <t>バアイ</t>
    </rPh>
    <rPh sb="16" eb="18">
      <t>ショウヒン</t>
    </rPh>
    <rPh sb="18" eb="20">
      <t>ケンサク</t>
    </rPh>
    <rPh sb="21" eb="23">
      <t>チュウシュツ</t>
    </rPh>
    <rPh sb="23" eb="25">
      <t>ジョウケン</t>
    </rPh>
    <rPh sb="27" eb="29">
      <t>ショウヒン</t>
    </rPh>
    <rPh sb="29" eb="31">
      <t>ブンルイ</t>
    </rPh>
    <rPh sb="31" eb="33">
      <t>クブン</t>
    </rPh>
    <phoneticPr fontId="3"/>
  </si>
  <si>
    <t>購買区分が投資の場合、商品検索の抽出条件は「商品分類区分 IN ('50',51') AND 購買品フラグ=True」とする。</t>
    <rPh sb="0" eb="2">
      <t>コウバイ</t>
    </rPh>
    <rPh sb="2" eb="4">
      <t>クブン</t>
    </rPh>
    <rPh sb="5" eb="7">
      <t>トウシ</t>
    </rPh>
    <rPh sb="8" eb="10">
      <t>バアイ</t>
    </rPh>
    <rPh sb="11" eb="13">
      <t>ショウヒン</t>
    </rPh>
    <rPh sb="13" eb="15">
      <t>ケンサク</t>
    </rPh>
    <rPh sb="16" eb="18">
      <t>チュウシュツ</t>
    </rPh>
    <rPh sb="18" eb="20">
      <t>ジョウケン</t>
    </rPh>
    <rPh sb="22" eb="24">
      <t>ショウヒン</t>
    </rPh>
    <rPh sb="24" eb="26">
      <t>ブンルイ</t>
    </rPh>
    <rPh sb="26" eb="28">
      <t>クブン</t>
    </rPh>
    <phoneticPr fontId="3"/>
  </si>
  <si>
    <t>購買区分が販売商品の場合、商品検索の抽出を「商品分類区分 &lt; '50' AND 購買品フラグ=True」とする。</t>
    <rPh sb="0" eb="2">
      <t>コウバイ</t>
    </rPh>
    <rPh sb="2" eb="4">
      <t>クブン</t>
    </rPh>
    <rPh sb="5" eb="7">
      <t>ハンバイ</t>
    </rPh>
    <rPh sb="7" eb="9">
      <t>ショウヒン</t>
    </rPh>
    <rPh sb="10" eb="12">
      <t>バアイ</t>
    </rPh>
    <rPh sb="13" eb="15">
      <t>ショウヒン</t>
    </rPh>
    <rPh sb="15" eb="17">
      <t>ケンサク</t>
    </rPh>
    <rPh sb="18" eb="20">
      <t>チュウシュツ</t>
    </rPh>
    <phoneticPr fontId="3"/>
  </si>
  <si>
    <t>全選択</t>
    <rPh sb="0" eb="1">
      <t>ゼン</t>
    </rPh>
    <rPh sb="1" eb="3">
      <t>センタク</t>
    </rPh>
    <phoneticPr fontId="3"/>
  </si>
  <si>
    <t>全解除</t>
    <rPh sb="0" eb="1">
      <t>ゼン</t>
    </rPh>
    <rPh sb="1" eb="3">
      <t>カイジョ</t>
    </rPh>
    <phoneticPr fontId="3"/>
  </si>
  <si>
    <t>注文書再発行</t>
    <rPh sb="0" eb="3">
      <t>チュウモンショ</t>
    </rPh>
    <rPh sb="3" eb="6">
      <t>サイハッコウ</t>
    </rPh>
    <phoneticPr fontId="3"/>
  </si>
  <si>
    <t>：</t>
    <phoneticPr fontId="3"/>
  </si>
  <si>
    <t>チェックした注文No.の注文書を印刷します。※注文の確定・注文No.の発番は行いません。</t>
    <rPh sb="6" eb="8">
      <t>チュウモン</t>
    </rPh>
    <rPh sb="23" eb="25">
      <t>チュウモン</t>
    </rPh>
    <rPh sb="26" eb="28">
      <t>カクテイ</t>
    </rPh>
    <rPh sb="29" eb="31">
      <t>チュウモン</t>
    </rPh>
    <rPh sb="35" eb="36">
      <t>ハツ</t>
    </rPh>
    <rPh sb="36" eb="37">
      <t>バン</t>
    </rPh>
    <rPh sb="38" eb="39">
      <t>オコナ</t>
    </rPh>
    <phoneticPr fontId="3"/>
  </si>
  <si>
    <t>注文確定済みの行のチェックを外して注文確定を行った場合、ステータスが依頼中に戻る</t>
    <rPh sb="0" eb="2">
      <t>チュウモン</t>
    </rPh>
    <rPh sb="2" eb="4">
      <t>カクテイ</t>
    </rPh>
    <rPh sb="4" eb="5">
      <t>ス</t>
    </rPh>
    <rPh sb="7" eb="8">
      <t>ギョウ</t>
    </rPh>
    <rPh sb="14" eb="15">
      <t>ハズ</t>
    </rPh>
    <rPh sb="17" eb="19">
      <t>チュウモン</t>
    </rPh>
    <rPh sb="19" eb="21">
      <t>カクテイ</t>
    </rPh>
    <rPh sb="22" eb="23">
      <t>オコナ</t>
    </rPh>
    <rPh sb="25" eb="27">
      <t>バアイ</t>
    </rPh>
    <rPh sb="34" eb="37">
      <t>イライチュウ</t>
    </rPh>
    <rPh sb="38" eb="39">
      <t>モド</t>
    </rPh>
    <phoneticPr fontId="3"/>
  </si>
  <si>
    <t>注文書再発行を実行した場合、注文書のみを発行し、ステータスは変更しない</t>
    <rPh sb="0" eb="3">
      <t>チュウモンショ</t>
    </rPh>
    <rPh sb="3" eb="6">
      <t>サイハッコウ</t>
    </rPh>
    <rPh sb="7" eb="9">
      <t>ジッコウ</t>
    </rPh>
    <rPh sb="11" eb="13">
      <t>バアイ</t>
    </rPh>
    <rPh sb="14" eb="17">
      <t>チュウモンショ</t>
    </rPh>
    <rPh sb="20" eb="22">
      <t>ハッコウ</t>
    </rPh>
    <rPh sb="30" eb="32">
      <t>ヘンコウ</t>
    </rPh>
    <phoneticPr fontId="3"/>
  </si>
  <si>
    <t>仕入No.▽</t>
    <rPh sb="0" eb="2">
      <t>シイ</t>
    </rPh>
    <phoneticPr fontId="3"/>
  </si>
  <si>
    <t>SYY-MM9999</t>
    <phoneticPr fontId="3"/>
  </si>
  <si>
    <t>仕入科目▼</t>
    <rPh sb="0" eb="2">
      <t>シイ</t>
    </rPh>
    <rPh sb="2" eb="4">
      <t>カモク</t>
    </rPh>
    <phoneticPr fontId="3"/>
  </si>
  <si>
    <t>X(10)XXXXX</t>
    <phoneticPr fontId="3"/>
  </si>
  <si>
    <t>X(10)XXXXX</t>
    <phoneticPr fontId="3"/>
  </si>
  <si>
    <t>Ｘ（２０）ＸＸＸＸＸＸＸＸＸＸＸＸＸＸＸ</t>
    <phoneticPr fontId="3"/>
  </si>
  <si>
    <t>仕入伝区▼</t>
    <rPh sb="0" eb="2">
      <t>シイ</t>
    </rPh>
    <rPh sb="2" eb="3">
      <t>デン</t>
    </rPh>
    <rPh sb="3" eb="4">
      <t>ク</t>
    </rPh>
    <phoneticPr fontId="3"/>
  </si>
  <si>
    <t>勘定科目▼</t>
    <rPh sb="0" eb="2">
      <t>カンジョウ</t>
    </rPh>
    <rPh sb="2" eb="4">
      <t>カモク</t>
    </rPh>
    <phoneticPr fontId="3"/>
  </si>
  <si>
    <t>201706変更点</t>
    <rPh sb="6" eb="8">
      <t>ヘンコウ</t>
    </rPh>
    <rPh sb="8" eb="9">
      <t>テン</t>
    </rPh>
    <phoneticPr fontId="3"/>
  </si>
  <si>
    <t>・</t>
    <phoneticPr fontId="3"/>
  </si>
  <si>
    <t>・</t>
    <phoneticPr fontId="3"/>
  </si>
  <si>
    <t>申請日～検収日手入力対応</t>
    <rPh sb="0" eb="2">
      <t>シンセイ</t>
    </rPh>
    <rPh sb="4" eb="6">
      <t>ケンシュウ</t>
    </rPh>
    <rPh sb="7" eb="8">
      <t>テ</t>
    </rPh>
    <rPh sb="8" eb="10">
      <t>ニュウリョク</t>
    </rPh>
    <rPh sb="10" eb="12">
      <t>タイオウ</t>
    </rPh>
    <phoneticPr fontId="3"/>
  </si>
  <si>
    <t>予算ＣＤ手入力化対応</t>
    <rPh sb="0" eb="2">
      <t>ヨサン</t>
    </rPh>
    <rPh sb="4" eb="5">
      <t>テ</t>
    </rPh>
    <rPh sb="5" eb="7">
      <t>ニュウリョク</t>
    </rPh>
    <rPh sb="7" eb="8">
      <t>カ</t>
    </rPh>
    <rPh sb="8" eb="10">
      <t>タイオウ</t>
    </rPh>
    <phoneticPr fontId="3"/>
  </si>
  <si>
    <t>受理№手入力化対応</t>
    <rPh sb="0" eb="2">
      <t>ジュリ</t>
    </rPh>
    <rPh sb="3" eb="4">
      <t>テ</t>
    </rPh>
    <rPh sb="4" eb="6">
      <t>ニュウリョク</t>
    </rPh>
    <rPh sb="6" eb="7">
      <t>カ</t>
    </rPh>
    <rPh sb="7" eb="9">
      <t>タイオウ</t>
    </rPh>
    <phoneticPr fontId="3"/>
  </si>
  <si>
    <t>仕入日支払予定日手入力対応</t>
    <rPh sb="0" eb="2">
      <t>シイレ</t>
    </rPh>
    <rPh sb="2" eb="3">
      <t>ビ</t>
    </rPh>
    <rPh sb="3" eb="5">
      <t>シハライ</t>
    </rPh>
    <rPh sb="5" eb="8">
      <t>ヨテイビ</t>
    </rPh>
    <rPh sb="8" eb="9">
      <t>テ</t>
    </rPh>
    <rPh sb="9" eb="11">
      <t>ニュウリョク</t>
    </rPh>
    <rPh sb="11" eb="13">
      <t>タイオウ</t>
    </rPh>
    <phoneticPr fontId="3"/>
  </si>
  <si>
    <t>支払予定日手入力対応</t>
    <rPh sb="0" eb="2">
      <t>シハライ</t>
    </rPh>
    <rPh sb="2" eb="5">
      <t>ヨテイビ</t>
    </rPh>
    <rPh sb="5" eb="6">
      <t>テ</t>
    </rPh>
    <rPh sb="6" eb="8">
      <t>ニュウリョク</t>
    </rPh>
    <rPh sb="8" eb="10">
      <t>タイオウ</t>
    </rPh>
    <phoneticPr fontId="3"/>
  </si>
  <si>
    <t>・</t>
    <phoneticPr fontId="3"/>
  </si>
  <si>
    <t>希望納期手入力化</t>
    <rPh sb="0" eb="4">
      <t>キボウノウキ</t>
    </rPh>
    <rPh sb="4" eb="5">
      <t>テ</t>
    </rPh>
    <rPh sb="5" eb="7">
      <t>ニュウリョク</t>
    </rPh>
    <rPh sb="7" eb="8">
      <t>カ</t>
    </rPh>
    <phoneticPr fontId="3"/>
  </si>
  <si>
    <t>・</t>
    <phoneticPr fontId="3"/>
  </si>
  <si>
    <t>検収日手入力対応</t>
    <rPh sb="0" eb="2">
      <t>ケンシュウ</t>
    </rPh>
    <rPh sb="2" eb="3">
      <t>ビ</t>
    </rPh>
    <rPh sb="3" eb="4">
      <t>テ</t>
    </rPh>
    <rPh sb="4" eb="6">
      <t>ニュウリョク</t>
    </rPh>
    <rPh sb="6" eb="8">
      <t>タイオウ</t>
    </rPh>
    <phoneticPr fontId="3"/>
  </si>
  <si>
    <t>申請日～検収日手入力対応</t>
    <rPh sb="0" eb="2">
      <t>シンセイ</t>
    </rPh>
    <rPh sb="2" eb="3">
      <t>ビ</t>
    </rPh>
    <rPh sb="4" eb="6">
      <t>ケンシュウ</t>
    </rPh>
    <rPh sb="6" eb="7">
      <t>ビ</t>
    </rPh>
    <rPh sb="7" eb="8">
      <t>テ</t>
    </rPh>
    <rPh sb="8" eb="10">
      <t>ニュウリョク</t>
    </rPh>
    <rPh sb="10" eb="12">
      <t>タイオウ</t>
    </rPh>
    <phoneticPr fontId="3"/>
  </si>
  <si>
    <t>申請日▽</t>
    <rPh sb="0" eb="2">
      <t>シンセイ</t>
    </rPh>
    <phoneticPr fontId="3"/>
  </si>
  <si>
    <t>希望納期▽</t>
    <rPh sb="0" eb="4">
      <t>キボウノウキ</t>
    </rPh>
    <phoneticPr fontId="3"/>
  </si>
  <si>
    <t>受入日▽</t>
    <rPh sb="0" eb="2">
      <t>ウケイレ</t>
    </rPh>
    <phoneticPr fontId="3"/>
  </si>
  <si>
    <t>検収日▽</t>
    <rPh sb="0" eb="2">
      <t>ケンシュウ</t>
    </rPh>
    <phoneticPr fontId="3"/>
  </si>
  <si>
    <t>予算CD▽</t>
    <rPh sb="0" eb="2">
      <t>ヨサン</t>
    </rPh>
    <phoneticPr fontId="3"/>
  </si>
  <si>
    <t>予算コード▽</t>
    <rPh sb="0" eb="2">
      <t>ヨサン</t>
    </rPh>
    <phoneticPr fontId="3"/>
  </si>
  <si>
    <t>仕入日▽</t>
    <rPh sb="0" eb="2">
      <t>シイレ</t>
    </rPh>
    <phoneticPr fontId="3"/>
  </si>
  <si>
    <t>支払予定日▽</t>
    <rPh sb="0" eb="2">
      <t>シハライ</t>
    </rPh>
    <rPh sb="2" eb="4">
      <t>ヨテイ</t>
    </rPh>
    <phoneticPr fontId="3"/>
  </si>
  <si>
    <t>予算コード、受理№はマスタに存在するもの以外の入力を許可しない</t>
    <rPh sb="0" eb="2">
      <t>ヨサン</t>
    </rPh>
    <rPh sb="6" eb="8">
      <t>ジュリ</t>
    </rPh>
    <rPh sb="14" eb="16">
      <t>ソンザイ</t>
    </rPh>
    <rPh sb="20" eb="22">
      <t>イガイ</t>
    </rPh>
    <rPh sb="23" eb="25">
      <t>ニュウリョク</t>
    </rPh>
    <rPh sb="26" eb="28">
      <t>キョカ</t>
    </rPh>
    <phoneticPr fontId="3"/>
  </si>
  <si>
    <t>予算コード、受理№はマスタに存在するもの以外の入力を許可しない</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</si>
</sst>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mm/dd"/>
    <numFmt numFmtId="177" formatCode="#,##0_ "/>
    <numFmt numFmtId="178" formatCode="#,##0_);[Red]\(#,##0\)"/>
    <numFmt numFmtId="179" formatCode="0_ "/>
    <numFmt numFmtId="180" formatCode="yyyy/mm/dd"/>
    <numFmt numFmtId="181" formatCode="#,##0.00_ ;[Red]\-#,##0.00\ "/>
  </numFmts>
  <fonts count="41">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8"/>
      <color theme="1"/>
      <name val="メイリオ"/>
      <family val="3"/>
      <charset val="128"/>
    </font>
    <font>
      <b/>
      <sz val="12"/>
      <color theme="0"/>
      <name val="メイリオ"/>
      <family val="3"/>
      <charset val="128"/>
    </font>
    <font>
      <sz val="10"/>
      <color theme="1"/>
      <name val="メイリオ"/>
      <family val="3"/>
      <charset val="128"/>
    </font>
    <font>
      <sz val="11"/>
      <name val="メイリオ"/>
      <family val="3"/>
      <charset val="128"/>
    </font>
    <font>
      <sz val="8"/>
      <color rgb="FFFF0000"/>
      <name val="メイリオ"/>
      <family val="3"/>
      <charset val="128"/>
    </font>
    <font>
      <b/>
      <sz val="10"/>
      <color theme="1"/>
      <name val="メイリオ"/>
      <family val="3"/>
      <charset val="128"/>
    </font>
    <font>
      <sz val="8"/>
      <name val="メイリオ"/>
      <family val="3"/>
      <charset val="128"/>
    </font>
    <font>
      <b/>
      <sz val="20"/>
      <name val="メイリオ"/>
      <family val="3"/>
      <charset val="128"/>
    </font>
    <font>
      <b/>
      <sz val="11"/>
      <name val="メイリオ"/>
      <family val="3"/>
      <charset val="128"/>
    </font>
    <font>
      <sz val="10"/>
      <name val="メイリオ"/>
      <family val="3"/>
      <charset val="128"/>
    </font>
    <font>
      <sz val="9"/>
      <name val="メイリオ"/>
      <family val="3"/>
      <charset val="128"/>
    </font>
    <font>
      <sz val="7"/>
      <name val="メイリオ"/>
      <family val="3"/>
      <charset val="128"/>
    </font>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1"/>
      <color indexed="8"/>
      <name val="ＭＳ Ｐゴシック"/>
      <family val="3"/>
      <charset val="128"/>
    </font>
    <font>
      <sz val="11"/>
      <color rgb="FFFF0000"/>
      <name val="メイリオ"/>
      <family val="3"/>
      <charset val="128"/>
    </font>
  </fonts>
  <fills count="46">
    <fill>
      <patternFill patternType="none"/>
    </fill>
    <fill>
      <patternFill patternType="gray125"/>
    </fill>
    <fill>
      <patternFill patternType="solid">
        <fgColor theme="3" tint="0.59999389629810485"/>
        <bgColor indexed="64"/>
      </patternFill>
    </fill>
    <fill>
      <patternFill patternType="solid">
        <fgColor rgb="FF0033CC"/>
        <bgColor indexed="64"/>
      </patternFill>
    </fill>
    <fill>
      <patternFill patternType="solid">
        <fgColor theme="0" tint="-0.14999847407452621"/>
        <bgColor indexed="64"/>
      </patternFill>
    </fill>
    <fill>
      <patternFill patternType="solid">
        <fgColor rgb="FF66FF99"/>
        <bgColor indexed="64"/>
      </patternFill>
    </fill>
    <fill>
      <patternFill patternType="solid">
        <fgColor rgb="FFCCFFCC"/>
        <bgColor indexed="64"/>
      </patternFill>
    </fill>
    <fill>
      <patternFill patternType="solid">
        <fgColor rgb="FFFFFF99"/>
        <bgColor indexed="64"/>
      </patternFill>
    </fill>
    <fill>
      <patternFill patternType="solid">
        <fgColor theme="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0" tint="-0.14996795556505021"/>
        <bgColor indexed="64"/>
      </patternFill>
    </fill>
    <fill>
      <patternFill patternType="solid">
        <fgColor rgb="FF00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theme="0" tint="-0.34998626667073579"/>
      </bottom>
      <diagonal/>
    </border>
    <border>
      <left/>
      <right/>
      <top/>
      <bottom style="thin">
        <color theme="0" tint="-0.34998626667073579"/>
      </bottom>
      <diagonal/>
    </border>
    <border>
      <left style="thin">
        <color indexed="64"/>
      </left>
      <right style="thin">
        <color theme="0" tint="-0.34998626667073579"/>
      </right>
      <top/>
      <bottom style="thin">
        <color indexed="64"/>
      </bottom>
      <diagonal/>
    </border>
    <border>
      <left style="thin">
        <color indexed="64"/>
      </left>
      <right style="thin">
        <color theme="0" tint="-0.34998626667073579"/>
      </right>
      <top style="thin">
        <color indexed="64"/>
      </top>
      <bottom style="thin">
        <color indexed="64"/>
      </bottom>
      <diagonal/>
    </border>
    <border>
      <left/>
      <right style="thin">
        <color theme="0" tint="-0.34998626667073579"/>
      </right>
      <top/>
      <bottom/>
      <diagonal/>
    </border>
    <border>
      <left style="thin">
        <color indexed="64"/>
      </left>
      <right style="thin">
        <color theme="0" tint="-0.34998626667073579"/>
      </right>
      <top style="thin">
        <color indexed="64"/>
      </top>
      <bottom style="thin">
        <color theme="0" tint="-0.34998626667073579"/>
      </bottom>
      <diagonal/>
    </border>
    <border>
      <left/>
      <right style="thin">
        <color indexed="64"/>
      </right>
      <top style="thin">
        <color indexed="64"/>
      </top>
      <bottom/>
      <diagonal/>
    </border>
    <border>
      <left/>
      <right style="thin">
        <color theme="0" tint="-0.499984740745262"/>
      </right>
      <top/>
      <bottom/>
      <diagonal/>
    </border>
    <border>
      <left style="thin">
        <color indexed="64"/>
      </left>
      <right style="thin">
        <color theme="0" tint="-0.499984740745262"/>
      </right>
      <top style="thin">
        <color indexed="64"/>
      </top>
      <bottom style="thin">
        <color indexed="64"/>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style="thin">
        <color indexed="64"/>
      </bottom>
      <diagonal/>
    </border>
    <border>
      <left style="thin">
        <color theme="0" tint="-0.499984740745262"/>
      </left>
      <right style="thin">
        <color indexed="64"/>
      </right>
      <top/>
      <bottom/>
      <diagonal/>
    </border>
    <border>
      <left/>
      <right/>
      <top/>
      <bottom style="thin">
        <color theme="0" tint="-0.499984740745262"/>
      </bottom>
      <diagonal/>
    </border>
    <border>
      <left style="thin">
        <color theme="0" tint="-0.499984740745262"/>
      </left>
      <right style="thin">
        <color indexed="64"/>
      </right>
      <top/>
      <bottom style="thin">
        <color indexed="64"/>
      </bottom>
      <diagonal/>
    </border>
    <border>
      <left/>
      <right style="thin">
        <color indexed="64"/>
      </right>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theme="0" tint="-0.499984740745262"/>
      </left>
      <right style="thin">
        <color indexed="64"/>
      </right>
      <top style="thin">
        <color indexed="64"/>
      </top>
      <bottom style="thin">
        <color theme="0" tint="-0.499984740745262"/>
      </bottom>
      <diagonal/>
    </border>
    <border>
      <left style="thin">
        <color theme="0" tint="-0.499984740745262"/>
      </left>
      <right/>
      <top/>
      <bottom/>
      <diagonal/>
    </border>
    <border>
      <left style="thin">
        <color auto="1"/>
      </left>
      <right style="thin">
        <color indexed="64"/>
      </right>
      <top/>
      <bottom/>
      <diagonal/>
    </border>
    <border>
      <left/>
      <right/>
      <top style="thin">
        <color theme="0" tint="-0.499984740745262"/>
      </top>
      <bottom/>
      <diagonal/>
    </border>
    <border>
      <left style="thin">
        <color indexed="64"/>
      </left>
      <right style="thin">
        <color indexed="64"/>
      </right>
      <top style="thin">
        <color theme="0" tint="-0.499984740745262"/>
      </top>
      <bottom style="thin">
        <color indexed="64"/>
      </bottom>
      <diagonal/>
    </border>
    <border>
      <left style="thin">
        <color indexed="64"/>
      </left>
      <right style="thin">
        <color theme="0" tint="-0.499984740745262"/>
      </right>
      <top style="thin">
        <color theme="0" tint="-0.499984740745262"/>
      </top>
      <bottom style="thin">
        <color indexed="64"/>
      </bottom>
      <diagonal/>
    </border>
    <border>
      <left style="thin">
        <color theme="0" tint="-0.499984740745262"/>
      </left>
      <right style="thin">
        <color indexed="64"/>
      </right>
      <top style="thin">
        <color theme="0" tint="-0.499984740745262"/>
      </top>
      <bottom style="thin">
        <color indexed="64"/>
      </bottom>
      <diagonal/>
    </border>
    <border>
      <left style="thin">
        <color indexed="64"/>
      </left>
      <right style="thin">
        <color theme="0" tint="-0.34998626667073579"/>
      </right>
      <top style="thin">
        <color indexed="64"/>
      </top>
      <bottom style="thin">
        <color theme="0" tint="-0.499984740745262"/>
      </bottom>
      <diagonal/>
    </border>
    <border>
      <left style="thin">
        <color indexed="64"/>
      </left>
      <right style="thin">
        <color theme="0" tint="-0.34998626667073579"/>
      </right>
      <top style="thin">
        <color theme="0" tint="-0.499984740745262"/>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0" fontId="1" fillId="0" borderId="0"/>
    <xf numFmtId="0" fontId="23" fillId="0" borderId="0" applyNumberFormat="0" applyFill="0" applyBorder="0" applyAlignment="0" applyProtection="0">
      <alignment vertical="center"/>
    </xf>
    <xf numFmtId="0" fontId="24" fillId="0" borderId="41" applyNumberFormat="0" applyFill="0" applyAlignment="0" applyProtection="0">
      <alignment vertical="center"/>
    </xf>
    <xf numFmtId="0" fontId="25" fillId="0" borderId="42" applyNumberFormat="0" applyFill="0" applyAlignment="0" applyProtection="0">
      <alignment vertical="center"/>
    </xf>
    <xf numFmtId="0" fontId="26" fillId="0" borderId="43" applyNumberFormat="0" applyFill="0" applyAlignment="0" applyProtection="0">
      <alignment vertical="center"/>
    </xf>
    <xf numFmtId="0" fontId="26" fillId="0" borderId="0" applyNumberFormat="0" applyFill="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44" applyNumberFormat="0" applyAlignment="0" applyProtection="0">
      <alignment vertical="center"/>
    </xf>
    <xf numFmtId="0" fontId="31" fillId="19" borderId="45" applyNumberFormat="0" applyAlignment="0" applyProtection="0">
      <alignment vertical="center"/>
    </xf>
    <xf numFmtId="0" fontId="32" fillId="19" borderId="44" applyNumberFormat="0" applyAlignment="0" applyProtection="0">
      <alignment vertical="center"/>
    </xf>
    <xf numFmtId="0" fontId="33" fillId="0" borderId="46" applyNumberFormat="0" applyFill="0" applyAlignment="0" applyProtection="0">
      <alignment vertical="center"/>
    </xf>
    <xf numFmtId="0" fontId="34" fillId="20" borderId="47" applyNumberFormat="0" applyAlignment="0" applyProtection="0">
      <alignment vertical="center"/>
    </xf>
    <xf numFmtId="0" fontId="35" fillId="0" borderId="0" applyNumberFormat="0" applyFill="0" applyBorder="0" applyAlignment="0" applyProtection="0">
      <alignment vertical="center"/>
    </xf>
    <xf numFmtId="0" fontId="22" fillId="21" borderId="48" applyNumberFormat="0" applyFont="0" applyAlignment="0" applyProtection="0">
      <alignment vertical="center"/>
    </xf>
    <xf numFmtId="0" fontId="36" fillId="0" borderId="0" applyNumberFormat="0" applyFill="0" applyBorder="0" applyAlignment="0" applyProtection="0">
      <alignment vertical="center"/>
    </xf>
    <xf numFmtId="0" fontId="37" fillId="0" borderId="49" applyNumberFormat="0" applyFill="0" applyAlignment="0" applyProtection="0">
      <alignment vertical="center"/>
    </xf>
    <xf numFmtId="0" fontId="38"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22" fillId="39" borderId="0" applyNumberFormat="0" applyBorder="0" applyAlignment="0" applyProtection="0">
      <alignment vertical="center"/>
    </xf>
    <xf numFmtId="0" fontId="22"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22" fillId="43" borderId="0" applyNumberFormat="0" applyBorder="0" applyAlignment="0" applyProtection="0">
      <alignment vertical="center"/>
    </xf>
    <xf numFmtId="0" fontId="22" fillId="44" borderId="0" applyNumberFormat="0" applyBorder="0" applyAlignment="0" applyProtection="0">
      <alignment vertical="center"/>
    </xf>
    <xf numFmtId="0" fontId="38" fillId="45" borderId="0" applyNumberFormat="0" applyBorder="0" applyAlignment="0" applyProtection="0">
      <alignment vertical="center"/>
    </xf>
    <xf numFmtId="0" fontId="39" fillId="0" borderId="0" applyNumberFormat="0" applyFill="0" applyBorder="0" applyAlignment="0" applyProtection="0">
      <alignment vertical="center"/>
    </xf>
  </cellStyleXfs>
  <cellXfs count="488">
    <xf numFmtId="0" fontId="0" fillId="0" borderId="0" xfId="0">
      <alignment vertical="center"/>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4" xfId="0" applyFont="1" applyBorder="1">
      <alignmen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4"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8" fillId="0" borderId="0"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0" fillId="0" borderId="0" xfId="0">
      <alignment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6" fillId="0" borderId="0" xfId="1" applyFont="1" applyBorder="1" applyAlignment="1">
      <alignment horizontal="left" vertical="center"/>
    </xf>
    <xf numFmtId="0" fontId="12" fillId="0" borderId="0" xfId="0" applyFont="1" applyBorder="1" applyAlignment="1">
      <alignment vertical="center"/>
    </xf>
    <xf numFmtId="0" fontId="12" fillId="4" borderId="0" xfId="0" applyFont="1" applyFill="1" applyBorder="1" applyAlignment="1">
      <alignment vertical="center"/>
    </xf>
    <xf numFmtId="0" fontId="11" fillId="3" borderId="0" xfId="0" applyFont="1" applyFill="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12" fillId="4" borderId="1" xfId="0" applyFont="1" applyFill="1" applyBorder="1" applyAlignment="1" applyProtection="1">
      <alignment vertical="center" shrinkToFit="1"/>
    </xf>
    <xf numFmtId="0" fontId="12" fillId="4" borderId="1" xfId="0" applyFont="1" applyFill="1" applyBorder="1" applyAlignment="1">
      <alignment vertical="center" shrinkToFit="1"/>
    </xf>
    <xf numFmtId="0" fontId="12" fillId="8" borderId="1" xfId="0" applyFont="1" applyFill="1" applyBorder="1" applyAlignment="1">
      <alignment horizontal="center" vertical="center" shrinkToFit="1"/>
    </xf>
    <xf numFmtId="177" fontId="12" fillId="4" borderId="1" xfId="0" applyNumberFormat="1" applyFont="1" applyFill="1" applyBorder="1" applyAlignment="1">
      <alignment vertical="center" shrinkToFit="1"/>
    </xf>
    <xf numFmtId="178" fontId="12" fillId="4" borderId="1" xfId="0" applyNumberFormat="1" applyFont="1" applyFill="1" applyBorder="1" applyAlignment="1" applyProtection="1">
      <alignment vertical="center" shrinkToFit="1"/>
    </xf>
    <xf numFmtId="178" fontId="12" fillId="4" borderId="1" xfId="0" applyNumberFormat="1" applyFont="1" applyFill="1" applyBorder="1" applyAlignment="1">
      <alignment vertical="center" shrinkToFit="1"/>
    </xf>
    <xf numFmtId="0" fontId="12" fillId="4" borderId="7" xfId="0" applyFont="1" applyFill="1" applyBorder="1" applyAlignment="1">
      <alignment vertical="center"/>
    </xf>
    <xf numFmtId="0" fontId="12" fillId="4" borderId="0" xfId="0" applyFont="1" applyFill="1" applyBorder="1" applyAlignment="1">
      <alignment horizontal="center" vertical="center" shrinkToFit="1"/>
    </xf>
    <xf numFmtId="0" fontId="12" fillId="4" borderId="19" xfId="0" applyFont="1" applyFill="1" applyBorder="1" applyAlignment="1">
      <alignment vertical="center"/>
    </xf>
    <xf numFmtId="0" fontId="12" fillId="4" borderId="15" xfId="0" applyFont="1" applyFill="1" applyBorder="1" applyAlignment="1">
      <alignment vertical="center"/>
    </xf>
    <xf numFmtId="0" fontId="12" fillId="2" borderId="12" xfId="0" applyFont="1" applyFill="1" applyBorder="1" applyAlignment="1">
      <alignment horizontal="center" vertical="center" shrinkToFit="1"/>
    </xf>
    <xf numFmtId="0" fontId="12" fillId="2" borderId="20" xfId="0" applyFont="1" applyFill="1" applyBorder="1" applyAlignment="1">
      <alignment horizontal="center" vertical="center" shrinkToFit="1"/>
    </xf>
    <xf numFmtId="0" fontId="12" fillId="4" borderId="16" xfId="0" applyFont="1" applyFill="1" applyBorder="1" applyAlignment="1">
      <alignment vertical="center"/>
    </xf>
    <xf numFmtId="0" fontId="12" fillId="4" borderId="14" xfId="0" applyFont="1" applyFill="1" applyBorder="1" applyAlignment="1">
      <alignment horizontal="center" vertical="center" shrinkToFit="1"/>
    </xf>
    <xf numFmtId="0" fontId="12" fillId="4" borderId="14" xfId="0" applyFont="1" applyFill="1" applyBorder="1" applyAlignment="1" applyProtection="1">
      <alignment horizontal="center" vertical="center" shrinkToFit="1"/>
    </xf>
    <xf numFmtId="14" fontId="12" fillId="4" borderId="14" xfId="0" applyNumberFormat="1" applyFont="1" applyFill="1" applyBorder="1" applyAlignment="1">
      <alignment horizontal="center" vertical="center" shrinkToFit="1"/>
    </xf>
    <xf numFmtId="0" fontId="12" fillId="4" borderId="14" xfId="0" applyFont="1" applyFill="1" applyBorder="1" applyAlignment="1">
      <alignment vertical="center" shrinkToFit="1"/>
    </xf>
    <xf numFmtId="0" fontId="12" fillId="4" borderId="17" xfId="0" applyFont="1" applyFill="1" applyBorder="1" applyAlignment="1">
      <alignment vertical="center" shrinkToFit="1"/>
    </xf>
    <xf numFmtId="178" fontId="12" fillId="4" borderId="14" xfId="0" applyNumberFormat="1" applyFont="1" applyFill="1" applyBorder="1" applyAlignment="1">
      <alignment vertical="center" shrinkToFit="1"/>
    </xf>
    <xf numFmtId="177" fontId="12" fillId="4" borderId="14" xfId="0" applyNumberFormat="1" applyFont="1" applyFill="1" applyBorder="1" applyAlignment="1">
      <alignment vertical="center" shrinkToFit="1"/>
    </xf>
    <xf numFmtId="14" fontId="12" fillId="4" borderId="14" xfId="0" applyNumberFormat="1" applyFont="1" applyFill="1" applyBorder="1" applyAlignment="1">
      <alignment vertical="center" shrinkToFit="1"/>
    </xf>
    <xf numFmtId="0" fontId="12" fillId="7" borderId="1" xfId="0" applyFont="1" applyFill="1" applyBorder="1" applyAlignment="1">
      <alignment horizontal="center" vertical="center" shrinkToFit="1"/>
    </xf>
    <xf numFmtId="0" fontId="12" fillId="7" borderId="1" xfId="0" applyFont="1" applyFill="1" applyBorder="1" applyAlignment="1" applyProtection="1">
      <alignment horizontal="center" vertical="center" shrinkToFit="1"/>
    </xf>
    <xf numFmtId="14" fontId="12" fillId="7" borderId="1" xfId="0" applyNumberFormat="1" applyFont="1" applyFill="1" applyBorder="1" applyAlignment="1">
      <alignment horizontal="center" vertical="center" shrinkToFit="1"/>
    </xf>
    <xf numFmtId="0" fontId="12" fillId="7" borderId="1" xfId="0" applyFont="1" applyFill="1" applyBorder="1" applyAlignment="1">
      <alignment vertical="center" shrinkToFit="1"/>
    </xf>
    <xf numFmtId="0" fontId="12" fillId="7" borderId="18" xfId="0" applyFont="1" applyFill="1" applyBorder="1" applyAlignment="1">
      <alignment vertical="center" shrinkToFit="1"/>
    </xf>
    <xf numFmtId="178" fontId="12" fillId="7" borderId="1" xfId="0" applyNumberFormat="1" applyFont="1" applyFill="1" applyBorder="1" applyAlignment="1">
      <alignment vertical="center" shrinkToFit="1"/>
    </xf>
    <xf numFmtId="177" fontId="12" fillId="7" borderId="1" xfId="0" applyNumberFormat="1" applyFont="1" applyFill="1" applyBorder="1" applyAlignment="1">
      <alignment vertical="center" shrinkToFit="1"/>
    </xf>
    <xf numFmtId="14" fontId="12" fillId="7" borderId="1" xfId="0" applyNumberFormat="1" applyFont="1" applyFill="1" applyBorder="1" applyAlignment="1">
      <alignment vertical="center" shrinkToFit="1"/>
    </xf>
    <xf numFmtId="0" fontId="12" fillId="4" borderId="1" xfId="0" applyFont="1" applyFill="1" applyBorder="1" applyAlignment="1">
      <alignment horizontal="center" vertical="center" shrinkToFit="1"/>
    </xf>
    <xf numFmtId="0" fontId="12" fillId="4" borderId="1" xfId="0" applyFont="1" applyFill="1" applyBorder="1" applyAlignment="1" applyProtection="1">
      <alignment horizontal="center" vertical="center" shrinkToFit="1"/>
    </xf>
    <xf numFmtId="14" fontId="12" fillId="4" borderId="1" xfId="0" applyNumberFormat="1" applyFont="1" applyFill="1" applyBorder="1" applyAlignment="1">
      <alignment horizontal="center" vertical="center" shrinkToFit="1"/>
    </xf>
    <xf numFmtId="0" fontId="12" fillId="4" borderId="18" xfId="0" applyFont="1" applyFill="1" applyBorder="1" applyAlignment="1" applyProtection="1">
      <alignment vertical="center" shrinkToFit="1"/>
    </xf>
    <xf numFmtId="14" fontId="12" fillId="4" borderId="1" xfId="0" applyNumberFormat="1" applyFont="1" applyFill="1" applyBorder="1" applyAlignment="1">
      <alignment vertical="center" shrinkToFit="1"/>
    </xf>
    <xf numFmtId="0" fontId="12" fillId="4" borderId="18" xfId="0" applyFont="1" applyFill="1" applyBorder="1" applyAlignment="1">
      <alignment vertical="center" shrinkToFit="1"/>
    </xf>
    <xf numFmtId="0" fontId="12" fillId="0" borderId="19" xfId="0" applyFont="1" applyBorder="1" applyAlignment="1">
      <alignment vertical="center"/>
    </xf>
    <xf numFmtId="0" fontId="14" fillId="0" borderId="0" xfId="0" applyFont="1" applyBorder="1">
      <alignment vertical="center"/>
    </xf>
    <xf numFmtId="0" fontId="0" fillId="0" borderId="0" xfId="0">
      <alignment vertical="center"/>
    </xf>
    <xf numFmtId="0" fontId="6" fillId="0" borderId="0" xfId="0" applyFont="1" applyAlignment="1">
      <alignment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6" fillId="0" borderId="7" xfId="0" applyFont="1" applyBorder="1" applyAlignment="1">
      <alignment vertical="center"/>
    </xf>
    <xf numFmtId="0" fontId="12" fillId="0" borderId="0" xfId="0" applyFont="1" applyBorder="1" applyAlignment="1">
      <alignment vertical="center"/>
    </xf>
    <xf numFmtId="0" fontId="12" fillId="4" borderId="0" xfId="0" applyFont="1" applyFill="1" applyBorder="1" applyAlignment="1">
      <alignment vertical="center"/>
    </xf>
    <xf numFmtId="0" fontId="12" fillId="0" borderId="1" xfId="0" applyFont="1" applyFill="1" applyBorder="1" applyAlignment="1">
      <alignment vertical="center"/>
    </xf>
    <xf numFmtId="0" fontId="11" fillId="3" borderId="0" xfId="0" applyFont="1" applyFill="1" applyBorder="1" applyAlignment="1">
      <alignment vertical="center"/>
    </xf>
    <xf numFmtId="0" fontId="12" fillId="0" borderId="0" xfId="0" applyFont="1" applyFill="1" applyBorder="1" applyAlignment="1">
      <alignment vertical="center"/>
    </xf>
    <xf numFmtId="0" fontId="12" fillId="2" borderId="1" xfId="0" applyFont="1" applyFill="1" applyBorder="1" applyAlignment="1">
      <alignment horizontal="center" vertical="center"/>
    </xf>
    <xf numFmtId="0" fontId="12" fillId="4" borderId="0" xfId="0" applyFont="1" applyFill="1" applyBorder="1" applyAlignment="1">
      <alignment horizontal="right" vertical="center"/>
    </xf>
    <xf numFmtId="0" fontId="12" fillId="4" borderId="5" xfId="0" applyFont="1" applyFill="1" applyBorder="1" applyAlignment="1">
      <alignment vertical="center"/>
    </xf>
    <xf numFmtId="0" fontId="12" fillId="0" borderId="1" xfId="0" applyFont="1" applyBorder="1" applyAlignment="1">
      <alignment vertical="center" shrinkToFit="1"/>
    </xf>
    <xf numFmtId="0" fontId="12" fillId="4" borderId="1" xfId="0" applyFont="1" applyFill="1" applyBorder="1" applyAlignment="1">
      <alignment vertical="center"/>
    </xf>
    <xf numFmtId="0" fontId="12" fillId="4" borderId="1" xfId="0" applyFont="1" applyFill="1" applyBorder="1" applyAlignment="1" applyProtection="1">
      <alignment vertical="center" shrinkToFit="1"/>
    </xf>
    <xf numFmtId="0" fontId="12" fillId="4" borderId="1" xfId="0" applyFont="1" applyFill="1" applyBorder="1" applyAlignment="1">
      <alignment vertical="center" shrinkToFit="1"/>
    </xf>
    <xf numFmtId="177" fontId="12" fillId="4" borderId="1" xfId="0" applyNumberFormat="1" applyFont="1" applyFill="1" applyBorder="1" applyAlignment="1">
      <alignment horizontal="center" vertical="center"/>
    </xf>
    <xf numFmtId="0" fontId="12" fillId="4" borderId="22" xfId="0" applyFont="1" applyFill="1" applyBorder="1" applyAlignment="1">
      <alignment vertical="center"/>
    </xf>
    <xf numFmtId="0" fontId="12" fillId="4" borderId="23" xfId="0" applyFont="1" applyFill="1" applyBorder="1" applyAlignment="1">
      <alignment vertical="center" shrinkToFit="1"/>
    </xf>
    <xf numFmtId="0" fontId="12" fillId="4" borderId="23" xfId="0" applyFont="1" applyFill="1" applyBorder="1" applyAlignment="1" applyProtection="1">
      <alignment vertical="center" shrinkToFit="1"/>
    </xf>
    <xf numFmtId="0" fontId="12" fillId="8" borderId="1" xfId="0" applyFont="1" applyFill="1" applyBorder="1" applyAlignment="1">
      <alignment horizontal="center" vertical="center" shrinkToFit="1"/>
    </xf>
    <xf numFmtId="177" fontId="12" fillId="4" borderId="1" xfId="0" applyNumberFormat="1" applyFont="1" applyFill="1" applyBorder="1" applyAlignment="1">
      <alignment vertical="center" shrinkToFit="1"/>
    </xf>
    <xf numFmtId="179" fontId="12" fillId="4" borderId="1" xfId="0" applyNumberFormat="1" applyFont="1" applyFill="1" applyBorder="1" applyAlignment="1">
      <alignment vertical="center" shrinkToFit="1"/>
    </xf>
    <xf numFmtId="179" fontId="12" fillId="0" borderId="1" xfId="0" applyNumberFormat="1" applyFont="1" applyBorder="1" applyAlignment="1">
      <alignment vertical="center" shrinkToFit="1"/>
    </xf>
    <xf numFmtId="0" fontId="12" fillId="0" borderId="1" xfId="0" applyFont="1" applyFill="1" applyBorder="1" applyAlignment="1">
      <alignment vertical="center" shrinkToFit="1"/>
    </xf>
    <xf numFmtId="0" fontId="12" fillId="0" borderId="23" xfId="0" applyFont="1" applyBorder="1" applyAlignment="1">
      <alignment vertical="center" shrinkToFit="1"/>
    </xf>
    <xf numFmtId="179" fontId="12" fillId="0" borderId="1" xfId="0" applyNumberFormat="1" applyFont="1" applyFill="1" applyBorder="1" applyAlignment="1">
      <alignment vertical="center" shrinkToFit="1"/>
    </xf>
    <xf numFmtId="178" fontId="12" fillId="4" borderId="1" xfId="0" applyNumberFormat="1" applyFont="1" applyFill="1" applyBorder="1" applyAlignment="1" applyProtection="1">
      <alignment vertical="center" shrinkToFit="1"/>
    </xf>
    <xf numFmtId="178" fontId="12" fillId="4" borderId="1" xfId="0" applyNumberFormat="1" applyFont="1" applyFill="1" applyBorder="1" applyAlignment="1">
      <alignment vertical="center" shrinkToFit="1"/>
    </xf>
    <xf numFmtId="0" fontId="12" fillId="4" borderId="1" xfId="0" applyFont="1" applyFill="1" applyBorder="1" applyAlignment="1">
      <alignment horizontal="right" vertical="center" shrinkToFit="1"/>
    </xf>
    <xf numFmtId="0" fontId="12" fillId="2" borderId="1" xfId="0" applyFont="1" applyFill="1" applyBorder="1" applyAlignment="1">
      <alignment horizontal="center" vertical="center" shrinkToFit="1"/>
    </xf>
    <xf numFmtId="0" fontId="12" fillId="2" borderId="23" xfId="0" applyFont="1" applyFill="1" applyBorder="1" applyAlignment="1">
      <alignment horizontal="center" vertical="center" shrinkToFit="1"/>
    </xf>
    <xf numFmtId="9" fontId="12" fillId="4" borderId="1" xfId="0" applyNumberFormat="1" applyFont="1" applyFill="1" applyBorder="1" applyAlignment="1">
      <alignment horizontal="center" vertical="center"/>
    </xf>
    <xf numFmtId="0" fontId="0" fillId="0" borderId="0" xfId="0" applyBorder="1">
      <alignment vertical="center"/>
    </xf>
    <xf numFmtId="0" fontId="12" fillId="9" borderId="9" xfId="0" applyFont="1" applyFill="1" applyBorder="1" applyAlignment="1">
      <alignment vertical="center"/>
    </xf>
    <xf numFmtId="0" fontId="12" fillId="9" borderId="11" xfId="0" applyFont="1" applyFill="1" applyBorder="1" applyAlignment="1">
      <alignment vertical="center"/>
    </xf>
    <xf numFmtId="0" fontId="12" fillId="4" borderId="0" xfId="0" applyFont="1" applyFill="1" applyBorder="1" applyAlignment="1">
      <alignment horizontal="center" vertical="center"/>
    </xf>
    <xf numFmtId="0" fontId="12" fillId="9" borderId="1" xfId="0" applyFont="1" applyFill="1" applyBorder="1" applyAlignment="1">
      <alignment vertical="center"/>
    </xf>
    <xf numFmtId="177" fontId="12" fillId="9" borderId="9" xfId="0" applyNumberFormat="1" applyFont="1" applyFill="1" applyBorder="1" applyAlignment="1">
      <alignment horizontal="left" vertical="center"/>
    </xf>
    <xf numFmtId="0" fontId="12" fillId="4" borderId="2" xfId="0" applyFont="1" applyFill="1" applyBorder="1" applyAlignment="1">
      <alignment vertical="center"/>
    </xf>
    <xf numFmtId="0" fontId="12" fillId="4" borderId="3" xfId="0" applyFont="1" applyFill="1" applyBorder="1" applyAlignment="1">
      <alignment vertical="center"/>
    </xf>
    <xf numFmtId="0" fontId="12" fillId="4" borderId="21" xfId="0" applyFont="1" applyFill="1" applyBorder="1" applyAlignment="1">
      <alignment vertical="center"/>
    </xf>
    <xf numFmtId="0" fontId="12" fillId="4" borderId="4" xfId="0" applyFont="1" applyFill="1" applyBorder="1" applyAlignment="1">
      <alignment vertical="center"/>
    </xf>
    <xf numFmtId="0" fontId="12" fillId="4" borderId="4" xfId="0" applyFont="1" applyFill="1" applyBorder="1" applyAlignment="1">
      <alignment horizontal="center" vertical="center"/>
    </xf>
    <xf numFmtId="0" fontId="12" fillId="4" borderId="6" xfId="0" applyFont="1" applyFill="1" applyBorder="1" applyAlignment="1">
      <alignment vertical="center"/>
    </xf>
    <xf numFmtId="0" fontId="12" fillId="4" borderId="7" xfId="0" applyFont="1" applyFill="1" applyBorder="1" applyAlignment="1">
      <alignment vertical="center"/>
    </xf>
    <xf numFmtId="0" fontId="12" fillId="4" borderId="8" xfId="0" applyFont="1" applyFill="1" applyBorder="1" applyAlignment="1">
      <alignment vertical="center"/>
    </xf>
    <xf numFmtId="0" fontId="12" fillId="9" borderId="10" xfId="0" applyFont="1" applyFill="1" applyBorder="1" applyAlignment="1">
      <alignment vertical="center"/>
    </xf>
    <xf numFmtId="0" fontId="12" fillId="9" borderId="2" xfId="0" applyFont="1" applyFill="1" applyBorder="1" applyAlignment="1">
      <alignment vertical="center"/>
    </xf>
    <xf numFmtId="0" fontId="12" fillId="9" borderId="3" xfId="0" applyFont="1" applyFill="1" applyBorder="1" applyAlignment="1">
      <alignment vertical="center"/>
    </xf>
    <xf numFmtId="0" fontId="12" fillId="9" borderId="21" xfId="0" applyFont="1" applyFill="1" applyBorder="1" applyAlignment="1">
      <alignment vertical="center"/>
    </xf>
    <xf numFmtId="0" fontId="12" fillId="4" borderId="13"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9" borderId="9"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9" xfId="0" applyFont="1" applyFill="1" applyBorder="1" applyAlignment="1">
      <alignment vertical="center"/>
    </xf>
    <xf numFmtId="0" fontId="12" fillId="12" borderId="10" xfId="0" applyFont="1" applyFill="1" applyBorder="1" applyAlignment="1">
      <alignment vertical="center"/>
    </xf>
    <xf numFmtId="0" fontId="12" fillId="12" borderId="11" xfId="0" applyFont="1" applyFill="1" applyBorder="1" applyAlignment="1">
      <alignment vertical="center"/>
    </xf>
    <xf numFmtId="0" fontId="9" fillId="11" borderId="1" xfId="1" applyFont="1" applyFill="1" applyBorder="1" applyAlignment="1">
      <alignment horizontal="center" vertical="center" shrinkToFit="1"/>
    </xf>
    <xf numFmtId="0" fontId="12" fillId="9" borderId="9" xfId="0" applyFont="1" applyFill="1" applyBorder="1" applyAlignment="1">
      <alignment horizontal="right" vertical="center"/>
    </xf>
    <xf numFmtId="0" fontId="12" fillId="9" borderId="10" xfId="0" applyFont="1" applyFill="1" applyBorder="1" applyAlignment="1">
      <alignment horizontal="right" vertical="center"/>
    </xf>
    <xf numFmtId="0" fontId="12" fillId="4" borderId="0" xfId="0" applyFont="1" applyFill="1" applyBorder="1" applyAlignment="1">
      <alignment horizontal="center" vertical="center" shrinkToFit="1"/>
    </xf>
    <xf numFmtId="0" fontId="12" fillId="4" borderId="19" xfId="0" applyFont="1" applyFill="1" applyBorder="1" applyAlignment="1">
      <alignment vertical="center"/>
    </xf>
    <xf numFmtId="0" fontId="12" fillId="4" borderId="15" xfId="0" applyFont="1" applyFill="1" applyBorder="1" applyAlignment="1">
      <alignment vertical="center"/>
    </xf>
    <xf numFmtId="0" fontId="12" fillId="2" borderId="12" xfId="0" applyFont="1" applyFill="1" applyBorder="1" applyAlignment="1">
      <alignment horizontal="center" vertical="center" shrinkToFit="1"/>
    </xf>
    <xf numFmtId="0" fontId="12" fillId="2" borderId="20" xfId="0" applyFont="1" applyFill="1" applyBorder="1" applyAlignment="1">
      <alignment horizontal="center" vertical="center" shrinkToFit="1"/>
    </xf>
    <xf numFmtId="0" fontId="12" fillId="4" borderId="16" xfId="0" applyFont="1" applyFill="1" applyBorder="1" applyAlignment="1">
      <alignment vertical="center"/>
    </xf>
    <xf numFmtId="0" fontId="12" fillId="4" borderId="14" xfId="0" applyFont="1" applyFill="1" applyBorder="1" applyAlignment="1">
      <alignment horizontal="center" vertical="center" shrinkToFit="1"/>
    </xf>
    <xf numFmtId="0" fontId="12" fillId="4" borderId="14" xfId="0" applyFont="1" applyFill="1" applyBorder="1" applyAlignment="1" applyProtection="1">
      <alignment horizontal="center" vertical="center" shrinkToFit="1"/>
    </xf>
    <xf numFmtId="14" fontId="12" fillId="4" borderId="14" xfId="0" applyNumberFormat="1" applyFont="1" applyFill="1" applyBorder="1" applyAlignment="1">
      <alignment horizontal="center" vertical="center" shrinkToFit="1"/>
    </xf>
    <xf numFmtId="0" fontId="12" fillId="4" borderId="14" xfId="0" applyFont="1" applyFill="1" applyBorder="1" applyAlignment="1">
      <alignment vertical="center" shrinkToFit="1"/>
    </xf>
    <xf numFmtId="0" fontId="12" fillId="4" borderId="17" xfId="0" applyFont="1" applyFill="1" applyBorder="1" applyAlignment="1">
      <alignment vertical="center" shrinkToFit="1"/>
    </xf>
    <xf numFmtId="178" fontId="12" fillId="4" borderId="14" xfId="0" applyNumberFormat="1" applyFont="1" applyFill="1" applyBorder="1" applyAlignment="1">
      <alignment vertical="center" shrinkToFit="1"/>
    </xf>
    <xf numFmtId="177" fontId="12" fillId="4" borderId="14" xfId="0" applyNumberFormat="1" applyFont="1" applyFill="1" applyBorder="1" applyAlignment="1">
      <alignment vertical="center" shrinkToFit="1"/>
    </xf>
    <xf numFmtId="14" fontId="12" fillId="4" borderId="14" xfId="0" applyNumberFormat="1" applyFont="1" applyFill="1" applyBorder="1" applyAlignment="1">
      <alignment vertical="center" shrinkToFit="1"/>
    </xf>
    <xf numFmtId="0" fontId="12" fillId="7" borderId="1" xfId="0" applyFont="1" applyFill="1" applyBorder="1" applyAlignment="1">
      <alignment horizontal="center" vertical="center" shrinkToFit="1"/>
    </xf>
    <xf numFmtId="0" fontId="12" fillId="7" borderId="18" xfId="0" applyFont="1" applyFill="1" applyBorder="1" applyAlignment="1">
      <alignment vertical="center" shrinkToFit="1"/>
    </xf>
    <xf numFmtId="178" fontId="12" fillId="7" borderId="1" xfId="0" applyNumberFormat="1" applyFont="1" applyFill="1" applyBorder="1" applyAlignment="1">
      <alignment vertical="center" shrinkToFit="1"/>
    </xf>
    <xf numFmtId="177" fontId="12" fillId="7" borderId="1" xfId="0" applyNumberFormat="1" applyFont="1" applyFill="1" applyBorder="1" applyAlignment="1">
      <alignment vertical="center" shrinkToFit="1"/>
    </xf>
    <xf numFmtId="14" fontId="12" fillId="7" borderId="1" xfId="0" applyNumberFormat="1" applyFont="1" applyFill="1" applyBorder="1" applyAlignment="1">
      <alignment vertical="center" shrinkToFit="1"/>
    </xf>
    <xf numFmtId="0" fontId="12" fillId="4" borderId="1" xfId="0" applyFont="1" applyFill="1" applyBorder="1" applyAlignment="1">
      <alignment horizontal="center" vertical="center" shrinkToFit="1"/>
    </xf>
    <xf numFmtId="0" fontId="12" fillId="4" borderId="1" xfId="0" applyFont="1" applyFill="1" applyBorder="1" applyAlignment="1" applyProtection="1">
      <alignment horizontal="center" vertical="center" shrinkToFit="1"/>
    </xf>
    <xf numFmtId="14" fontId="12" fillId="4" borderId="1" xfId="0" applyNumberFormat="1" applyFont="1" applyFill="1" applyBorder="1" applyAlignment="1">
      <alignment horizontal="center" vertical="center" shrinkToFit="1"/>
    </xf>
    <xf numFmtId="0" fontId="12" fillId="4" borderId="18" xfId="0" applyFont="1" applyFill="1" applyBorder="1" applyAlignment="1" applyProtection="1">
      <alignment vertical="center" shrinkToFit="1"/>
    </xf>
    <xf numFmtId="14" fontId="12" fillId="4" borderId="1" xfId="0" applyNumberFormat="1" applyFont="1" applyFill="1" applyBorder="1" applyAlignment="1">
      <alignment vertical="center" shrinkToFit="1"/>
    </xf>
    <xf numFmtId="0" fontId="12" fillId="4" borderId="18" xfId="0" applyFont="1" applyFill="1" applyBorder="1" applyAlignment="1">
      <alignment vertical="center" shrinkToFit="1"/>
    </xf>
    <xf numFmtId="0" fontId="12" fillId="0" borderId="19" xfId="0" applyFont="1" applyBorder="1" applyAlignment="1">
      <alignment vertical="center"/>
    </xf>
    <xf numFmtId="0" fontId="12" fillId="0" borderId="14" xfId="0" applyFont="1" applyFill="1" applyBorder="1" applyAlignment="1">
      <alignment horizontal="center" vertical="center" shrinkToFit="1"/>
    </xf>
    <xf numFmtId="0" fontId="12" fillId="0" borderId="1" xfId="0" applyFont="1" applyFill="1" applyBorder="1" applyAlignment="1">
      <alignment horizontal="center" vertical="center" shrinkToFit="1"/>
    </xf>
    <xf numFmtId="0" fontId="12" fillId="7" borderId="14" xfId="0" applyFont="1" applyFill="1" applyBorder="1" applyAlignment="1">
      <alignment horizontal="center" vertical="center" shrinkToFit="1"/>
    </xf>
    <xf numFmtId="0" fontId="12" fillId="0" borderId="24" xfId="0" applyFont="1" applyFill="1" applyBorder="1" applyAlignment="1">
      <alignment horizontal="center" vertical="center"/>
    </xf>
    <xf numFmtId="0" fontId="12" fillId="7" borderId="24" xfId="0" applyFont="1" applyFill="1" applyBorder="1" applyAlignment="1">
      <alignment horizontal="center" vertical="center"/>
    </xf>
    <xf numFmtId="0" fontId="12" fillId="6" borderId="1" xfId="0" applyFont="1" applyFill="1" applyBorder="1" applyAlignment="1" applyProtection="1">
      <alignment vertical="center" shrinkToFit="1"/>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4" xfId="0" applyFont="1" applyBorder="1">
      <alignmen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12" fillId="4" borderId="0" xfId="0" applyFont="1" applyFill="1" applyBorder="1" applyAlignment="1">
      <alignment horizontal="center"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4"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12" fillId="4" borderId="0" xfId="0" applyFont="1" applyFill="1" applyBorder="1" applyAlignment="1">
      <alignment horizontal="center" vertical="center" shrinkToFit="1"/>
    </xf>
    <xf numFmtId="0" fontId="8" fillId="0" borderId="0" xfId="0" applyFont="1" applyBorder="1" applyAlignment="1">
      <alignment vertical="center"/>
    </xf>
    <xf numFmtId="0" fontId="12" fillId="4" borderId="15" xfId="0" applyFont="1" applyFill="1" applyBorder="1" applyAlignment="1">
      <alignment vertical="center"/>
    </xf>
    <xf numFmtId="0" fontId="12" fillId="4" borderId="16" xfId="0" applyFont="1" applyFill="1" applyBorder="1" applyAlignment="1">
      <alignment vertical="center"/>
    </xf>
    <xf numFmtId="0" fontId="12" fillId="4" borderId="19" xfId="0" applyFont="1" applyFill="1" applyBorder="1" applyAlignment="1">
      <alignment vertical="center"/>
    </xf>
    <xf numFmtId="0" fontId="12" fillId="0" borderId="19" xfId="0" applyFont="1" applyBorder="1" applyAlignment="1">
      <alignment vertical="center"/>
    </xf>
    <xf numFmtId="0" fontId="14" fillId="0" borderId="0" xfId="0" applyFont="1" applyBorder="1" applyAlignment="1">
      <alignment vertical="center"/>
    </xf>
    <xf numFmtId="0" fontId="12" fillId="4" borderId="7" xfId="0" applyFont="1" applyFill="1" applyBorder="1" applyAlignment="1">
      <alignment vertical="center"/>
    </xf>
    <xf numFmtId="0" fontId="12" fillId="2" borderId="12" xfId="0" applyFont="1" applyFill="1" applyBorder="1" applyAlignment="1">
      <alignment horizontal="center" vertical="center" shrinkToFit="1"/>
    </xf>
    <xf numFmtId="0" fontId="12" fillId="2" borderId="20" xfId="0" applyFont="1" applyFill="1" applyBorder="1" applyAlignment="1">
      <alignment horizontal="center" vertical="center" shrinkToFit="1"/>
    </xf>
    <xf numFmtId="0" fontId="12" fillId="4" borderId="14" xfId="0" applyFont="1" applyFill="1" applyBorder="1" applyAlignment="1">
      <alignment horizontal="center" vertical="center" shrinkToFit="1"/>
    </xf>
    <xf numFmtId="0" fontId="12" fillId="4" borderId="14" xfId="0" applyFont="1" applyFill="1" applyBorder="1" applyAlignment="1">
      <alignment vertical="center" shrinkToFit="1"/>
    </xf>
    <xf numFmtId="0" fontId="12" fillId="7" borderId="1" xfId="0" applyFont="1" applyFill="1" applyBorder="1" applyAlignment="1">
      <alignment horizontal="center" vertical="center" shrinkToFit="1"/>
    </xf>
    <xf numFmtId="0" fontId="12" fillId="7" borderId="1" xfId="0" applyFont="1" applyFill="1" applyBorder="1" applyAlignment="1">
      <alignment vertical="center" shrinkToFit="1"/>
    </xf>
    <xf numFmtId="0" fontId="12" fillId="4" borderId="1" xfId="0" applyFont="1" applyFill="1" applyBorder="1" applyAlignment="1">
      <alignment horizontal="center" vertical="center" shrinkToFit="1"/>
    </xf>
    <xf numFmtId="0" fontId="12" fillId="4" borderId="1" xfId="0" applyFont="1" applyFill="1" applyBorder="1" applyAlignment="1">
      <alignment vertical="center" shrinkToFit="1"/>
    </xf>
    <xf numFmtId="0" fontId="12" fillId="4" borderId="1" xfId="0" applyFont="1" applyFill="1" applyBorder="1" applyAlignment="1" applyProtection="1">
      <alignment vertical="center" shrinkToFit="1"/>
    </xf>
    <xf numFmtId="0" fontId="12" fillId="4" borderId="18" xfId="0" applyFont="1" applyFill="1" applyBorder="1" applyAlignment="1" applyProtection="1">
      <alignment vertical="center" shrinkToFit="1"/>
    </xf>
    <xf numFmtId="0" fontId="12" fillId="4" borderId="14" xfId="0" applyFont="1" applyFill="1" applyBorder="1" applyAlignment="1" applyProtection="1">
      <alignment horizontal="center" vertical="center" shrinkToFit="1"/>
    </xf>
    <xf numFmtId="14" fontId="12" fillId="4" borderId="14" xfId="0" applyNumberFormat="1" applyFont="1" applyFill="1" applyBorder="1" applyAlignment="1">
      <alignment horizontal="center" vertical="center" shrinkToFit="1"/>
    </xf>
    <xf numFmtId="0" fontId="12" fillId="7" borderId="1" xfId="0" applyFont="1" applyFill="1" applyBorder="1" applyAlignment="1" applyProtection="1">
      <alignment horizontal="center" vertical="center" shrinkToFit="1"/>
    </xf>
    <xf numFmtId="14" fontId="12" fillId="7" borderId="1" xfId="0" applyNumberFormat="1" applyFont="1" applyFill="1" applyBorder="1" applyAlignment="1">
      <alignment horizontal="center" vertical="center" shrinkToFit="1"/>
    </xf>
    <xf numFmtId="0" fontId="12" fillId="4" borderId="1" xfId="0" applyFont="1" applyFill="1" applyBorder="1" applyAlignment="1" applyProtection="1">
      <alignment horizontal="center" vertical="center" shrinkToFit="1"/>
    </xf>
    <xf numFmtId="14" fontId="12" fillId="4" borderId="1" xfId="0" applyNumberFormat="1" applyFont="1" applyFill="1" applyBorder="1" applyAlignment="1">
      <alignment horizontal="center" vertical="center" shrinkToFit="1"/>
    </xf>
    <xf numFmtId="0" fontId="12" fillId="9" borderId="10" xfId="0" applyFont="1" applyFill="1" applyBorder="1" applyAlignment="1">
      <alignment horizontal="right" vertical="center"/>
    </xf>
    <xf numFmtId="0" fontId="12" fillId="2" borderId="1" xfId="0" applyFont="1" applyFill="1" applyBorder="1" applyAlignment="1">
      <alignment horizontal="center" vertical="center" shrinkToFit="1"/>
    </xf>
    <xf numFmtId="0" fontId="16" fillId="0" borderId="0" xfId="0" applyFont="1" applyBorder="1" applyAlignment="1">
      <alignment vertical="center"/>
    </xf>
    <xf numFmtId="0" fontId="16" fillId="0" borderId="4" xfId="0" applyFont="1" applyBorder="1">
      <alignment vertical="center"/>
    </xf>
    <xf numFmtId="0" fontId="16" fillId="0" borderId="4" xfId="0" applyFont="1" applyBorder="1" applyAlignment="1">
      <alignment vertical="center"/>
    </xf>
    <xf numFmtId="0" fontId="12" fillId="13" borderId="1" xfId="0" applyFont="1" applyFill="1" applyBorder="1" applyAlignment="1">
      <alignment horizontal="center" vertical="center" shrinkToFit="1"/>
    </xf>
    <xf numFmtId="0" fontId="12" fillId="13" borderId="1" xfId="0" applyFont="1" applyFill="1" applyBorder="1" applyAlignment="1" applyProtection="1">
      <alignment horizontal="center" vertical="center" shrinkToFit="1"/>
    </xf>
    <xf numFmtId="14" fontId="12" fillId="13" borderId="1" xfId="0" applyNumberFormat="1" applyFont="1" applyFill="1" applyBorder="1" applyAlignment="1">
      <alignment horizontal="center" vertical="center" shrinkToFit="1"/>
    </xf>
    <xf numFmtId="0" fontId="12" fillId="13" borderId="1" xfId="0" applyFont="1" applyFill="1" applyBorder="1" applyAlignment="1">
      <alignment vertical="center" shrinkToFit="1"/>
    </xf>
    <xf numFmtId="177" fontId="12" fillId="13" borderId="1" xfId="0" applyNumberFormat="1" applyFont="1" applyFill="1" applyBorder="1" applyAlignment="1">
      <alignment vertical="center" shrinkToFit="1"/>
    </xf>
    <xf numFmtId="14" fontId="12" fillId="13" borderId="1" xfId="0" applyNumberFormat="1" applyFont="1" applyFill="1" applyBorder="1" applyAlignment="1">
      <alignment vertical="center" shrinkToFit="1"/>
    </xf>
    <xf numFmtId="0" fontId="6" fillId="0" borderId="0" xfId="0" applyFont="1" applyAlignment="1">
      <alignment vertical="center"/>
    </xf>
    <xf numFmtId="0" fontId="10" fillId="0" borderId="4" xfId="0" applyFont="1" applyBorder="1">
      <alignment vertical="center"/>
    </xf>
    <xf numFmtId="0" fontId="6" fillId="0" borderId="0" xfId="0" applyFont="1" applyBorder="1" applyAlignment="1">
      <alignment vertical="center"/>
    </xf>
    <xf numFmtId="0" fontId="6" fillId="0" borderId="5"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6" fillId="0" borderId="0" xfId="0" applyFont="1" applyAlignment="1">
      <alignment vertical="center"/>
    </xf>
    <xf numFmtId="0" fontId="10" fillId="0" borderId="4" xfId="0" applyFont="1" applyBorder="1">
      <alignment vertical="center"/>
    </xf>
    <xf numFmtId="0" fontId="10" fillId="0" borderId="6" xfId="0" applyFont="1" applyBorder="1">
      <alignment vertical="center"/>
    </xf>
    <xf numFmtId="0" fontId="10" fillId="0" borderId="7" xfId="0" applyFont="1" applyBorder="1">
      <alignment vertical="center"/>
    </xf>
    <xf numFmtId="0" fontId="6" fillId="0" borderId="0" xfId="0" applyFont="1" applyBorder="1" applyAlignment="1">
      <alignment vertical="center"/>
    </xf>
    <xf numFmtId="0" fontId="6" fillId="0" borderId="5" xfId="0" applyFont="1" applyBorder="1" applyAlignment="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2" fillId="13" borderId="0" xfId="0" applyFont="1" applyFill="1" applyBorder="1" applyAlignment="1">
      <alignment horizontal="right" vertical="center"/>
    </xf>
    <xf numFmtId="0" fontId="12" fillId="13" borderId="1" xfId="0" applyFont="1" applyFill="1" applyBorder="1" applyAlignment="1">
      <alignment vertical="center"/>
    </xf>
    <xf numFmtId="0" fontId="12" fillId="4" borderId="14" xfId="0" applyFont="1" applyFill="1" applyBorder="1" applyAlignment="1">
      <alignment horizontal="left" vertical="center" shrinkToFit="1"/>
    </xf>
    <xf numFmtId="177" fontId="12" fillId="4" borderId="1" xfId="0" quotePrefix="1" applyNumberFormat="1" applyFont="1" applyFill="1" applyBorder="1" applyAlignment="1">
      <alignment horizontal="center" vertical="center"/>
    </xf>
    <xf numFmtId="177" fontId="12" fillId="0" borderId="0" xfId="0" applyNumberFormat="1" applyFont="1" applyBorder="1" applyAlignment="1">
      <alignment vertical="center"/>
    </xf>
    <xf numFmtId="177" fontId="12" fillId="4" borderId="1" xfId="0" quotePrefix="1" applyNumberFormat="1" applyFont="1" applyFill="1" applyBorder="1" applyAlignment="1">
      <alignment vertical="center" shrinkToFit="1"/>
    </xf>
    <xf numFmtId="177" fontId="12" fillId="4" borderId="1" xfId="0" quotePrefix="1" applyNumberFormat="1" applyFont="1" applyFill="1" applyBorder="1" applyAlignment="1">
      <alignment horizontal="right" vertical="center" shrinkToFit="1"/>
    </xf>
    <xf numFmtId="179" fontId="12" fillId="4" borderId="1" xfId="0" applyNumberFormat="1" applyFont="1" applyFill="1" applyBorder="1" applyAlignment="1">
      <alignment horizontal="right" vertical="center" shrinkToFit="1"/>
    </xf>
    <xf numFmtId="179" fontId="12" fillId="0" borderId="1" xfId="0" applyNumberFormat="1" applyFont="1" applyBorder="1" applyAlignment="1">
      <alignment horizontal="right" vertical="center" shrinkToFit="1"/>
    </xf>
    <xf numFmtId="0" fontId="12" fillId="4" borderId="1" xfId="0" applyFont="1" applyFill="1" applyBorder="1" applyAlignment="1">
      <alignment horizontal="left" vertical="center" shrinkToFit="1"/>
    </xf>
    <xf numFmtId="0" fontId="12" fillId="0" borderId="1" xfId="0" applyFont="1" applyFill="1" applyBorder="1" applyAlignment="1">
      <alignment horizontal="right" vertical="center" shrinkToFit="1"/>
    </xf>
    <xf numFmtId="0" fontId="12" fillId="4" borderId="14" xfId="0" applyFont="1" applyFill="1" applyBorder="1" applyAlignment="1">
      <alignment horizontal="right" vertical="center" shrinkToFit="1"/>
    </xf>
    <xf numFmtId="0" fontId="12" fillId="4" borderId="0" xfId="0" applyFont="1" applyFill="1" applyBorder="1" applyAlignment="1">
      <alignment horizontal="left" vertical="center"/>
    </xf>
    <xf numFmtId="0" fontId="15" fillId="4" borderId="0" xfId="0" applyFont="1" applyFill="1" applyBorder="1" applyAlignment="1">
      <alignment horizontal="right" vertical="center"/>
    </xf>
    <xf numFmtId="0" fontId="15" fillId="2" borderId="1" xfId="0" applyFont="1" applyFill="1" applyBorder="1" applyAlignment="1">
      <alignment horizontal="center" vertical="center" shrinkToFit="1"/>
    </xf>
    <xf numFmtId="0" fontId="15" fillId="2" borderId="23" xfId="0" applyFont="1" applyFill="1" applyBorder="1" applyAlignment="1">
      <alignment horizontal="center" vertical="center" shrinkToFit="1"/>
    </xf>
    <xf numFmtId="9" fontId="12" fillId="4" borderId="1" xfId="0" applyNumberFormat="1" applyFont="1" applyFill="1" applyBorder="1" applyAlignment="1">
      <alignment horizontal="right" vertical="center"/>
    </xf>
    <xf numFmtId="0" fontId="12" fillId="0" borderId="14" xfId="0" applyFont="1" applyFill="1" applyBorder="1" applyAlignment="1">
      <alignment vertical="center" shrinkToFit="1"/>
    </xf>
    <xf numFmtId="0" fontId="12" fillId="4" borderId="25" xfId="0" applyFont="1" applyFill="1" applyBorder="1" applyAlignment="1">
      <alignment vertical="center" shrinkToFit="1"/>
    </xf>
    <xf numFmtId="0" fontId="12" fillId="4" borderId="24" xfId="0" applyFont="1" applyFill="1" applyBorder="1" applyAlignment="1">
      <alignment vertical="center" shrinkToFit="1"/>
    </xf>
    <xf numFmtId="0" fontId="12" fillId="4" borderId="29" xfId="0" applyFont="1" applyFill="1" applyBorder="1" applyAlignment="1">
      <alignment vertical="center"/>
    </xf>
    <xf numFmtId="0" fontId="12" fillId="2" borderId="30" xfId="0" applyFont="1" applyFill="1" applyBorder="1" applyAlignment="1">
      <alignment horizontal="center" vertical="center" shrinkToFit="1"/>
    </xf>
    <xf numFmtId="0" fontId="12" fillId="2" borderId="31" xfId="0" applyFont="1" applyFill="1" applyBorder="1" applyAlignment="1">
      <alignment horizontal="center" vertical="center" shrinkToFit="1"/>
    </xf>
    <xf numFmtId="0" fontId="12" fillId="2" borderId="32" xfId="0" applyFont="1" applyFill="1" applyBorder="1" applyAlignment="1">
      <alignment horizontal="center" vertical="center" shrinkToFit="1"/>
    </xf>
    <xf numFmtId="0" fontId="12" fillId="4" borderId="27" xfId="0" applyFont="1" applyFill="1" applyBorder="1" applyAlignment="1">
      <alignment vertical="center"/>
    </xf>
    <xf numFmtId="0" fontId="12" fillId="4" borderId="33" xfId="0" applyFont="1" applyFill="1" applyBorder="1" applyAlignment="1">
      <alignment vertical="center"/>
    </xf>
    <xf numFmtId="0" fontId="12" fillId="4" borderId="28" xfId="0" applyFont="1" applyFill="1" applyBorder="1" applyAlignment="1">
      <alignment vertical="center" shrinkToFit="1"/>
    </xf>
    <xf numFmtId="0" fontId="12" fillId="4" borderId="26" xfId="0" applyFont="1" applyFill="1" applyBorder="1" applyAlignment="1">
      <alignment vertical="center" shrinkToFit="1"/>
    </xf>
    <xf numFmtId="0" fontId="12" fillId="4" borderId="34" xfId="0" applyFont="1" applyFill="1" applyBorder="1" applyAlignment="1">
      <alignment vertical="center"/>
    </xf>
    <xf numFmtId="0" fontId="12" fillId="14" borderId="1" xfId="0" applyFont="1" applyFill="1" applyBorder="1" applyAlignment="1">
      <alignment vertical="center" shrinkToFit="1"/>
    </xf>
    <xf numFmtId="0" fontId="12" fillId="14" borderId="1" xfId="0" applyFont="1" applyFill="1" applyBorder="1" applyAlignment="1" applyProtection="1">
      <alignment vertical="center" shrinkToFit="1"/>
    </xf>
    <xf numFmtId="178" fontId="12" fillId="4" borderId="28" xfId="0" applyNumberFormat="1" applyFont="1" applyFill="1" applyBorder="1" applyAlignment="1">
      <alignment vertical="center" shrinkToFit="1"/>
    </xf>
    <xf numFmtId="0" fontId="12" fillId="13" borderId="23" xfId="0" applyFont="1" applyFill="1" applyBorder="1" applyAlignment="1">
      <alignment vertical="center" shrinkToFit="1"/>
    </xf>
    <xf numFmtId="178" fontId="12" fillId="13" borderId="25" xfId="0" applyNumberFormat="1" applyFont="1" applyFill="1" applyBorder="1" applyAlignment="1">
      <alignment vertical="center" shrinkToFit="1"/>
    </xf>
    <xf numFmtId="178" fontId="12" fillId="4" borderId="25" xfId="0" applyNumberFormat="1" applyFont="1" applyFill="1" applyBorder="1" applyAlignment="1" applyProtection="1">
      <alignment vertical="center" shrinkToFit="1"/>
    </xf>
    <xf numFmtId="178" fontId="12" fillId="4" borderId="25" xfId="0" applyNumberFormat="1" applyFont="1" applyFill="1" applyBorder="1" applyAlignment="1">
      <alignment vertical="center" shrinkToFit="1"/>
    </xf>
    <xf numFmtId="0" fontId="12" fillId="0" borderId="22" xfId="0" applyFont="1" applyBorder="1" applyAlignment="1">
      <alignment vertical="center"/>
    </xf>
    <xf numFmtId="0" fontId="12" fillId="0" borderId="33" xfId="0" applyFont="1" applyBorder="1" applyAlignment="1">
      <alignment vertical="center"/>
    </xf>
    <xf numFmtId="0" fontId="12" fillId="4" borderId="35" xfId="0" applyFont="1" applyFill="1" applyBorder="1" applyAlignment="1">
      <alignment vertical="center"/>
    </xf>
    <xf numFmtId="0" fontId="12" fillId="4" borderId="36" xfId="0" applyFont="1" applyFill="1" applyBorder="1" applyAlignment="1">
      <alignment vertical="center" shrinkToFit="1"/>
    </xf>
    <xf numFmtId="0" fontId="12" fillId="4" borderId="36" xfId="0" applyFont="1" applyFill="1" applyBorder="1" applyAlignment="1">
      <alignment horizontal="center" vertical="center" shrinkToFit="1"/>
    </xf>
    <xf numFmtId="0" fontId="12" fillId="4" borderId="36" xfId="0" applyFont="1" applyFill="1" applyBorder="1" applyAlignment="1">
      <alignment horizontal="left" vertical="center" shrinkToFit="1"/>
    </xf>
    <xf numFmtId="0" fontId="12" fillId="4" borderId="37" xfId="0" applyFont="1" applyFill="1" applyBorder="1" applyAlignment="1">
      <alignment vertical="center" shrinkToFit="1"/>
    </xf>
    <xf numFmtId="0" fontId="12" fillId="4" borderId="38" xfId="0" applyFont="1" applyFill="1" applyBorder="1" applyAlignment="1">
      <alignment horizontal="right" vertical="center" shrinkToFit="1"/>
    </xf>
    <xf numFmtId="0" fontId="12" fillId="4" borderId="36" xfId="0" applyFont="1" applyFill="1" applyBorder="1" applyAlignment="1">
      <alignment horizontal="right" vertical="center" shrinkToFit="1"/>
    </xf>
    <xf numFmtId="0" fontId="12" fillId="4" borderId="36" xfId="0" applyFont="1" applyFill="1" applyBorder="1" applyAlignment="1" applyProtection="1">
      <alignment vertical="center" shrinkToFit="1"/>
    </xf>
    <xf numFmtId="0" fontId="12" fillId="14" borderId="9" xfId="0" applyFont="1" applyFill="1" applyBorder="1" applyAlignment="1">
      <alignment vertical="center"/>
    </xf>
    <xf numFmtId="0" fontId="13" fillId="0" borderId="0" xfId="0" applyFont="1" applyAlignment="1">
      <alignment vertical="center"/>
    </xf>
    <xf numFmtId="0" fontId="16" fillId="0" borderId="2" xfId="1" applyFont="1" applyBorder="1" applyAlignment="1">
      <alignment horizontal="left" vertical="center"/>
    </xf>
    <xf numFmtId="0" fontId="16" fillId="0" borderId="3" xfId="1" applyFont="1" applyBorder="1" applyAlignment="1">
      <alignment horizontal="left" vertical="center"/>
    </xf>
    <xf numFmtId="0" fontId="16" fillId="0" borderId="0" xfId="0" applyFont="1" applyBorder="1">
      <alignment vertical="center"/>
    </xf>
    <xf numFmtId="0" fontId="16" fillId="0" borderId="5" xfId="0" applyFont="1" applyBorder="1">
      <alignment vertical="center"/>
    </xf>
    <xf numFmtId="0" fontId="20" fillId="0" borderId="0" xfId="0" applyFont="1" applyAlignment="1">
      <alignment vertical="center"/>
    </xf>
    <xf numFmtId="0" fontId="16" fillId="0" borderId="4" xfId="1" applyFont="1" applyBorder="1" applyAlignment="1">
      <alignment horizontal="left" vertical="center"/>
    </xf>
    <xf numFmtId="0" fontId="16" fillId="0" borderId="0" xfId="0" quotePrefix="1" applyFont="1" applyBorder="1">
      <alignment vertical="center"/>
    </xf>
    <xf numFmtId="0" fontId="16" fillId="0" borderId="6" xfId="0" applyFont="1" applyBorder="1">
      <alignment vertical="center"/>
    </xf>
    <xf numFmtId="0" fontId="16" fillId="0" borderId="7" xfId="0" applyFont="1" applyBorder="1">
      <alignment vertical="center"/>
    </xf>
    <xf numFmtId="0" fontId="16" fillId="0" borderId="8" xfId="0" applyFont="1" applyBorder="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7" xfId="0" applyFont="1" applyBorder="1" applyAlignment="1">
      <alignment vertical="center"/>
    </xf>
    <xf numFmtId="0" fontId="16" fillId="0" borderId="8" xfId="0"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0" fontId="16" fillId="0" borderId="4" xfId="0" quotePrefix="1" applyFont="1" applyBorder="1" applyAlignment="1">
      <alignment horizontal="right" vertical="center"/>
    </xf>
    <xf numFmtId="0" fontId="13" fillId="0" borderId="4" xfId="0" applyFont="1" applyBorder="1" applyAlignment="1">
      <alignment vertical="center"/>
    </xf>
    <xf numFmtId="0" fontId="13" fillId="0" borderId="6"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6" fillId="0" borderId="3" xfId="0" applyFont="1" applyBorder="1" applyAlignment="1">
      <alignment vertical="center"/>
    </xf>
    <xf numFmtId="0" fontId="16" fillId="0" borderId="2" xfId="0" applyFont="1" applyBorder="1">
      <alignment vertical="center"/>
    </xf>
    <xf numFmtId="0" fontId="21" fillId="0" borderId="0" xfId="0" applyFont="1" applyBorder="1" applyAlignment="1">
      <alignment vertical="center"/>
    </xf>
    <xf numFmtId="0" fontId="16" fillId="0" borderId="6" xfId="0" quotePrefix="1" applyFont="1" applyBorder="1" applyAlignment="1">
      <alignment horizontal="right" vertical="center"/>
    </xf>
    <xf numFmtId="0" fontId="12" fillId="7" borderId="18" xfId="0" applyFont="1" applyFill="1" applyBorder="1" applyAlignment="1" applyProtection="1">
      <alignment vertical="center" shrinkToFit="1"/>
    </xf>
    <xf numFmtId="178" fontId="12" fillId="7" borderId="1" xfId="0" applyNumberFormat="1" applyFont="1" applyFill="1" applyBorder="1" applyAlignment="1" applyProtection="1">
      <alignment vertical="center" shrinkToFit="1"/>
    </xf>
    <xf numFmtId="0" fontId="12" fillId="9" borderId="10" xfId="0" applyFont="1" applyFill="1" applyBorder="1" applyAlignment="1">
      <alignment horizontal="center" vertical="center"/>
    </xf>
    <xf numFmtId="0" fontId="12" fillId="2" borderId="30" xfId="0" applyFont="1" applyFill="1" applyBorder="1" applyAlignment="1">
      <alignment horizontal="center" vertical="center" wrapText="1" shrinkToFit="1"/>
    </xf>
    <xf numFmtId="0" fontId="12" fillId="2" borderId="39" xfId="0" applyFont="1" applyFill="1" applyBorder="1" applyAlignment="1">
      <alignment horizontal="center" vertical="center" shrinkToFit="1"/>
    </xf>
    <xf numFmtId="0" fontId="12" fillId="0" borderId="36" xfId="0" applyFont="1" applyFill="1" applyBorder="1" applyAlignment="1">
      <alignment horizontal="center" vertical="center" shrinkToFit="1"/>
    </xf>
    <xf numFmtId="14" fontId="12" fillId="4" borderId="36" xfId="0" applyNumberFormat="1" applyFont="1" applyFill="1" applyBorder="1" applyAlignment="1">
      <alignment horizontal="center" vertical="center" shrinkToFit="1"/>
    </xf>
    <xf numFmtId="0" fontId="12" fillId="4" borderId="40" xfId="0" applyFont="1" applyFill="1" applyBorder="1" applyAlignment="1">
      <alignment vertical="center" shrinkToFit="1"/>
    </xf>
    <xf numFmtId="14" fontId="12" fillId="4" borderId="36" xfId="0" applyNumberFormat="1" applyFont="1" applyFill="1" applyBorder="1" applyAlignment="1">
      <alignment vertical="center" shrinkToFit="1"/>
    </xf>
    <xf numFmtId="0" fontId="12" fillId="0" borderId="37" xfId="0" applyFont="1" applyFill="1" applyBorder="1" applyAlignment="1">
      <alignment horizontal="center" vertical="center"/>
    </xf>
    <xf numFmtId="178" fontId="12" fillId="4" borderId="36" xfId="0" applyNumberFormat="1" applyFont="1" applyFill="1" applyBorder="1" applyAlignment="1">
      <alignment horizontal="right" vertical="center" shrinkToFit="1"/>
    </xf>
    <xf numFmtId="177" fontId="12" fillId="4" borderId="36" xfId="0" applyNumberFormat="1" applyFont="1" applyFill="1" applyBorder="1" applyAlignment="1">
      <alignment vertical="center" shrinkToFit="1"/>
    </xf>
    <xf numFmtId="0" fontId="16" fillId="0" borderId="7" xfId="0" applyFont="1" applyBorder="1" applyAlignment="1">
      <alignment horizontal="left" vertical="center" shrinkToFit="1"/>
    </xf>
    <xf numFmtId="0" fontId="21" fillId="0" borderId="7" xfId="0" applyFont="1" applyBorder="1" applyAlignment="1">
      <alignment vertical="center"/>
    </xf>
    <xf numFmtId="0" fontId="12" fillId="14" borderId="1" xfId="0" applyFont="1" applyFill="1" applyBorder="1" applyAlignment="1">
      <alignment vertical="center"/>
    </xf>
    <xf numFmtId="0" fontId="14" fillId="0" borderId="4" xfId="0" applyFont="1" applyBorder="1">
      <alignment vertical="center"/>
    </xf>
    <xf numFmtId="0" fontId="12" fillId="4" borderId="0" xfId="0" applyFont="1" applyFill="1" applyBorder="1" applyAlignment="1">
      <alignment vertical="center"/>
    </xf>
    <xf numFmtId="0" fontId="12" fillId="4" borderId="0" xfId="0" applyFont="1" applyFill="1" applyBorder="1" applyAlignment="1">
      <alignment horizontal="righ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13" borderId="0" xfId="0" applyFont="1" applyFill="1" applyBorder="1" applyAlignment="1">
      <alignment vertical="center"/>
    </xf>
    <xf numFmtId="0" fontId="12" fillId="13" borderId="0" xfId="0" applyFont="1" applyFill="1" applyBorder="1" applyAlignment="1">
      <alignment horizontal="right" vertical="center"/>
    </xf>
    <xf numFmtId="0" fontId="12" fillId="4" borderId="0" xfId="0" applyFont="1" applyFill="1" applyBorder="1" applyAlignment="1">
      <alignment vertical="center"/>
    </xf>
    <xf numFmtId="0" fontId="12" fillId="4" borderId="0" xfId="0" applyFont="1" applyFill="1" applyBorder="1" applyAlignment="1">
      <alignment horizontal="right" vertical="center"/>
    </xf>
    <xf numFmtId="0" fontId="12" fillId="4" borderId="1" xfId="0" applyFont="1" applyFill="1" applyBorder="1" applyAlignment="1">
      <alignment horizontal="center" vertical="center" shrinkToFit="1"/>
    </xf>
    <xf numFmtId="0" fontId="12" fillId="4" borderId="1" xfId="0" applyFont="1" applyFill="1" applyBorder="1" applyAlignment="1">
      <alignment vertical="center" shrinkToFit="1"/>
    </xf>
    <xf numFmtId="0" fontId="12" fillId="4" borderId="1" xfId="0" applyFont="1" applyFill="1" applyBorder="1" applyAlignment="1" applyProtection="1">
      <alignment horizontal="center" vertical="center" shrinkToFit="1"/>
    </xf>
    <xf numFmtId="0" fontId="12" fillId="4" borderId="1" xfId="0" applyFont="1" applyFill="1" applyBorder="1" applyAlignment="1" applyProtection="1">
      <alignment vertical="center" shrinkToFit="1"/>
    </xf>
    <xf numFmtId="0" fontId="15" fillId="4" borderId="0" xfId="0" applyFont="1" applyFill="1" applyBorder="1" applyAlignment="1">
      <alignment horizontal="right" vertical="center"/>
    </xf>
    <xf numFmtId="0" fontId="12" fillId="14" borderId="1" xfId="0" applyFont="1" applyFill="1" applyBorder="1" applyAlignment="1" applyProtection="1">
      <alignment horizontal="center" vertical="center" shrinkToFit="1"/>
      <protection locked="0"/>
    </xf>
    <xf numFmtId="181" fontId="12" fillId="0" borderId="1" xfId="0" quotePrefix="1" applyNumberFormat="1" applyFont="1" applyFill="1" applyBorder="1" applyAlignment="1" applyProtection="1">
      <alignment horizontal="right" vertical="center" shrinkToFit="1"/>
      <protection locked="0"/>
    </xf>
    <xf numFmtId="0" fontId="12" fillId="13" borderId="0" xfId="0" applyFont="1" applyFill="1" applyBorder="1" applyAlignment="1">
      <alignment vertical="center"/>
    </xf>
    <xf numFmtId="181" fontId="12" fillId="4" borderId="1" xfId="0" quotePrefix="1" applyNumberFormat="1" applyFont="1" applyFill="1" applyBorder="1" applyAlignment="1" applyProtection="1">
      <alignment horizontal="right" vertical="center" shrinkToFit="1"/>
    </xf>
    <xf numFmtId="0" fontId="12" fillId="13" borderId="1" xfId="0" applyFont="1" applyFill="1" applyBorder="1" applyAlignment="1">
      <alignment horizontal="center" vertical="center" shrinkToFit="1"/>
    </xf>
    <xf numFmtId="0" fontId="12" fillId="13" borderId="0" xfId="0" applyFont="1" applyFill="1" applyBorder="1" applyAlignment="1">
      <alignment horizontal="right" vertical="center"/>
    </xf>
    <xf numFmtId="180" fontId="12" fillId="14" borderId="1" xfId="0" applyNumberFormat="1" applyFont="1" applyFill="1" applyBorder="1" applyAlignment="1" applyProtection="1">
      <alignment horizontal="center" vertical="center"/>
      <protection locked="0"/>
    </xf>
    <xf numFmtId="180" fontId="12" fillId="13" borderId="1" xfId="0" applyNumberFormat="1" applyFont="1" applyFill="1" applyBorder="1" applyAlignment="1">
      <alignment horizontal="center" vertical="center"/>
    </xf>
    <xf numFmtId="0" fontId="12" fillId="4" borderId="13" xfId="0" applyFont="1" applyFill="1" applyBorder="1" applyAlignment="1">
      <alignment horizontal="center" vertical="center" shrinkToFit="1"/>
    </xf>
    <xf numFmtId="0" fontId="12" fillId="13" borderId="9" xfId="0" applyFont="1" applyFill="1" applyBorder="1" applyAlignment="1">
      <alignment horizontal="center" vertical="center"/>
    </xf>
    <xf numFmtId="0" fontId="12" fillId="0" borderId="13" xfId="0" applyFont="1" applyFill="1" applyBorder="1" applyAlignment="1">
      <alignment vertical="center"/>
    </xf>
    <xf numFmtId="0" fontId="12" fillId="6" borderId="1" xfId="0" applyFont="1" applyFill="1" applyBorder="1" applyAlignment="1">
      <alignment vertical="center" shrinkToFit="1"/>
    </xf>
    <xf numFmtId="0" fontId="10" fillId="0" borderId="0" xfId="0" applyFont="1" applyBorder="1" applyAlignment="1">
      <alignment vertical="center"/>
    </xf>
    <xf numFmtId="0" fontId="40" fillId="0" borderId="6" xfId="0" applyFont="1" applyBorder="1" applyAlignment="1">
      <alignment vertical="center"/>
    </xf>
    <xf numFmtId="0" fontId="14" fillId="0" borderId="7" xfId="0" applyFont="1" applyBorder="1" applyAlignment="1">
      <alignment vertical="center"/>
    </xf>
    <xf numFmtId="0" fontId="12" fillId="6" borderId="1" xfId="0" applyFont="1" applyFill="1" applyBorder="1" applyAlignment="1">
      <alignment vertical="center"/>
    </xf>
    <xf numFmtId="14" fontId="12" fillId="6" borderId="1" xfId="0" applyNumberFormat="1" applyFont="1" applyFill="1" applyBorder="1" applyAlignment="1">
      <alignment horizontal="center" vertical="center" shrinkToFit="1"/>
    </xf>
    <xf numFmtId="180" fontId="12" fillId="6" borderId="1" xfId="0" applyNumberFormat="1" applyFont="1" applyFill="1" applyBorder="1" applyAlignment="1" applyProtection="1">
      <alignment horizontal="center" vertical="center"/>
      <protection locked="0"/>
    </xf>
    <xf numFmtId="0" fontId="16" fillId="0" borderId="0" xfId="0" applyFont="1" applyBorder="1" applyAlignment="1">
      <alignment horizontal="left" vertical="center" shrinkToFit="1"/>
    </xf>
    <xf numFmtId="0" fontId="16" fillId="0" borderId="7" xfId="0" applyFont="1" applyBorder="1" applyAlignment="1">
      <alignment horizontal="left" vertical="center" shrinkToFit="1"/>
    </xf>
    <xf numFmtId="0" fontId="16" fillId="0" borderId="3" xfId="0" applyFont="1" applyBorder="1" applyAlignment="1">
      <alignment horizontal="left" vertical="center" shrinkToFit="1"/>
    </xf>
    <xf numFmtId="176" fontId="19" fillId="0" borderId="1" xfId="1" applyNumberFormat="1" applyFont="1" applyBorder="1" applyAlignment="1">
      <alignment horizontal="center" vertical="center"/>
    </xf>
    <xf numFmtId="0" fontId="19" fillId="0" borderId="1" xfId="1" applyFont="1" applyBorder="1" applyAlignment="1">
      <alignment horizontal="center" vertical="center"/>
    </xf>
    <xf numFmtId="0" fontId="16" fillId="2" borderId="9" xfId="1" applyFont="1" applyFill="1" applyBorder="1" applyAlignment="1">
      <alignment horizontal="center" vertical="center"/>
    </xf>
    <xf numFmtId="0" fontId="16" fillId="2" borderId="10" xfId="1" applyFont="1" applyFill="1" applyBorder="1" applyAlignment="1">
      <alignment horizontal="center" vertical="center"/>
    </xf>
    <xf numFmtId="0" fontId="16" fillId="2" borderId="11" xfId="1" applyFont="1" applyFill="1" applyBorder="1" applyAlignment="1">
      <alignment horizontal="center" vertical="center"/>
    </xf>
    <xf numFmtId="0" fontId="16" fillId="2" borderId="9" xfId="0" applyFont="1" applyFill="1" applyBorder="1" applyAlignment="1">
      <alignment horizontal="center" vertical="center"/>
    </xf>
    <xf numFmtId="0" fontId="16" fillId="2" borderId="10" xfId="0" applyFont="1" applyFill="1" applyBorder="1" applyAlignment="1">
      <alignment horizontal="center" vertical="center"/>
    </xf>
    <xf numFmtId="0" fontId="16" fillId="2" borderId="11" xfId="0" applyFont="1" applyFill="1" applyBorder="1" applyAlignment="1">
      <alignment horizontal="center" vertical="center"/>
    </xf>
    <xf numFmtId="0" fontId="17" fillId="2" borderId="1" xfId="1" applyFont="1" applyFill="1" applyBorder="1" applyAlignment="1">
      <alignment horizontal="left" vertical="center"/>
    </xf>
    <xf numFmtId="0" fontId="16" fillId="2" borderId="1" xfId="1" applyFont="1" applyFill="1" applyBorder="1" applyAlignment="1">
      <alignment horizontal="center" vertical="center"/>
    </xf>
    <xf numFmtId="0" fontId="18" fillId="2" borderId="1" xfId="1" applyFont="1" applyFill="1" applyBorder="1" applyAlignment="1">
      <alignment horizontal="center" vertical="center"/>
    </xf>
    <xf numFmtId="0" fontId="12" fillId="9" borderId="10" xfId="0" applyFont="1" applyFill="1" applyBorder="1" applyAlignment="1">
      <alignment horizontal="left" vertical="center"/>
    </xf>
    <xf numFmtId="0" fontId="12" fillId="9" borderId="10" xfId="0" applyFont="1" applyFill="1" applyBorder="1" applyAlignment="1">
      <alignment horizontal="left" vertical="center" shrinkToFit="1"/>
    </xf>
    <xf numFmtId="0" fontId="12" fillId="6" borderId="1" xfId="0" applyFont="1" applyFill="1" applyBorder="1" applyAlignment="1">
      <alignment horizontal="center" vertical="center" shrinkToFit="1"/>
    </xf>
    <xf numFmtId="0" fontId="12" fillId="9" borderId="1" xfId="0" applyFont="1" applyFill="1" applyBorder="1" applyAlignment="1">
      <alignment horizontal="center" vertical="center"/>
    </xf>
    <xf numFmtId="0" fontId="12" fillId="14" borderId="9" xfId="0" applyFont="1" applyFill="1" applyBorder="1" applyAlignment="1">
      <alignment vertical="center" shrinkToFit="1"/>
    </xf>
    <xf numFmtId="0" fontId="12" fillId="14" borderId="10" xfId="0" applyFont="1" applyFill="1" applyBorder="1" applyAlignment="1">
      <alignment vertical="center" shrinkToFit="1"/>
    </xf>
    <xf numFmtId="0" fontId="12" fillId="14" borderId="11" xfId="0" applyFont="1" applyFill="1" applyBorder="1" applyAlignment="1">
      <alignment vertical="center" shrinkToFit="1"/>
    </xf>
    <xf numFmtId="0" fontId="12" fillId="6" borderId="9" xfId="0" applyFont="1" applyFill="1" applyBorder="1" applyAlignment="1">
      <alignment vertical="center" shrinkToFit="1"/>
    </xf>
    <xf numFmtId="0" fontId="12" fillId="6" borderId="10" xfId="0" applyFont="1" applyFill="1" applyBorder="1" applyAlignment="1">
      <alignment vertical="center" shrinkToFit="1"/>
    </xf>
    <xf numFmtId="0" fontId="12" fillId="6" borderId="11" xfId="0" applyFont="1" applyFill="1" applyBorder="1" applyAlignment="1">
      <alignment vertical="center" shrinkToFit="1"/>
    </xf>
    <xf numFmtId="0" fontId="12" fillId="4" borderId="9" xfId="0" applyFont="1" applyFill="1"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12" fillId="14" borderId="9" xfId="0" applyFont="1" applyFill="1" applyBorder="1" applyAlignment="1">
      <alignment vertical="center"/>
    </xf>
    <xf numFmtId="0" fontId="12" fillId="14" borderId="10" xfId="0" applyFont="1" applyFill="1" applyBorder="1" applyAlignment="1">
      <alignment vertical="center"/>
    </xf>
    <xf numFmtId="0" fontId="12" fillId="14" borderId="11" xfId="0" applyFont="1" applyFill="1" applyBorder="1" applyAlignment="1">
      <alignment vertical="center"/>
    </xf>
    <xf numFmtId="0" fontId="6" fillId="4" borderId="9" xfId="1" applyFont="1" applyFill="1" applyBorder="1" applyAlignment="1">
      <alignment horizontal="center" vertical="center" shrinkToFit="1"/>
    </xf>
    <xf numFmtId="0" fontId="6" fillId="4" borderId="10" xfId="1" applyFont="1" applyFill="1" applyBorder="1" applyAlignment="1">
      <alignment horizontal="center" vertical="center" shrinkToFit="1"/>
    </xf>
    <xf numFmtId="0" fontId="6" fillId="4" borderId="11" xfId="1" applyFont="1" applyFill="1" applyBorder="1" applyAlignment="1">
      <alignment horizontal="center" vertical="center" shrinkToFit="1"/>
    </xf>
    <xf numFmtId="0" fontId="6" fillId="5" borderId="9" xfId="1" applyFont="1" applyFill="1" applyBorder="1" applyAlignment="1">
      <alignment horizontal="center" vertical="center" shrinkToFit="1"/>
    </xf>
    <xf numFmtId="0" fontId="6" fillId="5" borderId="10" xfId="1" applyFont="1" applyFill="1" applyBorder="1" applyAlignment="1">
      <alignment horizontal="center" vertical="center" shrinkToFit="1"/>
    </xf>
    <xf numFmtId="0" fontId="6" fillId="5" borderId="11" xfId="1" applyFont="1" applyFill="1" applyBorder="1" applyAlignment="1">
      <alignment horizontal="center" vertical="center" shrinkToFit="1"/>
    </xf>
    <xf numFmtId="0" fontId="6" fillId="8" borderId="9" xfId="1" applyFont="1" applyFill="1" applyBorder="1" applyAlignment="1">
      <alignment horizontal="center" vertical="center" shrinkToFit="1"/>
    </xf>
    <xf numFmtId="0" fontId="6" fillId="8" borderId="10" xfId="1" applyFont="1" applyFill="1" applyBorder="1" applyAlignment="1">
      <alignment horizontal="center" vertical="center" shrinkToFit="1"/>
    </xf>
    <xf numFmtId="0" fontId="6" fillId="8" borderId="11" xfId="1" applyFont="1" applyFill="1" applyBorder="1" applyAlignment="1">
      <alignment horizontal="center" vertical="center" shrinkToFit="1"/>
    </xf>
    <xf numFmtId="0" fontId="12" fillId="0" borderId="9" xfId="0" applyFont="1" applyFill="1" applyBorder="1" applyAlignment="1">
      <alignment horizontal="left" vertical="center"/>
    </xf>
    <xf numFmtId="0" fontId="12" fillId="0" borderId="10" xfId="0" applyFont="1" applyFill="1" applyBorder="1" applyAlignment="1">
      <alignment horizontal="left" vertical="center"/>
    </xf>
    <xf numFmtId="0" fontId="12" fillId="0" borderId="11" xfId="0" applyFont="1" applyFill="1" applyBorder="1" applyAlignment="1">
      <alignment horizontal="left" vertical="center"/>
    </xf>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5" fillId="10" borderId="21" xfId="0" applyFont="1" applyFill="1" applyBorder="1" applyAlignment="1">
      <alignment horizontal="center" vertical="center"/>
    </xf>
    <xf numFmtId="0" fontId="15" fillId="10" borderId="6" xfId="0" applyFont="1" applyFill="1" applyBorder="1" applyAlignment="1">
      <alignment horizontal="center" vertical="center"/>
    </xf>
    <xf numFmtId="0" fontId="15" fillId="10" borderId="7" xfId="0" applyFont="1" applyFill="1" applyBorder="1" applyAlignment="1">
      <alignment horizontal="center" vertical="center"/>
    </xf>
    <xf numFmtId="0" fontId="15" fillId="10" borderId="8"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21"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0" fontId="15" fillId="7" borderId="8" xfId="0" applyFont="1" applyFill="1" applyBorder="1" applyAlignment="1">
      <alignment horizontal="center" vertical="center"/>
    </xf>
    <xf numFmtId="0" fontId="9" fillId="11" borderId="9" xfId="1" applyFont="1" applyFill="1" applyBorder="1" applyAlignment="1">
      <alignment horizontal="center" vertical="center" shrinkToFit="1"/>
    </xf>
    <xf numFmtId="0" fontId="9" fillId="11" borderId="11" xfId="1" applyFont="1" applyFill="1" applyBorder="1" applyAlignment="1">
      <alignment horizontal="center" vertical="center" shrinkToFit="1"/>
    </xf>
    <xf numFmtId="0" fontId="12" fillId="6" borderId="0" xfId="0" applyFont="1" applyFill="1" applyBorder="1" applyAlignment="1">
      <alignment horizontal="center" vertical="center"/>
    </xf>
    <xf numFmtId="0" fontId="12" fillId="6" borderId="10" xfId="0" applyFont="1" applyFill="1" applyBorder="1" applyAlignment="1">
      <alignment horizontal="left"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10" fillId="0" borderId="0" xfId="0" applyFont="1" applyBorder="1" applyAlignment="1">
      <alignment horizontal="left" vertical="center" shrinkToFit="1"/>
    </xf>
    <xf numFmtId="0" fontId="14" fillId="0" borderId="0" xfId="0" applyFont="1" applyBorder="1" applyAlignment="1">
      <alignment horizontal="left" vertical="center" shrinkToFit="1"/>
    </xf>
    <xf numFmtId="0" fontId="10" fillId="0" borderId="7" xfId="0" applyFont="1" applyBorder="1" applyAlignment="1">
      <alignment horizontal="left" vertical="center" shrinkToFit="1"/>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3" xfId="0" applyFont="1" applyBorder="1" applyAlignment="1">
      <alignment horizontal="left" vertical="center" shrinkToFit="1"/>
    </xf>
    <xf numFmtId="0" fontId="8" fillId="0" borderId="1" xfId="1" applyFont="1" applyBorder="1" applyAlignment="1">
      <alignment horizontal="center" vertical="center"/>
    </xf>
    <xf numFmtId="176" fontId="8" fillId="0" borderId="1" xfId="1" applyNumberFormat="1" applyFont="1" applyBorder="1" applyAlignment="1">
      <alignment horizontal="center" vertical="center"/>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xf numFmtId="0" fontId="13" fillId="4" borderId="9" xfId="1" applyFont="1" applyFill="1" applyBorder="1" applyAlignment="1">
      <alignment horizontal="center" vertical="center" shrinkToFit="1"/>
    </xf>
    <xf numFmtId="0" fontId="13" fillId="4" borderId="10" xfId="1" applyFont="1" applyFill="1" applyBorder="1" applyAlignment="1">
      <alignment horizontal="center" vertical="center" shrinkToFit="1"/>
    </xf>
    <xf numFmtId="0" fontId="13" fillId="4" borderId="11" xfId="1" applyFont="1" applyFill="1" applyBorder="1" applyAlignment="1">
      <alignment horizontal="center" vertical="center" shrinkToFit="1"/>
    </xf>
    <xf numFmtId="0" fontId="13" fillId="8" borderId="9" xfId="1" applyFont="1" applyFill="1" applyBorder="1" applyAlignment="1">
      <alignment horizontal="center" vertical="center" shrinkToFit="1"/>
    </xf>
    <xf numFmtId="0" fontId="13" fillId="8" borderId="10" xfId="1" applyFont="1" applyFill="1" applyBorder="1" applyAlignment="1">
      <alignment horizontal="center" vertical="center" shrinkToFit="1"/>
    </xf>
    <xf numFmtId="0" fontId="13" fillId="8" borderId="11" xfId="1" applyFont="1" applyFill="1" applyBorder="1" applyAlignment="1">
      <alignment horizontal="center" vertical="center" shrinkToFit="1"/>
    </xf>
    <xf numFmtId="0" fontId="12" fillId="13" borderId="0" xfId="0" applyFont="1" applyFill="1" applyBorder="1" applyAlignment="1">
      <alignment horizontal="left" vertical="center"/>
    </xf>
    <xf numFmtId="0" fontId="0" fillId="0" borderId="0" xfId="0" applyAlignment="1">
      <alignment vertical="center"/>
    </xf>
    <xf numFmtId="0" fontId="12" fillId="9" borderId="11" xfId="0" applyFont="1" applyFill="1" applyBorder="1" applyAlignment="1">
      <alignment horizontal="left" vertical="center"/>
    </xf>
    <xf numFmtId="0" fontId="12" fillId="13" borderId="9" xfId="0" applyFont="1" applyFill="1" applyBorder="1" applyAlignment="1">
      <alignment vertical="center"/>
    </xf>
    <xf numFmtId="0" fontId="12" fillId="13" borderId="10" xfId="0" applyFont="1" applyFill="1" applyBorder="1" applyAlignment="1">
      <alignment vertical="center"/>
    </xf>
    <xf numFmtId="0" fontId="12" fillId="13" borderId="11" xfId="0" applyFont="1" applyFill="1" applyBorder="1" applyAlignment="1">
      <alignment vertical="center"/>
    </xf>
    <xf numFmtId="0" fontId="12" fillId="13" borderId="9" xfId="0" applyFont="1" applyFill="1" applyBorder="1" applyAlignment="1">
      <alignment vertical="center" shrinkToFit="1"/>
    </xf>
    <xf numFmtId="0" fontId="12" fillId="13" borderId="10" xfId="0" applyFont="1" applyFill="1" applyBorder="1" applyAlignment="1">
      <alignment vertical="center" shrinkToFit="1"/>
    </xf>
    <xf numFmtId="0" fontId="12" fillId="13" borderId="11" xfId="0" applyFont="1" applyFill="1" applyBorder="1" applyAlignment="1">
      <alignment vertical="center" shrinkToFit="1"/>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4" borderId="2" xfId="0" applyFont="1" applyFill="1" applyBorder="1" applyAlignment="1">
      <alignment vertical="center" wrapText="1"/>
    </xf>
    <xf numFmtId="0" fontId="0" fillId="0" borderId="3" xfId="0" applyBorder="1" applyAlignment="1">
      <alignment vertical="center" wrapText="1"/>
    </xf>
    <xf numFmtId="0" fontId="0" fillId="0" borderId="21" xfId="0" applyBorder="1" applyAlignment="1">
      <alignment vertical="center" wrapText="1"/>
    </xf>
    <xf numFmtId="0" fontId="0" fillId="0" borderId="4" xfId="0" applyBorder="1" applyAlignment="1">
      <alignment vertical="center" wrapText="1"/>
    </xf>
    <xf numFmtId="0" fontId="0" fillId="0" borderId="0" xfId="0"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2" fillId="0" borderId="1" xfId="0" applyFont="1" applyFill="1" applyBorder="1" applyAlignment="1">
      <alignment horizontal="left" vertical="center" shrinkToFit="1"/>
    </xf>
  </cellXfs>
  <cellStyles count="44">
    <cellStyle name="20% - アクセント 1" xfId="20" builtinId="30" customBuiltin="1"/>
    <cellStyle name="20% - アクセント 2" xfId="24" builtinId="34" customBuiltin="1"/>
    <cellStyle name="20% - アクセント 3" xfId="28" builtinId="38" customBuiltin="1"/>
    <cellStyle name="20% - アクセント 4" xfId="32" builtinId="42" customBuiltin="1"/>
    <cellStyle name="20% - アクセント 5" xfId="36" builtinId="46" customBuiltin="1"/>
    <cellStyle name="20% - アクセント 6" xfId="40" builtinId="50" customBuiltin="1"/>
    <cellStyle name="40% - アクセント 1" xfId="21" builtinId="31" customBuiltin="1"/>
    <cellStyle name="40% - アクセント 2" xfId="25" builtinId="35" customBuiltin="1"/>
    <cellStyle name="40% - アクセント 3" xfId="29" builtinId="39" customBuiltin="1"/>
    <cellStyle name="40% - アクセント 4" xfId="33" builtinId="43" customBuiltin="1"/>
    <cellStyle name="40% - アクセント 5" xfId="37" builtinId="47" customBuiltin="1"/>
    <cellStyle name="40% - アクセント 6" xfId="41" builtinId="51" customBuiltin="1"/>
    <cellStyle name="60% - アクセント 1" xfId="22" builtinId="32" customBuiltin="1"/>
    <cellStyle name="60% - アクセント 2" xfId="26" builtinId="36" customBuiltin="1"/>
    <cellStyle name="60% - アクセント 3" xfId="30" builtinId="40" customBuiltin="1"/>
    <cellStyle name="60% - アクセント 4" xfId="34" builtinId="44" customBuiltin="1"/>
    <cellStyle name="60% - アクセント 5" xfId="38" builtinId="48" customBuiltin="1"/>
    <cellStyle name="60% - アクセント 6" xfId="42" builtinId="52" customBuiltin="1"/>
    <cellStyle name="アクセント 1" xfId="19" builtinId="29" customBuiltin="1"/>
    <cellStyle name="アクセント 2" xfId="23" builtinId="33" customBuiltin="1"/>
    <cellStyle name="アクセント 3" xfId="27" builtinId="37" customBuiltin="1"/>
    <cellStyle name="アクセント 4" xfId="31" builtinId="41" customBuiltin="1"/>
    <cellStyle name="アクセント 5" xfId="35" builtinId="45" customBuiltin="1"/>
    <cellStyle name="アクセント 6" xfId="39" builtinId="49" customBuiltin="1"/>
    <cellStyle name="タイトル" xfId="2" builtinId="15" customBuiltin="1"/>
    <cellStyle name="チェック セル" xfId="14" builtinId="23" customBuiltin="1"/>
    <cellStyle name="どちらでもない" xfId="9" builtinId="28" customBuiltin="1"/>
    <cellStyle name="メモ" xfId="16" builtinId="10" customBuiltin="1"/>
    <cellStyle name="リンク セル" xfId="13" builtinId="24" customBuiltin="1"/>
    <cellStyle name="悪い" xfId="8" builtinId="27" customBuiltin="1"/>
    <cellStyle name="計算" xfId="12" builtinId="22" customBuiltin="1"/>
    <cellStyle name="警告文" xfId="15" builtinId="11" customBuiltin="1"/>
    <cellStyle name="見出し 1" xfId="3" builtinId="16" customBuiltin="1"/>
    <cellStyle name="見出し 2" xfId="4" builtinId="17" customBuiltin="1"/>
    <cellStyle name="見出し 3" xfId="5" builtinId="18" customBuiltin="1"/>
    <cellStyle name="見出し 4" xfId="6" builtinId="19" customBuiltin="1"/>
    <cellStyle name="集計" xfId="18" builtinId="25" customBuiltin="1"/>
    <cellStyle name="出力" xfId="11" builtinId="21" customBuiltin="1"/>
    <cellStyle name="説明文" xfId="17" builtinId="53" customBuiltin="1"/>
    <cellStyle name="入力" xfId="10" builtinId="20" customBuiltin="1"/>
    <cellStyle name="標準" xfId="0" builtinId="0"/>
    <cellStyle name="標準 2" xfId="43"/>
    <cellStyle name="標準_外部一覧" xfId="1"/>
    <cellStyle name="良い" xfId="7" builtinId="26" customBuiltin="1"/>
  </cellStyles>
  <dxfs count="0"/>
  <tableStyles count="0" defaultTableStyle="TableStyleMedium9" defaultPivotStyle="PivotStyleLight16"/>
  <colors>
    <mruColors>
      <color rgb="FFCCFFCC"/>
      <color rgb="FF00CC00"/>
      <color rgb="FFFFFF99"/>
      <color rgb="FF00FF0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43.emf"/><Relationship Id="rId2" Type="http://schemas.openxmlformats.org/officeDocument/2006/relationships/image" Target="../media/image42.emf"/><Relationship Id="rId1" Type="http://schemas.openxmlformats.org/officeDocument/2006/relationships/image" Target="../media/image4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49.emf"/><Relationship Id="rId2" Type="http://schemas.openxmlformats.org/officeDocument/2006/relationships/image" Target="../media/image48.emf"/><Relationship Id="rId1" Type="http://schemas.openxmlformats.org/officeDocument/2006/relationships/image" Target="../media/image47.emf"/></Relationships>
</file>

<file path=xl/drawings/_rels/drawing12.xml.rels><?xml version="1.0" encoding="UTF-8" standalone="yes"?>
<Relationships xmlns="http://schemas.openxmlformats.org/package/2006/relationships"><Relationship Id="rId3" Type="http://schemas.openxmlformats.org/officeDocument/2006/relationships/image" Target="../media/image55.emf"/><Relationship Id="rId2" Type="http://schemas.openxmlformats.org/officeDocument/2006/relationships/image" Target="../media/image54.emf"/><Relationship Id="rId1" Type="http://schemas.openxmlformats.org/officeDocument/2006/relationships/image" Target="../media/image53.emf"/></Relationships>
</file>

<file path=xl/drawings/_rels/drawing13.xml.rels><?xml version="1.0" encoding="UTF-8" standalone="yes"?>
<Relationships xmlns="http://schemas.openxmlformats.org/package/2006/relationships"><Relationship Id="rId3" Type="http://schemas.openxmlformats.org/officeDocument/2006/relationships/image" Target="../media/image61.emf"/><Relationship Id="rId2" Type="http://schemas.openxmlformats.org/officeDocument/2006/relationships/image" Target="../media/image60.emf"/><Relationship Id="rId1" Type="http://schemas.openxmlformats.org/officeDocument/2006/relationships/image" Target="../media/image59.emf"/></Relationships>
</file>

<file path=xl/drawings/_rels/drawing15.xml.rels><?xml version="1.0" encoding="UTF-8" standalone="yes"?>
<Relationships xmlns="http://schemas.openxmlformats.org/package/2006/relationships"><Relationship Id="rId3" Type="http://schemas.openxmlformats.org/officeDocument/2006/relationships/image" Target="../media/image67.emf"/><Relationship Id="rId2" Type="http://schemas.openxmlformats.org/officeDocument/2006/relationships/image" Target="../media/image66.emf"/><Relationship Id="rId1" Type="http://schemas.openxmlformats.org/officeDocument/2006/relationships/image" Target="../media/image65.emf"/></Relationships>
</file>

<file path=xl/drawings/_rels/drawing2.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20.emf"/><Relationship Id="rId1" Type="http://schemas.openxmlformats.org/officeDocument/2006/relationships/image" Target="../media/image19.emf"/></Relationships>
</file>

<file path=xl/drawings/_rels/drawing7.x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s>
</file>

<file path=xl/drawings/_rels/drawing8.x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_rels/drawing9.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35.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56.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64.emf"/><Relationship Id="rId2" Type="http://schemas.openxmlformats.org/officeDocument/2006/relationships/image" Target="../media/image63.emf"/><Relationship Id="rId1" Type="http://schemas.openxmlformats.org/officeDocument/2006/relationships/image" Target="../media/image62.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70.emf"/><Relationship Id="rId2" Type="http://schemas.openxmlformats.org/officeDocument/2006/relationships/image" Target="../media/image69.emf"/><Relationship Id="rId1" Type="http://schemas.openxmlformats.org/officeDocument/2006/relationships/image" Target="../media/image68.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28.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34.emf"/><Relationship Id="rId1" Type="http://schemas.openxmlformats.org/officeDocument/2006/relationships/image" Target="../media/image33.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40.emf"/><Relationship Id="rId2" Type="http://schemas.openxmlformats.org/officeDocument/2006/relationships/image" Target="../media/image39.emf"/><Relationship Id="rId1" Type="http://schemas.openxmlformats.org/officeDocument/2006/relationships/image" Target="../media/image38.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5.emf"/><Relationship Id="rId1" Type="http://schemas.openxmlformats.org/officeDocument/2006/relationships/image" Target="../media/image44.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52.emf"/><Relationship Id="rId2" Type="http://schemas.openxmlformats.org/officeDocument/2006/relationships/image" Target="../media/image51.emf"/><Relationship Id="rId1" Type="http://schemas.openxmlformats.org/officeDocument/2006/relationships/image" Target="../media/image5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5" name="図 4"/>
            <xdr:cNvPicPr>
              <a:picLocks noChangeAspect="1" noChangeArrowheads="1"/>
              <a:extLst>
                <a:ext uri="{84589F7E-364E-4C9E-8A38-B11213B215E9}">
                  <a14:cameraTool cellRange="購買検索_ボタン!$A$2:$AR$6" spid="_x0000_s561054"/>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152400</xdr:rowOff>
        </xdr:from>
        <xdr:to>
          <xdr:col>29</xdr:col>
          <xdr:colOff>214132</xdr:colOff>
          <xdr:row>18</xdr:row>
          <xdr:rowOff>167640</xdr:rowOff>
        </xdr:to>
        <xdr:pic>
          <xdr:nvPicPr>
            <xdr:cNvPr id="8" name="図 7"/>
            <xdr:cNvPicPr>
              <a:picLocks noChangeAspect="1" noChangeArrowheads="1"/>
              <a:extLst>
                <a:ext uri="{84589F7E-364E-4C9E-8A38-B11213B215E9}">
                  <a14:cameraTool cellRange="画面設計ヘッダ_購買検索!$A$1:$AO$12" spid="_x0000_s561055"/>
                </a:ext>
              </a:extLst>
            </xdr:cNvPicPr>
          </xdr:nvPicPr>
          <xdr:blipFill>
            <a:blip xmlns:r="http://schemas.openxmlformats.org/officeDocument/2006/relationships" r:embed="rId2"/>
            <a:srcRect/>
            <a:stretch>
              <a:fillRect/>
            </a:stretch>
          </xdr:blipFill>
          <xdr:spPr bwMode="auto">
            <a:xfrm>
              <a:off x="228600" y="1866900"/>
              <a:ext cx="7719832" cy="19202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228601</xdr:colOff>
          <xdr:row>18</xdr:row>
          <xdr:rowOff>180975</xdr:rowOff>
        </xdr:from>
        <xdr:to>
          <xdr:col>46</xdr:col>
          <xdr:colOff>190501</xdr:colOff>
          <xdr:row>28</xdr:row>
          <xdr:rowOff>167767</xdr:rowOff>
        </xdr:to>
        <xdr:pic>
          <xdr:nvPicPr>
            <xdr:cNvPr id="9" name="図 8"/>
            <xdr:cNvPicPr>
              <a:picLocks noChangeAspect="1" noChangeArrowheads="1"/>
              <a:extLst>
                <a:ext uri="{84589F7E-364E-4C9E-8A38-B11213B215E9}">
                  <a14:cameraTool cellRange="画面設計ボディ_購買検索!$A$1:$AE$12" spid="_x0000_s561056"/>
                </a:ext>
              </a:extLst>
            </xdr:cNvPicPr>
          </xdr:nvPicPr>
          <xdr:blipFill>
            <a:blip xmlns:r="http://schemas.openxmlformats.org/officeDocument/2006/relationships" r:embed="rId3"/>
            <a:srcRect/>
            <a:stretch>
              <a:fillRect/>
            </a:stretch>
          </xdr:blipFill>
          <xdr:spPr bwMode="auto">
            <a:xfrm>
              <a:off x="228601" y="3800475"/>
              <a:ext cx="12376150"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10</xdr:col>
      <xdr:colOff>190500</xdr:colOff>
      <xdr:row>15</xdr:row>
      <xdr:rowOff>82826</xdr:rowOff>
    </xdr:from>
    <xdr:to>
      <xdr:col>15</xdr:col>
      <xdr:colOff>207065</xdr:colOff>
      <xdr:row>16</xdr:row>
      <xdr:rowOff>99391</xdr:rowOff>
    </xdr:to>
    <xdr:sp macro="" textlink="">
      <xdr:nvSpPr>
        <xdr:cNvPr id="2" name="正方形/長方形 1"/>
        <xdr:cNvSpPr/>
      </xdr:nvSpPr>
      <xdr:spPr>
        <a:xfrm>
          <a:off x="2840935" y="3139109"/>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165653</xdr:colOff>
      <xdr:row>12</xdr:row>
      <xdr:rowOff>157369</xdr:rowOff>
    </xdr:from>
    <xdr:to>
      <xdr:col>10</xdr:col>
      <xdr:colOff>16565</xdr:colOff>
      <xdr:row>16</xdr:row>
      <xdr:rowOff>99391</xdr:rowOff>
    </xdr:to>
    <xdr:sp macro="" textlink="">
      <xdr:nvSpPr>
        <xdr:cNvPr id="6" name="正方形/長方形 5"/>
        <xdr:cNvSpPr/>
      </xdr:nvSpPr>
      <xdr:spPr>
        <a:xfrm>
          <a:off x="430696" y="2642152"/>
          <a:ext cx="2236304"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212035</xdr:colOff>
          <xdr:row>5</xdr:row>
          <xdr:rowOff>178903</xdr:rowOff>
        </xdr:from>
        <xdr:to>
          <xdr:col>31</xdr:col>
          <xdr:colOff>21201</xdr:colOff>
          <xdr:row>8</xdr:row>
          <xdr:rowOff>105243</xdr:rowOff>
        </xdr:to>
        <xdr:pic>
          <xdr:nvPicPr>
            <xdr:cNvPr id="2" name="図 1"/>
            <xdr:cNvPicPr>
              <a:picLocks noChangeAspect="1" noChangeArrowheads="1"/>
              <a:extLst>
                <a:ext uri="{84589F7E-364E-4C9E-8A38-B11213B215E9}">
                  <a14:cameraTool cellRange="受入検収入力_ボタン!$A$2:$AR$6" spid="_x0000_s652932"/>
                </a:ext>
              </a:extLst>
            </xdr:cNvPicPr>
          </xdr:nvPicPr>
          <xdr:blipFill>
            <a:blip xmlns:r="http://schemas.openxmlformats.org/officeDocument/2006/relationships" r:embed="rId1"/>
            <a:srcRect/>
            <a:stretch>
              <a:fillRect/>
            </a:stretch>
          </xdr:blipFill>
          <xdr:spPr bwMode="auto">
            <a:xfrm>
              <a:off x="212035" y="131069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216694</xdr:colOff>
          <xdr:row>8</xdr:row>
          <xdr:rowOff>90489</xdr:rowOff>
        </xdr:from>
        <xdr:to>
          <xdr:col>21</xdr:col>
          <xdr:colOff>313</xdr:colOff>
          <xdr:row>12</xdr:row>
          <xdr:rowOff>101203</xdr:rowOff>
        </xdr:to>
        <xdr:pic>
          <xdr:nvPicPr>
            <xdr:cNvPr id="4" name="図 3"/>
            <xdr:cNvPicPr>
              <a:picLocks noChangeAspect="1" noChangeArrowheads="1"/>
              <a:extLst>
                <a:ext uri="{84589F7E-364E-4C9E-8A38-B11213B215E9}">
                  <a14:cameraTool cellRange="画面設計ヘッダ_受入検収入力!$A$1:$J$5" spid="_x0000_s652933"/>
                </a:ext>
              </a:extLst>
            </xdr:cNvPicPr>
          </xdr:nvPicPr>
          <xdr:blipFill>
            <a:blip xmlns:r="http://schemas.openxmlformats.org/officeDocument/2006/relationships" r:embed="rId2"/>
            <a:srcRect/>
            <a:stretch>
              <a:fillRect/>
            </a:stretch>
          </xdr:blipFill>
          <xdr:spPr bwMode="auto">
            <a:xfrm>
              <a:off x="216694" y="1804989"/>
              <a:ext cx="5406475" cy="77271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217833</xdr:colOff>
          <xdr:row>11</xdr:row>
          <xdr:rowOff>58340</xdr:rowOff>
        </xdr:from>
        <xdr:to>
          <xdr:col>20</xdr:col>
          <xdr:colOff>240498</xdr:colOff>
          <xdr:row>28</xdr:row>
          <xdr:rowOff>59531</xdr:rowOff>
        </xdr:to>
        <xdr:pic>
          <xdr:nvPicPr>
            <xdr:cNvPr id="5" name="図 4"/>
            <xdr:cNvPicPr>
              <a:picLocks noChangeAspect="1" noChangeArrowheads="1"/>
              <a:extLst>
                <a:ext uri="{84589F7E-364E-4C9E-8A38-B11213B215E9}">
                  <a14:cameraTool cellRange="画面設計ボディ_受入検収入力!$A$1:$J$22" spid="_x0000_s652934"/>
                </a:ext>
              </a:extLst>
            </xdr:cNvPicPr>
          </xdr:nvPicPr>
          <xdr:blipFill>
            <a:blip xmlns:r="http://schemas.openxmlformats.org/officeDocument/2006/relationships" r:embed="rId3"/>
            <a:srcRect/>
            <a:stretch>
              <a:fillRect/>
            </a:stretch>
          </xdr:blipFill>
          <xdr:spPr bwMode="auto">
            <a:xfrm>
              <a:off x="217833" y="2352623"/>
              <a:ext cx="5323535" cy="323969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9</xdr:col>
      <xdr:colOff>19050</xdr:colOff>
      <xdr:row>14</xdr:row>
      <xdr:rowOff>57150</xdr:rowOff>
    </xdr:from>
    <xdr:to>
      <xdr:col>13</xdr:col>
      <xdr:colOff>161925</xdr:colOff>
      <xdr:row>15</xdr:row>
      <xdr:rowOff>47626</xdr:rowOff>
    </xdr:to>
    <xdr:sp macro="" textlink="">
      <xdr:nvSpPr>
        <xdr:cNvPr id="6" name="正方形/長方形 5"/>
        <xdr:cNvSpPr/>
      </xdr:nvSpPr>
      <xdr:spPr>
        <a:xfrm>
          <a:off x="2419350" y="2914650"/>
          <a:ext cx="1209675" cy="1809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購買データ検索_ボタン!$A$2:$AR$6" spid="_x0000_s692753"/>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152400</xdr:rowOff>
        </xdr:from>
        <xdr:to>
          <xdr:col>29</xdr:col>
          <xdr:colOff>214132</xdr:colOff>
          <xdr:row>18</xdr:row>
          <xdr:rowOff>11176</xdr:rowOff>
        </xdr:to>
        <xdr:pic>
          <xdr:nvPicPr>
            <xdr:cNvPr id="5" name="図 4"/>
            <xdr:cNvPicPr>
              <a:picLocks noChangeAspect="1" noChangeArrowheads="1"/>
              <a:extLst>
                <a:ext uri="{84589F7E-364E-4C9E-8A38-B11213B215E9}">
                  <a14:cameraTool cellRange="画面設計ヘッダ_購買データ検索!$A$1:$AO$11" spid="_x0000_s692754"/>
                </a:ext>
              </a:extLst>
            </xdr:cNvPicPr>
          </xdr:nvPicPr>
          <xdr:blipFill>
            <a:blip xmlns:r="http://schemas.openxmlformats.org/officeDocument/2006/relationships" r:embed="rId2"/>
            <a:srcRect/>
            <a:stretch>
              <a:fillRect/>
            </a:stretch>
          </xdr:blipFill>
          <xdr:spPr bwMode="auto">
            <a:xfrm>
              <a:off x="228600" y="1866900"/>
              <a:ext cx="7719832" cy="176377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18</xdr:row>
          <xdr:rowOff>19050</xdr:rowOff>
        </xdr:from>
        <xdr:to>
          <xdr:col>46</xdr:col>
          <xdr:colOff>142875</xdr:colOff>
          <xdr:row>27</xdr:row>
          <xdr:rowOff>79195</xdr:rowOff>
        </xdr:to>
        <xdr:pic>
          <xdr:nvPicPr>
            <xdr:cNvPr id="6" name="図 5"/>
            <xdr:cNvPicPr>
              <a:picLocks noChangeAspect="1" noChangeArrowheads="1"/>
              <a:extLst>
                <a:ext uri="{84589F7E-364E-4C9E-8A38-B11213B215E9}">
                  <a14:cameraTool cellRange="画面設計ボディ_購買データ検索!$A$1:$AC$12" spid="_x0000_s692755"/>
                </a:ext>
              </a:extLst>
            </xdr:cNvPicPr>
          </xdr:nvPicPr>
          <xdr:blipFill>
            <a:blip xmlns:r="http://schemas.openxmlformats.org/officeDocument/2006/relationships" r:embed="rId3"/>
            <a:srcRect/>
            <a:stretch>
              <a:fillRect/>
            </a:stretch>
          </xdr:blipFill>
          <xdr:spPr bwMode="auto">
            <a:xfrm>
              <a:off x="228600" y="3638550"/>
              <a:ext cx="12328525" cy="177464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xdr:col>
      <xdr:colOff>104775</xdr:colOff>
      <xdr:row>13</xdr:row>
      <xdr:rowOff>133350</xdr:rowOff>
    </xdr:from>
    <xdr:to>
      <xdr:col>6</xdr:col>
      <xdr:colOff>113057</xdr:colOff>
      <xdr:row>14</xdr:row>
      <xdr:rowOff>149915</xdr:rowOff>
    </xdr:to>
    <xdr:sp macro="" textlink="">
      <xdr:nvSpPr>
        <xdr:cNvPr id="7" name="正方形/長方形 6"/>
        <xdr:cNvSpPr/>
      </xdr:nvSpPr>
      <xdr:spPr>
        <a:xfrm>
          <a:off x="371475" y="2800350"/>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76200</xdr:colOff>
      <xdr:row>12</xdr:row>
      <xdr:rowOff>142875</xdr:rowOff>
    </xdr:from>
    <xdr:to>
      <xdr:col>15</xdr:col>
      <xdr:colOff>178904</xdr:colOff>
      <xdr:row>15</xdr:row>
      <xdr:rowOff>142875</xdr:rowOff>
    </xdr:to>
    <xdr:sp macro="" textlink="">
      <xdr:nvSpPr>
        <xdr:cNvPr id="8" name="正方形/長方形 7"/>
        <xdr:cNvSpPr/>
      </xdr:nvSpPr>
      <xdr:spPr>
        <a:xfrm>
          <a:off x="1943100" y="2619375"/>
          <a:ext cx="2236304" cy="571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仕入検索_ボタン!$A$2:$AR$6" spid="_x0000_s694796"/>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228601</xdr:colOff>
          <xdr:row>8</xdr:row>
          <xdr:rowOff>133350</xdr:rowOff>
        </xdr:from>
        <xdr:to>
          <xdr:col>24</xdr:col>
          <xdr:colOff>190501</xdr:colOff>
          <xdr:row>20</xdr:row>
          <xdr:rowOff>139093</xdr:rowOff>
        </xdr:to>
        <xdr:pic>
          <xdr:nvPicPr>
            <xdr:cNvPr id="7" name="図 6"/>
            <xdr:cNvPicPr>
              <a:picLocks noChangeAspect="1" noChangeArrowheads="1"/>
              <a:extLst>
                <a:ext uri="{84589F7E-364E-4C9E-8A38-B11213B215E9}">
                  <a14:cameraTool cellRange="画面設計ヘッダ_仕入検索!$A$1:$AG$14" spid="_x0000_s694797"/>
                </a:ext>
              </a:extLst>
            </xdr:cNvPicPr>
          </xdr:nvPicPr>
          <xdr:blipFill>
            <a:blip xmlns:r="http://schemas.openxmlformats.org/officeDocument/2006/relationships" r:embed="rId2"/>
            <a:srcRect/>
            <a:stretch>
              <a:fillRect/>
            </a:stretch>
          </xdr:blipFill>
          <xdr:spPr bwMode="auto">
            <a:xfrm>
              <a:off x="228601" y="1847850"/>
              <a:ext cx="6362700" cy="229174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20</xdr:row>
          <xdr:rowOff>104775</xdr:rowOff>
        </xdr:from>
        <xdr:to>
          <xdr:col>55</xdr:col>
          <xdr:colOff>114300</xdr:colOff>
          <xdr:row>30</xdr:row>
          <xdr:rowOff>91567</xdr:rowOff>
        </xdr:to>
        <xdr:pic>
          <xdr:nvPicPr>
            <xdr:cNvPr id="6" name="図 5"/>
            <xdr:cNvPicPr>
              <a:picLocks noChangeAspect="1" noChangeArrowheads="1"/>
              <a:extLst>
                <a:ext uri="{84589F7E-364E-4C9E-8A38-B11213B215E9}">
                  <a14:cameraTool cellRange="画面設計ボディ_仕入検索!$A$1:$AC$12" spid="_x0000_s694798"/>
                </a:ext>
              </a:extLst>
            </xdr:cNvPicPr>
          </xdr:nvPicPr>
          <xdr:blipFill>
            <a:blip xmlns:r="http://schemas.openxmlformats.org/officeDocument/2006/relationships" r:embed="rId3"/>
            <a:srcRect/>
            <a:stretch>
              <a:fillRect/>
            </a:stretch>
          </xdr:blipFill>
          <xdr:spPr bwMode="auto">
            <a:xfrm>
              <a:off x="228600" y="4105275"/>
              <a:ext cx="14554200"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xdr:col>
      <xdr:colOff>142875</xdr:colOff>
      <xdr:row>17</xdr:row>
      <xdr:rowOff>38100</xdr:rowOff>
    </xdr:from>
    <xdr:to>
      <xdr:col>6</xdr:col>
      <xdr:colOff>151157</xdr:colOff>
      <xdr:row>18</xdr:row>
      <xdr:rowOff>54665</xdr:rowOff>
    </xdr:to>
    <xdr:sp macro="" textlink="">
      <xdr:nvSpPr>
        <xdr:cNvPr id="5" name="正方形/長方形 4"/>
        <xdr:cNvSpPr/>
      </xdr:nvSpPr>
      <xdr:spPr>
        <a:xfrm>
          <a:off x="409575" y="3467100"/>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104775</xdr:colOff>
      <xdr:row>13</xdr:row>
      <xdr:rowOff>152400</xdr:rowOff>
    </xdr:from>
    <xdr:to>
      <xdr:col>10</xdr:col>
      <xdr:colOff>104775</xdr:colOff>
      <xdr:row>15</xdr:row>
      <xdr:rowOff>152400</xdr:rowOff>
    </xdr:to>
    <xdr:sp macro="" textlink="">
      <xdr:nvSpPr>
        <xdr:cNvPr id="8" name="正方形/長方形 7"/>
        <xdr:cNvSpPr/>
      </xdr:nvSpPr>
      <xdr:spPr>
        <a:xfrm>
          <a:off x="371475" y="2819400"/>
          <a:ext cx="2400300"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212035</xdr:colOff>
          <xdr:row>5</xdr:row>
          <xdr:rowOff>178903</xdr:rowOff>
        </xdr:from>
        <xdr:to>
          <xdr:col>31</xdr:col>
          <xdr:colOff>90677</xdr:colOff>
          <xdr:row>8</xdr:row>
          <xdr:rowOff>105243</xdr:rowOff>
        </xdr:to>
        <xdr:pic>
          <xdr:nvPicPr>
            <xdr:cNvPr id="2" name="図 1"/>
            <xdr:cNvPicPr>
              <a:picLocks noChangeAspect="1" noChangeArrowheads="1"/>
              <a:extLst>
                <a:ext uri="{84589F7E-364E-4C9E-8A38-B11213B215E9}">
                  <a14:cameraTool cellRange="仕入入力_ボタン!$A$2:$AR$6" spid="_x0000_s693774"/>
                </a:ext>
              </a:extLst>
            </xdr:cNvPicPr>
          </xdr:nvPicPr>
          <xdr:blipFill>
            <a:blip xmlns:r="http://schemas.openxmlformats.org/officeDocument/2006/relationships" r:embed="rId1"/>
            <a:srcRect/>
            <a:stretch>
              <a:fillRect/>
            </a:stretch>
          </xdr:blipFill>
          <xdr:spPr bwMode="auto">
            <a:xfrm>
              <a:off x="212035" y="1321903"/>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114299</xdr:rowOff>
        </xdr:from>
        <xdr:to>
          <xdr:col>29</xdr:col>
          <xdr:colOff>237733</xdr:colOff>
          <xdr:row>18</xdr:row>
          <xdr:rowOff>142874</xdr:rowOff>
        </xdr:to>
        <xdr:pic>
          <xdr:nvPicPr>
            <xdr:cNvPr id="5" name="図 4"/>
            <xdr:cNvPicPr>
              <a:picLocks noChangeAspect="1" noChangeArrowheads="1"/>
              <a:extLst>
                <a:ext uri="{84589F7E-364E-4C9E-8A38-B11213B215E9}">
                  <a14:cameraTool cellRange="画面設計ヘッダ_仕入入力!$A$1:$M$12" spid="_x0000_s693775"/>
                </a:ext>
              </a:extLst>
            </xdr:cNvPicPr>
          </xdr:nvPicPr>
          <xdr:blipFill>
            <a:blip xmlns:r="http://schemas.openxmlformats.org/officeDocument/2006/relationships" r:embed="rId2"/>
            <a:srcRect/>
            <a:stretch>
              <a:fillRect/>
            </a:stretch>
          </xdr:blipFill>
          <xdr:spPr bwMode="auto">
            <a:xfrm>
              <a:off x="209550" y="1837082"/>
              <a:ext cx="7714444" cy="193357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18</xdr:row>
          <xdr:rowOff>85725</xdr:rowOff>
        </xdr:from>
        <xdr:to>
          <xdr:col>40</xdr:col>
          <xdr:colOff>142876</xdr:colOff>
          <xdr:row>28</xdr:row>
          <xdr:rowOff>72517</xdr:rowOff>
        </xdr:to>
        <xdr:pic>
          <xdr:nvPicPr>
            <xdr:cNvPr id="6" name="図 5"/>
            <xdr:cNvPicPr>
              <a:picLocks noChangeAspect="1" noChangeArrowheads="1"/>
              <a:extLst>
                <a:ext uri="{84589F7E-364E-4C9E-8A38-B11213B215E9}">
                  <a14:cameraTool cellRange="画面設計ボディ_仕入入力!$A$1:$R$12" spid="_x0000_s693776"/>
                </a:ext>
              </a:extLst>
            </xdr:cNvPicPr>
          </xdr:nvPicPr>
          <xdr:blipFill>
            <a:blip xmlns:r="http://schemas.openxmlformats.org/officeDocument/2006/relationships" r:embed="rId3"/>
            <a:srcRect/>
            <a:stretch>
              <a:fillRect/>
            </a:stretch>
          </xdr:blipFill>
          <xdr:spPr bwMode="auto">
            <a:xfrm>
              <a:off x="209550" y="3705225"/>
              <a:ext cx="10601326"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27</xdr:col>
      <xdr:colOff>133350</xdr:colOff>
      <xdr:row>18</xdr:row>
      <xdr:rowOff>171450</xdr:rowOff>
    </xdr:from>
    <xdr:to>
      <xdr:col>32</xdr:col>
      <xdr:colOff>141632</xdr:colOff>
      <xdr:row>27</xdr:row>
      <xdr:rowOff>160245</xdr:rowOff>
    </xdr:to>
    <xdr:sp macro="" textlink="">
      <xdr:nvSpPr>
        <xdr:cNvPr id="7" name="正方形/長方形 6"/>
        <xdr:cNvSpPr/>
      </xdr:nvSpPr>
      <xdr:spPr>
        <a:xfrm>
          <a:off x="7334250" y="3790950"/>
          <a:ext cx="1341782" cy="17032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190500</xdr:colOff>
      <xdr:row>10</xdr:row>
      <xdr:rowOff>38100</xdr:rowOff>
    </xdr:from>
    <xdr:to>
      <xdr:col>21</xdr:col>
      <xdr:colOff>198782</xdr:colOff>
      <xdr:row>11</xdr:row>
      <xdr:rowOff>54665</xdr:rowOff>
    </xdr:to>
    <xdr:sp macro="" textlink="">
      <xdr:nvSpPr>
        <xdr:cNvPr id="8" name="正方形/長方形 7"/>
        <xdr:cNvSpPr/>
      </xdr:nvSpPr>
      <xdr:spPr>
        <a:xfrm>
          <a:off x="4457700" y="2133600"/>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9525</xdr:colOff>
      <xdr:row>2</xdr:row>
      <xdr:rowOff>47625</xdr:rowOff>
    </xdr:from>
    <xdr:to>
      <xdr:col>6</xdr:col>
      <xdr:colOff>232834</xdr:colOff>
      <xdr:row>3</xdr:row>
      <xdr:rowOff>0</xdr:rowOff>
    </xdr:to>
    <xdr:sp macro="" textlink="">
      <xdr:nvSpPr>
        <xdr:cNvPr id="2" name="正方形/長方形 1"/>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8</xdr:col>
      <xdr:colOff>9525</xdr:colOff>
      <xdr:row>6</xdr:row>
      <xdr:rowOff>47625</xdr:rowOff>
    </xdr:from>
    <xdr:ext cx="223309" cy="161925"/>
    <xdr:sp macro="" textlink="">
      <xdr:nvSpPr>
        <xdr:cNvPr id="3" name="正方形/長方形 2"/>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885825</xdr:colOff>
      <xdr:row>7</xdr:row>
      <xdr:rowOff>47625</xdr:rowOff>
    </xdr:from>
    <xdr:ext cx="223309" cy="161925"/>
    <xdr:sp macro="" textlink="">
      <xdr:nvSpPr>
        <xdr:cNvPr id="4" name="正方形/長方形 3"/>
        <xdr:cNvSpPr/>
      </xdr:nvSpPr>
      <xdr:spPr>
        <a:xfrm>
          <a:off x="7410450" y="15525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11</xdr:col>
      <xdr:colOff>9525</xdr:colOff>
      <xdr:row>6</xdr:row>
      <xdr:rowOff>47625</xdr:rowOff>
    </xdr:from>
    <xdr:ext cx="223309" cy="161925"/>
    <xdr:sp macro="" textlink="">
      <xdr:nvSpPr>
        <xdr:cNvPr id="5" name="正方形/長方形 4"/>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212035</xdr:colOff>
          <xdr:row>5</xdr:row>
          <xdr:rowOff>178903</xdr:rowOff>
        </xdr:from>
        <xdr:to>
          <xdr:col>34</xdr:col>
          <xdr:colOff>246529</xdr:colOff>
          <xdr:row>8</xdr:row>
          <xdr:rowOff>114008</xdr:rowOff>
        </xdr:to>
        <xdr:pic>
          <xdr:nvPicPr>
            <xdr:cNvPr id="2" name="図 1"/>
            <xdr:cNvPicPr>
              <a:picLocks noChangeAspect="1" noChangeArrowheads="1"/>
              <a:extLst>
                <a:ext uri="{84589F7E-364E-4C9E-8A38-B11213B215E9}">
                  <a14:cameraTool cellRange="仕入連動_ボタン!$A$2:$AR$6" spid="_x0000_s527302"/>
                </a:ext>
              </a:extLst>
            </xdr:cNvPicPr>
          </xdr:nvPicPr>
          <xdr:blipFill>
            <a:blip xmlns:r="http://schemas.openxmlformats.org/officeDocument/2006/relationships" r:embed="rId1"/>
            <a:srcRect/>
            <a:stretch>
              <a:fillRect/>
            </a:stretch>
          </xdr:blipFill>
          <xdr:spPr bwMode="auto">
            <a:xfrm>
              <a:off x="212035" y="1310697"/>
              <a:ext cx="9178494" cy="50660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209549</xdr:colOff>
          <xdr:row>8</xdr:row>
          <xdr:rowOff>95251</xdr:rowOff>
        </xdr:from>
        <xdr:to>
          <xdr:col>25</xdr:col>
          <xdr:colOff>72416</xdr:colOff>
          <xdr:row>17</xdr:row>
          <xdr:rowOff>180975</xdr:rowOff>
        </xdr:to>
        <xdr:pic>
          <xdr:nvPicPr>
            <xdr:cNvPr id="7" name="図 6"/>
            <xdr:cNvPicPr>
              <a:picLocks noChangeAspect="1" noChangeArrowheads="1"/>
              <a:extLst>
                <a:ext uri="{84589F7E-364E-4C9E-8A38-B11213B215E9}">
                  <a14:cameraTool cellRange="画面設計ヘッダ_仕入連動!$A$1:$AH$11" spid="_x0000_s527303"/>
                </a:ext>
              </a:extLst>
            </xdr:cNvPicPr>
          </xdr:nvPicPr>
          <xdr:blipFill>
            <a:blip xmlns:r="http://schemas.openxmlformats.org/officeDocument/2006/relationships" r:embed="rId2"/>
            <a:srcRect/>
            <a:stretch>
              <a:fillRect/>
            </a:stretch>
          </xdr:blipFill>
          <xdr:spPr bwMode="auto">
            <a:xfrm>
              <a:off x="209549" y="1809751"/>
              <a:ext cx="6530367" cy="180022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211793</xdr:colOff>
          <xdr:row>17</xdr:row>
          <xdr:rowOff>115981</xdr:rowOff>
        </xdr:from>
        <xdr:to>
          <xdr:col>33</xdr:col>
          <xdr:colOff>234462</xdr:colOff>
          <xdr:row>26</xdr:row>
          <xdr:rowOff>128684</xdr:rowOff>
        </xdr:to>
        <xdr:pic>
          <xdr:nvPicPr>
            <xdr:cNvPr id="6" name="図 5"/>
            <xdr:cNvPicPr>
              <a:picLocks noChangeAspect="1" noChangeArrowheads="1"/>
              <a:extLst>
                <a:ext uri="{84589F7E-364E-4C9E-8A38-B11213B215E9}">
                  <a14:cameraTool cellRange="画面設計ボディ_仕入連動!$A$1:$N$12" spid="_x0000_s527304"/>
                </a:ext>
              </a:extLst>
            </xdr:cNvPicPr>
          </xdr:nvPicPr>
          <xdr:blipFill>
            <a:blip xmlns:r="http://schemas.openxmlformats.org/officeDocument/2006/relationships" r:embed="rId3"/>
            <a:srcRect/>
            <a:stretch>
              <a:fillRect/>
            </a:stretch>
          </xdr:blipFill>
          <xdr:spPr bwMode="auto">
            <a:xfrm>
              <a:off x="211793" y="3559635"/>
              <a:ext cx="8727054" cy="172720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xdr:col>
      <xdr:colOff>33618</xdr:colOff>
      <xdr:row>13</xdr:row>
      <xdr:rowOff>145677</xdr:rowOff>
    </xdr:from>
    <xdr:to>
      <xdr:col>10</xdr:col>
      <xdr:colOff>56029</xdr:colOff>
      <xdr:row>15</xdr:row>
      <xdr:rowOff>123265</xdr:rowOff>
    </xdr:to>
    <xdr:sp macro="" textlink="">
      <xdr:nvSpPr>
        <xdr:cNvPr id="5" name="正方形/長方形 4"/>
        <xdr:cNvSpPr/>
      </xdr:nvSpPr>
      <xdr:spPr>
        <a:xfrm>
          <a:off x="302559" y="2801471"/>
          <a:ext cx="2442882" cy="3585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212035</xdr:colOff>
          <xdr:row>5</xdr:row>
          <xdr:rowOff>178903</xdr:rowOff>
        </xdr:from>
        <xdr:to>
          <xdr:col>30</xdr:col>
          <xdr:colOff>137491</xdr:colOff>
          <xdr:row>8</xdr:row>
          <xdr:rowOff>107341</xdr:rowOff>
        </xdr:to>
        <xdr:pic>
          <xdr:nvPicPr>
            <xdr:cNvPr id="6" name="図 5"/>
            <xdr:cNvPicPr>
              <a:picLocks noChangeAspect="1" noChangeArrowheads="1"/>
              <a:extLst>
                <a:ext uri="{84589F7E-364E-4C9E-8A38-B11213B215E9}">
                  <a14:cameraTool cellRange="購買入力_ボタン!$A$2:$AR$6" spid="_x0000_s562047"/>
                </a:ext>
              </a:extLst>
            </xdr:cNvPicPr>
          </xdr:nvPicPr>
          <xdr:blipFill>
            <a:blip xmlns:r="http://schemas.openxmlformats.org/officeDocument/2006/relationships" r:embed="rId1"/>
            <a:srcRect/>
            <a:stretch>
              <a:fillRect/>
            </a:stretch>
          </xdr:blipFill>
          <xdr:spPr bwMode="auto">
            <a:xfrm>
              <a:off x="212035" y="1321903"/>
              <a:ext cx="7926456" cy="49993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114300</xdr:rowOff>
        </xdr:from>
        <xdr:to>
          <xdr:col>27</xdr:col>
          <xdr:colOff>16565</xdr:colOff>
          <xdr:row>15</xdr:row>
          <xdr:rowOff>75184</xdr:rowOff>
        </xdr:to>
        <xdr:pic>
          <xdr:nvPicPr>
            <xdr:cNvPr id="7" name="図 6"/>
            <xdr:cNvPicPr>
              <a:picLocks noChangeAspect="1" noChangeArrowheads="1"/>
              <a:extLst>
                <a:ext uri="{84589F7E-364E-4C9E-8A38-B11213B215E9}">
                  <a14:cameraTool cellRange="画面設計ヘッダ_購買入力!$A$1:$L$8" spid="_x0000_s562048"/>
                </a:ext>
              </a:extLst>
            </xdr:cNvPicPr>
          </xdr:nvPicPr>
          <xdr:blipFill>
            <a:blip xmlns:r="http://schemas.openxmlformats.org/officeDocument/2006/relationships" r:embed="rId2"/>
            <a:srcRect/>
            <a:stretch>
              <a:fillRect/>
            </a:stretch>
          </xdr:blipFill>
          <xdr:spPr bwMode="auto">
            <a:xfrm>
              <a:off x="209550" y="1837083"/>
              <a:ext cx="6963189" cy="129438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15</xdr:row>
          <xdr:rowOff>85725</xdr:rowOff>
        </xdr:from>
        <xdr:to>
          <xdr:col>47</xdr:col>
          <xdr:colOff>31750</xdr:colOff>
          <xdr:row>25</xdr:row>
          <xdr:rowOff>72517</xdr:rowOff>
        </xdr:to>
        <xdr:pic>
          <xdr:nvPicPr>
            <xdr:cNvPr id="9" name="図 8"/>
            <xdr:cNvPicPr>
              <a:picLocks noChangeAspect="1" noChangeArrowheads="1"/>
              <a:extLst>
                <a:ext uri="{84589F7E-364E-4C9E-8A38-B11213B215E9}">
                  <a14:cameraTool cellRange="画面設計ボディ_購買入力!$A$1:$Y$12" spid="_x0000_s562049"/>
                </a:ext>
              </a:extLst>
            </xdr:cNvPicPr>
          </xdr:nvPicPr>
          <xdr:blipFill>
            <a:blip xmlns:r="http://schemas.openxmlformats.org/officeDocument/2006/relationships" r:embed="rId3"/>
            <a:srcRect/>
            <a:stretch>
              <a:fillRect/>
            </a:stretch>
          </xdr:blipFill>
          <xdr:spPr bwMode="auto">
            <a:xfrm>
              <a:off x="209550" y="3133725"/>
              <a:ext cx="12506325"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34</xdr:col>
      <xdr:colOff>134470</xdr:colOff>
      <xdr:row>15</xdr:row>
      <xdr:rowOff>134470</xdr:rowOff>
    </xdr:from>
    <xdr:to>
      <xdr:col>39</xdr:col>
      <xdr:colOff>131546</xdr:colOff>
      <xdr:row>24</xdr:row>
      <xdr:rowOff>123265</xdr:rowOff>
    </xdr:to>
    <xdr:sp macro="" textlink="">
      <xdr:nvSpPr>
        <xdr:cNvPr id="5" name="正方形/長方形 4"/>
        <xdr:cNvSpPr/>
      </xdr:nvSpPr>
      <xdr:spPr>
        <a:xfrm>
          <a:off x="9278470" y="3171264"/>
          <a:ext cx="1341782" cy="17032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212912</xdr:colOff>
      <xdr:row>16</xdr:row>
      <xdr:rowOff>11206</xdr:rowOff>
    </xdr:from>
    <xdr:to>
      <xdr:col>24</xdr:col>
      <xdr:colOff>246530</xdr:colOff>
      <xdr:row>25</xdr:row>
      <xdr:rowOff>1</xdr:rowOff>
    </xdr:to>
    <xdr:sp macro="" textlink="">
      <xdr:nvSpPr>
        <xdr:cNvPr id="8" name="正方形/長方形 7"/>
        <xdr:cNvSpPr/>
      </xdr:nvSpPr>
      <xdr:spPr>
        <a:xfrm>
          <a:off x="6129618" y="3238500"/>
          <a:ext cx="571500" cy="17032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3</xdr:row>
      <xdr:rowOff>47625</xdr:rowOff>
    </xdr:from>
    <xdr:to>
      <xdr:col>6</xdr:col>
      <xdr:colOff>232834</xdr:colOff>
      <xdr:row>4</xdr:row>
      <xdr:rowOff>0</xdr:rowOff>
    </xdr:to>
    <xdr:sp macro="" textlink="">
      <xdr:nvSpPr>
        <xdr:cNvPr id="2" name="正方形/長方形 1"/>
        <xdr:cNvSpPr/>
      </xdr:nvSpPr>
      <xdr:spPr>
        <a:xfrm>
          <a:off x="4743450" y="7143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xdr:colOff>
      <xdr:row>4</xdr:row>
      <xdr:rowOff>47625</xdr:rowOff>
    </xdr:from>
    <xdr:to>
      <xdr:col>5</xdr:col>
      <xdr:colOff>232834</xdr:colOff>
      <xdr:row>4</xdr:row>
      <xdr:rowOff>171450</xdr:rowOff>
    </xdr:to>
    <xdr:sp macro="" textlink="">
      <xdr:nvSpPr>
        <xdr:cNvPr id="2" name="正方形/長方形 1"/>
        <xdr:cNvSpPr/>
      </xdr:nvSpPr>
      <xdr:spPr>
        <a:xfrm>
          <a:off x="1809750" y="8096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5</xdr:row>
      <xdr:rowOff>47625</xdr:rowOff>
    </xdr:from>
    <xdr:to>
      <xdr:col>5</xdr:col>
      <xdr:colOff>232834</xdr:colOff>
      <xdr:row>5</xdr:row>
      <xdr:rowOff>171450</xdr:rowOff>
    </xdr:to>
    <xdr:sp macro="" textlink="">
      <xdr:nvSpPr>
        <xdr:cNvPr id="3" name="正方形/長方形 2"/>
        <xdr:cNvSpPr/>
      </xdr:nvSpPr>
      <xdr:spPr>
        <a:xfrm>
          <a:off x="1809750" y="10191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6</xdr:row>
      <xdr:rowOff>47625</xdr:rowOff>
    </xdr:from>
    <xdr:to>
      <xdr:col>5</xdr:col>
      <xdr:colOff>232834</xdr:colOff>
      <xdr:row>6</xdr:row>
      <xdr:rowOff>171450</xdr:rowOff>
    </xdr:to>
    <xdr:sp macro="" textlink="">
      <xdr:nvSpPr>
        <xdr:cNvPr id="4" name="正方形/長方形 3"/>
        <xdr:cNvSpPr/>
      </xdr:nvSpPr>
      <xdr:spPr>
        <a:xfrm>
          <a:off x="1809750" y="12287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7</xdr:row>
      <xdr:rowOff>47625</xdr:rowOff>
    </xdr:from>
    <xdr:to>
      <xdr:col>5</xdr:col>
      <xdr:colOff>232834</xdr:colOff>
      <xdr:row>7</xdr:row>
      <xdr:rowOff>171450</xdr:rowOff>
    </xdr:to>
    <xdr:sp macro="" textlink="">
      <xdr:nvSpPr>
        <xdr:cNvPr id="5" name="正方形/長方形 4"/>
        <xdr:cNvSpPr/>
      </xdr:nvSpPr>
      <xdr:spPr>
        <a:xfrm>
          <a:off x="1809750" y="14382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4</xdr:row>
      <xdr:rowOff>47625</xdr:rowOff>
    </xdr:from>
    <xdr:to>
      <xdr:col>7</xdr:col>
      <xdr:colOff>232834</xdr:colOff>
      <xdr:row>4</xdr:row>
      <xdr:rowOff>171450</xdr:rowOff>
    </xdr:to>
    <xdr:sp macro="" textlink="">
      <xdr:nvSpPr>
        <xdr:cNvPr id="6" name="正方形/長方形 5"/>
        <xdr:cNvSpPr/>
      </xdr:nvSpPr>
      <xdr:spPr>
        <a:xfrm>
          <a:off x="2771775" y="8096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5</xdr:row>
      <xdr:rowOff>47625</xdr:rowOff>
    </xdr:from>
    <xdr:to>
      <xdr:col>7</xdr:col>
      <xdr:colOff>232834</xdr:colOff>
      <xdr:row>5</xdr:row>
      <xdr:rowOff>171450</xdr:rowOff>
    </xdr:to>
    <xdr:sp macro="" textlink="">
      <xdr:nvSpPr>
        <xdr:cNvPr id="7" name="正方形/長方形 6"/>
        <xdr:cNvSpPr/>
      </xdr:nvSpPr>
      <xdr:spPr>
        <a:xfrm>
          <a:off x="2771775" y="10191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6</xdr:row>
      <xdr:rowOff>47625</xdr:rowOff>
    </xdr:from>
    <xdr:to>
      <xdr:col>7</xdr:col>
      <xdr:colOff>232834</xdr:colOff>
      <xdr:row>6</xdr:row>
      <xdr:rowOff>171450</xdr:rowOff>
    </xdr:to>
    <xdr:sp macro="" textlink="">
      <xdr:nvSpPr>
        <xdr:cNvPr id="8" name="正方形/長方形 7"/>
        <xdr:cNvSpPr/>
      </xdr:nvSpPr>
      <xdr:spPr>
        <a:xfrm>
          <a:off x="2771775" y="12287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7</xdr:row>
      <xdr:rowOff>47625</xdr:rowOff>
    </xdr:from>
    <xdr:to>
      <xdr:col>7</xdr:col>
      <xdr:colOff>232834</xdr:colOff>
      <xdr:row>7</xdr:row>
      <xdr:rowOff>171450</xdr:rowOff>
    </xdr:to>
    <xdr:sp macro="" textlink="">
      <xdr:nvSpPr>
        <xdr:cNvPr id="9" name="正方形/長方形 8"/>
        <xdr:cNvSpPr/>
      </xdr:nvSpPr>
      <xdr:spPr>
        <a:xfrm>
          <a:off x="2771775" y="14382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6</xdr:row>
          <xdr:rowOff>9525</xdr:rowOff>
        </xdr:from>
        <xdr:to>
          <xdr:col>31</xdr:col>
          <xdr:colOff>50092</xdr:colOff>
          <xdr:row>8</xdr:row>
          <xdr:rowOff>126365</xdr:rowOff>
        </xdr:to>
        <xdr:pic>
          <xdr:nvPicPr>
            <xdr:cNvPr id="10" name="図 9"/>
            <xdr:cNvPicPr>
              <a:picLocks noChangeAspect="1" noChangeArrowheads="1"/>
              <a:extLst>
                <a:ext uri="{84589F7E-364E-4C9E-8A38-B11213B215E9}">
                  <a14:cameraTool cellRange="購買承認_ボタン!$A$2:$AR$6" spid="_x0000_s608996"/>
                </a:ext>
              </a:extLst>
            </xdr:cNvPicPr>
          </xdr:nvPicPr>
          <xdr:blipFill>
            <a:blip xmlns:r="http://schemas.openxmlformats.org/officeDocument/2006/relationships" r:embed="rId1"/>
            <a:srcRect/>
            <a:stretch>
              <a:fillRect/>
            </a:stretch>
          </xdr:blipFill>
          <xdr:spPr bwMode="auto">
            <a:xfrm>
              <a:off x="171450" y="1343025"/>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xdr:row>
          <xdr:rowOff>133350</xdr:rowOff>
        </xdr:from>
        <xdr:to>
          <xdr:col>29</xdr:col>
          <xdr:colOff>156982</xdr:colOff>
          <xdr:row>18</xdr:row>
          <xdr:rowOff>148590</xdr:rowOff>
        </xdr:to>
        <xdr:pic>
          <xdr:nvPicPr>
            <xdr:cNvPr id="5" name="図 4"/>
            <xdr:cNvPicPr>
              <a:picLocks noChangeAspect="1" noChangeArrowheads="1"/>
              <a:extLst>
                <a:ext uri="{84589F7E-364E-4C9E-8A38-B11213B215E9}">
                  <a14:cameraTool cellRange="画面設計ヘッダ_購買承認!$A$1:$AO$12" spid="_x0000_s608997"/>
                </a:ext>
              </a:extLst>
            </xdr:cNvPicPr>
          </xdr:nvPicPr>
          <xdr:blipFill>
            <a:blip xmlns:r="http://schemas.openxmlformats.org/officeDocument/2006/relationships" r:embed="rId2"/>
            <a:srcRect/>
            <a:stretch>
              <a:fillRect/>
            </a:stretch>
          </xdr:blipFill>
          <xdr:spPr bwMode="auto">
            <a:xfrm>
              <a:off x="171450" y="1847850"/>
              <a:ext cx="7719832" cy="19202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18</xdr:row>
          <xdr:rowOff>161925</xdr:rowOff>
        </xdr:from>
        <xdr:to>
          <xdr:col>66</xdr:col>
          <xdr:colOff>2226</xdr:colOff>
          <xdr:row>28</xdr:row>
          <xdr:rowOff>148717</xdr:rowOff>
        </xdr:to>
        <xdr:pic>
          <xdr:nvPicPr>
            <xdr:cNvPr id="6" name="図 5"/>
            <xdr:cNvPicPr>
              <a:picLocks noChangeAspect="1" noChangeArrowheads="1"/>
              <a:extLst>
                <a:ext uri="{84589F7E-364E-4C9E-8A38-B11213B215E9}">
                  <a14:cameraTool cellRange="画面設計ボディ_購買承認!$A$1:$AE$12" spid="_x0000_s608998"/>
                </a:ext>
              </a:extLst>
            </xdr:cNvPicPr>
          </xdr:nvPicPr>
          <xdr:blipFill>
            <a:blip xmlns:r="http://schemas.openxmlformats.org/officeDocument/2006/relationships" r:embed="rId3"/>
            <a:srcRect/>
            <a:stretch>
              <a:fillRect/>
            </a:stretch>
          </xdr:blipFill>
          <xdr:spPr bwMode="auto">
            <a:xfrm>
              <a:off x="171450" y="3781425"/>
              <a:ext cx="17430045"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10</xdr:col>
      <xdr:colOff>67235</xdr:colOff>
      <xdr:row>15</xdr:row>
      <xdr:rowOff>56030</xdr:rowOff>
    </xdr:from>
    <xdr:to>
      <xdr:col>15</xdr:col>
      <xdr:colOff>64311</xdr:colOff>
      <xdr:row>16</xdr:row>
      <xdr:rowOff>72595</xdr:rowOff>
    </xdr:to>
    <xdr:sp macro="" textlink="">
      <xdr:nvSpPr>
        <xdr:cNvPr id="7" name="正方形/長方形 6"/>
        <xdr:cNvSpPr/>
      </xdr:nvSpPr>
      <xdr:spPr>
        <a:xfrm>
          <a:off x="2756647" y="3092824"/>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134471</xdr:colOff>
      <xdr:row>12</xdr:row>
      <xdr:rowOff>145677</xdr:rowOff>
    </xdr:from>
    <xdr:to>
      <xdr:col>9</xdr:col>
      <xdr:colOff>219245</xdr:colOff>
      <xdr:row>16</xdr:row>
      <xdr:rowOff>87699</xdr:rowOff>
    </xdr:to>
    <xdr:sp macro="" textlink="">
      <xdr:nvSpPr>
        <xdr:cNvPr id="8" name="正方形/長方形 7"/>
        <xdr:cNvSpPr/>
      </xdr:nvSpPr>
      <xdr:spPr>
        <a:xfrm>
          <a:off x="403412" y="2610971"/>
          <a:ext cx="2236304"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6</xdr:row>
          <xdr:rowOff>9525</xdr:rowOff>
        </xdr:from>
        <xdr:to>
          <xdr:col>31</xdr:col>
          <xdr:colOff>50092</xdr:colOff>
          <xdr:row>8</xdr:row>
          <xdr:rowOff>126365</xdr:rowOff>
        </xdr:to>
        <xdr:pic>
          <xdr:nvPicPr>
            <xdr:cNvPr id="2" name="図 1"/>
            <xdr:cNvPicPr>
              <a:picLocks noChangeAspect="1" noChangeArrowheads="1"/>
              <a:extLst>
                <a:ext uri="{84589F7E-364E-4C9E-8A38-B11213B215E9}">
                  <a14:cameraTool cellRange="購買確定_ボタン!$A$2:$AR$6" spid="_x0000_s737729"/>
                </a:ext>
              </a:extLst>
            </xdr:cNvPicPr>
          </xdr:nvPicPr>
          <xdr:blipFill>
            <a:blip xmlns:r="http://schemas.openxmlformats.org/officeDocument/2006/relationships" r:embed="rId1"/>
            <a:srcRect/>
            <a:stretch>
              <a:fillRect/>
            </a:stretch>
          </xdr:blipFill>
          <xdr:spPr bwMode="auto">
            <a:xfrm>
              <a:off x="171450" y="1343025"/>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xdr:row>
          <xdr:rowOff>133350</xdr:rowOff>
        </xdr:from>
        <xdr:to>
          <xdr:col>29</xdr:col>
          <xdr:colOff>156982</xdr:colOff>
          <xdr:row>18</xdr:row>
          <xdr:rowOff>148590</xdr:rowOff>
        </xdr:to>
        <xdr:pic>
          <xdr:nvPicPr>
            <xdr:cNvPr id="3" name="図 2"/>
            <xdr:cNvPicPr>
              <a:picLocks noChangeAspect="1" noChangeArrowheads="1"/>
              <a:extLst>
                <a:ext uri="{84589F7E-364E-4C9E-8A38-B11213B215E9}">
                  <a14:cameraTool cellRange="画面設計ヘッダ_購買確定!$A$1:$AO$12" spid="_x0000_s737730"/>
                </a:ext>
              </a:extLst>
            </xdr:cNvPicPr>
          </xdr:nvPicPr>
          <xdr:blipFill>
            <a:blip xmlns:r="http://schemas.openxmlformats.org/officeDocument/2006/relationships" r:embed="rId2"/>
            <a:srcRect/>
            <a:stretch>
              <a:fillRect/>
            </a:stretch>
          </xdr:blipFill>
          <xdr:spPr bwMode="auto">
            <a:xfrm>
              <a:off x="171450" y="1847850"/>
              <a:ext cx="7719832" cy="19202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171451</xdr:colOff>
          <xdr:row>18</xdr:row>
          <xdr:rowOff>103310</xdr:rowOff>
        </xdr:from>
        <xdr:to>
          <xdr:col>66</xdr:col>
          <xdr:colOff>2227</xdr:colOff>
          <xdr:row>28</xdr:row>
          <xdr:rowOff>90102</xdr:rowOff>
        </xdr:to>
        <xdr:pic>
          <xdr:nvPicPr>
            <xdr:cNvPr id="4" name="図 3"/>
            <xdr:cNvPicPr>
              <a:picLocks noChangeAspect="1" noChangeArrowheads="1"/>
              <a:extLst>
                <a:ext uri="{84589F7E-364E-4C9E-8A38-B11213B215E9}">
                  <a14:cameraTool cellRange="画面設計ボディ_購買確定!$A$1:$AG$12" spid="_x0000_s737731"/>
                </a:ext>
              </a:extLst>
            </xdr:cNvPicPr>
          </xdr:nvPicPr>
          <xdr:blipFill>
            <a:blip xmlns:r="http://schemas.openxmlformats.org/officeDocument/2006/relationships" r:embed="rId3"/>
            <a:srcRect/>
            <a:stretch>
              <a:fillRect/>
            </a:stretch>
          </xdr:blipFill>
          <xdr:spPr bwMode="auto">
            <a:xfrm>
              <a:off x="171451" y="3737464"/>
              <a:ext cx="17239545"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10</xdr:col>
      <xdr:colOff>78441</xdr:colOff>
      <xdr:row>15</xdr:row>
      <xdr:rowOff>56030</xdr:rowOff>
    </xdr:from>
    <xdr:to>
      <xdr:col>15</xdr:col>
      <xdr:colOff>75517</xdr:colOff>
      <xdr:row>16</xdr:row>
      <xdr:rowOff>72595</xdr:rowOff>
    </xdr:to>
    <xdr:sp macro="" textlink="">
      <xdr:nvSpPr>
        <xdr:cNvPr id="5" name="正方形/長方形 4"/>
        <xdr:cNvSpPr/>
      </xdr:nvSpPr>
      <xdr:spPr>
        <a:xfrm>
          <a:off x="2767853" y="3092824"/>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145676</xdr:colOff>
      <xdr:row>12</xdr:row>
      <xdr:rowOff>156883</xdr:rowOff>
    </xdr:from>
    <xdr:to>
      <xdr:col>9</xdr:col>
      <xdr:colOff>230450</xdr:colOff>
      <xdr:row>16</xdr:row>
      <xdr:rowOff>98905</xdr:rowOff>
    </xdr:to>
    <xdr:sp macro="" textlink="">
      <xdr:nvSpPr>
        <xdr:cNvPr id="6" name="正方形/長方形 5"/>
        <xdr:cNvSpPr/>
      </xdr:nvSpPr>
      <xdr:spPr>
        <a:xfrm>
          <a:off x="414617" y="2622177"/>
          <a:ext cx="2236304"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6</xdr:row>
          <xdr:rowOff>9525</xdr:rowOff>
        </xdr:from>
        <xdr:to>
          <xdr:col>31</xdr:col>
          <xdr:colOff>50092</xdr:colOff>
          <xdr:row>8</xdr:row>
          <xdr:rowOff>126365</xdr:rowOff>
        </xdr:to>
        <xdr:pic>
          <xdr:nvPicPr>
            <xdr:cNvPr id="2" name="図 1"/>
            <xdr:cNvPicPr>
              <a:picLocks noChangeAspect="1" noChangeArrowheads="1"/>
              <a:extLst>
                <a:ext uri="{84589F7E-364E-4C9E-8A38-B11213B215E9}">
                  <a14:cameraTool cellRange="入荷予定_ボタン!$A$2:$AR$6" spid="_x0000_s781680"/>
                </a:ext>
              </a:extLst>
            </xdr:cNvPicPr>
          </xdr:nvPicPr>
          <xdr:blipFill>
            <a:blip xmlns:r="http://schemas.openxmlformats.org/officeDocument/2006/relationships" r:embed="rId1"/>
            <a:srcRect/>
            <a:stretch>
              <a:fillRect/>
            </a:stretch>
          </xdr:blipFill>
          <xdr:spPr bwMode="auto">
            <a:xfrm>
              <a:off x="171450" y="1343025"/>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xdr:row>
          <xdr:rowOff>133350</xdr:rowOff>
        </xdr:from>
        <xdr:to>
          <xdr:col>29</xdr:col>
          <xdr:colOff>156982</xdr:colOff>
          <xdr:row>18</xdr:row>
          <xdr:rowOff>148590</xdr:rowOff>
        </xdr:to>
        <xdr:pic>
          <xdr:nvPicPr>
            <xdr:cNvPr id="3" name="図 2"/>
            <xdr:cNvPicPr>
              <a:picLocks noChangeAspect="1" noChangeArrowheads="1"/>
              <a:extLst>
                <a:ext uri="{84589F7E-364E-4C9E-8A38-B11213B215E9}">
                  <a14:cameraTool cellRange="画面設計ヘッダ_入荷予定!$A$1:$AO$13" spid="_x0000_s781681"/>
                </a:ext>
              </a:extLst>
            </xdr:cNvPicPr>
          </xdr:nvPicPr>
          <xdr:blipFill>
            <a:blip xmlns:r="http://schemas.openxmlformats.org/officeDocument/2006/relationships" r:embed="rId2"/>
            <a:srcRect/>
            <a:stretch>
              <a:fillRect/>
            </a:stretch>
          </xdr:blipFill>
          <xdr:spPr bwMode="auto">
            <a:xfrm>
              <a:off x="171450" y="1847850"/>
              <a:ext cx="7719832" cy="19202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171452</xdr:colOff>
          <xdr:row>18</xdr:row>
          <xdr:rowOff>161925</xdr:rowOff>
        </xdr:from>
        <xdr:to>
          <xdr:col>66</xdr:col>
          <xdr:colOff>2228</xdr:colOff>
          <xdr:row>28</xdr:row>
          <xdr:rowOff>148717</xdr:rowOff>
        </xdr:to>
        <xdr:pic>
          <xdr:nvPicPr>
            <xdr:cNvPr id="4" name="図 3"/>
            <xdr:cNvPicPr>
              <a:picLocks noChangeAspect="1" noChangeArrowheads="1"/>
              <a:extLst>
                <a:ext uri="{84589F7E-364E-4C9E-8A38-B11213B215E9}">
                  <a14:cameraTool cellRange="画面設計ボディ_入荷予定!$A$1:$AH$12" spid="_x0000_s781682"/>
                </a:ext>
              </a:extLst>
            </xdr:cNvPicPr>
          </xdr:nvPicPr>
          <xdr:blipFill>
            <a:blip xmlns:r="http://schemas.openxmlformats.org/officeDocument/2006/relationships" r:embed="rId3"/>
            <a:srcRect/>
            <a:stretch>
              <a:fillRect/>
            </a:stretch>
          </xdr:blipFill>
          <xdr:spPr bwMode="auto">
            <a:xfrm>
              <a:off x="171452" y="3781425"/>
              <a:ext cx="17430045"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10</xdr:col>
      <xdr:colOff>66675</xdr:colOff>
      <xdr:row>15</xdr:row>
      <xdr:rowOff>95250</xdr:rowOff>
    </xdr:from>
    <xdr:to>
      <xdr:col>15</xdr:col>
      <xdr:colOff>74957</xdr:colOff>
      <xdr:row>16</xdr:row>
      <xdr:rowOff>111815</xdr:rowOff>
    </xdr:to>
    <xdr:sp macro="" textlink="">
      <xdr:nvSpPr>
        <xdr:cNvPr id="5" name="正方形/長方形 4"/>
        <xdr:cNvSpPr/>
      </xdr:nvSpPr>
      <xdr:spPr>
        <a:xfrm>
          <a:off x="2733675" y="3143250"/>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13</xdr:row>
      <xdr:rowOff>28575</xdr:rowOff>
    </xdr:from>
    <xdr:to>
      <xdr:col>9</xdr:col>
      <xdr:colOff>226529</xdr:colOff>
      <xdr:row>16</xdr:row>
      <xdr:rowOff>161097</xdr:rowOff>
    </xdr:to>
    <xdr:sp macro="" textlink="">
      <xdr:nvSpPr>
        <xdr:cNvPr id="6" name="正方形/長方形 5"/>
        <xdr:cNvSpPr/>
      </xdr:nvSpPr>
      <xdr:spPr>
        <a:xfrm>
          <a:off x="390525" y="2695575"/>
          <a:ext cx="2236304"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注文ステータス履歴_ボタン!$A$2:$AR$6" spid="_x0000_s736565"/>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152400</xdr:rowOff>
        </xdr:from>
        <xdr:to>
          <xdr:col>13</xdr:col>
          <xdr:colOff>223340</xdr:colOff>
          <xdr:row>21</xdr:row>
          <xdr:rowOff>37084</xdr:rowOff>
        </xdr:to>
        <xdr:pic>
          <xdr:nvPicPr>
            <xdr:cNvPr id="4" name="図 3"/>
            <xdr:cNvPicPr>
              <a:picLocks noChangeAspect="1" noChangeArrowheads="1"/>
              <a:extLst>
                <a:ext uri="{84589F7E-364E-4C9E-8A38-B11213B215E9}">
                  <a14:cameraTool cellRange="画面設計ボディ_注文ステータス履歴!$A$1:$E$15" spid="_x0000_s736566"/>
                </a:ext>
              </a:extLst>
            </xdr:cNvPicPr>
          </xdr:nvPicPr>
          <xdr:blipFill>
            <a:blip xmlns:r="http://schemas.openxmlformats.org/officeDocument/2006/relationships" r:embed="rId2"/>
            <a:srcRect/>
            <a:stretch>
              <a:fillRect/>
            </a:stretch>
          </xdr:blipFill>
          <xdr:spPr bwMode="auto">
            <a:xfrm>
              <a:off x="228600" y="1866900"/>
              <a:ext cx="3461840" cy="236118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6</xdr:row>
          <xdr:rowOff>9525</xdr:rowOff>
        </xdr:from>
        <xdr:to>
          <xdr:col>31</xdr:col>
          <xdr:colOff>50092</xdr:colOff>
          <xdr:row>8</xdr:row>
          <xdr:rowOff>126365</xdr:rowOff>
        </xdr:to>
        <xdr:pic>
          <xdr:nvPicPr>
            <xdr:cNvPr id="2" name="図 1"/>
            <xdr:cNvPicPr>
              <a:picLocks noChangeAspect="1" noChangeArrowheads="1"/>
              <a:extLst>
                <a:ext uri="{84589F7E-364E-4C9E-8A38-B11213B215E9}">
                  <a14:cameraTool cellRange="受入検収検索_ボタン!$A$2:$AR$6" spid="_x0000_s738732"/>
                </a:ext>
              </a:extLst>
            </xdr:cNvPicPr>
          </xdr:nvPicPr>
          <xdr:blipFill>
            <a:blip xmlns:r="http://schemas.openxmlformats.org/officeDocument/2006/relationships" r:embed="rId1"/>
            <a:srcRect/>
            <a:stretch>
              <a:fillRect/>
            </a:stretch>
          </xdr:blipFill>
          <xdr:spPr bwMode="auto">
            <a:xfrm>
              <a:off x="171450" y="1357679"/>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xdr:row>
          <xdr:rowOff>133350</xdr:rowOff>
        </xdr:from>
        <xdr:to>
          <xdr:col>29</xdr:col>
          <xdr:colOff>156982</xdr:colOff>
          <xdr:row>18</xdr:row>
          <xdr:rowOff>148590</xdr:rowOff>
        </xdr:to>
        <xdr:pic>
          <xdr:nvPicPr>
            <xdr:cNvPr id="3" name="図 2"/>
            <xdr:cNvPicPr>
              <a:picLocks noChangeAspect="1" noChangeArrowheads="1"/>
              <a:extLst>
                <a:ext uri="{84589F7E-364E-4C9E-8A38-B11213B215E9}">
                  <a14:cameraTool cellRange="画面設計ヘッダ_受入検収検索!$A$1:$AO$12" spid="_x0000_s738733"/>
                </a:ext>
              </a:extLst>
            </xdr:cNvPicPr>
          </xdr:nvPicPr>
          <xdr:blipFill>
            <a:blip xmlns:r="http://schemas.openxmlformats.org/officeDocument/2006/relationships" r:embed="rId2"/>
            <a:srcRect/>
            <a:stretch>
              <a:fillRect/>
            </a:stretch>
          </xdr:blipFill>
          <xdr:spPr bwMode="auto">
            <a:xfrm>
              <a:off x="171450" y="1847850"/>
              <a:ext cx="7719832" cy="19202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171452</xdr:colOff>
          <xdr:row>18</xdr:row>
          <xdr:rowOff>161925</xdr:rowOff>
        </xdr:from>
        <xdr:to>
          <xdr:col>57</xdr:col>
          <xdr:colOff>51955</xdr:colOff>
          <xdr:row>28</xdr:row>
          <xdr:rowOff>148717</xdr:rowOff>
        </xdr:to>
        <xdr:pic>
          <xdr:nvPicPr>
            <xdr:cNvPr id="4" name="図 3"/>
            <xdr:cNvPicPr>
              <a:picLocks noChangeAspect="1" noChangeArrowheads="1"/>
              <a:extLst>
                <a:ext uri="{84589F7E-364E-4C9E-8A38-B11213B215E9}">
                  <a14:cameraTool cellRange="画面設計ボディ_受入検収検索!$A$1:$AC$12" spid="_x0000_s738734"/>
                </a:ext>
              </a:extLst>
            </xdr:cNvPicPr>
          </xdr:nvPicPr>
          <xdr:blipFill>
            <a:blip xmlns:r="http://schemas.openxmlformats.org/officeDocument/2006/relationships" r:embed="rId3"/>
            <a:srcRect/>
            <a:stretch>
              <a:fillRect/>
            </a:stretch>
          </xdr:blipFill>
          <xdr:spPr bwMode="auto">
            <a:xfrm>
              <a:off x="171452" y="3798743"/>
              <a:ext cx="14687548"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15</xdr:col>
      <xdr:colOff>219809</xdr:colOff>
      <xdr:row>14</xdr:row>
      <xdr:rowOff>87923</xdr:rowOff>
    </xdr:from>
    <xdr:to>
      <xdr:col>20</xdr:col>
      <xdr:colOff>242744</xdr:colOff>
      <xdr:row>15</xdr:row>
      <xdr:rowOff>104488</xdr:rowOff>
    </xdr:to>
    <xdr:sp macro="" textlink="">
      <xdr:nvSpPr>
        <xdr:cNvPr id="5" name="正方形/長方形 4"/>
        <xdr:cNvSpPr/>
      </xdr:nvSpPr>
      <xdr:spPr>
        <a:xfrm>
          <a:off x="4176347" y="2960077"/>
          <a:ext cx="1341782" cy="2070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109904</xdr:colOff>
      <xdr:row>11</xdr:row>
      <xdr:rowOff>175846</xdr:rowOff>
    </xdr:from>
    <xdr:to>
      <xdr:col>9</xdr:col>
      <xdr:colOff>236054</xdr:colOff>
      <xdr:row>15</xdr:row>
      <xdr:rowOff>117868</xdr:rowOff>
    </xdr:to>
    <xdr:sp macro="" textlink="">
      <xdr:nvSpPr>
        <xdr:cNvPr id="6" name="正方形/長方形 5"/>
        <xdr:cNvSpPr/>
      </xdr:nvSpPr>
      <xdr:spPr>
        <a:xfrm>
          <a:off x="373673" y="2476500"/>
          <a:ext cx="2236304"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AM68"/>
  <sheetViews>
    <sheetView tabSelected="1" view="pageBreakPreview" zoomScale="115" zoomScaleNormal="85" zoomScaleSheetLayoutView="115" workbookViewId="0">
      <selection activeCell="A5" sqref="A5"/>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39"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c r="AL1" s="305" t="s">
        <v>682</v>
      </c>
    </row>
    <row r="2" spans="1:39"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11</v>
      </c>
      <c r="AI2" s="390"/>
      <c r="AJ2" s="390"/>
      <c r="AK2" s="390"/>
      <c r="AL2" s="305" t="s">
        <v>684</v>
      </c>
      <c r="AM2" s="305" t="s">
        <v>685</v>
      </c>
    </row>
    <row r="3" spans="1:39" ht="18.75">
      <c r="A3" s="391" t="s">
        <v>1</v>
      </c>
      <c r="B3" s="391"/>
      <c r="C3" s="391"/>
      <c r="D3" s="391"/>
      <c r="E3" s="391"/>
      <c r="F3" s="391"/>
      <c r="G3" s="391"/>
      <c r="H3" s="391"/>
      <c r="I3" s="391"/>
      <c r="J3" s="391"/>
      <c r="K3" s="391"/>
      <c r="L3" s="391"/>
      <c r="M3" s="391" t="s">
        <v>2</v>
      </c>
      <c r="N3" s="391"/>
      <c r="O3" s="391"/>
      <c r="P3" s="391"/>
      <c r="Q3" s="391"/>
      <c r="R3" s="391"/>
      <c r="S3" s="391"/>
      <c r="T3" s="391" t="s">
        <v>8</v>
      </c>
      <c r="U3" s="391"/>
      <c r="V3" s="391"/>
      <c r="W3" s="391"/>
      <c r="X3" s="391"/>
      <c r="Y3" s="391"/>
      <c r="Z3" s="391" t="s">
        <v>3</v>
      </c>
      <c r="AA3" s="391"/>
      <c r="AB3" s="391"/>
      <c r="AC3" s="391" t="s">
        <v>4</v>
      </c>
      <c r="AD3" s="391"/>
      <c r="AE3" s="391"/>
      <c r="AF3" s="391" t="s">
        <v>5</v>
      </c>
      <c r="AG3" s="391"/>
      <c r="AH3" s="391"/>
      <c r="AI3" s="391" t="s">
        <v>6</v>
      </c>
      <c r="AJ3" s="391"/>
      <c r="AK3" s="391"/>
      <c r="AL3" s="305" t="s">
        <v>684</v>
      </c>
      <c r="AM3" s="305" t="s">
        <v>686</v>
      </c>
    </row>
    <row r="4" spans="1:39"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UNKB0010</v>
      </c>
      <c r="U4" s="382"/>
      <c r="V4" s="382"/>
      <c r="W4" s="382"/>
      <c r="X4" s="382"/>
      <c r="Y4" s="382"/>
      <c r="Z4" s="381">
        <v>42307</v>
      </c>
      <c r="AA4" s="381"/>
      <c r="AB4" s="381"/>
      <c r="AC4" s="382" t="s">
        <v>29</v>
      </c>
      <c r="AD4" s="382"/>
      <c r="AE4" s="382"/>
      <c r="AF4" s="381">
        <v>42913</v>
      </c>
      <c r="AG4" s="381"/>
      <c r="AH4" s="381"/>
      <c r="AI4" s="382" t="s">
        <v>29</v>
      </c>
      <c r="AJ4" s="382"/>
      <c r="AK4" s="382"/>
    </row>
    <row r="5" spans="1:39"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39" s="310" customFormat="1">
      <c r="A6" s="311"/>
      <c r="B6" s="308" t="s">
        <v>164</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39"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39"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39"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39"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39"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39"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39"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39"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39"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39"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1"/>
      <c r="B27" s="308"/>
      <c r="C27" s="308"/>
      <c r="D27" s="308"/>
      <c r="E27" s="308"/>
      <c r="F27" s="308"/>
      <c r="G27" s="308"/>
      <c r="H27" s="308"/>
      <c r="I27" s="308"/>
      <c r="J27" s="312"/>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9"/>
    </row>
    <row r="28" spans="1:37" s="310" customFormat="1">
      <c r="A28" s="311"/>
      <c r="B28" s="308"/>
      <c r="C28" s="308"/>
      <c r="D28" s="308"/>
      <c r="E28" s="308"/>
      <c r="F28" s="308"/>
      <c r="G28" s="308"/>
      <c r="H28" s="308"/>
      <c r="I28" s="308"/>
      <c r="J28" s="312"/>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8"/>
      <c r="AI28" s="308"/>
      <c r="AJ28" s="308"/>
      <c r="AK28" s="309"/>
    </row>
    <row r="29" spans="1:37" s="310" customFormat="1">
      <c r="A29" s="311"/>
      <c r="B29" s="308"/>
      <c r="C29" s="308"/>
      <c r="D29" s="308"/>
      <c r="E29" s="308"/>
      <c r="F29" s="308"/>
      <c r="G29" s="308"/>
      <c r="H29" s="308"/>
      <c r="I29" s="308"/>
      <c r="J29" s="312"/>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9"/>
    </row>
    <row r="30" spans="1:37" s="310" customFormat="1">
      <c r="A30" s="311"/>
      <c r="B30" s="308"/>
      <c r="C30" s="308"/>
      <c r="D30" s="308"/>
      <c r="E30" s="308"/>
      <c r="F30" s="308"/>
      <c r="G30" s="308"/>
      <c r="H30" s="308"/>
      <c r="I30" s="308"/>
      <c r="J30" s="312"/>
      <c r="K30" s="308"/>
      <c r="L30" s="308"/>
      <c r="M30" s="308"/>
      <c r="N30" s="308"/>
      <c r="O30" s="308"/>
      <c r="P30" s="308"/>
      <c r="Q30" s="308"/>
      <c r="R30" s="308"/>
      <c r="S30" s="308"/>
      <c r="T30" s="308"/>
      <c r="U30" s="308"/>
      <c r="V30" s="308"/>
      <c r="W30" s="308"/>
      <c r="X30" s="308"/>
      <c r="Y30" s="308"/>
      <c r="Z30" s="308"/>
      <c r="AA30" s="308"/>
      <c r="AB30" s="308"/>
      <c r="AC30" s="308"/>
      <c r="AD30" s="308"/>
      <c r="AE30" s="308"/>
      <c r="AF30" s="308"/>
      <c r="AG30" s="308"/>
      <c r="AH30" s="308"/>
      <c r="AI30" s="308"/>
      <c r="AJ30" s="308"/>
      <c r="AK30" s="309"/>
    </row>
    <row r="31" spans="1:37" s="310" customFormat="1">
      <c r="A31" s="313"/>
      <c r="B31" s="314"/>
      <c r="C31" s="314"/>
      <c r="D31" s="314"/>
      <c r="E31" s="314"/>
      <c r="F31" s="314"/>
      <c r="G31" s="314"/>
      <c r="H31" s="314"/>
      <c r="I31" s="314"/>
      <c r="J31" s="314"/>
      <c r="K31" s="314"/>
      <c r="L31" s="314"/>
      <c r="M31" s="314"/>
      <c r="N31" s="314"/>
      <c r="O31" s="314"/>
      <c r="P31" s="314"/>
      <c r="Q31" s="314"/>
      <c r="R31" s="314"/>
      <c r="S31" s="314"/>
      <c r="T31" s="314"/>
      <c r="U31" s="314"/>
      <c r="V31" s="314"/>
      <c r="W31" s="314"/>
      <c r="X31" s="314"/>
      <c r="Y31" s="314"/>
      <c r="Z31" s="314"/>
      <c r="AA31" s="314"/>
      <c r="AB31" s="314"/>
      <c r="AC31" s="314"/>
      <c r="AD31" s="314"/>
      <c r="AE31" s="314"/>
      <c r="AF31" s="314"/>
      <c r="AG31" s="314"/>
      <c r="AH31" s="314"/>
      <c r="AI31" s="314"/>
      <c r="AJ31" s="314"/>
      <c r="AK31" s="315"/>
    </row>
    <row r="32" spans="1:37" ht="15" customHeight="1">
      <c r="A32" s="383" t="s">
        <v>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c r="AJ32" s="384"/>
      <c r="AK32" s="385"/>
    </row>
    <row r="33" spans="1:37" ht="15" customHeight="1">
      <c r="A33" s="234" t="s">
        <v>174</v>
      </c>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3"/>
      <c r="AI33" s="233"/>
      <c r="AJ33" s="233"/>
      <c r="AK33" s="316"/>
    </row>
    <row r="34" spans="1:37" ht="15" customHeight="1">
      <c r="A34" s="235" t="s">
        <v>62</v>
      </c>
      <c r="B34" s="233"/>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3"/>
      <c r="AI34" s="233"/>
      <c r="AJ34" s="233"/>
      <c r="AK34" s="316"/>
    </row>
    <row r="35" spans="1:37" ht="15" customHeight="1">
      <c r="A35" s="235" t="s">
        <v>393</v>
      </c>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33"/>
      <c r="AG35" s="233"/>
      <c r="AH35" s="233"/>
      <c r="AI35" s="233"/>
      <c r="AJ35" s="233"/>
      <c r="AK35" s="316"/>
    </row>
    <row r="36" spans="1:37" ht="15" customHeight="1">
      <c r="A36" s="235"/>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3"/>
      <c r="AI36" s="233"/>
      <c r="AJ36" s="233"/>
      <c r="AK36" s="316"/>
    </row>
    <row r="37" spans="1:37" ht="15" customHeight="1">
      <c r="A37" s="317"/>
      <c r="B37" s="318"/>
      <c r="C37" s="318"/>
      <c r="D37" s="318"/>
      <c r="E37" s="318"/>
      <c r="F37" s="318"/>
      <c r="G37" s="318"/>
      <c r="H37" s="318"/>
      <c r="I37" s="318"/>
      <c r="J37" s="318"/>
      <c r="K37" s="318"/>
      <c r="L37" s="31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9"/>
    </row>
    <row r="38" spans="1:37" ht="15" customHeight="1">
      <c r="A38" s="386" t="s">
        <v>10</v>
      </c>
      <c r="B38" s="387"/>
      <c r="C38" s="387"/>
      <c r="D38" s="387"/>
      <c r="E38" s="387"/>
      <c r="F38" s="387"/>
      <c r="G38" s="387"/>
      <c r="H38" s="387"/>
      <c r="I38" s="387"/>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8"/>
    </row>
    <row r="39" spans="1:37" ht="15" customHeight="1">
      <c r="A39" s="234" t="s">
        <v>60</v>
      </c>
      <c r="B39" s="308"/>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1"/>
    </row>
    <row r="40" spans="1:37" ht="15" customHeight="1">
      <c r="A40" s="322">
        <v>1</v>
      </c>
      <c r="B40" s="308" t="s">
        <v>175</v>
      </c>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1"/>
    </row>
    <row r="41" spans="1:37" ht="15" customHeight="1">
      <c r="A41" s="322">
        <v>2</v>
      </c>
      <c r="B41" s="308" t="s">
        <v>61</v>
      </c>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234" t="s">
        <v>176</v>
      </c>
      <c r="B42" s="308"/>
      <c r="C42" s="233"/>
      <c r="D42" s="233"/>
      <c r="E42" s="233"/>
      <c r="F42" s="233"/>
      <c r="G42" s="233"/>
      <c r="H42" s="233"/>
      <c r="I42" s="233"/>
      <c r="J42" s="233"/>
      <c r="K42" s="233"/>
      <c r="L42" s="233"/>
      <c r="M42" s="233"/>
      <c r="N42" s="233"/>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322">
        <v>1</v>
      </c>
      <c r="B43" s="308" t="s">
        <v>177</v>
      </c>
      <c r="C43" s="233"/>
      <c r="D43" s="233"/>
      <c r="E43" s="233"/>
      <c r="F43" s="233"/>
      <c r="G43" s="233"/>
      <c r="H43" s="233"/>
      <c r="I43" s="233"/>
      <c r="J43" s="233"/>
      <c r="K43" s="233"/>
      <c r="L43" s="233"/>
      <c r="M43" s="233"/>
      <c r="N43" s="233"/>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322">
        <v>2</v>
      </c>
      <c r="B44" s="308" t="s">
        <v>70</v>
      </c>
      <c r="C44" s="233"/>
      <c r="D44" s="233"/>
      <c r="E44" s="233"/>
      <c r="F44" s="233"/>
      <c r="G44" s="233"/>
      <c r="H44" s="233"/>
      <c r="I44" s="233"/>
      <c r="J44" s="233"/>
      <c r="K44" s="233"/>
      <c r="L44" s="233"/>
      <c r="M44" s="233"/>
      <c r="N44" s="233"/>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234"/>
      <c r="B45" s="320"/>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323"/>
      <c r="B46" s="320"/>
      <c r="C46" s="320"/>
      <c r="D46" s="320"/>
      <c r="E46" s="320"/>
      <c r="F46" s="320"/>
      <c r="G46" s="320"/>
      <c r="H46" s="320"/>
      <c r="I46" s="320"/>
      <c r="J46" s="320"/>
      <c r="K46" s="320"/>
      <c r="L46" s="320"/>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1"/>
    </row>
    <row r="47" spans="1:37" ht="15" customHeight="1">
      <c r="A47" s="323"/>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1"/>
    </row>
    <row r="48" spans="1:37" ht="15" customHeight="1">
      <c r="A48" s="324"/>
      <c r="B48" s="325"/>
      <c r="C48" s="325"/>
      <c r="D48" s="325"/>
      <c r="E48" s="325"/>
      <c r="F48" s="325"/>
      <c r="G48" s="325"/>
      <c r="H48" s="325"/>
      <c r="I48" s="325"/>
      <c r="J48" s="325"/>
      <c r="K48" s="325"/>
      <c r="L48" s="325"/>
      <c r="M48" s="325"/>
      <c r="N48" s="325"/>
      <c r="O48" s="325"/>
      <c r="P48" s="325"/>
      <c r="Q48" s="325"/>
      <c r="R48" s="325"/>
      <c r="S48" s="325"/>
      <c r="T48" s="325"/>
      <c r="U48" s="325"/>
      <c r="V48" s="325"/>
      <c r="W48" s="325"/>
      <c r="X48" s="325"/>
      <c r="Y48" s="325"/>
      <c r="Z48" s="325"/>
      <c r="AA48" s="325"/>
      <c r="AB48" s="325"/>
      <c r="AC48" s="325"/>
      <c r="AD48" s="325"/>
      <c r="AE48" s="325"/>
      <c r="AF48" s="325"/>
      <c r="AG48" s="325"/>
      <c r="AH48" s="325"/>
      <c r="AI48" s="325"/>
      <c r="AJ48" s="325"/>
      <c r="AK48" s="326"/>
    </row>
    <row r="49" spans="1:37" ht="15" customHeight="1">
      <c r="A49" s="386" t="s">
        <v>18</v>
      </c>
      <c r="B49" s="387"/>
      <c r="C49" s="387"/>
      <c r="D49" s="387"/>
      <c r="E49" s="387"/>
      <c r="F49" s="387"/>
      <c r="G49" s="387"/>
      <c r="H49" s="387"/>
      <c r="I49" s="387"/>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8"/>
    </row>
    <row r="50" spans="1:37" ht="15" customHeight="1">
      <c r="A50" s="234">
        <v>1</v>
      </c>
      <c r="B50" s="380" t="s">
        <v>47</v>
      </c>
      <c r="C50" s="380"/>
      <c r="D50" s="233" t="s">
        <v>19</v>
      </c>
      <c r="E50" s="327" t="s">
        <v>90</v>
      </c>
      <c r="F50" s="327"/>
      <c r="G50" s="327"/>
      <c r="H50" s="327"/>
      <c r="I50" s="327"/>
      <c r="J50" s="327"/>
      <c r="K50" s="327"/>
      <c r="L50" s="327"/>
      <c r="M50" s="327"/>
      <c r="N50" s="327"/>
      <c r="O50" s="327"/>
      <c r="P50" s="327"/>
      <c r="Q50" s="327"/>
      <c r="R50" s="327"/>
      <c r="S50" s="327"/>
      <c r="T50" s="328">
        <v>11</v>
      </c>
      <c r="U50" s="380" t="s">
        <v>52</v>
      </c>
      <c r="V50" s="380"/>
      <c r="W50" s="233" t="s">
        <v>19</v>
      </c>
      <c r="X50" s="327" t="s">
        <v>57</v>
      </c>
      <c r="Y50" s="233"/>
      <c r="Z50" s="233"/>
      <c r="AA50" s="233"/>
      <c r="AB50" s="233"/>
      <c r="AC50" s="233"/>
      <c r="AD50" s="233"/>
      <c r="AE50" s="233"/>
      <c r="AF50" s="233"/>
      <c r="AG50" s="233"/>
      <c r="AH50" s="233"/>
      <c r="AI50" s="233"/>
      <c r="AJ50" s="233"/>
      <c r="AK50" s="316"/>
    </row>
    <row r="51" spans="1:37" ht="15" customHeight="1">
      <c r="A51" s="322">
        <v>2</v>
      </c>
      <c r="B51" s="378" t="s">
        <v>48</v>
      </c>
      <c r="C51" s="378"/>
      <c r="D51" s="233" t="s">
        <v>19</v>
      </c>
      <c r="E51" s="233" t="s">
        <v>65</v>
      </c>
      <c r="F51" s="233"/>
      <c r="G51" s="233"/>
      <c r="H51" s="233"/>
      <c r="I51" s="233"/>
      <c r="J51" s="233"/>
      <c r="K51" s="233"/>
      <c r="L51" s="233"/>
      <c r="M51" s="233"/>
      <c r="N51" s="233"/>
      <c r="O51" s="233"/>
      <c r="P51" s="233"/>
      <c r="Q51" s="233"/>
      <c r="R51" s="233"/>
      <c r="S51" s="233"/>
      <c r="T51" s="322">
        <v>12</v>
      </c>
      <c r="U51" s="378" t="s">
        <v>53</v>
      </c>
      <c r="V51" s="378"/>
      <c r="W51" s="233" t="s">
        <v>19</v>
      </c>
      <c r="X51" s="233" t="s">
        <v>58</v>
      </c>
      <c r="Y51" s="233"/>
      <c r="Z51" s="233"/>
      <c r="AA51" s="233"/>
      <c r="AB51" s="233"/>
      <c r="AC51" s="233"/>
      <c r="AD51" s="233"/>
      <c r="AE51" s="233"/>
      <c r="AF51" s="233"/>
      <c r="AG51" s="233"/>
      <c r="AH51" s="233"/>
      <c r="AI51" s="233"/>
      <c r="AJ51" s="233"/>
      <c r="AK51" s="316"/>
    </row>
    <row r="52" spans="1:37" ht="15" customHeight="1">
      <c r="A52" s="322">
        <v>3</v>
      </c>
      <c r="B52" s="378" t="s">
        <v>49</v>
      </c>
      <c r="C52" s="378"/>
      <c r="D52" s="233" t="s">
        <v>19</v>
      </c>
      <c r="E52" s="233" t="s">
        <v>55</v>
      </c>
      <c r="F52" s="233"/>
      <c r="G52" s="233"/>
      <c r="H52" s="233"/>
      <c r="I52" s="233"/>
      <c r="J52" s="233"/>
      <c r="K52" s="233"/>
      <c r="L52" s="233"/>
      <c r="M52" s="233"/>
      <c r="N52" s="233"/>
      <c r="O52" s="233"/>
      <c r="P52" s="233"/>
      <c r="Q52" s="233"/>
      <c r="R52" s="233"/>
      <c r="S52" s="233"/>
      <c r="T52" s="322">
        <v>13</v>
      </c>
      <c r="U52" s="378" t="s">
        <v>54</v>
      </c>
      <c r="V52" s="378"/>
      <c r="W52" s="233" t="s">
        <v>19</v>
      </c>
      <c r="X52" s="233" t="s">
        <v>59</v>
      </c>
      <c r="Y52" s="233"/>
      <c r="Z52" s="233"/>
      <c r="AA52" s="233"/>
      <c r="AB52" s="233"/>
      <c r="AC52" s="233"/>
      <c r="AD52" s="233"/>
      <c r="AE52" s="233"/>
      <c r="AF52" s="233"/>
      <c r="AG52" s="233"/>
      <c r="AH52" s="233"/>
      <c r="AI52" s="233"/>
      <c r="AJ52" s="233"/>
      <c r="AK52" s="316"/>
    </row>
    <row r="53" spans="1:37" ht="15" customHeight="1">
      <c r="A53" s="234">
        <v>4</v>
      </c>
      <c r="B53" s="378"/>
      <c r="C53" s="378"/>
      <c r="D53" s="233"/>
      <c r="E53" s="233"/>
      <c r="F53" s="233"/>
      <c r="G53" s="233"/>
      <c r="H53" s="233"/>
      <c r="I53" s="233"/>
      <c r="J53" s="233"/>
      <c r="K53" s="233"/>
      <c r="L53" s="233"/>
      <c r="M53" s="233"/>
      <c r="N53" s="233"/>
      <c r="O53" s="233"/>
      <c r="P53" s="233"/>
      <c r="Q53" s="233"/>
      <c r="R53" s="233"/>
      <c r="S53" s="233"/>
      <c r="T53" s="234">
        <v>14</v>
      </c>
      <c r="U53" s="378"/>
      <c r="V53" s="378"/>
      <c r="W53" s="233"/>
      <c r="X53" s="233"/>
      <c r="Y53" s="233"/>
      <c r="Z53" s="233"/>
      <c r="AA53" s="233"/>
      <c r="AB53" s="233"/>
      <c r="AC53" s="233"/>
      <c r="AD53" s="233"/>
      <c r="AE53" s="233"/>
      <c r="AF53" s="233"/>
      <c r="AG53" s="233"/>
      <c r="AH53" s="233"/>
      <c r="AI53" s="233"/>
      <c r="AJ53" s="233"/>
      <c r="AK53" s="316"/>
    </row>
    <row r="54" spans="1:37" ht="15" customHeight="1">
      <c r="A54" s="322">
        <v>5</v>
      </c>
      <c r="B54" s="378" t="s">
        <v>472</v>
      </c>
      <c r="C54" s="378"/>
      <c r="D54" s="233" t="s">
        <v>473</v>
      </c>
      <c r="E54" s="233" t="s">
        <v>474</v>
      </c>
      <c r="F54" s="233"/>
      <c r="G54" s="233"/>
      <c r="H54" s="233"/>
      <c r="I54" s="233"/>
      <c r="J54" s="233"/>
      <c r="K54" s="233"/>
      <c r="L54" s="233"/>
      <c r="M54" s="233"/>
      <c r="N54" s="233"/>
      <c r="O54" s="233"/>
      <c r="P54" s="233"/>
      <c r="Q54" s="233"/>
      <c r="R54" s="233"/>
      <c r="S54" s="233"/>
      <c r="T54" s="322">
        <v>15</v>
      </c>
      <c r="U54" s="378"/>
      <c r="V54" s="378"/>
      <c r="W54" s="233"/>
      <c r="X54" s="233"/>
      <c r="Y54" s="233"/>
      <c r="Z54" s="233"/>
      <c r="AA54" s="233"/>
      <c r="AB54" s="233"/>
      <c r="AC54" s="233"/>
      <c r="AD54" s="233"/>
      <c r="AE54" s="233"/>
      <c r="AF54" s="233"/>
      <c r="AG54" s="233"/>
      <c r="AH54" s="233"/>
      <c r="AI54" s="233"/>
      <c r="AJ54" s="233"/>
      <c r="AK54" s="316"/>
    </row>
    <row r="55" spans="1:37" ht="15" customHeight="1">
      <c r="A55" s="322">
        <v>6</v>
      </c>
      <c r="B55" s="378"/>
      <c r="C55" s="378"/>
      <c r="D55" s="233"/>
      <c r="E55" s="233"/>
      <c r="F55" s="233"/>
      <c r="G55" s="233"/>
      <c r="H55" s="233"/>
      <c r="I55" s="233"/>
      <c r="J55" s="233"/>
      <c r="K55" s="233"/>
      <c r="L55" s="233"/>
      <c r="M55" s="233"/>
      <c r="N55" s="233"/>
      <c r="O55" s="233"/>
      <c r="P55" s="233"/>
      <c r="Q55" s="233"/>
      <c r="R55" s="233"/>
      <c r="S55" s="233"/>
      <c r="T55" s="322">
        <v>16</v>
      </c>
      <c r="U55" s="378" t="s">
        <v>165</v>
      </c>
      <c r="V55" s="378"/>
      <c r="W55" s="233" t="s">
        <v>19</v>
      </c>
      <c r="X55" s="233" t="s">
        <v>166</v>
      </c>
      <c r="Y55" s="233"/>
      <c r="Z55" s="233"/>
      <c r="AA55" s="233"/>
      <c r="AB55" s="233"/>
      <c r="AC55" s="233"/>
      <c r="AD55" s="233"/>
      <c r="AE55" s="233"/>
      <c r="AF55" s="233"/>
      <c r="AG55" s="233"/>
      <c r="AH55" s="233"/>
      <c r="AI55" s="233"/>
      <c r="AJ55" s="233"/>
      <c r="AK55" s="316"/>
    </row>
    <row r="56" spans="1:37" ht="15" customHeight="1">
      <c r="A56" s="234">
        <v>7</v>
      </c>
      <c r="B56" s="378"/>
      <c r="C56" s="378"/>
      <c r="D56" s="233"/>
      <c r="E56" s="233"/>
      <c r="F56" s="233"/>
      <c r="G56" s="233"/>
      <c r="H56" s="233"/>
      <c r="I56" s="233"/>
      <c r="J56" s="233"/>
      <c r="K56" s="233"/>
      <c r="L56" s="233"/>
      <c r="M56" s="233"/>
      <c r="N56" s="233"/>
      <c r="O56" s="233"/>
      <c r="P56" s="233"/>
      <c r="Q56" s="233"/>
      <c r="R56" s="233"/>
      <c r="S56" s="233"/>
      <c r="T56" s="234">
        <v>17</v>
      </c>
      <c r="U56" s="378"/>
      <c r="V56" s="378"/>
      <c r="W56" s="233"/>
      <c r="X56" s="233"/>
      <c r="Y56" s="233"/>
      <c r="Z56" s="233"/>
      <c r="AA56" s="233"/>
      <c r="AB56" s="233"/>
      <c r="AC56" s="233"/>
      <c r="AD56" s="233"/>
      <c r="AE56" s="233"/>
      <c r="AF56" s="233"/>
      <c r="AG56" s="233"/>
      <c r="AH56" s="233"/>
      <c r="AI56" s="233"/>
      <c r="AJ56" s="233"/>
      <c r="AK56" s="316"/>
    </row>
    <row r="57" spans="1:37" ht="15" customHeight="1">
      <c r="A57" s="322">
        <v>8</v>
      </c>
      <c r="B57" s="378"/>
      <c r="C57" s="378"/>
      <c r="D57" s="233"/>
      <c r="E57" s="233"/>
      <c r="F57" s="233"/>
      <c r="G57" s="233"/>
      <c r="H57" s="233"/>
      <c r="I57" s="233"/>
      <c r="J57" s="233"/>
      <c r="K57" s="233"/>
      <c r="L57" s="233"/>
      <c r="M57" s="233"/>
      <c r="N57" s="233"/>
      <c r="O57" s="233"/>
      <c r="P57" s="233"/>
      <c r="Q57" s="233"/>
      <c r="R57" s="233"/>
      <c r="S57" s="233"/>
      <c r="T57" s="322">
        <v>18</v>
      </c>
      <c r="U57" s="378"/>
      <c r="V57" s="378"/>
      <c r="W57" s="233"/>
      <c r="X57" s="233"/>
      <c r="Y57" s="233"/>
      <c r="Z57" s="233"/>
      <c r="AA57" s="233"/>
      <c r="AB57" s="233"/>
      <c r="AC57" s="233"/>
      <c r="AD57" s="233"/>
      <c r="AE57" s="233"/>
      <c r="AF57" s="233"/>
      <c r="AG57" s="233"/>
      <c r="AH57" s="233"/>
      <c r="AI57" s="233"/>
      <c r="AJ57" s="233"/>
      <c r="AK57" s="316"/>
    </row>
    <row r="58" spans="1:37" ht="15" customHeight="1">
      <c r="A58" s="322">
        <v>9</v>
      </c>
      <c r="B58" s="378" t="s">
        <v>50</v>
      </c>
      <c r="C58" s="378"/>
      <c r="D58" s="233" t="s">
        <v>20</v>
      </c>
      <c r="E58" s="233" t="s">
        <v>394</v>
      </c>
      <c r="F58" s="233"/>
      <c r="G58" s="233"/>
      <c r="H58" s="233"/>
      <c r="I58" s="233"/>
      <c r="J58" s="233"/>
      <c r="K58" s="233"/>
      <c r="L58" s="233"/>
      <c r="M58" s="233"/>
      <c r="N58" s="233"/>
      <c r="O58" s="233"/>
      <c r="P58" s="233"/>
      <c r="Q58" s="233"/>
      <c r="R58" s="233"/>
      <c r="S58" s="233"/>
      <c r="T58" s="322">
        <v>19</v>
      </c>
      <c r="U58" s="378"/>
      <c r="V58" s="378"/>
      <c r="W58" s="233"/>
      <c r="X58" s="233"/>
      <c r="Y58" s="233"/>
      <c r="Z58" s="233"/>
      <c r="AA58" s="233"/>
      <c r="AB58" s="233"/>
      <c r="AC58" s="233"/>
      <c r="AD58" s="233"/>
      <c r="AE58" s="233"/>
      <c r="AF58" s="233"/>
      <c r="AG58" s="233"/>
      <c r="AH58" s="233"/>
      <c r="AI58" s="233"/>
      <c r="AJ58" s="233"/>
      <c r="AK58" s="316"/>
    </row>
    <row r="59" spans="1:37" ht="15" customHeight="1">
      <c r="A59" s="313">
        <v>10</v>
      </c>
      <c r="B59" s="379" t="s">
        <v>51</v>
      </c>
      <c r="C59" s="379"/>
      <c r="D59" s="318" t="s">
        <v>21</v>
      </c>
      <c r="E59" s="318" t="s">
        <v>395</v>
      </c>
      <c r="F59" s="318"/>
      <c r="G59" s="318"/>
      <c r="H59" s="318"/>
      <c r="I59" s="318"/>
      <c r="J59" s="318"/>
      <c r="K59" s="318"/>
      <c r="L59" s="318"/>
      <c r="M59" s="318"/>
      <c r="N59" s="318"/>
      <c r="O59" s="318"/>
      <c r="P59" s="318"/>
      <c r="Q59" s="318"/>
      <c r="R59" s="318"/>
      <c r="S59" s="318"/>
      <c r="T59" s="313">
        <v>20</v>
      </c>
      <c r="U59" s="379" t="s">
        <v>17</v>
      </c>
      <c r="V59" s="379"/>
      <c r="W59" s="318" t="s">
        <v>19</v>
      </c>
      <c r="X59" s="318" t="s">
        <v>80</v>
      </c>
      <c r="Y59" s="318"/>
      <c r="Z59" s="318"/>
      <c r="AA59" s="318"/>
      <c r="AB59" s="318"/>
      <c r="AC59" s="318"/>
      <c r="AD59" s="318"/>
      <c r="AE59" s="318"/>
      <c r="AF59" s="318"/>
      <c r="AG59" s="318"/>
      <c r="AH59" s="318"/>
      <c r="AI59" s="318"/>
      <c r="AJ59" s="318"/>
      <c r="AK59" s="319"/>
    </row>
    <row r="60" spans="1:37" ht="15" customHeight="1">
      <c r="A60" s="383" t="s">
        <v>16</v>
      </c>
      <c r="B60" s="384"/>
      <c r="C60" s="384"/>
      <c r="D60" s="384"/>
      <c r="E60" s="384"/>
      <c r="F60" s="384"/>
      <c r="G60" s="384"/>
      <c r="H60" s="384"/>
      <c r="I60" s="384"/>
      <c r="J60" s="384"/>
      <c r="K60" s="384"/>
      <c r="L60" s="384"/>
      <c r="M60" s="384"/>
      <c r="N60" s="384"/>
      <c r="O60" s="384"/>
      <c r="P60" s="384"/>
      <c r="Q60" s="384"/>
      <c r="R60" s="384"/>
      <c r="S60" s="384"/>
      <c r="T60" s="384"/>
      <c r="U60" s="384"/>
      <c r="V60" s="384"/>
      <c r="W60" s="384"/>
      <c r="X60" s="384"/>
      <c r="Y60" s="384"/>
      <c r="Z60" s="384"/>
      <c r="AA60" s="384"/>
      <c r="AB60" s="384"/>
      <c r="AC60" s="384"/>
      <c r="AD60" s="384"/>
      <c r="AE60" s="384"/>
      <c r="AF60" s="384"/>
      <c r="AG60" s="384"/>
      <c r="AH60" s="384"/>
      <c r="AI60" s="384"/>
      <c r="AJ60" s="384"/>
      <c r="AK60" s="385"/>
    </row>
    <row r="61" spans="1:37" ht="15" customHeight="1">
      <c r="A61" s="235" t="s">
        <v>82</v>
      </c>
      <c r="B61" s="233" t="s">
        <v>167</v>
      </c>
      <c r="C61" s="233"/>
      <c r="D61" s="233"/>
      <c r="E61" s="233" t="s">
        <v>83</v>
      </c>
      <c r="F61" s="233" t="s">
        <v>298</v>
      </c>
      <c r="G61" s="233"/>
      <c r="H61" s="233"/>
      <c r="I61" s="233"/>
      <c r="J61" s="233"/>
      <c r="K61" s="233"/>
      <c r="L61" s="233"/>
      <c r="M61" s="233"/>
      <c r="N61" s="233"/>
      <c r="O61" s="233"/>
      <c r="P61" s="233"/>
      <c r="Q61" s="320"/>
      <c r="R61" s="320"/>
      <c r="S61" s="320"/>
      <c r="T61" s="233" t="s">
        <v>82</v>
      </c>
      <c r="U61" s="233" t="s">
        <v>168</v>
      </c>
      <c r="V61" s="233"/>
      <c r="W61" s="233"/>
      <c r="X61" s="233" t="s">
        <v>83</v>
      </c>
      <c r="Y61" s="233" t="s">
        <v>299</v>
      </c>
      <c r="Z61" s="233"/>
      <c r="AA61" s="233"/>
      <c r="AB61" s="233"/>
      <c r="AC61" s="233"/>
      <c r="AD61" s="320"/>
      <c r="AE61" s="320"/>
      <c r="AF61" s="320"/>
      <c r="AG61" s="320"/>
      <c r="AH61" s="320"/>
      <c r="AI61" s="320"/>
      <c r="AJ61" s="320"/>
      <c r="AK61" s="321"/>
    </row>
    <row r="62" spans="1:37" ht="15" customHeight="1">
      <c r="A62" s="235" t="s">
        <v>82</v>
      </c>
      <c r="B62" s="233" t="s">
        <v>618</v>
      </c>
      <c r="C62" s="233"/>
      <c r="D62" s="233"/>
      <c r="E62" s="233" t="s">
        <v>83</v>
      </c>
      <c r="F62" s="233" t="s">
        <v>84</v>
      </c>
      <c r="G62" s="233"/>
      <c r="H62" s="233"/>
      <c r="I62" s="233"/>
      <c r="J62" s="233"/>
      <c r="K62" s="233"/>
      <c r="L62" s="233"/>
      <c r="M62" s="233"/>
      <c r="N62" s="233"/>
      <c r="O62" s="233"/>
      <c r="P62" s="233"/>
      <c r="Q62" s="320"/>
      <c r="R62" s="320"/>
      <c r="S62" s="320"/>
      <c r="T62" s="233" t="s">
        <v>82</v>
      </c>
      <c r="U62" s="233" t="s">
        <v>169</v>
      </c>
      <c r="V62" s="233"/>
      <c r="W62" s="233"/>
      <c r="X62" s="233" t="s">
        <v>83</v>
      </c>
      <c r="Y62" s="233" t="s">
        <v>88</v>
      </c>
      <c r="Z62" s="233"/>
      <c r="AA62" s="233"/>
      <c r="AB62" s="233"/>
      <c r="AC62" s="233"/>
      <c r="AD62" s="320"/>
      <c r="AE62" s="320"/>
      <c r="AF62" s="320"/>
      <c r="AG62" s="320"/>
      <c r="AH62" s="320"/>
      <c r="AI62" s="320"/>
      <c r="AJ62" s="320"/>
      <c r="AK62" s="321"/>
    </row>
    <row r="63" spans="1:37" ht="15" customHeight="1">
      <c r="A63" s="235" t="s">
        <v>46</v>
      </c>
      <c r="B63" s="233" t="s">
        <v>170</v>
      </c>
      <c r="C63" s="233"/>
      <c r="D63" s="233"/>
      <c r="E63" s="233" t="s">
        <v>19</v>
      </c>
      <c r="F63" s="233" t="s">
        <v>173</v>
      </c>
      <c r="G63" s="233"/>
      <c r="H63" s="233"/>
      <c r="I63" s="233"/>
      <c r="J63" s="233"/>
      <c r="K63" s="233"/>
      <c r="L63" s="233"/>
      <c r="M63" s="233"/>
      <c r="N63" s="233"/>
      <c r="O63" s="233"/>
      <c r="P63" s="233"/>
      <c r="Q63" s="320"/>
      <c r="R63" s="320"/>
      <c r="S63" s="320"/>
      <c r="T63" s="233" t="s">
        <v>46</v>
      </c>
      <c r="U63" s="233" t="s">
        <v>171</v>
      </c>
      <c r="V63" s="233"/>
      <c r="W63" s="233"/>
      <c r="X63" s="233" t="s">
        <v>19</v>
      </c>
      <c r="Y63" s="233" t="s">
        <v>172</v>
      </c>
      <c r="Z63" s="233"/>
      <c r="AA63" s="233"/>
      <c r="AB63" s="233"/>
      <c r="AC63" s="233"/>
      <c r="AD63" s="320"/>
      <c r="AE63" s="320"/>
      <c r="AF63" s="320"/>
      <c r="AG63" s="320"/>
      <c r="AH63" s="320"/>
      <c r="AI63" s="320"/>
      <c r="AJ63" s="320"/>
      <c r="AK63" s="321"/>
    </row>
    <row r="64" spans="1:37" ht="15" customHeight="1">
      <c r="A64" s="235" t="s">
        <v>46</v>
      </c>
      <c r="B64" s="233" t="s">
        <v>132</v>
      </c>
      <c r="C64" s="233"/>
      <c r="D64" s="233"/>
      <c r="E64" s="233" t="s">
        <v>19</v>
      </c>
      <c r="F64" s="233" t="s">
        <v>529</v>
      </c>
      <c r="G64" s="233"/>
      <c r="H64" s="233"/>
      <c r="I64" s="233"/>
      <c r="J64" s="233"/>
      <c r="K64" s="233"/>
      <c r="L64" s="233"/>
      <c r="M64" s="233"/>
      <c r="N64" s="233"/>
      <c r="O64" s="233"/>
      <c r="P64" s="233"/>
      <c r="Q64" s="320"/>
      <c r="R64" s="320"/>
      <c r="S64" s="320"/>
      <c r="T64" s="233"/>
      <c r="U64" s="233"/>
      <c r="V64" s="233"/>
      <c r="W64" s="233"/>
      <c r="X64" s="233"/>
      <c r="Y64" s="233"/>
      <c r="Z64" s="233"/>
      <c r="AA64" s="233"/>
      <c r="AB64" s="233"/>
      <c r="AC64" s="233"/>
      <c r="AD64" s="320"/>
      <c r="AE64" s="320"/>
      <c r="AF64" s="320"/>
      <c r="AG64" s="320"/>
      <c r="AH64" s="320"/>
      <c r="AI64" s="320"/>
      <c r="AJ64" s="320"/>
      <c r="AK64" s="321"/>
    </row>
    <row r="65" spans="1:37" ht="15" customHeight="1">
      <c r="A65" s="383" t="s">
        <v>22</v>
      </c>
      <c r="B65" s="384"/>
      <c r="C65" s="384"/>
      <c r="D65" s="384"/>
      <c r="E65" s="384"/>
      <c r="F65" s="384"/>
      <c r="G65" s="384"/>
      <c r="H65" s="384"/>
      <c r="I65" s="384"/>
      <c r="J65" s="384"/>
      <c r="K65" s="384"/>
      <c r="L65" s="384"/>
      <c r="M65" s="384"/>
      <c r="N65" s="384"/>
      <c r="O65" s="384"/>
      <c r="P65" s="384"/>
      <c r="Q65" s="384"/>
      <c r="R65" s="384"/>
      <c r="S65" s="384"/>
      <c r="T65" s="384"/>
      <c r="U65" s="384"/>
      <c r="V65" s="384"/>
      <c r="W65" s="384"/>
      <c r="X65" s="384"/>
      <c r="Y65" s="384"/>
      <c r="Z65" s="384"/>
      <c r="AA65" s="384"/>
      <c r="AB65" s="384"/>
      <c r="AC65" s="384"/>
      <c r="AD65" s="384"/>
      <c r="AE65" s="384"/>
      <c r="AF65" s="384"/>
      <c r="AG65" s="384"/>
      <c r="AH65" s="384"/>
      <c r="AI65" s="384"/>
      <c r="AJ65" s="384"/>
      <c r="AK65" s="385"/>
    </row>
    <row r="66" spans="1:37" ht="15" customHeight="1">
      <c r="A66" s="234" t="s">
        <v>82</v>
      </c>
      <c r="B66" s="233" t="s">
        <v>89</v>
      </c>
      <c r="C66" s="320"/>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c r="AB66" s="320"/>
      <c r="AC66" s="320"/>
      <c r="AD66" s="320"/>
      <c r="AE66" s="320"/>
      <c r="AF66" s="320"/>
      <c r="AG66" s="320"/>
      <c r="AH66" s="320"/>
      <c r="AI66" s="320"/>
      <c r="AJ66" s="320"/>
      <c r="AK66" s="321"/>
    </row>
    <row r="67" spans="1:37" ht="15" customHeight="1">
      <c r="A67" s="234"/>
      <c r="B67" s="320"/>
      <c r="C67" s="320"/>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1"/>
    </row>
    <row r="68" spans="1:37" ht="15" customHeight="1">
      <c r="A68" s="317"/>
      <c r="B68" s="318"/>
      <c r="C68" s="318"/>
      <c r="D68" s="318"/>
      <c r="E68" s="318"/>
      <c r="F68" s="318"/>
      <c r="G68" s="318"/>
      <c r="H68" s="318"/>
      <c r="I68" s="318"/>
      <c r="J68" s="318"/>
      <c r="K68" s="318"/>
      <c r="L68" s="318"/>
      <c r="M68" s="318"/>
      <c r="N68" s="318"/>
      <c r="O68" s="318"/>
      <c r="P68" s="318"/>
      <c r="Q68" s="325"/>
      <c r="R68" s="325"/>
      <c r="S68" s="325"/>
      <c r="T68" s="325"/>
      <c r="U68" s="325"/>
      <c r="V68" s="325"/>
      <c r="W68" s="325"/>
      <c r="X68" s="325"/>
      <c r="Y68" s="325"/>
      <c r="Z68" s="325"/>
      <c r="AA68" s="325"/>
      <c r="AB68" s="325"/>
      <c r="AC68" s="325"/>
      <c r="AD68" s="325"/>
      <c r="AE68" s="325"/>
      <c r="AF68" s="325"/>
      <c r="AG68" s="325"/>
      <c r="AH68" s="325"/>
      <c r="AI68" s="325"/>
      <c r="AJ68" s="325"/>
      <c r="AK68" s="326"/>
    </row>
  </sheetData>
  <mergeCells count="42">
    <mergeCell ref="A60:AK60"/>
    <mergeCell ref="A65:AK65"/>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 ref="AC4:AE4"/>
    <mergeCell ref="AF4:AH4"/>
    <mergeCell ref="B55:C55"/>
    <mergeCell ref="B56:C56"/>
    <mergeCell ref="A32:AK32"/>
    <mergeCell ref="A38:AK38"/>
    <mergeCell ref="A49:AK49"/>
    <mergeCell ref="B50:C50"/>
    <mergeCell ref="B51:C51"/>
    <mergeCell ref="B57:C57"/>
    <mergeCell ref="B58:C58"/>
    <mergeCell ref="B59:C59"/>
    <mergeCell ref="U50:V50"/>
    <mergeCell ref="U51:V51"/>
    <mergeCell ref="U52:V52"/>
    <mergeCell ref="U53:V53"/>
    <mergeCell ref="U54:V54"/>
    <mergeCell ref="U55:V55"/>
    <mergeCell ref="U56:V56"/>
    <mergeCell ref="U57:V57"/>
    <mergeCell ref="U58:V58"/>
    <mergeCell ref="U59:V59"/>
    <mergeCell ref="B52:C52"/>
    <mergeCell ref="B53:C53"/>
    <mergeCell ref="B54:C54"/>
  </mergeCells>
  <phoneticPr fontId="3"/>
  <pageMargins left="0.70866141732283472" right="0.70866141732283472" top="0.74803149606299213" bottom="0.6692913385826772" header="0.31496062992125984" footer="0.31496062992125984"/>
  <pageSetup paperSize="9" scale="81" orientation="landscape" verticalDpi="0" r:id="rId1"/>
  <headerFooter>
    <oddFooter xml:space="preserve">&amp;C&amp;P/&amp;N&amp;ROA Promotion Center.Co.,Ltd.All Rights Reserved. </oddFooter>
  </headerFooter>
  <rowBreaks count="1" manualBreakCount="1">
    <brk id="37" max="46" man="1"/>
  </row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FF00"/>
  </sheetPr>
  <dimension ref="A1:AM74"/>
  <sheetViews>
    <sheetView view="pageBreakPreview" zoomScale="85" zoomScaleNormal="85" zoomScaleSheetLayoutView="85" workbookViewId="0">
      <selection activeCell="AR10" sqref="AR10"/>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39"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c r="AL1" s="305" t="s">
        <v>682</v>
      </c>
    </row>
    <row r="2" spans="1:39"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11</v>
      </c>
      <c r="AI2" s="390"/>
      <c r="AJ2" s="390"/>
      <c r="AK2" s="390"/>
      <c r="AL2" s="305" t="s">
        <v>684</v>
      </c>
      <c r="AM2" s="305" t="s">
        <v>685</v>
      </c>
    </row>
    <row r="3" spans="1:39" ht="18.75">
      <c r="A3" s="391" t="s">
        <v>1</v>
      </c>
      <c r="B3" s="391"/>
      <c r="C3" s="391"/>
      <c r="D3" s="391"/>
      <c r="E3" s="391"/>
      <c r="F3" s="391"/>
      <c r="G3" s="391"/>
      <c r="H3" s="391"/>
      <c r="I3" s="391"/>
      <c r="J3" s="391"/>
      <c r="K3" s="391"/>
      <c r="L3" s="391"/>
      <c r="M3" s="391" t="s">
        <v>2</v>
      </c>
      <c r="N3" s="391"/>
      <c r="O3" s="391"/>
      <c r="P3" s="391"/>
      <c r="Q3" s="391"/>
      <c r="R3" s="391"/>
      <c r="S3" s="391"/>
      <c r="T3" s="391" t="s">
        <v>8</v>
      </c>
      <c r="U3" s="391"/>
      <c r="V3" s="391"/>
      <c r="W3" s="391"/>
      <c r="X3" s="391"/>
      <c r="Y3" s="391"/>
      <c r="Z3" s="391" t="s">
        <v>3</v>
      </c>
      <c r="AA3" s="391"/>
      <c r="AB3" s="391"/>
      <c r="AC3" s="391" t="s">
        <v>4</v>
      </c>
      <c r="AD3" s="391"/>
      <c r="AE3" s="391"/>
      <c r="AF3" s="391" t="s">
        <v>5</v>
      </c>
      <c r="AG3" s="391"/>
      <c r="AH3" s="391"/>
      <c r="AI3" s="391" t="s">
        <v>6</v>
      </c>
      <c r="AJ3" s="391"/>
      <c r="AK3" s="391"/>
      <c r="AL3" s="305" t="s">
        <v>684</v>
      </c>
      <c r="AM3" s="305" t="s">
        <v>686</v>
      </c>
    </row>
    <row r="4" spans="1:39"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UNKB0040</v>
      </c>
      <c r="U4" s="382"/>
      <c r="V4" s="382"/>
      <c r="W4" s="382"/>
      <c r="X4" s="382"/>
      <c r="Y4" s="382"/>
      <c r="Z4" s="381">
        <v>42304</v>
      </c>
      <c r="AA4" s="381"/>
      <c r="AB4" s="381"/>
      <c r="AC4" s="382" t="s">
        <v>29</v>
      </c>
      <c r="AD4" s="382"/>
      <c r="AE4" s="382"/>
      <c r="AF4" s="381">
        <v>42913</v>
      </c>
      <c r="AG4" s="381"/>
      <c r="AH4" s="381"/>
      <c r="AI4" s="382" t="s">
        <v>29</v>
      </c>
      <c r="AJ4" s="382"/>
      <c r="AK4" s="382"/>
    </row>
    <row r="5" spans="1:39"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39" s="310" customFormat="1">
      <c r="A6" s="311"/>
      <c r="B6" s="308" t="s">
        <v>225</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39"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39"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39"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39"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39"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39"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39"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39"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39"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39"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1"/>
      <c r="B27" s="308"/>
      <c r="C27" s="308"/>
      <c r="D27" s="308"/>
      <c r="E27" s="308"/>
      <c r="F27" s="308"/>
      <c r="G27" s="308"/>
      <c r="H27" s="308"/>
      <c r="I27" s="308"/>
      <c r="J27" s="312"/>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9"/>
    </row>
    <row r="28" spans="1:37" s="310" customFormat="1">
      <c r="A28" s="311"/>
      <c r="B28" s="308"/>
      <c r="C28" s="308"/>
      <c r="D28" s="308"/>
      <c r="E28" s="308"/>
      <c r="F28" s="308"/>
      <c r="G28" s="308"/>
      <c r="H28" s="308"/>
      <c r="I28" s="308"/>
      <c r="J28" s="312"/>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8"/>
      <c r="AI28" s="308"/>
      <c r="AJ28" s="308"/>
      <c r="AK28" s="309"/>
    </row>
    <row r="29" spans="1:37" s="310" customFormat="1">
      <c r="A29" s="311"/>
      <c r="B29" s="308"/>
      <c r="C29" s="308"/>
      <c r="D29" s="308"/>
      <c r="E29" s="308"/>
      <c r="F29" s="308"/>
      <c r="G29" s="308"/>
      <c r="H29" s="308"/>
      <c r="I29" s="308"/>
      <c r="J29" s="312"/>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9"/>
    </row>
    <row r="30" spans="1:37" s="310" customFormat="1">
      <c r="A30" s="234"/>
      <c r="B30" s="308"/>
      <c r="C30" s="308"/>
      <c r="D30" s="308"/>
      <c r="E30" s="308"/>
      <c r="F30" s="308"/>
      <c r="G30" s="308"/>
      <c r="H30" s="308"/>
      <c r="I30" s="308"/>
      <c r="J30" s="308"/>
      <c r="K30" s="308"/>
      <c r="L30" s="308"/>
      <c r="M30" s="308"/>
      <c r="N30" s="308"/>
      <c r="O30" s="308"/>
      <c r="P30" s="308"/>
      <c r="Q30" s="308"/>
      <c r="R30" s="308"/>
      <c r="S30" s="308"/>
      <c r="T30" s="308"/>
      <c r="U30" s="308"/>
      <c r="V30" s="308"/>
      <c r="W30" s="308"/>
      <c r="X30" s="308"/>
      <c r="Y30" s="308"/>
      <c r="Z30" s="308"/>
      <c r="AA30" s="308"/>
      <c r="AB30" s="308"/>
      <c r="AC30" s="308"/>
      <c r="AD30" s="308"/>
      <c r="AE30" s="308"/>
      <c r="AF30" s="308"/>
      <c r="AG30" s="308"/>
      <c r="AH30" s="308"/>
      <c r="AI30" s="308"/>
      <c r="AJ30" s="308"/>
      <c r="AK30" s="309"/>
    </row>
    <row r="31" spans="1:37" s="310" customFormat="1">
      <c r="A31" s="313"/>
      <c r="B31" s="314"/>
      <c r="C31" s="314"/>
      <c r="D31" s="314"/>
      <c r="E31" s="314"/>
      <c r="F31" s="314"/>
      <c r="G31" s="314"/>
      <c r="H31" s="314"/>
      <c r="I31" s="314"/>
      <c r="J31" s="314"/>
      <c r="K31" s="314"/>
      <c r="L31" s="314"/>
      <c r="M31" s="314"/>
      <c r="N31" s="314"/>
      <c r="O31" s="314"/>
      <c r="P31" s="314"/>
      <c r="Q31" s="314"/>
      <c r="R31" s="314"/>
      <c r="S31" s="314"/>
      <c r="T31" s="314"/>
      <c r="U31" s="314"/>
      <c r="V31" s="314"/>
      <c r="W31" s="314"/>
      <c r="X31" s="314"/>
      <c r="Y31" s="314"/>
      <c r="Z31" s="314"/>
      <c r="AA31" s="314"/>
      <c r="AB31" s="314"/>
      <c r="AC31" s="314"/>
      <c r="AD31" s="314"/>
      <c r="AE31" s="314"/>
      <c r="AF31" s="314"/>
      <c r="AG31" s="314"/>
      <c r="AH31" s="314"/>
      <c r="AI31" s="314"/>
      <c r="AJ31" s="314"/>
      <c r="AK31" s="315"/>
    </row>
    <row r="32" spans="1:37" ht="15" customHeight="1">
      <c r="A32" s="383" t="s">
        <v>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c r="AJ32" s="384"/>
      <c r="AK32" s="385"/>
    </row>
    <row r="33" spans="1:37" ht="15" customHeight="1">
      <c r="A33" s="234" t="s">
        <v>333</v>
      </c>
      <c r="B33" s="320"/>
      <c r="C33" s="320"/>
      <c r="D33" s="320"/>
      <c r="E33" s="320"/>
      <c r="F33" s="320"/>
      <c r="G33" s="320"/>
      <c r="H33" s="320"/>
      <c r="I33" s="320"/>
      <c r="J33" s="320"/>
      <c r="K33" s="320"/>
      <c r="L33" s="320"/>
      <c r="M33" s="320"/>
      <c r="N33" s="320"/>
      <c r="O33" s="320"/>
      <c r="P33" s="320"/>
      <c r="Q33" s="320"/>
      <c r="R33" s="320"/>
      <c r="S33" s="320"/>
      <c r="T33" s="320"/>
      <c r="U33" s="320"/>
      <c r="V33" s="320"/>
      <c r="W33" s="320"/>
      <c r="X33" s="320"/>
      <c r="Y33" s="320"/>
      <c r="Z33" s="320"/>
      <c r="AA33" s="320"/>
      <c r="AB33" s="320"/>
      <c r="AC33" s="320"/>
      <c r="AD33" s="320"/>
      <c r="AE33" s="320"/>
      <c r="AF33" s="320"/>
      <c r="AG33" s="320"/>
      <c r="AH33" s="320"/>
      <c r="AI33" s="320"/>
      <c r="AJ33" s="320"/>
      <c r="AK33" s="321"/>
    </row>
    <row r="34" spans="1:37" ht="15" customHeight="1">
      <c r="A34" s="235" t="s">
        <v>339</v>
      </c>
      <c r="B34" s="320"/>
      <c r="C34" s="320"/>
      <c r="D34" s="320"/>
      <c r="E34" s="320"/>
      <c r="F34" s="320"/>
      <c r="G34" s="320"/>
      <c r="H34" s="320"/>
      <c r="I34" s="320"/>
      <c r="J34" s="320"/>
      <c r="K34" s="320"/>
      <c r="L34" s="320"/>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320"/>
      <c r="AJ34" s="320"/>
      <c r="AK34" s="321"/>
    </row>
    <row r="35" spans="1:37" ht="15" customHeight="1">
      <c r="A35" s="323"/>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320"/>
      <c r="AD35" s="320"/>
      <c r="AE35" s="320"/>
      <c r="AF35" s="320"/>
      <c r="AG35" s="320"/>
      <c r="AH35" s="320"/>
      <c r="AI35" s="320"/>
      <c r="AJ35" s="320"/>
      <c r="AK35" s="321"/>
    </row>
    <row r="36" spans="1:37" ht="15" customHeight="1">
      <c r="A36" s="323"/>
      <c r="B36" s="320"/>
      <c r="C36" s="320"/>
      <c r="D36" s="320"/>
      <c r="E36" s="320"/>
      <c r="F36" s="320"/>
      <c r="G36" s="320"/>
      <c r="H36" s="320"/>
      <c r="I36" s="320"/>
      <c r="J36" s="320"/>
      <c r="K36" s="320"/>
      <c r="L36" s="320"/>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320"/>
      <c r="AJ36" s="320"/>
      <c r="AK36" s="321"/>
    </row>
    <row r="37" spans="1:37" ht="15" customHeight="1">
      <c r="A37" s="324"/>
      <c r="B37" s="325"/>
      <c r="C37" s="325"/>
      <c r="D37" s="325"/>
      <c r="E37" s="325"/>
      <c r="F37" s="325"/>
      <c r="G37" s="325"/>
      <c r="H37" s="325"/>
      <c r="I37" s="325"/>
      <c r="J37" s="325"/>
      <c r="K37" s="325"/>
      <c r="L37" s="325"/>
      <c r="M37" s="325"/>
      <c r="N37" s="325"/>
      <c r="O37" s="325"/>
      <c r="P37" s="325"/>
      <c r="Q37" s="325"/>
      <c r="R37" s="325"/>
      <c r="S37" s="325"/>
      <c r="T37" s="325"/>
      <c r="U37" s="325"/>
      <c r="V37" s="325"/>
      <c r="W37" s="325"/>
      <c r="X37" s="325"/>
      <c r="Y37" s="325"/>
      <c r="Z37" s="325"/>
      <c r="AA37" s="325"/>
      <c r="AB37" s="325"/>
      <c r="AC37" s="325"/>
      <c r="AD37" s="325"/>
      <c r="AE37" s="325"/>
      <c r="AF37" s="325"/>
      <c r="AG37" s="325"/>
      <c r="AH37" s="325"/>
      <c r="AI37" s="325"/>
      <c r="AJ37" s="325"/>
      <c r="AK37" s="326"/>
    </row>
    <row r="38" spans="1:37" ht="15" customHeight="1">
      <c r="A38" s="386" t="s">
        <v>10</v>
      </c>
      <c r="B38" s="387"/>
      <c r="C38" s="387"/>
      <c r="D38" s="387"/>
      <c r="E38" s="387"/>
      <c r="F38" s="387"/>
      <c r="G38" s="387"/>
      <c r="H38" s="387"/>
      <c r="I38" s="387"/>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8"/>
    </row>
    <row r="39" spans="1:37" ht="15" customHeight="1">
      <c r="A39" s="234" t="s">
        <v>336</v>
      </c>
      <c r="B39" s="308"/>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1"/>
    </row>
    <row r="40" spans="1:37" ht="15" customHeight="1">
      <c r="A40" s="234">
        <v>1</v>
      </c>
      <c r="B40" s="308" t="s">
        <v>337</v>
      </c>
      <c r="C40" s="320"/>
      <c r="D40" s="320"/>
      <c r="E40" s="320"/>
      <c r="F40" s="320"/>
      <c r="G40" s="233"/>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1"/>
    </row>
    <row r="41" spans="1:37" ht="15" customHeight="1">
      <c r="A41" s="234">
        <v>2</v>
      </c>
      <c r="B41" s="308" t="s">
        <v>338</v>
      </c>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234"/>
      <c r="B42" s="308"/>
      <c r="C42" s="320"/>
      <c r="D42" s="320"/>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234"/>
      <c r="B43" s="308"/>
      <c r="C43" s="320"/>
      <c r="D43" s="320"/>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234"/>
      <c r="B44" s="308"/>
      <c r="C44" s="320"/>
      <c r="D44" s="320"/>
      <c r="E44" s="320"/>
      <c r="F44" s="320"/>
      <c r="G44" s="320"/>
      <c r="H44" s="320"/>
      <c r="I44" s="320"/>
      <c r="J44" s="320"/>
      <c r="K44" s="320"/>
      <c r="L44" s="320"/>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323"/>
      <c r="B45" s="320"/>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323"/>
      <c r="B46" s="320"/>
      <c r="C46" s="320"/>
      <c r="D46" s="320"/>
      <c r="E46" s="320"/>
      <c r="F46" s="320"/>
      <c r="G46" s="320"/>
      <c r="H46" s="320"/>
      <c r="I46" s="320"/>
      <c r="J46" s="320"/>
      <c r="K46" s="320"/>
      <c r="L46" s="320"/>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1"/>
    </row>
    <row r="47" spans="1:37" ht="15" customHeight="1">
      <c r="A47" s="323"/>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1"/>
    </row>
    <row r="48" spans="1:37" ht="15" customHeight="1">
      <c r="A48" s="324"/>
      <c r="B48" s="325"/>
      <c r="C48" s="325"/>
      <c r="D48" s="325"/>
      <c r="E48" s="325"/>
      <c r="F48" s="325"/>
      <c r="G48" s="325"/>
      <c r="H48" s="325"/>
      <c r="I48" s="325"/>
      <c r="J48" s="325"/>
      <c r="K48" s="325"/>
      <c r="L48" s="325"/>
      <c r="M48" s="325"/>
      <c r="N48" s="325"/>
      <c r="O48" s="325"/>
      <c r="P48" s="325"/>
      <c r="Q48" s="325"/>
      <c r="R48" s="325"/>
      <c r="S48" s="325"/>
      <c r="T48" s="325"/>
      <c r="U48" s="325"/>
      <c r="V48" s="325"/>
      <c r="W48" s="325"/>
      <c r="X48" s="325"/>
      <c r="Y48" s="325"/>
      <c r="Z48" s="325"/>
      <c r="AA48" s="325"/>
      <c r="AB48" s="325"/>
      <c r="AC48" s="325"/>
      <c r="AD48" s="325"/>
      <c r="AE48" s="325"/>
      <c r="AF48" s="325"/>
      <c r="AG48" s="325"/>
      <c r="AH48" s="325"/>
      <c r="AI48" s="325"/>
      <c r="AJ48" s="325"/>
      <c r="AK48" s="326"/>
    </row>
    <row r="49" spans="1:37" ht="15" customHeight="1">
      <c r="A49" s="386" t="s">
        <v>18</v>
      </c>
      <c r="B49" s="387"/>
      <c r="C49" s="387"/>
      <c r="D49" s="387"/>
      <c r="E49" s="387"/>
      <c r="F49" s="387"/>
      <c r="G49" s="387"/>
      <c r="H49" s="387"/>
      <c r="I49" s="387"/>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8"/>
    </row>
    <row r="50" spans="1:37" ht="15" customHeight="1">
      <c r="A50" s="234">
        <v>1</v>
      </c>
      <c r="B50" s="380" t="s">
        <v>24</v>
      </c>
      <c r="C50" s="380"/>
      <c r="D50" s="233" t="s">
        <v>63</v>
      </c>
      <c r="E50" s="327" t="s">
        <v>303</v>
      </c>
      <c r="F50" s="327"/>
      <c r="G50" s="327"/>
      <c r="H50" s="327"/>
      <c r="I50" s="327"/>
      <c r="J50" s="327"/>
      <c r="K50" s="327"/>
      <c r="L50" s="327"/>
      <c r="M50" s="327"/>
      <c r="N50" s="327"/>
      <c r="O50" s="327"/>
      <c r="P50" s="327"/>
      <c r="Q50" s="327"/>
      <c r="R50" s="327"/>
      <c r="S50" s="327"/>
      <c r="T50" s="328">
        <v>11</v>
      </c>
      <c r="U50" s="380" t="s">
        <v>304</v>
      </c>
      <c r="V50" s="380"/>
      <c r="W50" s="233" t="s">
        <v>63</v>
      </c>
      <c r="X50" s="327" t="s">
        <v>305</v>
      </c>
      <c r="Y50" s="233"/>
      <c r="Z50" s="233"/>
      <c r="AA50" s="233"/>
      <c r="AB50" s="233"/>
      <c r="AC50" s="233"/>
      <c r="AD50" s="233"/>
      <c r="AE50" s="233"/>
      <c r="AF50" s="233"/>
      <c r="AG50" s="233"/>
      <c r="AH50" s="233"/>
      <c r="AI50" s="233"/>
      <c r="AJ50" s="233"/>
      <c r="AK50" s="316"/>
    </row>
    <row r="51" spans="1:37" ht="15" customHeight="1">
      <c r="A51" s="322">
        <v>2</v>
      </c>
      <c r="B51" s="378" t="s">
        <v>25</v>
      </c>
      <c r="C51" s="378"/>
      <c r="D51" s="233" t="s">
        <v>63</v>
      </c>
      <c r="E51" s="233" t="s">
        <v>64</v>
      </c>
      <c r="F51" s="233"/>
      <c r="G51" s="233"/>
      <c r="H51" s="233"/>
      <c r="I51" s="233"/>
      <c r="J51" s="233"/>
      <c r="K51" s="233"/>
      <c r="L51" s="233"/>
      <c r="M51" s="233"/>
      <c r="N51" s="233"/>
      <c r="O51" s="233"/>
      <c r="P51" s="233"/>
      <c r="Q51" s="233"/>
      <c r="R51" s="233"/>
      <c r="S51" s="233"/>
      <c r="T51" s="322">
        <v>12</v>
      </c>
      <c r="U51" s="378" t="s">
        <v>306</v>
      </c>
      <c r="V51" s="378"/>
      <c r="W51" s="233" t="s">
        <v>63</v>
      </c>
      <c r="X51" s="233" t="s">
        <v>307</v>
      </c>
      <c r="Y51" s="233"/>
      <c r="Z51" s="233"/>
      <c r="AA51" s="233"/>
      <c r="AB51" s="233"/>
      <c r="AC51" s="233"/>
      <c r="AD51" s="233"/>
      <c r="AE51" s="233"/>
      <c r="AF51" s="233"/>
      <c r="AG51" s="233"/>
      <c r="AH51" s="233"/>
      <c r="AI51" s="233"/>
      <c r="AJ51" s="233"/>
      <c r="AK51" s="316"/>
    </row>
    <row r="52" spans="1:37" ht="15" customHeight="1">
      <c r="A52" s="322">
        <v>3</v>
      </c>
      <c r="B52" s="378" t="s">
        <v>308</v>
      </c>
      <c r="C52" s="378"/>
      <c r="D52" s="233" t="s">
        <v>63</v>
      </c>
      <c r="E52" s="233" t="s">
        <v>309</v>
      </c>
      <c r="F52" s="233"/>
      <c r="G52" s="233"/>
      <c r="H52" s="233"/>
      <c r="I52" s="233"/>
      <c r="J52" s="233"/>
      <c r="K52" s="233"/>
      <c r="L52" s="233"/>
      <c r="M52" s="233"/>
      <c r="N52" s="233"/>
      <c r="O52" s="233"/>
      <c r="P52" s="233"/>
      <c r="Q52" s="233"/>
      <c r="R52" s="233"/>
      <c r="S52" s="233"/>
      <c r="T52" s="322">
        <v>13</v>
      </c>
      <c r="U52" s="378" t="s">
        <v>310</v>
      </c>
      <c r="V52" s="378"/>
      <c r="W52" s="233" t="s">
        <v>63</v>
      </c>
      <c r="X52" s="233" t="s">
        <v>311</v>
      </c>
      <c r="Y52" s="233"/>
      <c r="Z52" s="233"/>
      <c r="AA52" s="233"/>
      <c r="AB52" s="233"/>
      <c r="AC52" s="233"/>
      <c r="AD52" s="233"/>
      <c r="AE52" s="233"/>
      <c r="AF52" s="233"/>
      <c r="AG52" s="233"/>
      <c r="AH52" s="233"/>
      <c r="AI52" s="233"/>
      <c r="AJ52" s="233"/>
      <c r="AK52" s="316"/>
    </row>
    <row r="53" spans="1:37" ht="15" customHeight="1">
      <c r="A53" s="234">
        <v>4</v>
      </c>
      <c r="B53" s="378"/>
      <c r="C53" s="378"/>
      <c r="D53" s="233"/>
      <c r="E53" s="233"/>
      <c r="F53" s="233"/>
      <c r="G53" s="233"/>
      <c r="H53" s="233"/>
      <c r="I53" s="233"/>
      <c r="J53" s="233"/>
      <c r="K53" s="233"/>
      <c r="L53" s="233"/>
      <c r="M53" s="233"/>
      <c r="N53" s="233"/>
      <c r="O53" s="233"/>
      <c r="P53" s="233"/>
      <c r="Q53" s="233"/>
      <c r="R53" s="233"/>
      <c r="S53" s="233"/>
      <c r="T53" s="234">
        <v>14</v>
      </c>
      <c r="U53" s="378" t="s">
        <v>200</v>
      </c>
      <c r="V53" s="378"/>
      <c r="W53" s="233" t="s">
        <v>318</v>
      </c>
      <c r="X53" s="233" t="s">
        <v>321</v>
      </c>
      <c r="Y53" s="233"/>
      <c r="Z53" s="233"/>
      <c r="AA53" s="233"/>
      <c r="AB53" s="233"/>
      <c r="AC53" s="233"/>
      <c r="AD53" s="233"/>
      <c r="AE53" s="233"/>
      <c r="AF53" s="233"/>
      <c r="AG53" s="233"/>
      <c r="AH53" s="233"/>
      <c r="AI53" s="233"/>
      <c r="AJ53" s="233"/>
      <c r="AK53" s="316"/>
    </row>
    <row r="54" spans="1:37" ht="15" customHeight="1">
      <c r="A54" s="322">
        <v>5</v>
      </c>
      <c r="B54" s="378"/>
      <c r="C54" s="378"/>
      <c r="D54" s="233"/>
      <c r="E54" s="233"/>
      <c r="F54" s="233"/>
      <c r="G54" s="233"/>
      <c r="H54" s="233"/>
      <c r="I54" s="233"/>
      <c r="J54" s="233"/>
      <c r="K54" s="233"/>
      <c r="L54" s="233"/>
      <c r="M54" s="233"/>
      <c r="N54" s="233"/>
      <c r="O54" s="233"/>
      <c r="P54" s="233"/>
      <c r="Q54" s="233"/>
      <c r="R54" s="233"/>
      <c r="S54" s="233"/>
      <c r="T54" s="322">
        <v>15</v>
      </c>
      <c r="U54" s="378" t="s">
        <v>319</v>
      </c>
      <c r="V54" s="378"/>
      <c r="W54" s="233" t="s">
        <v>318</v>
      </c>
      <c r="X54" s="254" t="s">
        <v>361</v>
      </c>
      <c r="Y54" s="233"/>
      <c r="Z54" s="233"/>
      <c r="AA54" s="233"/>
      <c r="AB54" s="233"/>
      <c r="AC54" s="233"/>
      <c r="AD54" s="233"/>
      <c r="AE54" s="233"/>
      <c r="AF54" s="233"/>
      <c r="AG54" s="233"/>
      <c r="AH54" s="233"/>
      <c r="AI54" s="233"/>
      <c r="AJ54" s="233"/>
      <c r="AK54" s="316"/>
    </row>
    <row r="55" spans="1:37" ht="15" customHeight="1">
      <c r="A55" s="322">
        <v>6</v>
      </c>
      <c r="B55" s="378"/>
      <c r="C55" s="378"/>
      <c r="D55" s="233"/>
      <c r="E55" s="233"/>
      <c r="F55" s="233"/>
      <c r="G55" s="233"/>
      <c r="H55" s="233"/>
      <c r="I55" s="233"/>
      <c r="J55" s="233"/>
      <c r="K55" s="233"/>
      <c r="L55" s="233"/>
      <c r="M55" s="233"/>
      <c r="N55" s="233"/>
      <c r="O55" s="233"/>
      <c r="P55" s="233"/>
      <c r="Q55" s="233"/>
      <c r="R55" s="233"/>
      <c r="S55" s="233"/>
      <c r="T55" s="322">
        <v>16</v>
      </c>
      <c r="U55" s="378" t="s">
        <v>316</v>
      </c>
      <c r="V55" s="378"/>
      <c r="W55" s="233" t="s">
        <v>63</v>
      </c>
      <c r="X55" s="233" t="s">
        <v>612</v>
      </c>
      <c r="Y55" s="233"/>
      <c r="Z55" s="233"/>
      <c r="AA55" s="233"/>
      <c r="AB55" s="233"/>
      <c r="AC55" s="233"/>
      <c r="AD55" s="233"/>
      <c r="AE55" s="233"/>
      <c r="AF55" s="233"/>
      <c r="AG55" s="233"/>
      <c r="AH55" s="233"/>
      <c r="AI55" s="233"/>
      <c r="AJ55" s="233"/>
      <c r="AK55" s="316"/>
    </row>
    <row r="56" spans="1:37" ht="15" customHeight="1">
      <c r="A56" s="234">
        <v>7</v>
      </c>
      <c r="B56" s="378"/>
      <c r="C56" s="378"/>
      <c r="D56" s="233"/>
      <c r="E56" s="233"/>
      <c r="F56" s="233"/>
      <c r="G56" s="233"/>
      <c r="H56" s="233"/>
      <c r="I56" s="233"/>
      <c r="J56" s="233"/>
      <c r="K56" s="233"/>
      <c r="L56" s="233"/>
      <c r="M56" s="233"/>
      <c r="N56" s="233"/>
      <c r="O56" s="233"/>
      <c r="P56" s="233"/>
      <c r="Q56" s="233"/>
      <c r="R56" s="233"/>
      <c r="S56" s="233"/>
      <c r="T56" s="234">
        <v>17</v>
      </c>
      <c r="U56" s="378"/>
      <c r="V56" s="378"/>
      <c r="W56" s="233"/>
      <c r="X56" s="233"/>
      <c r="Y56" s="233"/>
      <c r="Z56" s="233"/>
      <c r="AA56" s="233"/>
      <c r="AB56" s="233"/>
      <c r="AC56" s="233"/>
      <c r="AD56" s="233"/>
      <c r="AE56" s="233"/>
      <c r="AF56" s="233"/>
      <c r="AG56" s="233"/>
      <c r="AH56" s="233"/>
      <c r="AI56" s="233"/>
      <c r="AJ56" s="233"/>
      <c r="AK56" s="316"/>
    </row>
    <row r="57" spans="1:37" ht="15" customHeight="1">
      <c r="A57" s="322">
        <v>8</v>
      </c>
      <c r="B57" s="378"/>
      <c r="C57" s="378"/>
      <c r="D57" s="233"/>
      <c r="E57" s="233"/>
      <c r="F57" s="233"/>
      <c r="G57" s="233"/>
      <c r="H57" s="233"/>
      <c r="I57" s="233"/>
      <c r="J57" s="233"/>
      <c r="K57" s="233"/>
      <c r="L57" s="233"/>
      <c r="M57" s="233"/>
      <c r="N57" s="233"/>
      <c r="O57" s="233"/>
      <c r="P57" s="233"/>
      <c r="Q57" s="233"/>
      <c r="R57" s="233"/>
      <c r="S57" s="233"/>
      <c r="T57" s="322">
        <v>18</v>
      </c>
      <c r="U57" s="378"/>
      <c r="V57" s="378"/>
      <c r="W57" s="233"/>
      <c r="X57" s="254"/>
      <c r="Y57" s="233"/>
      <c r="Z57" s="233"/>
      <c r="AA57" s="233"/>
      <c r="AB57" s="233"/>
      <c r="AC57" s="233"/>
      <c r="AD57" s="233"/>
      <c r="AE57" s="233"/>
      <c r="AF57" s="233"/>
      <c r="AG57" s="233"/>
      <c r="AH57" s="233"/>
      <c r="AI57" s="233"/>
      <c r="AJ57" s="233"/>
      <c r="AK57" s="316"/>
    </row>
    <row r="58" spans="1:37" ht="15" customHeight="1">
      <c r="A58" s="322">
        <v>9</v>
      </c>
      <c r="B58" s="378" t="s">
        <v>26</v>
      </c>
      <c r="C58" s="378"/>
      <c r="D58" s="233" t="s">
        <v>63</v>
      </c>
      <c r="E58" s="233" t="s">
        <v>312</v>
      </c>
      <c r="F58" s="233"/>
      <c r="G58" s="233"/>
      <c r="H58" s="233"/>
      <c r="I58" s="233"/>
      <c r="J58" s="233"/>
      <c r="K58" s="233"/>
      <c r="L58" s="233"/>
      <c r="M58" s="233"/>
      <c r="N58" s="233"/>
      <c r="O58" s="233"/>
      <c r="P58" s="233"/>
      <c r="Q58" s="233"/>
      <c r="R58" s="233"/>
      <c r="S58" s="233"/>
      <c r="T58" s="322">
        <v>19</v>
      </c>
      <c r="U58" s="378"/>
      <c r="V58" s="378"/>
      <c r="W58" s="233"/>
      <c r="X58" s="233"/>
      <c r="Y58" s="233"/>
      <c r="Z58" s="233"/>
      <c r="AA58" s="233"/>
      <c r="AB58" s="233"/>
      <c r="AC58" s="233"/>
      <c r="AD58" s="233"/>
      <c r="AE58" s="233"/>
      <c r="AF58" s="233"/>
      <c r="AG58" s="233"/>
      <c r="AH58" s="233"/>
      <c r="AI58" s="233"/>
      <c r="AJ58" s="233"/>
      <c r="AK58" s="316"/>
    </row>
    <row r="59" spans="1:37" ht="15" customHeight="1">
      <c r="A59" s="313">
        <v>10</v>
      </c>
      <c r="B59" s="379" t="s">
        <v>313</v>
      </c>
      <c r="C59" s="379"/>
      <c r="D59" s="318" t="s">
        <v>63</v>
      </c>
      <c r="E59" s="318" t="s">
        <v>315</v>
      </c>
      <c r="F59" s="318"/>
      <c r="G59" s="318"/>
      <c r="H59" s="318"/>
      <c r="I59" s="318"/>
      <c r="J59" s="318"/>
      <c r="K59" s="318"/>
      <c r="L59" s="318"/>
      <c r="M59" s="318"/>
      <c r="N59" s="318"/>
      <c r="O59" s="318"/>
      <c r="P59" s="318"/>
      <c r="Q59" s="318"/>
      <c r="R59" s="318"/>
      <c r="S59" s="318"/>
      <c r="T59" s="313">
        <v>20</v>
      </c>
      <c r="U59" s="379" t="s">
        <v>294</v>
      </c>
      <c r="V59" s="379"/>
      <c r="W59" s="318" t="s">
        <v>63</v>
      </c>
      <c r="X59" s="318" t="s">
        <v>314</v>
      </c>
      <c r="Y59" s="318"/>
      <c r="Z59" s="318"/>
      <c r="AA59" s="318"/>
      <c r="AB59" s="318"/>
      <c r="AC59" s="318"/>
      <c r="AD59" s="318"/>
      <c r="AE59" s="318"/>
      <c r="AF59" s="318"/>
      <c r="AG59" s="318"/>
      <c r="AH59" s="318"/>
      <c r="AI59" s="318"/>
      <c r="AJ59" s="318"/>
      <c r="AK59" s="319"/>
    </row>
    <row r="60" spans="1:37" ht="15" customHeight="1">
      <c r="A60" s="383" t="s">
        <v>16</v>
      </c>
      <c r="B60" s="384"/>
      <c r="C60" s="384"/>
      <c r="D60" s="384"/>
      <c r="E60" s="384"/>
      <c r="F60" s="384"/>
      <c r="G60" s="384"/>
      <c r="H60" s="384"/>
      <c r="I60" s="384"/>
      <c r="J60" s="384"/>
      <c r="K60" s="384"/>
      <c r="L60" s="384"/>
      <c r="M60" s="384"/>
      <c r="N60" s="384"/>
      <c r="O60" s="384"/>
      <c r="P60" s="384"/>
      <c r="Q60" s="384"/>
      <c r="R60" s="384"/>
      <c r="S60" s="384"/>
      <c r="T60" s="384"/>
      <c r="U60" s="384"/>
      <c r="V60" s="384"/>
      <c r="W60" s="384"/>
      <c r="X60" s="384"/>
      <c r="Y60" s="384"/>
      <c r="Z60" s="384"/>
      <c r="AA60" s="384"/>
      <c r="AB60" s="384"/>
      <c r="AC60" s="384"/>
      <c r="AD60" s="384"/>
      <c r="AE60" s="384"/>
      <c r="AF60" s="384"/>
      <c r="AG60" s="384"/>
      <c r="AH60" s="384"/>
      <c r="AI60" s="384"/>
      <c r="AJ60" s="384"/>
      <c r="AK60" s="385"/>
    </row>
    <row r="61" spans="1:37" ht="15" customHeight="1">
      <c r="A61" s="234" t="s">
        <v>332</v>
      </c>
      <c r="B61" s="320"/>
      <c r="C61" s="320"/>
      <c r="D61" s="320"/>
      <c r="E61" s="320"/>
      <c r="F61" s="320"/>
      <c r="G61" s="320"/>
      <c r="H61" s="320"/>
      <c r="I61" s="320"/>
      <c r="J61" s="320"/>
      <c r="K61" s="320"/>
      <c r="L61" s="320"/>
      <c r="M61" s="320"/>
      <c r="N61" s="320"/>
      <c r="O61" s="320"/>
      <c r="P61" s="320"/>
      <c r="Q61" s="320"/>
      <c r="R61" s="320"/>
      <c r="S61" s="320"/>
      <c r="T61" s="320"/>
      <c r="U61" s="320"/>
      <c r="V61" s="320"/>
      <c r="W61" s="320"/>
      <c r="X61" s="320"/>
      <c r="Y61" s="320"/>
      <c r="Z61" s="320"/>
      <c r="AA61" s="320"/>
      <c r="AB61" s="320"/>
      <c r="AC61" s="320"/>
      <c r="AD61" s="320"/>
      <c r="AE61" s="320"/>
      <c r="AF61" s="320"/>
      <c r="AG61" s="320"/>
      <c r="AH61" s="320"/>
      <c r="AI61" s="320"/>
      <c r="AJ61" s="320"/>
      <c r="AK61" s="321"/>
    </row>
    <row r="62" spans="1:37" ht="15" customHeight="1">
      <c r="A62" s="383" t="s">
        <v>22</v>
      </c>
      <c r="B62" s="384"/>
      <c r="C62" s="384"/>
      <c r="D62" s="384"/>
      <c r="E62" s="384"/>
      <c r="F62" s="384"/>
      <c r="G62" s="384"/>
      <c r="H62" s="384"/>
      <c r="I62" s="384"/>
      <c r="J62" s="384"/>
      <c r="K62" s="384"/>
      <c r="L62" s="384"/>
      <c r="M62" s="384"/>
      <c r="N62" s="384"/>
      <c r="O62" s="384"/>
      <c r="P62" s="384"/>
      <c r="Q62" s="384"/>
      <c r="R62" s="384"/>
      <c r="S62" s="384"/>
      <c r="T62" s="384"/>
      <c r="U62" s="384"/>
      <c r="V62" s="384"/>
      <c r="W62" s="384"/>
      <c r="X62" s="384"/>
      <c r="Y62" s="384"/>
      <c r="Z62" s="384"/>
      <c r="AA62" s="384"/>
      <c r="AB62" s="384"/>
      <c r="AC62" s="384"/>
      <c r="AD62" s="384"/>
      <c r="AE62" s="384"/>
      <c r="AF62" s="384"/>
      <c r="AG62" s="384"/>
      <c r="AH62" s="384"/>
      <c r="AI62" s="384"/>
      <c r="AJ62" s="384"/>
      <c r="AK62" s="385"/>
    </row>
    <row r="63" spans="1:37" ht="15" customHeight="1">
      <c r="A63" s="234" t="s">
        <v>334</v>
      </c>
      <c r="B63" s="233" t="s">
        <v>335</v>
      </c>
      <c r="C63" s="320"/>
      <c r="D63" s="320"/>
      <c r="E63" s="320"/>
      <c r="F63" s="320"/>
      <c r="G63" s="320"/>
      <c r="H63" s="320"/>
      <c r="I63" s="320"/>
      <c r="J63" s="320"/>
      <c r="K63" s="320"/>
      <c r="L63" s="320"/>
      <c r="M63" s="320"/>
      <c r="N63" s="320"/>
      <c r="O63" s="320"/>
      <c r="P63" s="320"/>
      <c r="Q63" s="320"/>
      <c r="R63" s="320"/>
      <c r="S63" s="320"/>
      <c r="T63" s="320"/>
      <c r="U63" s="320"/>
      <c r="V63" s="320"/>
      <c r="W63" s="320"/>
      <c r="X63" s="320"/>
      <c r="Y63" s="320"/>
      <c r="Z63" s="320"/>
      <c r="AA63" s="320"/>
      <c r="AB63" s="320"/>
      <c r="AC63" s="320"/>
      <c r="AD63" s="320"/>
      <c r="AE63" s="320"/>
      <c r="AF63" s="320"/>
      <c r="AG63" s="320"/>
      <c r="AH63" s="320"/>
      <c r="AI63" s="320"/>
      <c r="AJ63" s="320"/>
      <c r="AK63" s="321"/>
    </row>
    <row r="64" spans="1:37" ht="15" customHeight="1">
      <c r="A64" s="234" t="s">
        <v>44</v>
      </c>
      <c r="B64" s="233" t="s">
        <v>595</v>
      </c>
      <c r="C64" s="320"/>
      <c r="D64" s="320"/>
      <c r="E64" s="320"/>
      <c r="F64" s="320"/>
      <c r="G64" s="320"/>
      <c r="H64" s="320"/>
      <c r="I64" s="320"/>
      <c r="J64" s="320"/>
      <c r="K64" s="320"/>
      <c r="L64" s="320"/>
      <c r="M64" s="320"/>
      <c r="N64" s="320"/>
      <c r="O64" s="320"/>
      <c r="P64" s="320"/>
      <c r="Q64" s="320"/>
      <c r="R64" s="320"/>
      <c r="S64" s="320"/>
      <c r="T64" s="320"/>
      <c r="U64" s="320"/>
      <c r="V64" s="320"/>
      <c r="W64" s="320"/>
      <c r="X64" s="320"/>
      <c r="Y64" s="320"/>
      <c r="Z64" s="320"/>
      <c r="AA64" s="320"/>
      <c r="AB64" s="320"/>
      <c r="AC64" s="320"/>
      <c r="AD64" s="320"/>
      <c r="AE64" s="320"/>
      <c r="AF64" s="320"/>
      <c r="AG64" s="320"/>
      <c r="AH64" s="320"/>
      <c r="AI64" s="320"/>
      <c r="AJ64" s="320"/>
      <c r="AK64" s="321"/>
    </row>
    <row r="65" spans="1:37" ht="15" customHeight="1">
      <c r="A65" s="234" t="s">
        <v>609</v>
      </c>
      <c r="B65" s="233" t="s">
        <v>610</v>
      </c>
      <c r="C65" s="320"/>
      <c r="D65" s="320"/>
      <c r="E65" s="320"/>
      <c r="F65" s="320"/>
      <c r="G65" s="320"/>
      <c r="H65" s="320"/>
      <c r="I65" s="320"/>
      <c r="J65" s="320"/>
      <c r="K65" s="320"/>
      <c r="L65" s="320"/>
      <c r="M65" s="320"/>
      <c r="N65" s="320"/>
      <c r="O65" s="320"/>
      <c r="P65" s="320"/>
      <c r="Q65" s="320"/>
      <c r="R65" s="320"/>
      <c r="S65" s="320"/>
      <c r="T65" s="320"/>
      <c r="U65" s="320"/>
      <c r="V65" s="320"/>
      <c r="W65" s="320"/>
      <c r="X65" s="320"/>
      <c r="Y65" s="320"/>
      <c r="Z65" s="320"/>
      <c r="AA65" s="320"/>
      <c r="AB65" s="320"/>
      <c r="AC65" s="320"/>
      <c r="AD65" s="320"/>
      <c r="AE65" s="320"/>
      <c r="AF65" s="320"/>
      <c r="AG65" s="320"/>
      <c r="AH65" s="320"/>
      <c r="AI65" s="320"/>
      <c r="AJ65" s="320"/>
      <c r="AK65" s="321"/>
    </row>
    <row r="66" spans="1:37" ht="15" customHeight="1">
      <c r="A66" s="234"/>
      <c r="B66" s="233" t="s">
        <v>611</v>
      </c>
      <c r="C66" s="320"/>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c r="AB66" s="320"/>
      <c r="AC66" s="320"/>
      <c r="AD66" s="320"/>
      <c r="AE66" s="320"/>
      <c r="AF66" s="320"/>
      <c r="AG66" s="320"/>
      <c r="AH66" s="320"/>
      <c r="AI66" s="320"/>
      <c r="AJ66" s="320"/>
      <c r="AK66" s="321"/>
    </row>
    <row r="67" spans="1:37" ht="15" customHeight="1">
      <c r="A67" s="234"/>
      <c r="B67" s="233"/>
      <c r="C67" s="320"/>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1"/>
    </row>
    <row r="68" spans="1:37" ht="15" customHeight="1">
      <c r="A68" s="234"/>
      <c r="B68" s="233"/>
      <c r="C68" s="320"/>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1"/>
    </row>
    <row r="69" spans="1:37" ht="15" customHeight="1">
      <c r="A69" s="234"/>
      <c r="B69" s="233"/>
      <c r="C69" s="320"/>
      <c r="D69" s="320"/>
      <c r="E69" s="320"/>
      <c r="F69" s="320"/>
      <c r="G69" s="320"/>
      <c r="H69" s="320"/>
      <c r="I69" s="320"/>
      <c r="J69" s="320"/>
      <c r="K69" s="320"/>
      <c r="L69" s="320"/>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1"/>
    </row>
    <row r="70" spans="1:37" ht="15" customHeight="1">
      <c r="A70" s="234"/>
      <c r="B70" s="233"/>
      <c r="C70" s="320"/>
      <c r="D70" s="320"/>
      <c r="E70" s="320"/>
      <c r="F70" s="320"/>
      <c r="G70" s="320"/>
      <c r="H70" s="320"/>
      <c r="I70" s="320"/>
      <c r="J70" s="320"/>
      <c r="K70" s="320"/>
      <c r="L70" s="320"/>
      <c r="M70" s="320"/>
      <c r="N70" s="320"/>
      <c r="O70" s="320"/>
      <c r="P70" s="320"/>
      <c r="Q70" s="320"/>
      <c r="R70" s="320"/>
      <c r="S70" s="320"/>
      <c r="T70" s="320"/>
      <c r="U70" s="320"/>
      <c r="V70" s="320"/>
      <c r="W70" s="320"/>
      <c r="X70" s="320"/>
      <c r="Y70" s="320"/>
      <c r="Z70" s="320"/>
      <c r="AA70" s="320"/>
      <c r="AB70" s="320"/>
      <c r="AC70" s="320"/>
      <c r="AD70" s="320"/>
      <c r="AE70" s="320"/>
      <c r="AF70" s="320"/>
      <c r="AG70" s="320"/>
      <c r="AH70" s="320"/>
      <c r="AI70" s="320"/>
      <c r="AJ70" s="320"/>
      <c r="AK70" s="321"/>
    </row>
    <row r="71" spans="1:37" ht="15" customHeight="1">
      <c r="A71" s="234"/>
      <c r="B71" s="233"/>
      <c r="C71" s="320"/>
      <c r="D71" s="320"/>
      <c r="E71" s="320"/>
      <c r="F71" s="320"/>
      <c r="G71" s="320"/>
      <c r="H71" s="320"/>
      <c r="I71" s="320"/>
      <c r="J71" s="320"/>
      <c r="K71" s="320"/>
      <c r="L71" s="320"/>
      <c r="M71" s="320"/>
      <c r="N71" s="320"/>
      <c r="O71" s="320"/>
      <c r="P71" s="320"/>
      <c r="Q71" s="320"/>
      <c r="R71" s="320"/>
      <c r="S71" s="320"/>
      <c r="T71" s="320"/>
      <c r="U71" s="320"/>
      <c r="V71" s="320"/>
      <c r="W71" s="320"/>
      <c r="X71" s="320"/>
      <c r="Y71" s="320"/>
      <c r="Z71" s="320"/>
      <c r="AA71" s="320"/>
      <c r="AB71" s="320"/>
      <c r="AC71" s="320"/>
      <c r="AD71" s="320"/>
      <c r="AE71" s="320"/>
      <c r="AF71" s="320"/>
      <c r="AG71" s="320"/>
      <c r="AH71" s="320"/>
      <c r="AI71" s="320"/>
      <c r="AJ71" s="320"/>
      <c r="AK71" s="321"/>
    </row>
    <row r="72" spans="1:37" ht="15" customHeight="1">
      <c r="A72" s="234"/>
      <c r="B72" s="233"/>
      <c r="C72" s="320"/>
      <c r="D72" s="320"/>
      <c r="E72" s="320"/>
      <c r="F72" s="320"/>
      <c r="G72" s="320"/>
      <c r="H72" s="320"/>
      <c r="I72" s="320"/>
      <c r="J72" s="320"/>
      <c r="K72" s="320"/>
      <c r="L72" s="320"/>
      <c r="M72" s="320"/>
      <c r="N72" s="320"/>
      <c r="O72" s="320"/>
      <c r="P72" s="320"/>
      <c r="Q72" s="320"/>
      <c r="R72" s="320"/>
      <c r="S72" s="320"/>
      <c r="T72" s="320"/>
      <c r="U72" s="320"/>
      <c r="V72" s="320"/>
      <c r="W72" s="320"/>
      <c r="X72" s="320"/>
      <c r="Y72" s="320"/>
      <c r="Z72" s="320"/>
      <c r="AA72" s="320"/>
      <c r="AB72" s="320"/>
      <c r="AC72" s="320"/>
      <c r="AD72" s="320"/>
      <c r="AE72" s="320"/>
      <c r="AF72" s="320"/>
      <c r="AG72" s="320"/>
      <c r="AH72" s="320"/>
      <c r="AI72" s="320"/>
      <c r="AJ72" s="320"/>
      <c r="AK72" s="321"/>
    </row>
    <row r="73" spans="1:37" ht="15" customHeight="1">
      <c r="A73" s="234"/>
      <c r="B73" s="233"/>
      <c r="C73" s="320"/>
      <c r="D73" s="320"/>
      <c r="E73" s="320"/>
      <c r="F73" s="320"/>
      <c r="G73" s="320"/>
      <c r="H73" s="320"/>
      <c r="I73" s="320"/>
      <c r="J73" s="320"/>
      <c r="K73" s="320"/>
      <c r="L73" s="320"/>
      <c r="M73" s="320"/>
      <c r="N73" s="320"/>
      <c r="O73" s="320"/>
      <c r="P73" s="320"/>
      <c r="Q73" s="320"/>
      <c r="R73" s="320"/>
      <c r="S73" s="320"/>
      <c r="T73" s="320"/>
      <c r="U73" s="320"/>
      <c r="V73" s="320"/>
      <c r="W73" s="320"/>
      <c r="X73" s="320"/>
      <c r="Y73" s="320"/>
      <c r="Z73" s="320"/>
      <c r="AA73" s="320"/>
      <c r="AB73" s="320"/>
      <c r="AC73" s="320"/>
      <c r="AD73" s="320"/>
      <c r="AE73" s="320"/>
      <c r="AF73" s="320"/>
      <c r="AG73" s="320"/>
      <c r="AH73" s="320"/>
      <c r="AI73" s="320"/>
      <c r="AJ73" s="320"/>
      <c r="AK73" s="321"/>
    </row>
    <row r="74" spans="1:37" ht="15" customHeight="1">
      <c r="A74" s="324"/>
      <c r="B74" s="325"/>
      <c r="C74" s="325"/>
      <c r="D74" s="325"/>
      <c r="E74" s="325"/>
      <c r="F74" s="325"/>
      <c r="G74" s="325"/>
      <c r="H74" s="325"/>
      <c r="I74" s="325"/>
      <c r="J74" s="325"/>
      <c r="K74" s="325"/>
      <c r="L74" s="325"/>
      <c r="M74" s="325"/>
      <c r="N74" s="325"/>
      <c r="O74" s="325"/>
      <c r="P74" s="325"/>
      <c r="Q74" s="325"/>
      <c r="R74" s="325"/>
      <c r="S74" s="325"/>
      <c r="T74" s="325"/>
      <c r="U74" s="325"/>
      <c r="V74" s="325"/>
      <c r="W74" s="325"/>
      <c r="X74" s="325"/>
      <c r="Y74" s="325"/>
      <c r="Z74" s="325"/>
      <c r="AA74" s="325"/>
      <c r="AB74" s="325"/>
      <c r="AC74" s="325"/>
      <c r="AD74" s="325"/>
      <c r="AE74" s="325"/>
      <c r="AF74" s="325"/>
      <c r="AG74" s="325"/>
      <c r="AH74" s="325"/>
      <c r="AI74" s="325"/>
      <c r="AJ74" s="325"/>
      <c r="AK74" s="326"/>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2:AK62"/>
    <mergeCell ref="B57:C57"/>
    <mergeCell ref="U57:V57"/>
    <mergeCell ref="B58:C58"/>
    <mergeCell ref="U58:V58"/>
    <mergeCell ref="B59:C59"/>
    <mergeCell ref="U59:V59"/>
    <mergeCell ref="A60:AK60"/>
  </mergeCells>
  <phoneticPr fontId="3"/>
  <pageMargins left="0.70866141732283472" right="0.70866141732283472" top="0.74803149606299213" bottom="0.6692913385826772" header="0.31496062992125984" footer="0.31496062992125984"/>
  <pageSetup paperSize="9" scale="50" orientation="landscape" verticalDpi="0" r:id="rId1"/>
  <headerFooter>
    <oddFooter xml:space="preserve">&amp;C&amp;P/&amp;N&amp;ROA Promotion Center.Co.,Ltd.All Rights Reserved. </oddFooter>
  </headerFooter>
  <rowBreaks count="1" manualBreakCount="1">
    <brk id="59" max="66" man="1"/>
  </rowBreak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T8"/>
  <sheetViews>
    <sheetView workbookViewId="0">
      <selection activeCell="Y10" sqref="Y10"/>
    </sheetView>
  </sheetViews>
  <sheetFormatPr defaultColWidth="3.5" defaultRowHeight="18.75"/>
  <cols>
    <col min="1" max="16384" width="3.5" style="1"/>
  </cols>
  <sheetData>
    <row r="1" spans="1:46" ht="18.75" customHeight="1">
      <c r="A1" s="11" t="s">
        <v>14</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2"/>
      <c r="AH1" s="12"/>
      <c r="AI1" s="12"/>
      <c r="AJ1" s="13"/>
      <c r="AL1" s="13"/>
      <c r="AM1" s="13"/>
      <c r="AN1" s="13"/>
      <c r="AO1" s="13"/>
      <c r="AP1" s="13"/>
      <c r="AQ1" s="12"/>
      <c r="AR1" s="13"/>
      <c r="AS1" s="13"/>
      <c r="AT1" s="13"/>
    </row>
    <row r="2" spans="1:46" ht="4.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80"/>
      <c r="AH2" s="80"/>
      <c r="AI2" s="80"/>
      <c r="AJ2" s="81"/>
      <c r="AK2" s="81"/>
      <c r="AL2" s="81"/>
      <c r="AM2" s="81"/>
      <c r="AN2" s="81"/>
      <c r="AO2" s="81"/>
      <c r="AP2" s="13"/>
      <c r="AQ2" s="12"/>
      <c r="AR2" s="13"/>
      <c r="AS2" s="13"/>
      <c r="AT2" s="13"/>
    </row>
    <row r="3" spans="1:46" ht="18.75" customHeight="1">
      <c r="A3" s="79"/>
      <c r="B3" s="408" t="s">
        <v>15</v>
      </c>
      <c r="C3" s="409"/>
      <c r="D3" s="410"/>
      <c r="E3" s="79"/>
      <c r="F3" s="411" t="s">
        <v>16</v>
      </c>
      <c r="G3" s="412"/>
      <c r="H3" s="413"/>
      <c r="I3" s="78"/>
      <c r="J3" s="408" t="s">
        <v>49</v>
      </c>
      <c r="K3" s="409"/>
      <c r="L3" s="410"/>
      <c r="M3" s="79"/>
      <c r="N3" s="408"/>
      <c r="O3" s="409"/>
      <c r="P3" s="410"/>
      <c r="Q3" s="79"/>
      <c r="R3" s="408"/>
      <c r="S3" s="409"/>
      <c r="T3" s="410"/>
      <c r="U3" s="79"/>
      <c r="V3" s="408"/>
      <c r="W3" s="409"/>
      <c r="X3" s="410"/>
      <c r="Y3" s="79"/>
      <c r="Z3" s="408"/>
      <c r="AA3" s="409"/>
      <c r="AB3" s="410"/>
      <c r="AC3" s="80"/>
      <c r="AD3" s="408"/>
      <c r="AE3" s="409"/>
      <c r="AF3" s="410"/>
      <c r="AG3" s="78"/>
      <c r="AH3" s="408" t="s">
        <v>69</v>
      </c>
      <c r="AI3" s="409"/>
      <c r="AJ3" s="410"/>
      <c r="AK3" s="78"/>
      <c r="AL3" s="408" t="s">
        <v>51</v>
      </c>
      <c r="AM3" s="409"/>
      <c r="AN3" s="410"/>
      <c r="AO3" s="78"/>
      <c r="AP3" s="27"/>
      <c r="AQ3" s="12"/>
      <c r="AR3" s="13"/>
      <c r="AS3" s="13"/>
      <c r="AT3" s="13"/>
    </row>
    <row r="4" spans="1:46" ht="4.5" customHeight="1">
      <c r="A4" s="79"/>
      <c r="B4" s="79"/>
      <c r="C4" s="79"/>
      <c r="D4" s="79"/>
      <c r="E4" s="79"/>
      <c r="F4" s="79"/>
      <c r="G4" s="79"/>
      <c r="H4" s="79"/>
      <c r="I4" s="79"/>
      <c r="J4" s="79"/>
      <c r="K4" s="79"/>
      <c r="L4" s="79"/>
      <c r="M4" s="79"/>
      <c r="N4" s="79"/>
      <c r="O4" s="79"/>
      <c r="P4" s="79"/>
      <c r="Q4" s="79"/>
      <c r="R4" s="79"/>
      <c r="S4" s="79"/>
      <c r="T4" s="79"/>
      <c r="U4" s="79"/>
      <c r="V4" s="79"/>
      <c r="W4" s="79"/>
      <c r="X4" s="79"/>
      <c r="Y4" s="79"/>
      <c r="Z4" s="79"/>
      <c r="AA4" s="80"/>
      <c r="AB4" s="80"/>
      <c r="AC4" s="80"/>
      <c r="AD4" s="81"/>
      <c r="AE4" s="81"/>
      <c r="AF4" s="81"/>
      <c r="AG4" s="78"/>
      <c r="AH4" s="81"/>
      <c r="AI4" s="81"/>
      <c r="AJ4" s="81"/>
      <c r="AK4" s="78"/>
      <c r="AL4" s="81"/>
      <c r="AM4" s="81"/>
      <c r="AN4" s="81"/>
      <c r="AO4" s="78"/>
      <c r="AP4" s="27"/>
      <c r="AQ4" s="12"/>
      <c r="AR4" s="13"/>
      <c r="AS4" s="13"/>
      <c r="AT4" s="13"/>
    </row>
    <row r="5" spans="1:46" ht="18.75" customHeight="1">
      <c r="A5" s="79"/>
      <c r="B5" s="408" t="s">
        <v>52</v>
      </c>
      <c r="C5" s="409"/>
      <c r="D5" s="410"/>
      <c r="E5" s="79"/>
      <c r="F5" s="408" t="s">
        <v>92</v>
      </c>
      <c r="G5" s="409"/>
      <c r="H5" s="410"/>
      <c r="I5" s="79"/>
      <c r="J5" s="408" t="s">
        <v>54</v>
      </c>
      <c r="K5" s="409"/>
      <c r="L5" s="410"/>
      <c r="M5" s="79"/>
      <c r="N5" s="408" t="s">
        <v>667</v>
      </c>
      <c r="O5" s="409"/>
      <c r="P5" s="410"/>
      <c r="Q5" s="79"/>
      <c r="R5" s="408" t="s">
        <v>668</v>
      </c>
      <c r="S5" s="409"/>
      <c r="T5" s="410"/>
      <c r="U5" s="79"/>
      <c r="V5" s="414" t="s">
        <v>199</v>
      </c>
      <c r="W5" s="415"/>
      <c r="X5" s="416"/>
      <c r="Y5" s="79"/>
      <c r="Z5" s="408"/>
      <c r="AA5" s="409"/>
      <c r="AB5" s="410"/>
      <c r="AC5" s="80"/>
      <c r="AD5" s="408"/>
      <c r="AE5" s="409"/>
      <c r="AF5" s="410"/>
      <c r="AG5" s="79"/>
      <c r="AH5" s="408"/>
      <c r="AI5" s="409"/>
      <c r="AJ5" s="410"/>
      <c r="AK5" s="79"/>
      <c r="AL5" s="408" t="s">
        <v>17</v>
      </c>
      <c r="AM5" s="409"/>
      <c r="AN5" s="410"/>
      <c r="AO5" s="78"/>
      <c r="AP5" s="27"/>
      <c r="AQ5" s="12"/>
      <c r="AR5" s="13"/>
      <c r="AS5" s="13"/>
      <c r="AT5" s="13"/>
    </row>
    <row r="6" spans="1:46" ht="4.5" customHeight="1">
      <c r="A6" s="79"/>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80"/>
      <c r="AH6" s="80"/>
      <c r="AI6" s="80"/>
      <c r="AJ6" s="81"/>
      <c r="AK6" s="81"/>
      <c r="AL6" s="81"/>
      <c r="AM6" s="81"/>
      <c r="AN6" s="81"/>
      <c r="AO6" s="81"/>
      <c r="AP6" s="13"/>
      <c r="AQ6" s="12"/>
      <c r="AR6" s="13"/>
      <c r="AS6" s="13"/>
      <c r="AT6" s="13"/>
    </row>
    <row r="7" spans="1:46">
      <c r="AQ7" s="13"/>
      <c r="AR7" s="13"/>
      <c r="AS7" s="13"/>
      <c r="AT7" s="13"/>
    </row>
    <row r="8" spans="1:46">
      <c r="AQ8" s="13"/>
      <c r="AR8" s="13"/>
      <c r="AS8" s="13"/>
      <c r="AT8" s="13"/>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N17"/>
  <sheetViews>
    <sheetView workbookViewId="0">
      <selection activeCell="AM27" sqref="AM27"/>
    </sheetView>
  </sheetViews>
  <sheetFormatPr defaultRowHeight="16.5"/>
  <cols>
    <col min="1" max="23" width="3.25" style="83" customWidth="1"/>
    <col min="24" max="26" width="3.375" style="83" customWidth="1"/>
    <col min="27" max="47" width="3.375" style="87" customWidth="1"/>
    <col min="48" max="16384" width="9" style="87"/>
  </cols>
  <sheetData>
    <row r="1" spans="1:40" s="86" customFormat="1" ht="19.5">
      <c r="A1" s="86" t="s">
        <v>201</v>
      </c>
    </row>
    <row r="2" spans="1:40" s="84" customFormat="1"/>
    <row r="3" spans="1:40" s="84" customFormat="1">
      <c r="D3" s="89" t="s">
        <v>95</v>
      </c>
      <c r="E3" s="140" t="s">
        <v>108</v>
      </c>
      <c r="F3" s="392" t="s">
        <v>96</v>
      </c>
      <c r="G3" s="392"/>
      <c r="H3" s="392"/>
      <c r="I3" s="231" t="s">
        <v>108</v>
      </c>
      <c r="J3" s="392" t="s">
        <v>97</v>
      </c>
      <c r="K3" s="392"/>
      <c r="L3" s="392"/>
      <c r="M3" s="231" t="s">
        <v>108</v>
      </c>
      <c r="N3" s="393" t="s">
        <v>98</v>
      </c>
      <c r="O3" s="393"/>
      <c r="P3" s="393"/>
      <c r="Q3" s="231" t="s">
        <v>108</v>
      </c>
      <c r="R3" s="392" t="s">
        <v>99</v>
      </c>
      <c r="S3" s="392"/>
      <c r="T3" s="392"/>
      <c r="U3" s="231" t="s">
        <v>108</v>
      </c>
      <c r="V3" s="392" t="s">
        <v>100</v>
      </c>
      <c r="W3" s="392"/>
      <c r="X3" s="392"/>
      <c r="Y3" s="231"/>
      <c r="Z3" s="126"/>
      <c r="AA3" s="126"/>
      <c r="AB3" s="114"/>
    </row>
    <row r="4" spans="1:40" s="185" customFormat="1">
      <c r="D4" s="188" t="s">
        <v>45</v>
      </c>
      <c r="E4" s="140" t="s">
        <v>108</v>
      </c>
      <c r="F4" s="392" t="s">
        <v>101</v>
      </c>
      <c r="G4" s="392"/>
      <c r="H4" s="392"/>
      <c r="I4" s="231" t="s">
        <v>341</v>
      </c>
      <c r="J4" s="393" t="s">
        <v>344</v>
      </c>
      <c r="K4" s="393"/>
      <c r="L4" s="393"/>
      <c r="M4" s="231" t="s">
        <v>341</v>
      </c>
      <c r="N4" s="393" t="s">
        <v>343</v>
      </c>
      <c r="O4" s="393"/>
      <c r="P4" s="393"/>
      <c r="Q4" s="231" t="s">
        <v>341</v>
      </c>
      <c r="R4" s="444" t="s">
        <v>639</v>
      </c>
      <c r="S4" s="444"/>
      <c r="T4" s="444"/>
      <c r="U4" s="231" t="s">
        <v>341</v>
      </c>
      <c r="V4" s="126" t="s">
        <v>632</v>
      </c>
      <c r="W4" s="126"/>
      <c r="X4" s="126"/>
      <c r="Y4" s="231" t="s">
        <v>341</v>
      </c>
      <c r="Z4" s="126" t="s">
        <v>342</v>
      </c>
      <c r="AA4" s="126"/>
      <c r="AB4" s="114"/>
    </row>
    <row r="5" spans="1:40" s="84" customFormat="1"/>
    <row r="6" spans="1:40" s="84" customFormat="1">
      <c r="D6" s="89" t="s">
        <v>695</v>
      </c>
      <c r="E6" s="394" t="s">
        <v>494</v>
      </c>
      <c r="F6" s="394"/>
      <c r="G6" s="394"/>
      <c r="H6" s="394"/>
      <c r="I6" s="189" t="s">
        <v>207</v>
      </c>
      <c r="J6" s="394" t="s">
        <v>494</v>
      </c>
      <c r="K6" s="394"/>
      <c r="L6" s="394"/>
      <c r="M6" s="394"/>
      <c r="Q6" s="188" t="s">
        <v>549</v>
      </c>
      <c r="R6" s="399" t="s">
        <v>551</v>
      </c>
      <c r="S6" s="400"/>
      <c r="T6" s="400"/>
      <c r="U6" s="401"/>
      <c r="Y6" s="89" t="s">
        <v>458</v>
      </c>
      <c r="Z6" s="405" t="s">
        <v>532</v>
      </c>
      <c r="AA6" s="406"/>
      <c r="AB6" s="406"/>
      <c r="AC6" s="407"/>
      <c r="AD6" s="402" t="s">
        <v>430</v>
      </c>
      <c r="AE6" s="403"/>
      <c r="AF6" s="403"/>
      <c r="AG6" s="403"/>
      <c r="AH6" s="403"/>
      <c r="AI6" s="403"/>
      <c r="AJ6" s="403"/>
      <c r="AK6" s="403"/>
      <c r="AL6" s="403"/>
      <c r="AM6" s="403"/>
      <c r="AN6" s="404"/>
    </row>
    <row r="7" spans="1:40" s="84" customFormat="1">
      <c r="D7" s="89" t="s">
        <v>696</v>
      </c>
      <c r="E7" s="394" t="s">
        <v>494</v>
      </c>
      <c r="F7" s="394"/>
      <c r="G7" s="394"/>
      <c r="H7" s="394"/>
      <c r="I7" s="189" t="s">
        <v>207</v>
      </c>
      <c r="J7" s="394" t="s">
        <v>494</v>
      </c>
      <c r="K7" s="394"/>
      <c r="L7" s="394"/>
      <c r="M7" s="394"/>
      <c r="Q7" s="188" t="s">
        <v>622</v>
      </c>
      <c r="R7" s="396" t="s">
        <v>516</v>
      </c>
      <c r="S7" s="397"/>
      <c r="T7" s="397"/>
      <c r="U7" s="398"/>
      <c r="Y7" s="89" t="s">
        <v>459</v>
      </c>
      <c r="Z7" s="405" t="s">
        <v>532</v>
      </c>
      <c r="AA7" s="406"/>
      <c r="AB7" s="406"/>
      <c r="AC7" s="407"/>
      <c r="AD7" s="402" t="s">
        <v>430</v>
      </c>
      <c r="AE7" s="403"/>
      <c r="AF7" s="403"/>
      <c r="AG7" s="403"/>
      <c r="AH7" s="403"/>
      <c r="AI7" s="403"/>
      <c r="AJ7" s="403"/>
      <c r="AK7" s="403"/>
      <c r="AL7" s="403"/>
      <c r="AM7" s="403"/>
      <c r="AN7" s="404"/>
    </row>
    <row r="8" spans="1:40" s="84" customFormat="1">
      <c r="D8" s="89" t="s">
        <v>697</v>
      </c>
      <c r="E8" s="394" t="s">
        <v>494</v>
      </c>
      <c r="F8" s="394"/>
      <c r="G8" s="394"/>
      <c r="H8" s="394"/>
      <c r="I8" s="189" t="s">
        <v>207</v>
      </c>
      <c r="J8" s="394" t="s">
        <v>494</v>
      </c>
      <c r="K8" s="394"/>
      <c r="L8" s="394"/>
      <c r="M8" s="394"/>
      <c r="Q8" s="188" t="s">
        <v>550</v>
      </c>
      <c r="R8" s="399" t="s">
        <v>548</v>
      </c>
      <c r="S8" s="400"/>
      <c r="T8" s="400"/>
      <c r="U8" s="401"/>
      <c r="Y8" s="89" t="s">
        <v>460</v>
      </c>
      <c r="Z8" s="405" t="s">
        <v>532</v>
      </c>
      <c r="AA8" s="406"/>
      <c r="AB8" s="406"/>
      <c r="AC8" s="407"/>
      <c r="AD8" s="402" t="s">
        <v>430</v>
      </c>
      <c r="AE8" s="403"/>
      <c r="AF8" s="403"/>
      <c r="AG8" s="403"/>
      <c r="AH8" s="403"/>
      <c r="AI8" s="403"/>
      <c r="AJ8" s="403"/>
      <c r="AK8" s="403"/>
      <c r="AL8" s="403"/>
      <c r="AM8" s="403"/>
      <c r="AN8" s="404"/>
    </row>
    <row r="9" spans="1:40" s="84" customFormat="1">
      <c r="D9" s="89" t="s">
        <v>698</v>
      </c>
      <c r="E9" s="394" t="s">
        <v>494</v>
      </c>
      <c r="F9" s="394"/>
      <c r="G9" s="394"/>
      <c r="H9" s="394"/>
      <c r="I9" s="189" t="s">
        <v>207</v>
      </c>
      <c r="J9" s="394" t="s">
        <v>494</v>
      </c>
      <c r="K9" s="394"/>
      <c r="L9" s="394"/>
      <c r="M9" s="394"/>
      <c r="Q9" s="188" t="s">
        <v>700</v>
      </c>
      <c r="R9" s="399" t="s">
        <v>531</v>
      </c>
      <c r="S9" s="400"/>
      <c r="T9" s="400"/>
      <c r="U9" s="401"/>
    </row>
    <row r="10" spans="1:40" s="84" customFormat="1"/>
    <row r="11" spans="1:40" s="84" customFormat="1">
      <c r="D11" s="89" t="s">
        <v>208</v>
      </c>
      <c r="E11" s="395"/>
      <c r="F11" s="395"/>
      <c r="G11" s="395"/>
      <c r="H11" s="395"/>
      <c r="I11" s="142" t="s">
        <v>209</v>
      </c>
      <c r="J11" s="395"/>
      <c r="K11" s="395"/>
      <c r="L11" s="395"/>
      <c r="M11" s="395"/>
      <c r="N11" s="142" t="s">
        <v>209</v>
      </c>
      <c r="O11" s="395"/>
      <c r="P11" s="395"/>
      <c r="Q11" s="395"/>
      <c r="R11" s="395"/>
      <c r="S11" s="84" t="s">
        <v>210</v>
      </c>
    </row>
    <row r="12" spans="1:40" s="84" customFormat="1"/>
    <row r="16" spans="1:40">
      <c r="N16" s="87"/>
      <c r="O16" s="87"/>
    </row>
    <row r="17" spans="1:26">
      <c r="A17" s="87"/>
      <c r="B17" s="87"/>
      <c r="C17" s="87"/>
      <c r="D17" s="87"/>
      <c r="E17" s="87"/>
      <c r="F17" s="87"/>
      <c r="G17" s="87"/>
      <c r="H17" s="87"/>
      <c r="I17" s="87"/>
      <c r="J17" s="87"/>
      <c r="K17" s="87"/>
      <c r="L17" s="87"/>
      <c r="M17" s="87"/>
      <c r="N17" s="87"/>
      <c r="X17" s="87"/>
      <c r="Y17" s="87"/>
      <c r="Z17" s="87"/>
    </row>
  </sheetData>
  <mergeCells count="30">
    <mergeCell ref="AD8:AN8"/>
    <mergeCell ref="AD6:AN6"/>
    <mergeCell ref="AD7:AN7"/>
    <mergeCell ref="F3:H3"/>
    <mergeCell ref="J3:L3"/>
    <mergeCell ref="N3:P3"/>
    <mergeCell ref="R3:T3"/>
    <mergeCell ref="V3:X3"/>
    <mergeCell ref="R4:T4"/>
    <mergeCell ref="R6:U6"/>
    <mergeCell ref="Z6:AC6"/>
    <mergeCell ref="Z7:AC7"/>
    <mergeCell ref="Z8:AC8"/>
    <mergeCell ref="E6:H6"/>
    <mergeCell ref="J6:M6"/>
    <mergeCell ref="E11:H11"/>
    <mergeCell ref="J11:M11"/>
    <mergeCell ref="O11:R11"/>
    <mergeCell ref="F4:H4"/>
    <mergeCell ref="J4:L4"/>
    <mergeCell ref="N4:P4"/>
    <mergeCell ref="R7:U7"/>
    <mergeCell ref="R8:U8"/>
    <mergeCell ref="R9:U9"/>
    <mergeCell ref="E7:H7"/>
    <mergeCell ref="J7:M7"/>
    <mergeCell ref="E8:H8"/>
    <mergeCell ref="J8:M8"/>
    <mergeCell ref="E9:H9"/>
    <mergeCell ref="J9:M9"/>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D16"/>
  <sheetViews>
    <sheetView workbookViewId="0">
      <selection activeCell="S25" sqref="S25"/>
    </sheetView>
  </sheetViews>
  <sheetFormatPr defaultRowHeight="16.5"/>
  <cols>
    <col min="1" max="1" width="3.375" style="83" customWidth="1"/>
    <col min="2" max="2" width="5" style="83" bestFit="1" customWidth="1"/>
    <col min="3" max="3" width="10" style="83" bestFit="1" customWidth="1"/>
    <col min="4" max="4" width="5" style="83" bestFit="1" customWidth="1"/>
    <col min="5" max="5" width="8.25" style="83" bestFit="1" customWidth="1"/>
    <col min="6" max="6" width="8" style="83" customWidth="1"/>
    <col min="7" max="7" width="10" style="83" customWidth="1"/>
    <col min="8" max="8" width="10" style="83" bestFit="1" customWidth="1"/>
    <col min="9" max="9" width="9.125" style="83" bestFit="1" customWidth="1"/>
    <col min="10" max="10" width="31.875" style="167" customWidth="1"/>
    <col min="11" max="11" width="8.25" style="83" bestFit="1" customWidth="1"/>
    <col min="12" max="12" width="5" style="83" bestFit="1" customWidth="1"/>
    <col min="13" max="13" width="8.125" style="83" customWidth="1"/>
    <col min="14" max="14" width="5" style="83" bestFit="1" customWidth="1"/>
    <col min="15" max="15" width="7.125" style="83" customWidth="1"/>
    <col min="16" max="16" width="9" style="83" customWidth="1"/>
    <col min="17" max="17" width="8.25" style="83" bestFit="1" customWidth="1"/>
    <col min="18" max="18" width="10" style="83" bestFit="1" customWidth="1"/>
    <col min="19" max="20" width="10" style="83" customWidth="1"/>
    <col min="21" max="21" width="8.5" style="83" bestFit="1" customWidth="1"/>
    <col min="22" max="22" width="9" style="83" bestFit="1" customWidth="1"/>
    <col min="23" max="23" width="14.125" style="83" customWidth="1"/>
    <col min="24" max="24" width="10.125" style="83" customWidth="1"/>
    <col min="25" max="25" width="14.5" style="83" customWidth="1"/>
    <col min="26" max="27" width="10.5" style="83" customWidth="1"/>
    <col min="28" max="28" width="17.125" style="83" customWidth="1"/>
    <col min="29" max="29" width="12.25" style="83" customWidth="1"/>
    <col min="30" max="30" width="14.25" style="83" bestFit="1" customWidth="1"/>
    <col min="31" max="31" width="4" style="87" customWidth="1"/>
    <col min="32" max="16384" width="9" style="87"/>
  </cols>
  <sheetData>
    <row r="1" spans="1:30" s="84" customFormat="1">
      <c r="A1" s="84" t="s">
        <v>211</v>
      </c>
      <c r="B1" s="124"/>
      <c r="J1" s="143"/>
    </row>
    <row r="2" spans="1:30" s="147" customFormat="1">
      <c r="A2" s="144"/>
      <c r="B2" s="145" t="s">
        <v>12</v>
      </c>
      <c r="C2" s="145" t="s">
        <v>115</v>
      </c>
      <c r="D2" s="145" t="s">
        <v>212</v>
      </c>
      <c r="E2" s="145" t="s">
        <v>116</v>
      </c>
      <c r="F2" s="145" t="s">
        <v>213</v>
      </c>
      <c r="G2" s="145" t="s">
        <v>620</v>
      </c>
      <c r="H2" s="145" t="s">
        <v>118</v>
      </c>
      <c r="I2" s="145" t="s">
        <v>119</v>
      </c>
      <c r="J2" s="146" t="s">
        <v>120</v>
      </c>
      <c r="K2" s="145" t="s">
        <v>28</v>
      </c>
      <c r="L2" s="145" t="s">
        <v>121</v>
      </c>
      <c r="M2" s="145" t="s">
        <v>122</v>
      </c>
      <c r="N2" s="145" t="s">
        <v>123</v>
      </c>
      <c r="O2" s="145" t="s">
        <v>601</v>
      </c>
      <c r="P2" s="145" t="s">
        <v>124</v>
      </c>
      <c r="Q2" s="145" t="s">
        <v>125</v>
      </c>
      <c r="R2" s="145" t="s">
        <v>126</v>
      </c>
      <c r="S2" s="145" t="s">
        <v>127</v>
      </c>
      <c r="T2" s="145" t="s">
        <v>128</v>
      </c>
      <c r="U2" s="145" t="s">
        <v>129</v>
      </c>
      <c r="V2" s="145" t="s">
        <v>42</v>
      </c>
      <c r="W2" s="145" t="s">
        <v>43</v>
      </c>
      <c r="X2" s="145" t="s">
        <v>185</v>
      </c>
      <c r="Y2" s="145" t="s">
        <v>131</v>
      </c>
      <c r="Z2" s="145" t="s">
        <v>602</v>
      </c>
      <c r="AA2" s="145" t="s">
        <v>133</v>
      </c>
      <c r="AB2" s="145" t="s">
        <v>22</v>
      </c>
      <c r="AC2" s="145" t="s">
        <v>134</v>
      </c>
      <c r="AD2" s="145" t="s">
        <v>135</v>
      </c>
    </row>
    <row r="3" spans="1:30" s="84" customFormat="1">
      <c r="B3" s="169" t="s">
        <v>224</v>
      </c>
      <c r="C3" s="221" t="s">
        <v>533</v>
      </c>
      <c r="D3" s="169" t="s">
        <v>221</v>
      </c>
      <c r="E3" s="221" t="s">
        <v>533</v>
      </c>
      <c r="F3" s="221" t="s">
        <v>533</v>
      </c>
      <c r="G3" s="267" t="s">
        <v>510</v>
      </c>
      <c r="H3" s="230" t="s">
        <v>507</v>
      </c>
      <c r="I3" s="222" t="s">
        <v>532</v>
      </c>
      <c r="J3" s="166" t="s">
        <v>508</v>
      </c>
      <c r="K3" s="222" t="s">
        <v>502</v>
      </c>
      <c r="L3" s="222" t="s">
        <v>501</v>
      </c>
      <c r="M3" s="222" t="s">
        <v>538</v>
      </c>
      <c r="N3" s="222" t="s">
        <v>501</v>
      </c>
      <c r="O3" s="222" t="s">
        <v>538</v>
      </c>
      <c r="P3" s="222" t="s">
        <v>501</v>
      </c>
      <c r="Q3" s="222" t="s">
        <v>502</v>
      </c>
      <c r="R3" s="230" t="s">
        <v>507</v>
      </c>
      <c r="S3" s="230" t="s">
        <v>507</v>
      </c>
      <c r="T3" s="230" t="s">
        <v>507</v>
      </c>
      <c r="U3" s="222" t="s">
        <v>483</v>
      </c>
      <c r="V3" s="222" t="s">
        <v>532</v>
      </c>
      <c r="W3" s="222" t="s">
        <v>500</v>
      </c>
      <c r="X3" s="222" t="s">
        <v>532</v>
      </c>
      <c r="Y3" s="222" t="s">
        <v>500</v>
      </c>
      <c r="Z3" s="222" t="s">
        <v>532</v>
      </c>
      <c r="AA3" s="222" t="s">
        <v>544</v>
      </c>
      <c r="AB3" s="222" t="s">
        <v>500</v>
      </c>
      <c r="AC3" s="221" t="s">
        <v>546</v>
      </c>
      <c r="AD3" s="223" t="s">
        <v>615</v>
      </c>
    </row>
    <row r="4" spans="1:30" s="84" customFormat="1">
      <c r="B4" s="168" t="s">
        <v>214</v>
      </c>
      <c r="C4" s="148"/>
      <c r="D4" s="168" t="s">
        <v>215</v>
      </c>
      <c r="E4" s="148" t="s">
        <v>96</v>
      </c>
      <c r="F4" s="149" t="s">
        <v>137</v>
      </c>
      <c r="G4" s="148" t="s">
        <v>138</v>
      </c>
      <c r="H4" s="150">
        <v>42153</v>
      </c>
      <c r="I4" s="151" t="s">
        <v>187</v>
      </c>
      <c r="J4" s="152" t="s">
        <v>188</v>
      </c>
      <c r="K4" s="153">
        <v>6900</v>
      </c>
      <c r="L4" s="148">
        <v>3</v>
      </c>
      <c r="M4" s="151" t="s">
        <v>141</v>
      </c>
      <c r="N4" s="148">
        <v>2</v>
      </c>
      <c r="O4" s="148" t="s">
        <v>142</v>
      </c>
      <c r="P4" s="148">
        <f>IF(L4=0,1*N4,L4*N4)</f>
        <v>6</v>
      </c>
      <c r="Q4" s="154">
        <f>K4*N4</f>
        <v>13800</v>
      </c>
      <c r="R4" s="155">
        <v>42309</v>
      </c>
      <c r="S4" s="155"/>
      <c r="T4" s="155"/>
      <c r="U4" s="151" t="s">
        <v>189</v>
      </c>
      <c r="V4" s="151">
        <v>1000001</v>
      </c>
      <c r="W4" s="151" t="s">
        <v>190</v>
      </c>
      <c r="X4" s="151"/>
      <c r="Y4" s="151"/>
      <c r="Z4" s="151"/>
      <c r="AA4" s="151"/>
      <c r="AB4" s="151"/>
      <c r="AC4" s="148"/>
      <c r="AD4" s="148"/>
    </row>
    <row r="5" spans="1:30" s="84" customFormat="1">
      <c r="B5" s="168" t="s">
        <v>136</v>
      </c>
      <c r="C5" s="217"/>
      <c r="D5" s="217" t="s">
        <v>596</v>
      </c>
      <c r="E5" s="217" t="s">
        <v>96</v>
      </c>
      <c r="F5" s="225" t="s">
        <v>137</v>
      </c>
      <c r="G5" s="217" t="s">
        <v>597</v>
      </c>
      <c r="H5" s="226">
        <v>42153</v>
      </c>
      <c r="I5" s="218"/>
      <c r="J5" s="152" t="s">
        <v>147</v>
      </c>
      <c r="K5" s="153">
        <v>600</v>
      </c>
      <c r="L5" s="217"/>
      <c r="M5" s="218"/>
      <c r="N5" s="217">
        <v>3</v>
      </c>
      <c r="O5" s="217" t="s">
        <v>148</v>
      </c>
      <c r="P5" s="217">
        <f>IF(L5=0,1*N5,L5*N5)</f>
        <v>3</v>
      </c>
      <c r="Q5" s="154">
        <f>K5*N5</f>
        <v>1800</v>
      </c>
      <c r="R5" s="155">
        <v>42309</v>
      </c>
      <c r="S5" s="155"/>
      <c r="T5" s="155"/>
      <c r="U5" s="218" t="s">
        <v>598</v>
      </c>
      <c r="V5" s="218">
        <v>1000001</v>
      </c>
      <c r="W5" s="218" t="s">
        <v>599</v>
      </c>
      <c r="X5" s="218"/>
      <c r="Y5" s="218"/>
      <c r="Z5" s="218"/>
      <c r="AA5" s="218"/>
      <c r="AB5" s="218"/>
      <c r="AC5" s="217"/>
      <c r="AD5" s="217"/>
    </row>
    <row r="6" spans="1:30" s="84" customFormat="1">
      <c r="B6" s="219" t="s">
        <v>218</v>
      </c>
      <c r="C6" s="219"/>
      <c r="D6" s="219" t="s">
        <v>219</v>
      </c>
      <c r="E6" s="219" t="s">
        <v>96</v>
      </c>
      <c r="F6" s="227" t="s">
        <v>137</v>
      </c>
      <c r="G6" s="219" t="s">
        <v>146</v>
      </c>
      <c r="H6" s="228">
        <v>42153</v>
      </c>
      <c r="I6" s="220" t="s">
        <v>152</v>
      </c>
      <c r="J6" s="331" t="s">
        <v>153</v>
      </c>
      <c r="K6" s="332">
        <v>55000</v>
      </c>
      <c r="L6" s="219"/>
      <c r="M6" s="220"/>
      <c r="N6" s="219">
        <v>1</v>
      </c>
      <c r="O6" s="219" t="s">
        <v>154</v>
      </c>
      <c r="P6" s="219">
        <f>IF(L6=0,1*N6,L6*N6)</f>
        <v>1</v>
      </c>
      <c r="Q6" s="159">
        <f>K6*N6</f>
        <v>55000</v>
      </c>
      <c r="R6" s="160">
        <v>42309</v>
      </c>
      <c r="S6" s="160"/>
      <c r="T6" s="160"/>
      <c r="U6" s="220"/>
      <c r="V6" s="220">
        <v>2000101</v>
      </c>
      <c r="W6" s="220" t="s">
        <v>155</v>
      </c>
      <c r="X6" s="220"/>
      <c r="Y6" s="220"/>
      <c r="Z6" s="220"/>
      <c r="AA6" s="220"/>
      <c r="AB6" s="220"/>
      <c r="AC6" s="219"/>
      <c r="AD6" s="219"/>
    </row>
    <row r="7" spans="1:30" s="84" customFormat="1">
      <c r="B7" s="169" t="s">
        <v>220</v>
      </c>
      <c r="C7" s="99" t="s">
        <v>157</v>
      </c>
      <c r="D7" s="221" t="s">
        <v>221</v>
      </c>
      <c r="E7" s="161" t="s">
        <v>96</v>
      </c>
      <c r="F7" s="162" t="s">
        <v>137</v>
      </c>
      <c r="G7" s="161" t="s">
        <v>146</v>
      </c>
      <c r="H7" s="163">
        <v>42153</v>
      </c>
      <c r="I7" s="94"/>
      <c r="J7" s="166" t="s">
        <v>158</v>
      </c>
      <c r="K7" s="107">
        <v>1200</v>
      </c>
      <c r="L7" s="161">
        <v>10</v>
      </c>
      <c r="M7" s="94" t="s">
        <v>159</v>
      </c>
      <c r="N7" s="161">
        <v>2</v>
      </c>
      <c r="O7" s="161" t="s">
        <v>160</v>
      </c>
      <c r="P7" s="161">
        <f>IF(L7=0,1*N7,L7*N7)</f>
        <v>20</v>
      </c>
      <c r="Q7" s="100">
        <f>K7*N7</f>
        <v>2400</v>
      </c>
      <c r="R7" s="165">
        <v>42158</v>
      </c>
      <c r="S7" s="165"/>
      <c r="T7" s="165"/>
      <c r="U7" s="94" t="s">
        <v>222</v>
      </c>
      <c r="V7" s="94">
        <v>2000102</v>
      </c>
      <c r="W7" s="94" t="s">
        <v>223</v>
      </c>
      <c r="X7" s="94"/>
      <c r="Y7" s="94"/>
      <c r="Z7" s="94"/>
      <c r="AA7" s="94"/>
      <c r="AB7" s="94"/>
      <c r="AC7" s="161"/>
      <c r="AD7" s="161"/>
    </row>
    <row r="8" spans="1:30" s="84" customFormat="1">
      <c r="B8" s="169" t="s">
        <v>224</v>
      </c>
      <c r="C8" s="161"/>
      <c r="D8" s="169"/>
      <c r="E8" s="161"/>
      <c r="F8" s="93"/>
      <c r="G8" s="161"/>
      <c r="H8" s="163"/>
      <c r="I8" s="94"/>
      <c r="J8" s="166"/>
      <c r="K8" s="94"/>
      <c r="L8" s="94"/>
      <c r="M8" s="94"/>
      <c r="N8" s="94"/>
      <c r="O8" s="94"/>
      <c r="P8" s="94"/>
      <c r="Q8" s="94"/>
      <c r="R8" s="94"/>
      <c r="S8" s="94"/>
      <c r="T8" s="94"/>
      <c r="U8" s="94"/>
      <c r="V8" s="94"/>
      <c r="W8" s="94"/>
      <c r="X8" s="94"/>
      <c r="Y8" s="94"/>
      <c r="Z8" s="94"/>
      <c r="AA8" s="94"/>
      <c r="AB8" s="94"/>
      <c r="AC8" s="161"/>
      <c r="AD8" s="94"/>
    </row>
    <row r="9" spans="1:30" s="84" customFormat="1">
      <c r="B9" s="169" t="s">
        <v>224</v>
      </c>
      <c r="C9" s="161"/>
      <c r="D9" s="169"/>
      <c r="E9" s="161"/>
      <c r="F9" s="93"/>
      <c r="G9" s="161"/>
      <c r="H9" s="163"/>
      <c r="I9" s="94"/>
      <c r="J9" s="166"/>
      <c r="K9" s="94"/>
      <c r="L9" s="94"/>
      <c r="M9" s="94"/>
      <c r="N9" s="94"/>
      <c r="O9" s="94"/>
      <c r="P9" s="94"/>
      <c r="Q9" s="94"/>
      <c r="R9" s="94"/>
      <c r="S9" s="94"/>
      <c r="T9" s="94"/>
      <c r="U9" s="94"/>
      <c r="V9" s="94"/>
      <c r="W9" s="94"/>
      <c r="X9" s="94"/>
      <c r="Y9" s="94"/>
      <c r="Z9" s="94"/>
      <c r="AA9" s="94"/>
      <c r="AB9" s="94"/>
      <c r="AC9" s="161"/>
      <c r="AD9" s="94"/>
    </row>
    <row r="10" spans="1:30" s="84" customFormat="1">
      <c r="B10" s="169" t="s">
        <v>224</v>
      </c>
      <c r="C10" s="161"/>
      <c r="D10" s="169"/>
      <c r="E10" s="161"/>
      <c r="F10" s="93"/>
      <c r="G10" s="161"/>
      <c r="H10" s="163"/>
      <c r="I10" s="94"/>
      <c r="J10" s="166"/>
      <c r="K10" s="94"/>
      <c r="L10" s="94"/>
      <c r="M10" s="94"/>
      <c r="N10" s="94"/>
      <c r="O10" s="94"/>
      <c r="P10" s="94"/>
      <c r="Q10" s="94"/>
      <c r="R10" s="94"/>
      <c r="S10" s="94"/>
      <c r="T10" s="94"/>
      <c r="U10" s="94"/>
      <c r="V10" s="94"/>
      <c r="W10" s="94"/>
      <c r="X10" s="94"/>
      <c r="Y10" s="94"/>
      <c r="Z10" s="94"/>
      <c r="AA10" s="94"/>
      <c r="AB10" s="94"/>
      <c r="AC10" s="161"/>
      <c r="AD10" s="94"/>
    </row>
    <row r="11" spans="1:30" s="84" customFormat="1">
      <c r="B11" s="169" t="s">
        <v>224</v>
      </c>
      <c r="C11" s="161"/>
      <c r="D11" s="169"/>
      <c r="E11" s="161"/>
      <c r="F11" s="93"/>
      <c r="G11" s="161"/>
      <c r="H11" s="163"/>
      <c r="I11" s="94"/>
      <c r="J11" s="166"/>
      <c r="K11" s="94"/>
      <c r="L11" s="94"/>
      <c r="M11" s="94"/>
      <c r="N11" s="94"/>
      <c r="O11" s="94"/>
      <c r="P11" s="94"/>
      <c r="Q11" s="94"/>
      <c r="R11" s="94"/>
      <c r="S11" s="94"/>
      <c r="T11" s="94"/>
      <c r="U11" s="94"/>
      <c r="V11" s="94"/>
      <c r="W11" s="94"/>
      <c r="X11" s="94"/>
      <c r="Y11" s="94"/>
      <c r="Z11" s="94"/>
      <c r="AA11" s="94"/>
      <c r="AB11" s="94"/>
      <c r="AC11" s="161"/>
      <c r="AD11" s="94"/>
    </row>
    <row r="12" spans="1:30" s="84" customFormat="1">
      <c r="J12" s="143"/>
    </row>
    <row r="16" spans="1:30">
      <c r="J16" s="83"/>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FF00"/>
  </sheetPr>
  <dimension ref="A1:AM67"/>
  <sheetViews>
    <sheetView view="pageBreakPreview" zoomScale="85" zoomScaleNormal="115" zoomScaleSheetLayoutView="85" workbookViewId="0">
      <selection activeCell="AO5" sqref="AO5"/>
    </sheetView>
  </sheetViews>
  <sheetFormatPr defaultColWidth="3.5" defaultRowHeight="15" customHeight="1"/>
  <cols>
    <col min="1" max="7" width="3.5" style="174"/>
    <col min="8" max="10" width="3.5" style="174" customWidth="1"/>
    <col min="11" max="11" width="3.5" style="174"/>
    <col min="12" max="12" width="3.5" style="174" customWidth="1"/>
    <col min="13" max="26" width="3.5" style="174"/>
    <col min="27" max="31" width="3.5" style="174" customWidth="1"/>
    <col min="32" max="16384" width="3.5" style="174"/>
  </cols>
  <sheetData>
    <row r="1" spans="1:39"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c r="AL1" s="305" t="s">
        <v>682</v>
      </c>
    </row>
    <row r="2" spans="1:39"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11</v>
      </c>
      <c r="AI2" s="458"/>
      <c r="AJ2" s="458"/>
      <c r="AK2" s="458"/>
      <c r="AL2" s="305" t="s">
        <v>684</v>
      </c>
      <c r="AM2" s="305" t="s">
        <v>685</v>
      </c>
    </row>
    <row r="3" spans="1:39" ht="18.75">
      <c r="A3" s="459" t="s">
        <v>1</v>
      </c>
      <c r="B3" s="459"/>
      <c r="C3" s="459"/>
      <c r="D3" s="459"/>
      <c r="E3" s="459"/>
      <c r="F3" s="459"/>
      <c r="G3" s="459"/>
      <c r="H3" s="459"/>
      <c r="I3" s="459"/>
      <c r="J3" s="459"/>
      <c r="K3" s="459"/>
      <c r="L3" s="459"/>
      <c r="M3" s="459" t="s">
        <v>2</v>
      </c>
      <c r="N3" s="459"/>
      <c r="O3" s="459"/>
      <c r="P3" s="459"/>
      <c r="Q3" s="459"/>
      <c r="R3" s="459"/>
      <c r="S3" s="459"/>
      <c r="T3" s="459" t="s">
        <v>8</v>
      </c>
      <c r="U3" s="459"/>
      <c r="V3" s="459"/>
      <c r="W3" s="459"/>
      <c r="X3" s="459"/>
      <c r="Y3" s="459"/>
      <c r="Z3" s="459" t="s">
        <v>3</v>
      </c>
      <c r="AA3" s="459"/>
      <c r="AB3" s="459"/>
      <c r="AC3" s="459" t="s">
        <v>4</v>
      </c>
      <c r="AD3" s="459"/>
      <c r="AE3" s="459"/>
      <c r="AF3" s="459" t="s">
        <v>5</v>
      </c>
      <c r="AG3" s="459"/>
      <c r="AH3" s="459"/>
      <c r="AI3" s="459" t="s">
        <v>6</v>
      </c>
      <c r="AJ3" s="459"/>
      <c r="AK3" s="459"/>
      <c r="AL3" s="305" t="s">
        <v>684</v>
      </c>
      <c r="AM3" s="305" t="s">
        <v>686</v>
      </c>
    </row>
    <row r="4" spans="1:39"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UNKB0050</v>
      </c>
      <c r="U4" s="455"/>
      <c r="V4" s="455"/>
      <c r="W4" s="455"/>
      <c r="X4" s="455"/>
      <c r="Y4" s="455"/>
      <c r="Z4" s="456">
        <v>42307</v>
      </c>
      <c r="AA4" s="456"/>
      <c r="AB4" s="456"/>
      <c r="AC4" s="455" t="s">
        <v>29</v>
      </c>
      <c r="AD4" s="455"/>
      <c r="AE4" s="455"/>
      <c r="AF4" s="381">
        <v>42913</v>
      </c>
      <c r="AG4" s="381"/>
      <c r="AH4" s="381"/>
      <c r="AI4" s="382" t="s">
        <v>29</v>
      </c>
      <c r="AJ4" s="382"/>
      <c r="AK4" s="382"/>
    </row>
    <row r="5" spans="1:39" s="175" customFormat="1">
      <c r="A5" s="176"/>
      <c r="B5" s="177"/>
      <c r="C5" s="177"/>
      <c r="D5" s="177"/>
      <c r="E5" s="177"/>
      <c r="F5" s="177"/>
      <c r="G5" s="177"/>
      <c r="H5" s="177"/>
      <c r="I5" s="177"/>
      <c r="J5" s="177"/>
      <c r="K5" s="177"/>
      <c r="L5" s="177"/>
      <c r="M5" s="177"/>
      <c r="N5" s="177"/>
      <c r="O5" s="177"/>
      <c r="P5" s="177"/>
      <c r="Q5" s="177"/>
      <c r="R5" s="177"/>
      <c r="S5" s="177"/>
      <c r="T5" s="177"/>
      <c r="U5" s="177"/>
      <c r="V5" s="177"/>
      <c r="W5" s="177"/>
      <c r="X5" s="177"/>
      <c r="Y5" s="177"/>
      <c r="Z5" s="180"/>
      <c r="AA5" s="180"/>
      <c r="AB5" s="180"/>
      <c r="AC5" s="180"/>
      <c r="AD5" s="180"/>
      <c r="AE5" s="180"/>
      <c r="AF5" s="180"/>
      <c r="AG5" s="180"/>
      <c r="AH5" s="180"/>
      <c r="AI5" s="180"/>
      <c r="AJ5" s="180"/>
      <c r="AK5" s="183"/>
    </row>
    <row r="6" spans="1:39" s="175" customFormat="1">
      <c r="A6" s="178"/>
      <c r="B6" s="180" t="s">
        <v>340</v>
      </c>
      <c r="C6" s="180"/>
      <c r="D6" s="180"/>
      <c r="E6" s="180"/>
      <c r="F6" s="180"/>
      <c r="G6" s="180"/>
      <c r="H6" s="180"/>
      <c r="I6" s="180"/>
      <c r="J6" s="180"/>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3"/>
    </row>
    <row r="7" spans="1:39" s="175" customFormat="1">
      <c r="A7" s="178"/>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3"/>
    </row>
    <row r="8" spans="1:39" s="175" customFormat="1">
      <c r="A8" s="178"/>
      <c r="B8" s="180"/>
      <c r="C8" s="180"/>
      <c r="D8" s="180"/>
      <c r="E8" s="180"/>
      <c r="F8" s="180"/>
      <c r="G8" s="180"/>
      <c r="H8" s="180"/>
      <c r="I8" s="180"/>
      <c r="J8" s="194"/>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3"/>
    </row>
    <row r="9" spans="1:39" s="175" customFormat="1">
      <c r="A9" s="178"/>
      <c r="B9" s="180"/>
      <c r="C9" s="180"/>
      <c r="D9" s="180"/>
      <c r="E9" s="180"/>
      <c r="F9" s="180"/>
      <c r="G9" s="180"/>
      <c r="H9" s="180"/>
      <c r="I9" s="180"/>
      <c r="J9" s="194"/>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3"/>
    </row>
    <row r="10" spans="1:39" s="175" customFormat="1">
      <c r="A10" s="178"/>
      <c r="B10" s="180"/>
      <c r="C10" s="180"/>
      <c r="D10" s="180"/>
      <c r="E10" s="180"/>
      <c r="F10" s="180"/>
      <c r="G10" s="180"/>
      <c r="H10" s="180"/>
      <c r="I10" s="180"/>
      <c r="J10" s="194"/>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3"/>
    </row>
    <row r="11" spans="1:39" s="175" customFormat="1">
      <c r="A11" s="178"/>
      <c r="B11" s="180"/>
      <c r="C11" s="180"/>
      <c r="D11" s="180"/>
      <c r="E11" s="180"/>
      <c r="F11" s="180"/>
      <c r="G11" s="180"/>
      <c r="H11" s="180"/>
      <c r="I11" s="180"/>
      <c r="J11" s="194"/>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76"/>
      <c r="AH11" s="180"/>
      <c r="AI11" s="180"/>
      <c r="AJ11" s="180"/>
      <c r="AK11" s="183"/>
    </row>
    <row r="12" spans="1:39" s="175" customFormat="1">
      <c r="A12" s="178"/>
      <c r="B12" s="180"/>
      <c r="C12" s="180"/>
      <c r="D12" s="180"/>
      <c r="E12" s="180"/>
      <c r="F12" s="180"/>
      <c r="G12" s="180"/>
      <c r="H12" s="180"/>
      <c r="I12" s="180"/>
      <c r="J12" s="194"/>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3"/>
    </row>
    <row r="13" spans="1:39" s="175" customFormat="1">
      <c r="A13" s="178"/>
      <c r="B13" s="180"/>
      <c r="C13" s="180"/>
      <c r="D13" s="180"/>
      <c r="E13" s="180"/>
      <c r="F13" s="180"/>
      <c r="G13" s="180"/>
      <c r="H13" s="180"/>
      <c r="I13" s="180"/>
      <c r="J13" s="194"/>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3"/>
    </row>
    <row r="14" spans="1:39" s="175" customFormat="1">
      <c r="A14" s="178"/>
      <c r="B14" s="180"/>
      <c r="C14" s="180"/>
      <c r="D14" s="180"/>
      <c r="E14" s="180"/>
      <c r="F14" s="180"/>
      <c r="G14" s="180"/>
      <c r="H14" s="180"/>
      <c r="I14" s="180"/>
      <c r="J14" s="194"/>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3"/>
    </row>
    <row r="15" spans="1:39" s="175" customFormat="1">
      <c r="A15" s="178"/>
      <c r="B15" s="180"/>
      <c r="C15" s="180"/>
      <c r="D15" s="180"/>
      <c r="E15" s="180"/>
      <c r="F15" s="180"/>
      <c r="G15" s="180"/>
      <c r="H15" s="180"/>
      <c r="I15" s="180"/>
      <c r="J15" s="194"/>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3"/>
    </row>
    <row r="16" spans="1:39" s="175" customFormat="1">
      <c r="A16" s="178"/>
      <c r="B16" s="180"/>
      <c r="C16" s="180"/>
      <c r="D16" s="180"/>
      <c r="E16" s="180"/>
      <c r="F16" s="180"/>
      <c r="G16" s="180"/>
      <c r="H16" s="180"/>
      <c r="I16" s="180"/>
      <c r="J16" s="194"/>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3"/>
    </row>
    <row r="17" spans="1:37" s="175" customFormat="1">
      <c r="A17" s="178"/>
      <c r="B17" s="180"/>
      <c r="C17" s="180"/>
      <c r="D17" s="180"/>
      <c r="E17" s="180"/>
      <c r="F17" s="180"/>
      <c r="G17" s="180"/>
      <c r="H17" s="180"/>
      <c r="I17" s="180"/>
      <c r="J17" s="194"/>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3"/>
    </row>
    <row r="18" spans="1:37" s="175" customFormat="1">
      <c r="A18" s="178"/>
      <c r="B18" s="180"/>
      <c r="C18" s="180"/>
      <c r="D18" s="180"/>
      <c r="E18" s="180"/>
      <c r="F18" s="180"/>
      <c r="G18" s="180"/>
      <c r="H18" s="180"/>
      <c r="I18" s="180"/>
      <c r="J18" s="194"/>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76"/>
      <c r="AH18" s="180"/>
      <c r="AI18" s="180"/>
      <c r="AJ18" s="180"/>
      <c r="AK18" s="183"/>
    </row>
    <row r="19" spans="1:37" s="175" customFormat="1">
      <c r="A19" s="178"/>
      <c r="B19" s="180"/>
      <c r="C19" s="180"/>
      <c r="D19" s="180"/>
      <c r="E19" s="180"/>
      <c r="F19" s="180"/>
      <c r="G19" s="180"/>
      <c r="H19" s="180"/>
      <c r="I19" s="180"/>
      <c r="J19" s="194"/>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3"/>
    </row>
    <row r="20" spans="1:37" s="175" customFormat="1">
      <c r="A20" s="178"/>
      <c r="B20" s="180"/>
      <c r="C20" s="180"/>
      <c r="D20" s="180"/>
      <c r="E20" s="180"/>
      <c r="F20" s="180"/>
      <c r="G20" s="180"/>
      <c r="H20" s="180"/>
      <c r="I20" s="180"/>
      <c r="J20" s="194"/>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3"/>
    </row>
    <row r="21" spans="1:37" s="175" customFormat="1">
      <c r="A21" s="178"/>
      <c r="B21" s="180"/>
      <c r="C21" s="180"/>
      <c r="D21" s="180"/>
      <c r="E21" s="180"/>
      <c r="F21" s="180"/>
      <c r="G21" s="180"/>
      <c r="H21" s="180"/>
      <c r="I21" s="180"/>
      <c r="J21" s="194"/>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3"/>
    </row>
    <row r="22" spans="1:37" s="175" customFormat="1">
      <c r="A22" s="178"/>
      <c r="B22" s="180"/>
      <c r="C22" s="180"/>
      <c r="D22" s="180"/>
      <c r="E22" s="180"/>
      <c r="F22" s="180"/>
      <c r="G22" s="180"/>
      <c r="H22" s="180"/>
      <c r="I22" s="180"/>
      <c r="J22" s="194"/>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3"/>
    </row>
    <row r="23" spans="1:37" s="175" customFormat="1">
      <c r="A23" s="178"/>
      <c r="B23" s="180"/>
      <c r="C23" s="180"/>
      <c r="D23" s="180"/>
      <c r="E23" s="180"/>
      <c r="F23" s="180"/>
      <c r="G23" s="180"/>
      <c r="H23" s="180"/>
      <c r="I23" s="180"/>
      <c r="J23" s="194"/>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3"/>
    </row>
    <row r="24" spans="1:37" s="175" customFormat="1">
      <c r="A24" s="178"/>
      <c r="B24" s="180"/>
      <c r="C24" s="180"/>
      <c r="D24" s="180"/>
      <c r="E24" s="180"/>
      <c r="F24" s="180"/>
      <c r="G24" s="180"/>
      <c r="H24" s="180"/>
      <c r="I24" s="180"/>
      <c r="J24" s="194"/>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3"/>
    </row>
    <row r="25" spans="1:37" s="175" customFormat="1">
      <c r="A25" s="178"/>
      <c r="B25" s="180"/>
      <c r="C25" s="180"/>
      <c r="D25" s="180"/>
      <c r="E25" s="180"/>
      <c r="F25" s="180"/>
      <c r="G25" s="180"/>
      <c r="H25" s="180"/>
      <c r="I25" s="180"/>
      <c r="J25" s="194"/>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3"/>
    </row>
    <row r="26" spans="1:37" s="175" customFormat="1">
      <c r="A26" s="178"/>
      <c r="B26" s="180"/>
      <c r="C26" s="180"/>
      <c r="D26" s="180"/>
      <c r="E26" s="180"/>
      <c r="F26" s="180"/>
      <c r="G26" s="180"/>
      <c r="H26" s="180"/>
      <c r="I26" s="180"/>
      <c r="J26" s="194"/>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3"/>
    </row>
    <row r="27" spans="1:37" s="175" customFormat="1">
      <c r="A27" s="178"/>
      <c r="B27" s="180"/>
      <c r="C27" s="180"/>
      <c r="D27" s="180"/>
      <c r="E27" s="180"/>
      <c r="F27" s="180"/>
      <c r="G27" s="180"/>
      <c r="H27" s="180"/>
      <c r="I27" s="180"/>
      <c r="J27" s="194"/>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3"/>
    </row>
    <row r="28" spans="1:37" s="175" customFormat="1">
      <c r="A28" s="178"/>
      <c r="B28" s="180"/>
      <c r="C28" s="180"/>
      <c r="D28" s="180"/>
      <c r="E28" s="180"/>
      <c r="F28" s="180"/>
      <c r="G28" s="180"/>
      <c r="H28" s="180"/>
      <c r="I28" s="180"/>
      <c r="J28" s="194"/>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3"/>
    </row>
    <row r="29" spans="1:37" s="175" customFormat="1">
      <c r="A29" s="178"/>
      <c r="B29" s="180"/>
      <c r="C29" s="180"/>
      <c r="D29" s="180"/>
      <c r="E29" s="180"/>
      <c r="F29" s="180"/>
      <c r="G29" s="180"/>
      <c r="H29" s="180"/>
      <c r="I29" s="180"/>
      <c r="J29" s="194"/>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3"/>
    </row>
    <row r="30" spans="1:37" s="175" customFormat="1">
      <c r="A30" s="179"/>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3"/>
    </row>
    <row r="31" spans="1:37" s="175" customFormat="1">
      <c r="A31" s="181"/>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200"/>
    </row>
    <row r="32" spans="1:37" ht="15" customHeight="1">
      <c r="A32" s="445" t="s">
        <v>9</v>
      </c>
      <c r="B32" s="446"/>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6"/>
      <c r="AI32" s="446"/>
      <c r="AJ32" s="446"/>
      <c r="AK32" s="447"/>
    </row>
    <row r="33" spans="1:37" ht="15" customHeight="1">
      <c r="A33" s="234" t="s">
        <v>463</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6"/>
    </row>
    <row r="34" spans="1:37" ht="15" customHeight="1">
      <c r="A34" s="235" t="s">
        <v>350</v>
      </c>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6"/>
    </row>
    <row r="35" spans="1:37" ht="15" customHeight="1">
      <c r="A35" s="195"/>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6"/>
    </row>
    <row r="36" spans="1:37" ht="15" customHeight="1">
      <c r="A36" s="195"/>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6"/>
    </row>
    <row r="37" spans="1:37" ht="15" customHeight="1">
      <c r="A37" s="197"/>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ht="15" customHeight="1">
      <c r="A38" s="451" t="s">
        <v>10</v>
      </c>
      <c r="B38" s="452"/>
      <c r="C38" s="452"/>
      <c r="D38" s="452"/>
      <c r="E38" s="452"/>
      <c r="F38" s="452"/>
      <c r="G38" s="452"/>
      <c r="H38" s="452"/>
      <c r="I38" s="452"/>
      <c r="J38" s="452"/>
      <c r="K38" s="452"/>
      <c r="L38" s="452"/>
      <c r="M38" s="452"/>
      <c r="N38" s="452"/>
      <c r="O38" s="452"/>
      <c r="P38" s="452"/>
      <c r="Q38" s="452"/>
      <c r="R38" s="452"/>
      <c r="S38" s="452"/>
      <c r="T38" s="452"/>
      <c r="U38" s="452"/>
      <c r="V38" s="452"/>
      <c r="W38" s="452"/>
      <c r="X38" s="452"/>
      <c r="Y38" s="452"/>
      <c r="Z38" s="452"/>
      <c r="AA38" s="452"/>
      <c r="AB38" s="452"/>
      <c r="AC38" s="452"/>
      <c r="AD38" s="452"/>
      <c r="AE38" s="452"/>
      <c r="AF38" s="452"/>
      <c r="AG38" s="452"/>
      <c r="AH38" s="452"/>
      <c r="AI38" s="452"/>
      <c r="AJ38" s="452"/>
      <c r="AK38" s="453"/>
    </row>
    <row r="39" spans="1:37" ht="15" customHeight="1">
      <c r="A39" s="179" t="s">
        <v>347</v>
      </c>
      <c r="B39" s="180"/>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6"/>
    </row>
    <row r="40" spans="1:37" ht="15" customHeight="1">
      <c r="A40" s="179">
        <v>1</v>
      </c>
      <c r="B40" s="180" t="s">
        <v>348</v>
      </c>
      <c r="C40" s="192"/>
      <c r="D40" s="192"/>
      <c r="E40" s="192"/>
      <c r="F40" s="192"/>
      <c r="G40" s="201"/>
      <c r="H40" s="192"/>
      <c r="I40" s="192"/>
      <c r="J40" s="192"/>
      <c r="K40" s="192"/>
      <c r="L40" s="192"/>
      <c r="M40" s="201" t="s">
        <v>353</v>
      </c>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6"/>
    </row>
    <row r="41" spans="1:37" ht="15" customHeight="1">
      <c r="A41" s="179">
        <v>2</v>
      </c>
      <c r="B41" s="180" t="s">
        <v>466</v>
      </c>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6"/>
    </row>
    <row r="42" spans="1:37" ht="15" customHeight="1">
      <c r="A42" s="179"/>
      <c r="B42" s="180"/>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6"/>
    </row>
    <row r="43" spans="1:37" ht="15" customHeight="1">
      <c r="A43" s="179"/>
      <c r="B43" s="180"/>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6"/>
    </row>
    <row r="44" spans="1:37" ht="15" customHeight="1">
      <c r="A44" s="179"/>
      <c r="B44" s="180"/>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6"/>
    </row>
    <row r="45" spans="1:37" ht="15" customHeight="1">
      <c r="A45" s="195"/>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6"/>
    </row>
    <row r="46" spans="1:37" ht="15" customHeight="1">
      <c r="A46" s="195"/>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6"/>
    </row>
    <row r="47" spans="1:37" ht="15" customHeight="1">
      <c r="A47" s="195"/>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6"/>
    </row>
    <row r="48" spans="1:37" ht="15" customHeight="1">
      <c r="A48" s="197"/>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9"/>
    </row>
    <row r="49" spans="1:37" ht="15" customHeight="1">
      <c r="A49" s="451" t="s">
        <v>18</v>
      </c>
      <c r="B49" s="452"/>
      <c r="C49" s="452"/>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c r="AG49" s="452"/>
      <c r="AH49" s="452"/>
      <c r="AI49" s="452"/>
      <c r="AJ49" s="452"/>
      <c r="AK49" s="453"/>
    </row>
    <row r="50" spans="1:37" ht="15" customHeight="1">
      <c r="A50" s="179">
        <v>1</v>
      </c>
      <c r="B50" s="454" t="s">
        <v>24</v>
      </c>
      <c r="C50" s="454"/>
      <c r="D50" s="201" t="s">
        <v>63</v>
      </c>
      <c r="E50" s="206" t="s">
        <v>303</v>
      </c>
      <c r="F50" s="206"/>
      <c r="G50" s="206"/>
      <c r="H50" s="206"/>
      <c r="I50" s="206"/>
      <c r="J50" s="206"/>
      <c r="K50" s="206"/>
      <c r="L50" s="206"/>
      <c r="M50" s="206"/>
      <c r="N50" s="206"/>
      <c r="O50" s="206"/>
      <c r="P50" s="206"/>
      <c r="Q50" s="206"/>
      <c r="R50" s="206"/>
      <c r="S50" s="206"/>
      <c r="T50" s="205">
        <v>11</v>
      </c>
      <c r="U50" s="454" t="s">
        <v>304</v>
      </c>
      <c r="V50" s="454"/>
      <c r="W50" s="201" t="s">
        <v>63</v>
      </c>
      <c r="X50" s="206" t="s">
        <v>305</v>
      </c>
      <c r="Y50" s="201"/>
      <c r="Z50" s="201"/>
      <c r="AA50" s="201"/>
      <c r="AB50" s="201"/>
      <c r="AC50" s="201"/>
      <c r="AD50" s="201"/>
      <c r="AE50" s="201"/>
      <c r="AF50" s="201"/>
      <c r="AG50" s="201"/>
      <c r="AH50" s="201"/>
      <c r="AI50" s="201"/>
      <c r="AJ50" s="201"/>
      <c r="AK50" s="202"/>
    </row>
    <row r="51" spans="1:37" ht="15" customHeight="1">
      <c r="A51" s="193">
        <v>2</v>
      </c>
      <c r="B51" s="448" t="s">
        <v>25</v>
      </c>
      <c r="C51" s="448"/>
      <c r="D51" s="201" t="s">
        <v>63</v>
      </c>
      <c r="E51" s="201" t="s">
        <v>64</v>
      </c>
      <c r="F51" s="201"/>
      <c r="G51" s="201"/>
      <c r="H51" s="201"/>
      <c r="I51" s="201"/>
      <c r="J51" s="201"/>
      <c r="K51" s="201"/>
      <c r="L51" s="201"/>
      <c r="M51" s="201"/>
      <c r="N51" s="201"/>
      <c r="O51" s="201"/>
      <c r="P51" s="201"/>
      <c r="Q51" s="201"/>
      <c r="R51" s="201"/>
      <c r="S51" s="201"/>
      <c r="T51" s="193">
        <v>12</v>
      </c>
      <c r="U51" s="448" t="s">
        <v>306</v>
      </c>
      <c r="V51" s="448"/>
      <c r="W51" s="201" t="s">
        <v>63</v>
      </c>
      <c r="X51" s="201" t="s">
        <v>307</v>
      </c>
      <c r="Y51" s="201"/>
      <c r="Z51" s="201"/>
      <c r="AA51" s="201"/>
      <c r="AB51" s="201"/>
      <c r="AC51" s="201"/>
      <c r="AD51" s="201"/>
      <c r="AE51" s="201"/>
      <c r="AF51" s="201"/>
      <c r="AG51" s="201"/>
      <c r="AH51" s="201"/>
      <c r="AI51" s="201"/>
      <c r="AJ51" s="201"/>
      <c r="AK51" s="202"/>
    </row>
    <row r="52" spans="1:37" ht="15" customHeight="1">
      <c r="A52" s="193">
        <v>3</v>
      </c>
      <c r="B52" s="448" t="s">
        <v>308</v>
      </c>
      <c r="C52" s="448"/>
      <c r="D52" s="201" t="s">
        <v>63</v>
      </c>
      <c r="E52" s="201" t="s">
        <v>309</v>
      </c>
      <c r="F52" s="201"/>
      <c r="G52" s="201"/>
      <c r="H52" s="201"/>
      <c r="I52" s="201"/>
      <c r="J52" s="201"/>
      <c r="K52" s="201"/>
      <c r="L52" s="201"/>
      <c r="M52" s="201"/>
      <c r="N52" s="201"/>
      <c r="O52" s="201"/>
      <c r="P52" s="201"/>
      <c r="Q52" s="201"/>
      <c r="R52" s="201"/>
      <c r="S52" s="201"/>
      <c r="T52" s="193">
        <v>13</v>
      </c>
      <c r="U52" s="448" t="s">
        <v>310</v>
      </c>
      <c r="V52" s="448"/>
      <c r="W52" s="201" t="s">
        <v>63</v>
      </c>
      <c r="X52" s="201" t="s">
        <v>311</v>
      </c>
      <c r="Y52" s="201"/>
      <c r="Z52" s="201"/>
      <c r="AA52" s="201"/>
      <c r="AB52" s="201"/>
      <c r="AC52" s="201"/>
      <c r="AD52" s="201"/>
      <c r="AE52" s="201"/>
      <c r="AF52" s="201"/>
      <c r="AG52" s="201"/>
      <c r="AH52" s="201"/>
      <c r="AI52" s="201"/>
      <c r="AJ52" s="201"/>
      <c r="AK52" s="202"/>
    </row>
    <row r="53" spans="1:37" ht="15" customHeight="1">
      <c r="A53" s="179">
        <v>4</v>
      </c>
      <c r="B53" s="448"/>
      <c r="C53" s="448"/>
      <c r="D53" s="201"/>
      <c r="E53" s="201"/>
      <c r="F53" s="201"/>
      <c r="G53" s="201"/>
      <c r="H53" s="201"/>
      <c r="I53" s="201"/>
      <c r="J53" s="201"/>
      <c r="K53" s="201"/>
      <c r="L53" s="201"/>
      <c r="M53" s="201"/>
      <c r="N53" s="201"/>
      <c r="O53" s="201"/>
      <c r="P53" s="201"/>
      <c r="Q53" s="201"/>
      <c r="R53" s="201"/>
      <c r="S53" s="201"/>
      <c r="T53" s="179">
        <v>14</v>
      </c>
      <c r="U53" s="448" t="s">
        <v>200</v>
      </c>
      <c r="V53" s="448"/>
      <c r="W53" s="254" t="s">
        <v>318</v>
      </c>
      <c r="X53" s="254" t="s">
        <v>321</v>
      </c>
      <c r="Y53" s="201"/>
      <c r="Z53" s="201"/>
      <c r="AA53" s="201"/>
      <c r="AB53" s="201"/>
      <c r="AC53" s="201"/>
      <c r="AD53" s="201"/>
      <c r="AE53" s="201"/>
      <c r="AF53" s="201"/>
      <c r="AG53" s="201"/>
      <c r="AH53" s="201"/>
      <c r="AI53" s="201"/>
      <c r="AJ53" s="201"/>
      <c r="AK53" s="202"/>
    </row>
    <row r="54" spans="1:37" ht="15" customHeight="1">
      <c r="A54" s="193">
        <v>5</v>
      </c>
      <c r="B54" s="448"/>
      <c r="C54" s="448"/>
      <c r="D54" s="201"/>
      <c r="E54" s="201"/>
      <c r="F54" s="201"/>
      <c r="G54" s="201"/>
      <c r="H54" s="201"/>
      <c r="I54" s="201"/>
      <c r="J54" s="201"/>
      <c r="K54" s="201"/>
      <c r="L54" s="201"/>
      <c r="M54" s="201"/>
      <c r="N54" s="201"/>
      <c r="O54" s="201"/>
      <c r="P54" s="201"/>
      <c r="Q54" s="201"/>
      <c r="R54" s="201"/>
      <c r="S54" s="201"/>
      <c r="T54" s="193">
        <v>15</v>
      </c>
      <c r="U54" s="448" t="s">
        <v>319</v>
      </c>
      <c r="V54" s="448"/>
      <c r="W54" s="254" t="s">
        <v>318</v>
      </c>
      <c r="X54" s="254" t="s">
        <v>361</v>
      </c>
      <c r="Y54" s="201"/>
      <c r="Z54" s="201"/>
      <c r="AA54" s="201"/>
      <c r="AB54" s="201"/>
      <c r="AC54" s="201"/>
      <c r="AD54" s="201"/>
      <c r="AE54" s="201"/>
      <c r="AF54" s="201"/>
      <c r="AG54" s="201"/>
      <c r="AH54" s="201"/>
      <c r="AI54" s="201"/>
      <c r="AJ54" s="201"/>
      <c r="AK54" s="202"/>
    </row>
    <row r="55" spans="1:37" ht="15" customHeight="1">
      <c r="A55" s="193">
        <v>6</v>
      </c>
      <c r="B55" s="448"/>
      <c r="C55" s="448"/>
      <c r="D55" s="201"/>
      <c r="E55" s="201"/>
      <c r="F55" s="201"/>
      <c r="G55" s="201"/>
      <c r="H55" s="201"/>
      <c r="I55" s="201"/>
      <c r="J55" s="201"/>
      <c r="K55" s="201"/>
      <c r="L55" s="201"/>
      <c r="M55" s="201"/>
      <c r="N55" s="201"/>
      <c r="O55" s="201"/>
      <c r="P55" s="201"/>
      <c r="Q55" s="201"/>
      <c r="R55" s="201"/>
      <c r="S55" s="201"/>
      <c r="T55" s="193">
        <v>16</v>
      </c>
      <c r="U55" s="448" t="s">
        <v>462</v>
      </c>
      <c r="V55" s="448"/>
      <c r="W55" s="201" t="s">
        <v>63</v>
      </c>
      <c r="X55" s="201" t="s">
        <v>465</v>
      </c>
      <c r="Y55" s="201"/>
      <c r="Z55" s="201"/>
      <c r="AA55" s="201"/>
      <c r="AB55" s="201"/>
      <c r="AC55" s="201"/>
      <c r="AD55" s="201"/>
      <c r="AE55" s="201"/>
      <c r="AF55" s="201"/>
      <c r="AG55" s="201"/>
      <c r="AH55" s="201"/>
      <c r="AI55" s="201"/>
      <c r="AJ55" s="201"/>
      <c r="AK55" s="202"/>
    </row>
    <row r="56" spans="1:37" ht="15" customHeight="1">
      <c r="A56" s="179">
        <v>7</v>
      </c>
      <c r="B56" s="448"/>
      <c r="C56" s="448"/>
      <c r="D56" s="201"/>
      <c r="E56" s="201"/>
      <c r="F56" s="201"/>
      <c r="G56" s="201"/>
      <c r="H56" s="201"/>
      <c r="I56" s="201"/>
      <c r="J56" s="201"/>
      <c r="K56" s="201"/>
      <c r="L56" s="201"/>
      <c r="M56" s="201"/>
      <c r="N56" s="201"/>
      <c r="O56" s="201"/>
      <c r="P56" s="201"/>
      <c r="Q56" s="201"/>
      <c r="R56" s="201"/>
      <c r="S56" s="201"/>
      <c r="T56" s="179">
        <v>17</v>
      </c>
      <c r="U56" s="448"/>
      <c r="V56" s="448"/>
      <c r="W56" s="201"/>
      <c r="X56" s="201"/>
      <c r="Y56" s="201"/>
      <c r="Z56" s="201"/>
      <c r="AA56" s="201"/>
      <c r="AB56" s="201"/>
      <c r="AC56" s="201"/>
      <c r="AD56" s="201"/>
      <c r="AE56" s="201"/>
      <c r="AF56" s="201"/>
      <c r="AG56" s="201"/>
      <c r="AH56" s="201"/>
      <c r="AI56" s="201"/>
      <c r="AJ56" s="201"/>
      <c r="AK56" s="202"/>
    </row>
    <row r="57" spans="1:37" ht="15" customHeight="1">
      <c r="A57" s="193">
        <v>8</v>
      </c>
      <c r="B57" s="448"/>
      <c r="C57" s="448"/>
      <c r="D57" s="201"/>
      <c r="E57" s="201"/>
      <c r="F57" s="201"/>
      <c r="G57" s="201"/>
      <c r="H57" s="201"/>
      <c r="I57" s="201"/>
      <c r="J57" s="201"/>
      <c r="K57" s="201"/>
      <c r="L57" s="201"/>
      <c r="M57" s="201"/>
      <c r="N57" s="201"/>
      <c r="O57" s="201"/>
      <c r="P57" s="201"/>
      <c r="Q57" s="201"/>
      <c r="R57" s="201"/>
      <c r="S57" s="201"/>
      <c r="T57" s="193">
        <v>18</v>
      </c>
      <c r="U57" s="448"/>
      <c r="V57" s="448"/>
      <c r="W57" s="201"/>
      <c r="X57" s="201"/>
      <c r="Y57" s="201"/>
      <c r="Z57" s="201"/>
      <c r="AA57" s="201"/>
      <c r="AB57" s="201"/>
      <c r="AC57" s="201"/>
      <c r="AD57" s="201"/>
      <c r="AE57" s="201"/>
      <c r="AF57" s="201"/>
      <c r="AG57" s="201"/>
      <c r="AH57" s="201"/>
      <c r="AI57" s="201"/>
      <c r="AJ57" s="201"/>
      <c r="AK57" s="202"/>
    </row>
    <row r="58" spans="1:37" ht="15" customHeight="1">
      <c r="A58" s="193">
        <v>9</v>
      </c>
      <c r="B58" s="448" t="s">
        <v>26</v>
      </c>
      <c r="C58" s="448"/>
      <c r="D58" s="201" t="s">
        <v>63</v>
      </c>
      <c r="E58" s="201" t="s">
        <v>312</v>
      </c>
      <c r="F58" s="201"/>
      <c r="G58" s="201"/>
      <c r="H58" s="201"/>
      <c r="I58" s="201"/>
      <c r="J58" s="201"/>
      <c r="K58" s="201"/>
      <c r="L58" s="201"/>
      <c r="M58" s="201"/>
      <c r="N58" s="201"/>
      <c r="O58" s="201"/>
      <c r="P58" s="201"/>
      <c r="Q58" s="201"/>
      <c r="R58" s="201"/>
      <c r="S58" s="201"/>
      <c r="T58" s="193">
        <v>19</v>
      </c>
      <c r="U58" s="449" t="s">
        <v>669</v>
      </c>
      <c r="V58" s="449"/>
      <c r="W58" s="213" t="s">
        <v>670</v>
      </c>
      <c r="X58" s="213" t="s">
        <v>671</v>
      </c>
      <c r="Y58" s="201"/>
      <c r="Z58" s="201"/>
      <c r="AA58" s="201"/>
      <c r="AB58" s="201"/>
      <c r="AC58" s="201"/>
      <c r="AD58" s="201"/>
      <c r="AE58" s="201"/>
      <c r="AF58" s="201"/>
      <c r="AG58" s="201"/>
      <c r="AH58" s="201"/>
      <c r="AI58" s="201"/>
      <c r="AJ58" s="201"/>
      <c r="AK58" s="202"/>
    </row>
    <row r="59" spans="1:37" ht="15" customHeight="1">
      <c r="A59" s="181">
        <v>10</v>
      </c>
      <c r="B59" s="450" t="s">
        <v>313</v>
      </c>
      <c r="C59" s="450"/>
      <c r="D59" s="203" t="s">
        <v>63</v>
      </c>
      <c r="E59" s="203" t="s">
        <v>315</v>
      </c>
      <c r="F59" s="203"/>
      <c r="G59" s="203"/>
      <c r="H59" s="203"/>
      <c r="I59" s="203"/>
      <c r="J59" s="203"/>
      <c r="K59" s="203"/>
      <c r="L59" s="203"/>
      <c r="M59" s="203"/>
      <c r="N59" s="203"/>
      <c r="O59" s="203"/>
      <c r="P59" s="203"/>
      <c r="Q59" s="203"/>
      <c r="R59" s="203"/>
      <c r="S59" s="203"/>
      <c r="T59" s="181">
        <v>20</v>
      </c>
      <c r="U59" s="450" t="s">
        <v>294</v>
      </c>
      <c r="V59" s="450"/>
      <c r="W59" s="203" t="s">
        <v>63</v>
      </c>
      <c r="X59" s="203" t="s">
        <v>314</v>
      </c>
      <c r="Y59" s="203"/>
      <c r="Z59" s="203"/>
      <c r="AA59" s="203"/>
      <c r="AB59" s="203"/>
      <c r="AC59" s="203"/>
      <c r="AD59" s="203"/>
      <c r="AE59" s="203"/>
      <c r="AF59" s="203"/>
      <c r="AG59" s="203"/>
      <c r="AH59" s="203"/>
      <c r="AI59" s="203"/>
      <c r="AJ59" s="203"/>
      <c r="AK59" s="204"/>
    </row>
    <row r="60" spans="1:37" s="242" customFormat="1" ht="15" customHeight="1">
      <c r="A60" s="445" t="s">
        <v>16</v>
      </c>
      <c r="B60" s="446"/>
      <c r="C60" s="446"/>
      <c r="D60" s="446"/>
      <c r="E60" s="446"/>
      <c r="F60" s="446"/>
      <c r="G60" s="446"/>
      <c r="H60" s="446"/>
      <c r="I60" s="446"/>
      <c r="J60" s="446"/>
      <c r="K60" s="446"/>
      <c r="L60" s="446"/>
      <c r="M60" s="446"/>
      <c r="N60" s="446"/>
      <c r="O60" s="446"/>
      <c r="P60" s="446"/>
      <c r="Q60" s="446"/>
      <c r="R60" s="446"/>
      <c r="S60" s="446"/>
      <c r="T60" s="446"/>
      <c r="U60" s="446"/>
      <c r="V60" s="446"/>
      <c r="W60" s="446"/>
      <c r="X60" s="446"/>
      <c r="Y60" s="446"/>
      <c r="Z60" s="446"/>
      <c r="AA60" s="446"/>
      <c r="AB60" s="446"/>
      <c r="AC60" s="446"/>
      <c r="AD60" s="446"/>
      <c r="AE60" s="446"/>
      <c r="AF60" s="446"/>
      <c r="AG60" s="446"/>
      <c r="AH60" s="446"/>
      <c r="AI60" s="446"/>
      <c r="AJ60" s="446"/>
      <c r="AK60" s="447"/>
    </row>
    <row r="61" spans="1:37" s="242" customFormat="1" ht="15" customHeight="1">
      <c r="A61" s="243" t="s">
        <v>332</v>
      </c>
      <c r="B61" s="244"/>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5"/>
    </row>
    <row r="62" spans="1:37" ht="15" customHeight="1">
      <c r="A62" s="445" t="s">
        <v>22</v>
      </c>
      <c r="B62" s="446"/>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6"/>
      <c r="AI62" s="446"/>
      <c r="AJ62" s="446"/>
      <c r="AK62" s="447"/>
    </row>
    <row r="63" spans="1:37" ht="15" customHeight="1">
      <c r="A63" s="179" t="s">
        <v>334</v>
      </c>
      <c r="B63" s="201" t="s">
        <v>335</v>
      </c>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6"/>
    </row>
    <row r="64" spans="1:37" s="248" customFormat="1" ht="15" customHeight="1">
      <c r="A64" s="249" t="s">
        <v>44</v>
      </c>
      <c r="B64" s="254" t="s">
        <v>413</v>
      </c>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c r="AE64" s="252"/>
      <c r="AF64" s="252"/>
      <c r="AG64" s="252"/>
      <c r="AH64" s="252"/>
      <c r="AI64" s="252"/>
      <c r="AJ64" s="252"/>
      <c r="AK64" s="253"/>
    </row>
    <row r="65" spans="1:37" s="248" customFormat="1" ht="15" customHeight="1">
      <c r="A65" s="346" t="s">
        <v>44</v>
      </c>
      <c r="B65" s="213" t="s">
        <v>672</v>
      </c>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c r="AE65" s="252"/>
      <c r="AF65" s="252"/>
      <c r="AG65" s="252"/>
      <c r="AH65" s="252"/>
      <c r="AI65" s="252"/>
      <c r="AJ65" s="252"/>
      <c r="AK65" s="253"/>
    </row>
    <row r="66" spans="1:37" s="248" customFormat="1" ht="15" customHeight="1">
      <c r="A66" s="346" t="s">
        <v>44</v>
      </c>
      <c r="B66" s="213" t="s">
        <v>673</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c r="AE66" s="252"/>
      <c r="AF66" s="252"/>
      <c r="AG66" s="252"/>
      <c r="AH66" s="252"/>
      <c r="AI66" s="252"/>
      <c r="AJ66" s="252"/>
      <c r="AK66" s="253"/>
    </row>
    <row r="67" spans="1:37" ht="15" customHeight="1">
      <c r="A67" s="197"/>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c r="AK67" s="199"/>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2:AK62"/>
    <mergeCell ref="B57:C57"/>
    <mergeCell ref="U57:V57"/>
    <mergeCell ref="B58:C58"/>
    <mergeCell ref="U58:V58"/>
    <mergeCell ref="B59:C59"/>
    <mergeCell ref="U59:V59"/>
    <mergeCell ref="A60:AK60"/>
  </mergeCells>
  <phoneticPr fontId="3"/>
  <pageMargins left="0.70866141732283472" right="0.70866141732283472" top="0.74803149606299213" bottom="0.6692913385826772" header="0.31496062992125984" footer="0.31496062992125984"/>
  <pageSetup paperSize="9" scale="50" orientation="landscape" verticalDpi="0" r:id="rId1"/>
  <headerFooter>
    <oddFooter xml:space="preserve">&amp;C&amp;P/&amp;N&amp;ROA Promotion Center.Co.,Ltd.All Rights Reserved. </oddFooter>
  </headerFooter>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T8"/>
  <sheetViews>
    <sheetView workbookViewId="0"/>
  </sheetViews>
  <sheetFormatPr defaultColWidth="3.5" defaultRowHeight="18.75"/>
  <cols>
    <col min="1" max="16384" width="3.5" style="174"/>
  </cols>
  <sheetData>
    <row r="1" spans="1:46" ht="18.75" customHeight="1">
      <c r="A1" s="190" t="s">
        <v>14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192"/>
      <c r="AL1" s="192"/>
      <c r="AM1" s="192"/>
      <c r="AN1" s="192"/>
      <c r="AO1" s="192"/>
      <c r="AP1" s="192"/>
      <c r="AQ1" s="191"/>
      <c r="AR1" s="192"/>
      <c r="AS1" s="192"/>
      <c r="AT1" s="19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192"/>
      <c r="AK2" s="192"/>
      <c r="AL2" s="192"/>
      <c r="AM2" s="192"/>
      <c r="AN2" s="192"/>
      <c r="AO2" s="192"/>
      <c r="AP2" s="192"/>
      <c r="AQ2" s="191"/>
      <c r="AR2" s="192"/>
      <c r="AS2" s="192"/>
      <c r="AT2" s="192"/>
    </row>
    <row r="3" spans="1:46" ht="18.75" customHeight="1">
      <c r="A3" s="190"/>
      <c r="B3" s="408" t="s">
        <v>15</v>
      </c>
      <c r="C3" s="409"/>
      <c r="D3" s="410"/>
      <c r="E3" s="190"/>
      <c r="F3" s="411" t="s">
        <v>16</v>
      </c>
      <c r="G3" s="412"/>
      <c r="H3" s="413"/>
      <c r="J3" s="408" t="s">
        <v>49</v>
      </c>
      <c r="K3" s="409"/>
      <c r="L3" s="410"/>
      <c r="M3" s="190"/>
      <c r="N3" s="408"/>
      <c r="O3" s="409"/>
      <c r="P3" s="410"/>
      <c r="Q3" s="190"/>
      <c r="R3" s="408"/>
      <c r="S3" s="409"/>
      <c r="T3" s="410"/>
      <c r="U3" s="190"/>
      <c r="V3" s="408"/>
      <c r="W3" s="409"/>
      <c r="X3" s="410"/>
      <c r="Y3" s="190"/>
      <c r="Z3" s="408"/>
      <c r="AA3" s="409"/>
      <c r="AB3" s="410"/>
      <c r="AC3" s="191"/>
      <c r="AD3" s="408"/>
      <c r="AE3" s="409"/>
      <c r="AF3" s="410"/>
      <c r="AH3" s="408" t="s">
        <v>69</v>
      </c>
      <c r="AI3" s="409"/>
      <c r="AJ3" s="410"/>
      <c r="AL3" s="408" t="s">
        <v>51</v>
      </c>
      <c r="AM3" s="409"/>
      <c r="AN3" s="410"/>
      <c r="AP3" s="208"/>
      <c r="AQ3" s="191"/>
      <c r="AR3" s="192"/>
      <c r="AS3" s="192"/>
      <c r="AT3" s="19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192"/>
      <c r="AE4" s="192"/>
      <c r="AF4" s="192"/>
      <c r="AH4" s="192"/>
      <c r="AI4" s="192"/>
      <c r="AJ4" s="192"/>
      <c r="AL4" s="192"/>
      <c r="AM4" s="192"/>
      <c r="AN4" s="192"/>
      <c r="AP4" s="208"/>
      <c r="AQ4" s="191"/>
      <c r="AR4" s="192"/>
      <c r="AS4" s="192"/>
      <c r="AT4" s="192"/>
    </row>
    <row r="5" spans="1:46" ht="18.75" customHeight="1">
      <c r="A5" s="190"/>
      <c r="B5" s="408" t="s">
        <v>52</v>
      </c>
      <c r="C5" s="409"/>
      <c r="D5" s="410"/>
      <c r="E5" s="190"/>
      <c r="F5" s="408" t="s">
        <v>92</v>
      </c>
      <c r="G5" s="409"/>
      <c r="H5" s="410"/>
      <c r="I5" s="190"/>
      <c r="J5" s="408" t="s">
        <v>54</v>
      </c>
      <c r="K5" s="409"/>
      <c r="L5" s="410"/>
      <c r="M5" s="190"/>
      <c r="N5" s="408" t="s">
        <v>667</v>
      </c>
      <c r="O5" s="409"/>
      <c r="P5" s="410"/>
      <c r="Q5" s="190"/>
      <c r="R5" s="408" t="s">
        <v>668</v>
      </c>
      <c r="S5" s="409"/>
      <c r="T5" s="410"/>
      <c r="U5" s="190"/>
      <c r="V5" s="414" t="s">
        <v>461</v>
      </c>
      <c r="W5" s="415"/>
      <c r="X5" s="416"/>
      <c r="Y5" s="190"/>
      <c r="Z5" s="408"/>
      <c r="AA5" s="409"/>
      <c r="AB5" s="410"/>
      <c r="AC5" s="191"/>
      <c r="AD5" s="408"/>
      <c r="AE5" s="409"/>
      <c r="AF5" s="410"/>
      <c r="AG5" s="190"/>
      <c r="AH5" s="408" t="s">
        <v>669</v>
      </c>
      <c r="AI5" s="409"/>
      <c r="AJ5" s="410"/>
      <c r="AK5" s="190"/>
      <c r="AL5" s="408" t="s">
        <v>17</v>
      </c>
      <c r="AM5" s="409"/>
      <c r="AN5" s="410"/>
      <c r="AP5" s="208"/>
      <c r="AQ5" s="191"/>
      <c r="AR5" s="192"/>
      <c r="AS5" s="192"/>
      <c r="AT5" s="19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192"/>
      <c r="AK6" s="192"/>
      <c r="AL6" s="192"/>
      <c r="AM6" s="192"/>
      <c r="AN6" s="192"/>
      <c r="AO6" s="192"/>
      <c r="AP6" s="192"/>
      <c r="AQ6" s="191"/>
      <c r="AR6" s="192"/>
      <c r="AS6" s="192"/>
      <c r="AT6" s="192"/>
    </row>
    <row r="7" spans="1:46">
      <c r="AQ7" s="192"/>
      <c r="AR7" s="192"/>
      <c r="AS7" s="192"/>
      <c r="AT7" s="192"/>
    </row>
    <row r="8" spans="1:46">
      <c r="AQ8" s="192"/>
      <c r="AR8" s="192"/>
      <c r="AS8" s="192"/>
      <c r="AT8" s="192"/>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N17"/>
  <sheetViews>
    <sheetView zoomScaleNormal="100" workbookViewId="0">
      <selection activeCell="Q17" sqref="Q17"/>
    </sheetView>
  </sheetViews>
  <sheetFormatPr defaultRowHeight="16.5"/>
  <cols>
    <col min="1" max="23" width="3.25" style="186" customWidth="1"/>
    <col min="24" max="26" width="3.375" style="186" customWidth="1"/>
    <col min="27" max="47" width="3.375" style="187" customWidth="1"/>
    <col min="48" max="16384" width="9" style="187"/>
  </cols>
  <sheetData>
    <row r="1" spans="1:40" s="184" customFormat="1" ht="19.5">
      <c r="A1" s="184" t="s">
        <v>357</v>
      </c>
    </row>
    <row r="2" spans="1:40" s="185" customFormat="1"/>
    <row r="3" spans="1:40" s="185" customFormat="1">
      <c r="D3" s="188" t="s">
        <v>95</v>
      </c>
      <c r="E3" s="140" t="s">
        <v>108</v>
      </c>
      <c r="F3" s="392" t="s">
        <v>96</v>
      </c>
      <c r="G3" s="392"/>
      <c r="H3" s="392"/>
      <c r="I3" s="231" t="s">
        <v>108</v>
      </c>
      <c r="J3" s="392" t="s">
        <v>97</v>
      </c>
      <c r="K3" s="392"/>
      <c r="L3" s="392"/>
      <c r="M3" s="231" t="s">
        <v>108</v>
      </c>
      <c r="N3" s="393" t="s">
        <v>98</v>
      </c>
      <c r="O3" s="393"/>
      <c r="P3" s="393"/>
      <c r="Q3" s="231" t="s">
        <v>108</v>
      </c>
      <c r="R3" s="392" t="s">
        <v>99</v>
      </c>
      <c r="S3" s="392"/>
      <c r="T3" s="392"/>
      <c r="U3" s="231" t="s">
        <v>108</v>
      </c>
      <c r="V3" s="392" t="s">
        <v>100</v>
      </c>
      <c r="W3" s="392"/>
      <c r="X3" s="392"/>
      <c r="Y3" s="231"/>
      <c r="Z3" s="126"/>
      <c r="AA3" s="126"/>
      <c r="AB3" s="114"/>
      <c r="AJ3" s="353"/>
      <c r="AK3" s="353"/>
      <c r="AL3" s="353"/>
      <c r="AM3" s="353"/>
      <c r="AN3" s="353"/>
    </row>
    <row r="4" spans="1:40" s="185" customFormat="1">
      <c r="D4" s="188" t="s">
        <v>45</v>
      </c>
      <c r="E4" s="140" t="s">
        <v>108</v>
      </c>
      <c r="F4" s="392" t="s">
        <v>101</v>
      </c>
      <c r="G4" s="392"/>
      <c r="H4" s="392"/>
      <c r="I4" s="231" t="s">
        <v>341</v>
      </c>
      <c r="J4" s="393" t="s">
        <v>344</v>
      </c>
      <c r="K4" s="393"/>
      <c r="L4" s="393"/>
      <c r="M4" s="231" t="s">
        <v>341</v>
      </c>
      <c r="N4" s="393" t="s">
        <v>343</v>
      </c>
      <c r="O4" s="393"/>
      <c r="P4" s="393"/>
      <c r="Q4" s="231" t="s">
        <v>341</v>
      </c>
      <c r="R4" s="444" t="s">
        <v>639</v>
      </c>
      <c r="S4" s="444"/>
      <c r="T4" s="444"/>
      <c r="U4" s="231" t="s">
        <v>341</v>
      </c>
      <c r="V4" s="126" t="s">
        <v>632</v>
      </c>
      <c r="W4" s="126"/>
      <c r="X4" s="126"/>
      <c r="Y4" s="231" t="s">
        <v>341</v>
      </c>
      <c r="Z4" s="126" t="s">
        <v>342</v>
      </c>
      <c r="AA4" s="126"/>
      <c r="AB4" s="114"/>
    </row>
    <row r="5" spans="1:40" s="185" customFormat="1"/>
    <row r="6" spans="1:40" s="185" customFormat="1">
      <c r="D6" s="188" t="s">
        <v>695</v>
      </c>
      <c r="E6" s="394" t="s">
        <v>494</v>
      </c>
      <c r="F6" s="394"/>
      <c r="G6" s="394"/>
      <c r="H6" s="394"/>
      <c r="I6" s="189" t="s">
        <v>207</v>
      </c>
      <c r="J6" s="394" t="s">
        <v>494</v>
      </c>
      <c r="K6" s="394"/>
      <c r="L6" s="394"/>
      <c r="M6" s="394"/>
      <c r="Q6" s="188" t="s">
        <v>549</v>
      </c>
      <c r="R6" s="399" t="s">
        <v>551</v>
      </c>
      <c r="S6" s="400"/>
      <c r="T6" s="400"/>
      <c r="U6" s="401"/>
      <c r="Y6" s="188" t="s">
        <v>458</v>
      </c>
      <c r="Z6" s="405" t="s">
        <v>532</v>
      </c>
      <c r="AA6" s="406"/>
      <c r="AB6" s="406"/>
      <c r="AC6" s="407"/>
      <c r="AD6" s="402" t="s">
        <v>430</v>
      </c>
      <c r="AE6" s="403"/>
      <c r="AF6" s="403"/>
      <c r="AG6" s="403"/>
      <c r="AH6" s="403"/>
      <c r="AI6" s="403"/>
      <c r="AJ6" s="403"/>
      <c r="AK6" s="403"/>
      <c r="AL6" s="403"/>
      <c r="AM6" s="403"/>
      <c r="AN6" s="404"/>
    </row>
    <row r="7" spans="1:40" s="185" customFormat="1">
      <c r="D7" s="188" t="s">
        <v>696</v>
      </c>
      <c r="E7" s="394" t="s">
        <v>494</v>
      </c>
      <c r="F7" s="394"/>
      <c r="G7" s="394"/>
      <c r="H7" s="394"/>
      <c r="I7" s="189" t="s">
        <v>207</v>
      </c>
      <c r="J7" s="394" t="s">
        <v>494</v>
      </c>
      <c r="K7" s="394"/>
      <c r="L7" s="394"/>
      <c r="M7" s="394"/>
      <c r="Q7" s="188" t="s">
        <v>622</v>
      </c>
      <c r="R7" s="396" t="s">
        <v>516</v>
      </c>
      <c r="S7" s="397"/>
      <c r="T7" s="397"/>
      <c r="U7" s="398"/>
      <c r="Y7" s="188" t="s">
        <v>459</v>
      </c>
      <c r="Z7" s="405" t="s">
        <v>532</v>
      </c>
      <c r="AA7" s="406"/>
      <c r="AB7" s="406"/>
      <c r="AC7" s="407"/>
      <c r="AD7" s="402" t="s">
        <v>430</v>
      </c>
      <c r="AE7" s="403"/>
      <c r="AF7" s="403"/>
      <c r="AG7" s="403"/>
      <c r="AH7" s="403"/>
      <c r="AI7" s="403"/>
      <c r="AJ7" s="403"/>
      <c r="AK7" s="403"/>
      <c r="AL7" s="403"/>
      <c r="AM7" s="403"/>
      <c r="AN7" s="404"/>
    </row>
    <row r="8" spans="1:40" s="185" customFormat="1">
      <c r="D8" s="188" t="s">
        <v>697</v>
      </c>
      <c r="E8" s="394" t="s">
        <v>494</v>
      </c>
      <c r="F8" s="394"/>
      <c r="G8" s="394"/>
      <c r="H8" s="394"/>
      <c r="I8" s="189" t="s">
        <v>207</v>
      </c>
      <c r="J8" s="394" t="s">
        <v>494</v>
      </c>
      <c r="K8" s="394"/>
      <c r="L8" s="394"/>
      <c r="M8" s="394"/>
      <c r="Q8" s="188" t="s">
        <v>550</v>
      </c>
      <c r="R8" s="399" t="s">
        <v>548</v>
      </c>
      <c r="S8" s="400"/>
      <c r="T8" s="400"/>
      <c r="U8" s="401"/>
      <c r="Y8" s="188" t="s">
        <v>460</v>
      </c>
      <c r="Z8" s="405" t="s">
        <v>532</v>
      </c>
      <c r="AA8" s="406"/>
      <c r="AB8" s="406"/>
      <c r="AC8" s="407"/>
      <c r="AD8" s="402" t="s">
        <v>430</v>
      </c>
      <c r="AE8" s="403"/>
      <c r="AF8" s="403"/>
      <c r="AG8" s="403"/>
      <c r="AH8" s="403"/>
      <c r="AI8" s="403"/>
      <c r="AJ8" s="403"/>
      <c r="AK8" s="403"/>
      <c r="AL8" s="403"/>
      <c r="AM8" s="403"/>
      <c r="AN8" s="404"/>
    </row>
    <row r="9" spans="1:40" s="185" customFormat="1">
      <c r="D9" s="188" t="s">
        <v>698</v>
      </c>
      <c r="E9" s="394" t="s">
        <v>494</v>
      </c>
      <c r="F9" s="394"/>
      <c r="G9" s="394"/>
      <c r="H9" s="394"/>
      <c r="I9" s="189" t="s">
        <v>207</v>
      </c>
      <c r="J9" s="394" t="s">
        <v>494</v>
      </c>
      <c r="K9" s="394"/>
      <c r="L9" s="394"/>
      <c r="M9" s="394"/>
      <c r="Q9" s="188" t="s">
        <v>700</v>
      </c>
      <c r="R9" s="399" t="s">
        <v>531</v>
      </c>
      <c r="S9" s="400"/>
      <c r="T9" s="400"/>
      <c r="U9" s="401"/>
    </row>
    <row r="10" spans="1:40" s="185" customFormat="1"/>
    <row r="11" spans="1:40" s="185" customFormat="1">
      <c r="D11" s="188" t="s">
        <v>208</v>
      </c>
      <c r="E11" s="395"/>
      <c r="F11" s="395"/>
      <c r="G11" s="395"/>
      <c r="H11" s="395"/>
      <c r="I11" s="207" t="s">
        <v>209</v>
      </c>
      <c r="J11" s="395"/>
      <c r="K11" s="395"/>
      <c r="L11" s="395"/>
      <c r="M11" s="395"/>
      <c r="N11" s="207" t="s">
        <v>209</v>
      </c>
      <c r="O11" s="395"/>
      <c r="P11" s="395"/>
      <c r="Q11" s="395"/>
      <c r="R11" s="395"/>
      <c r="S11" s="185" t="s">
        <v>210</v>
      </c>
    </row>
    <row r="12" spans="1:40" s="185" customFormat="1"/>
    <row r="16" spans="1:40">
      <c r="N16" s="187"/>
      <c r="O16" s="187"/>
    </row>
    <row r="17" spans="1:26">
      <c r="A17" s="187"/>
      <c r="B17" s="187"/>
      <c r="C17" s="187"/>
      <c r="D17" s="187"/>
      <c r="E17" s="187"/>
      <c r="F17" s="187"/>
      <c r="G17" s="187"/>
      <c r="H17" s="187"/>
      <c r="I17" s="187"/>
      <c r="J17" s="187"/>
      <c r="K17" s="187"/>
      <c r="L17" s="187"/>
      <c r="M17" s="187"/>
      <c r="N17" s="187"/>
      <c r="X17" s="187"/>
      <c r="Y17" s="187"/>
      <c r="Z17" s="187"/>
    </row>
  </sheetData>
  <mergeCells count="30">
    <mergeCell ref="AD6:AN6"/>
    <mergeCell ref="AD7:AN7"/>
    <mergeCell ref="AD8:AN8"/>
    <mergeCell ref="Z6:AC6"/>
    <mergeCell ref="Z7:AC7"/>
    <mergeCell ref="Z8:AC8"/>
    <mergeCell ref="F3:H3"/>
    <mergeCell ref="J3:L3"/>
    <mergeCell ref="N3:P3"/>
    <mergeCell ref="R3:T3"/>
    <mergeCell ref="V3:X3"/>
    <mergeCell ref="E11:H11"/>
    <mergeCell ref="J11:M11"/>
    <mergeCell ref="O11:R11"/>
    <mergeCell ref="F4:H4"/>
    <mergeCell ref="J4:L4"/>
    <mergeCell ref="N4:P4"/>
    <mergeCell ref="R9:U9"/>
    <mergeCell ref="R7:U7"/>
    <mergeCell ref="E9:H9"/>
    <mergeCell ref="J9:M9"/>
    <mergeCell ref="J6:M6"/>
    <mergeCell ref="E7:H7"/>
    <mergeCell ref="J7:M7"/>
    <mergeCell ref="E8:H8"/>
    <mergeCell ref="J8:M8"/>
    <mergeCell ref="E6:H6"/>
    <mergeCell ref="R4:T4"/>
    <mergeCell ref="R6:U6"/>
    <mergeCell ref="R8:U8"/>
  </mergeCells>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F16"/>
  <sheetViews>
    <sheetView topLeftCell="G1" workbookViewId="0">
      <selection activeCell="G2" sqref="G2"/>
    </sheetView>
  </sheetViews>
  <sheetFormatPr defaultRowHeight="16.5"/>
  <cols>
    <col min="1" max="1" width="3.375" style="186" customWidth="1"/>
    <col min="2" max="2" width="5" style="186" bestFit="1" customWidth="1"/>
    <col min="3" max="3" width="10" style="186" bestFit="1" customWidth="1"/>
    <col min="4" max="4" width="5" style="186" bestFit="1" customWidth="1"/>
    <col min="5" max="5" width="8.25" style="186" bestFit="1" customWidth="1"/>
    <col min="6" max="6" width="8" style="186" customWidth="1"/>
    <col min="7" max="7" width="10" style="186" customWidth="1"/>
    <col min="8" max="8" width="10" style="186" bestFit="1" customWidth="1"/>
    <col min="9" max="9" width="9.125" style="186" bestFit="1" customWidth="1"/>
    <col min="10" max="10" width="31.875" style="212" customWidth="1"/>
    <col min="11" max="11" width="8.25" style="186" bestFit="1" customWidth="1"/>
    <col min="12" max="12" width="5" style="186" bestFit="1" customWidth="1"/>
    <col min="13" max="13" width="8.125" style="186" customWidth="1"/>
    <col min="14" max="14" width="5" style="186" bestFit="1" customWidth="1"/>
    <col min="15" max="15" width="7.125" style="186" customWidth="1"/>
    <col min="16" max="16" width="9" style="186" customWidth="1"/>
    <col min="17" max="17" width="8.25" style="186" bestFit="1" customWidth="1"/>
    <col min="18" max="18" width="10" style="186" customWidth="1"/>
    <col min="19" max="19" width="10" style="186" bestFit="1" customWidth="1"/>
    <col min="20" max="21" width="10" style="186" customWidth="1"/>
    <col min="22" max="22" width="8.5" style="186" bestFit="1" customWidth="1"/>
    <col min="23" max="23" width="9" style="186" bestFit="1" customWidth="1"/>
    <col min="24" max="24" width="14.125" style="186" customWidth="1"/>
    <col min="25" max="25" width="10.125" style="186" customWidth="1"/>
    <col min="26" max="26" width="14.5" style="186" customWidth="1"/>
    <col min="27" max="28" width="10.5" style="186" customWidth="1"/>
    <col min="29" max="29" width="17.125" style="186" customWidth="1"/>
    <col min="30" max="30" width="12.25" style="186" customWidth="1"/>
    <col min="31" max="32" width="14.25" style="186" bestFit="1" customWidth="1"/>
    <col min="33" max="33" width="4" style="187" customWidth="1"/>
    <col min="34" max="16384" width="9" style="187"/>
  </cols>
  <sheetData>
    <row r="1" spans="1:32" s="185" customFormat="1">
      <c r="A1" s="185" t="s">
        <v>211</v>
      </c>
      <c r="B1" s="214"/>
      <c r="J1" s="211"/>
    </row>
    <row r="2" spans="1:32" s="210" customFormat="1">
      <c r="A2" s="209"/>
      <c r="B2" s="215" t="s">
        <v>12</v>
      </c>
      <c r="C2" s="215" t="s">
        <v>115</v>
      </c>
      <c r="D2" s="215" t="s">
        <v>12</v>
      </c>
      <c r="E2" s="215" t="s">
        <v>116</v>
      </c>
      <c r="F2" s="215" t="s">
        <v>213</v>
      </c>
      <c r="G2" s="215" t="s">
        <v>620</v>
      </c>
      <c r="H2" s="215" t="s">
        <v>118</v>
      </c>
      <c r="I2" s="215" t="s">
        <v>119</v>
      </c>
      <c r="J2" s="216" t="s">
        <v>120</v>
      </c>
      <c r="K2" s="215" t="s">
        <v>28</v>
      </c>
      <c r="L2" s="215" t="s">
        <v>121</v>
      </c>
      <c r="M2" s="215" t="s">
        <v>122</v>
      </c>
      <c r="N2" s="215" t="s">
        <v>123</v>
      </c>
      <c r="O2" s="215" t="s">
        <v>601</v>
      </c>
      <c r="P2" s="215" t="s">
        <v>124</v>
      </c>
      <c r="Q2" s="215" t="s">
        <v>125</v>
      </c>
      <c r="R2" s="215" t="s">
        <v>378</v>
      </c>
      <c r="S2" s="215" t="s">
        <v>126</v>
      </c>
      <c r="T2" s="215" t="s">
        <v>127</v>
      </c>
      <c r="U2" s="215" t="s">
        <v>128</v>
      </c>
      <c r="V2" s="215" t="s">
        <v>129</v>
      </c>
      <c r="W2" s="215" t="s">
        <v>42</v>
      </c>
      <c r="X2" s="215" t="s">
        <v>43</v>
      </c>
      <c r="Y2" s="215" t="s">
        <v>185</v>
      </c>
      <c r="Z2" s="215" t="s">
        <v>131</v>
      </c>
      <c r="AA2" s="215" t="s">
        <v>602</v>
      </c>
      <c r="AB2" s="215" t="s">
        <v>133</v>
      </c>
      <c r="AC2" s="215" t="s">
        <v>22</v>
      </c>
      <c r="AD2" s="215" t="s">
        <v>134</v>
      </c>
      <c r="AE2" s="215" t="s">
        <v>135</v>
      </c>
      <c r="AF2" s="215" t="s">
        <v>464</v>
      </c>
    </row>
    <row r="3" spans="1:32" s="185" customFormat="1">
      <c r="B3" s="169" t="s">
        <v>224</v>
      </c>
      <c r="C3" s="221" t="s">
        <v>533</v>
      </c>
      <c r="D3" s="221" t="s">
        <v>341</v>
      </c>
      <c r="E3" s="221" t="s">
        <v>533</v>
      </c>
      <c r="F3" s="221" t="s">
        <v>533</v>
      </c>
      <c r="G3" s="267" t="s">
        <v>509</v>
      </c>
      <c r="H3" s="230" t="s">
        <v>505</v>
      </c>
      <c r="I3" s="222" t="s">
        <v>532</v>
      </c>
      <c r="J3" s="166" t="s">
        <v>524</v>
      </c>
      <c r="K3" s="108" t="s">
        <v>502</v>
      </c>
      <c r="L3" s="108" t="s">
        <v>501</v>
      </c>
      <c r="M3" s="222" t="s">
        <v>534</v>
      </c>
      <c r="N3" s="108" t="s">
        <v>501</v>
      </c>
      <c r="O3" s="222" t="s">
        <v>534</v>
      </c>
      <c r="P3" s="108" t="s">
        <v>501</v>
      </c>
      <c r="Q3" s="222" t="s">
        <v>502</v>
      </c>
      <c r="R3" s="222" t="s">
        <v>505</v>
      </c>
      <c r="S3" s="222" t="s">
        <v>522</v>
      </c>
      <c r="T3" s="222" t="s">
        <v>505</v>
      </c>
      <c r="U3" s="222" t="s">
        <v>505</v>
      </c>
      <c r="V3" s="222" t="s">
        <v>429</v>
      </c>
      <c r="W3" s="222" t="s">
        <v>532</v>
      </c>
      <c r="X3" s="222" t="s">
        <v>500</v>
      </c>
      <c r="Y3" s="222" t="s">
        <v>532</v>
      </c>
      <c r="Z3" s="222" t="s">
        <v>523</v>
      </c>
      <c r="AA3" s="222" t="s">
        <v>532</v>
      </c>
      <c r="AB3" s="222" t="s">
        <v>544</v>
      </c>
      <c r="AC3" s="222" t="s">
        <v>500</v>
      </c>
      <c r="AD3" s="221" t="s">
        <v>546</v>
      </c>
      <c r="AE3" s="223" t="s">
        <v>615</v>
      </c>
      <c r="AF3" s="223" t="s">
        <v>554</v>
      </c>
    </row>
    <row r="4" spans="1:32" s="185" customFormat="1">
      <c r="B4" s="168" t="s">
        <v>214</v>
      </c>
      <c r="C4" s="217"/>
      <c r="D4" s="168" t="s">
        <v>215</v>
      </c>
      <c r="E4" s="217" t="s">
        <v>96</v>
      </c>
      <c r="F4" s="225" t="s">
        <v>351</v>
      </c>
      <c r="G4" s="217" t="s">
        <v>138</v>
      </c>
      <c r="H4" s="226">
        <v>42153</v>
      </c>
      <c r="I4" s="218" t="s">
        <v>187</v>
      </c>
      <c r="J4" s="152" t="s">
        <v>188</v>
      </c>
      <c r="K4" s="153">
        <v>6900</v>
      </c>
      <c r="L4" s="217">
        <v>3</v>
      </c>
      <c r="M4" s="218" t="s">
        <v>141</v>
      </c>
      <c r="N4" s="217">
        <v>2</v>
      </c>
      <c r="O4" s="217" t="s">
        <v>142</v>
      </c>
      <c r="P4" s="217">
        <f>IF(L4=0,1*N4,L4*N4)</f>
        <v>6</v>
      </c>
      <c r="Q4" s="154">
        <f>K4*N4</f>
        <v>13800</v>
      </c>
      <c r="R4" s="154"/>
      <c r="S4" s="155">
        <v>42309</v>
      </c>
      <c r="T4" s="155"/>
      <c r="U4" s="155"/>
      <c r="V4" s="218" t="s">
        <v>189</v>
      </c>
      <c r="W4" s="218">
        <v>1000001</v>
      </c>
      <c r="X4" s="218" t="s">
        <v>190</v>
      </c>
      <c r="Y4" s="218"/>
      <c r="Z4" s="218"/>
      <c r="AA4" s="218"/>
      <c r="AB4" s="218"/>
      <c r="AC4" s="218"/>
      <c r="AD4" s="217"/>
      <c r="AE4" s="217"/>
      <c r="AF4" s="217"/>
    </row>
    <row r="5" spans="1:32" s="185" customFormat="1">
      <c r="B5" s="219" t="s">
        <v>216</v>
      </c>
      <c r="C5" s="219"/>
      <c r="D5" s="219" t="s">
        <v>217</v>
      </c>
      <c r="E5" s="219" t="s">
        <v>96</v>
      </c>
      <c r="F5" s="227" t="s">
        <v>351</v>
      </c>
      <c r="G5" s="219" t="s">
        <v>146</v>
      </c>
      <c r="H5" s="228">
        <v>42153</v>
      </c>
      <c r="I5" s="220" t="s">
        <v>591</v>
      </c>
      <c r="J5" s="157" t="s">
        <v>147</v>
      </c>
      <c r="K5" s="158">
        <v>600</v>
      </c>
      <c r="L5" s="219"/>
      <c r="M5" s="220"/>
      <c r="N5" s="219">
        <v>3</v>
      </c>
      <c r="O5" s="219" t="s">
        <v>148</v>
      </c>
      <c r="P5" s="219">
        <f>IF(L5=0,1*N5,L5*N5)</f>
        <v>3</v>
      </c>
      <c r="Q5" s="159">
        <f>K5*N5</f>
        <v>1800</v>
      </c>
      <c r="R5" s="159"/>
      <c r="S5" s="160">
        <v>42309</v>
      </c>
      <c r="T5" s="160"/>
      <c r="U5" s="160"/>
      <c r="V5" s="220" t="s">
        <v>191</v>
      </c>
      <c r="W5" s="220">
        <v>1000001</v>
      </c>
      <c r="X5" s="220" t="s">
        <v>192</v>
      </c>
      <c r="Y5" s="220"/>
      <c r="Z5" s="220"/>
      <c r="AA5" s="220"/>
      <c r="AB5" s="220"/>
      <c r="AC5" s="220"/>
      <c r="AD5" s="219"/>
      <c r="AE5" s="219"/>
      <c r="AF5" s="219"/>
    </row>
    <row r="6" spans="1:32" s="185" customFormat="1">
      <c r="B6" s="169" t="s">
        <v>218</v>
      </c>
      <c r="C6" s="221"/>
      <c r="D6" s="217" t="s">
        <v>215</v>
      </c>
      <c r="E6" s="221" t="s">
        <v>96</v>
      </c>
      <c r="F6" s="229" t="s">
        <v>352</v>
      </c>
      <c r="G6" s="221" t="s">
        <v>146</v>
      </c>
      <c r="H6" s="230">
        <v>42153</v>
      </c>
      <c r="I6" s="222" t="s">
        <v>152</v>
      </c>
      <c r="J6" s="224" t="s">
        <v>153</v>
      </c>
      <c r="K6" s="106">
        <v>55000</v>
      </c>
      <c r="L6" s="221"/>
      <c r="M6" s="222"/>
      <c r="N6" s="221">
        <v>1</v>
      </c>
      <c r="O6" s="221" t="s">
        <v>154</v>
      </c>
      <c r="P6" s="221">
        <f>IF(L6=0,1*N6,L6*N6)</f>
        <v>1</v>
      </c>
      <c r="Q6" s="100">
        <f>K6*N6</f>
        <v>55000</v>
      </c>
      <c r="R6" s="100"/>
      <c r="S6" s="165">
        <v>42309</v>
      </c>
      <c r="T6" s="165"/>
      <c r="U6" s="165"/>
      <c r="V6" s="222"/>
      <c r="W6" s="222">
        <v>2000101</v>
      </c>
      <c r="X6" s="222" t="s">
        <v>155</v>
      </c>
      <c r="Y6" s="222"/>
      <c r="Z6" s="222"/>
      <c r="AA6" s="222"/>
      <c r="AB6" s="222"/>
      <c r="AC6" s="222"/>
      <c r="AD6" s="221"/>
      <c r="AE6" s="221"/>
      <c r="AF6" s="221"/>
    </row>
    <row r="7" spans="1:32" s="185" customFormat="1">
      <c r="B7" s="169" t="s">
        <v>220</v>
      </c>
      <c r="C7" s="99" t="s">
        <v>157</v>
      </c>
      <c r="D7" s="221" t="s">
        <v>221</v>
      </c>
      <c r="E7" s="221" t="s">
        <v>96</v>
      </c>
      <c r="F7" s="229" t="s">
        <v>352</v>
      </c>
      <c r="G7" s="221" t="s">
        <v>146</v>
      </c>
      <c r="H7" s="230">
        <v>42153</v>
      </c>
      <c r="I7" s="222" t="s">
        <v>591</v>
      </c>
      <c r="J7" s="166" t="s">
        <v>158</v>
      </c>
      <c r="K7" s="107">
        <v>1200</v>
      </c>
      <c r="L7" s="221">
        <v>10</v>
      </c>
      <c r="M7" s="222" t="s">
        <v>159</v>
      </c>
      <c r="N7" s="221">
        <v>2</v>
      </c>
      <c r="O7" s="221" t="s">
        <v>160</v>
      </c>
      <c r="P7" s="221">
        <f>IF(L7=0,1*N7,L7*N7)</f>
        <v>20</v>
      </c>
      <c r="Q7" s="100">
        <f>K7*N7</f>
        <v>2400</v>
      </c>
      <c r="R7" s="100"/>
      <c r="S7" s="165">
        <v>42158</v>
      </c>
      <c r="T7" s="165"/>
      <c r="U7" s="165"/>
      <c r="V7" s="222" t="s">
        <v>222</v>
      </c>
      <c r="W7" s="222">
        <v>2000102</v>
      </c>
      <c r="X7" s="222" t="s">
        <v>223</v>
      </c>
      <c r="Y7" s="222"/>
      <c r="Z7" s="222"/>
      <c r="AA7" s="222"/>
      <c r="AB7" s="222"/>
      <c r="AC7" s="222"/>
      <c r="AD7" s="221"/>
      <c r="AE7" s="221"/>
      <c r="AF7" s="221"/>
    </row>
    <row r="8" spans="1:32" s="185" customFormat="1">
      <c r="B8" s="169" t="s">
        <v>224</v>
      </c>
      <c r="C8" s="221"/>
      <c r="D8" s="169"/>
      <c r="E8" s="221"/>
      <c r="F8" s="223"/>
      <c r="G8" s="221"/>
      <c r="H8" s="230"/>
      <c r="I8" s="222"/>
      <c r="J8" s="166"/>
      <c r="K8" s="222"/>
      <c r="L8" s="222"/>
      <c r="M8" s="222"/>
      <c r="N8" s="222"/>
      <c r="O8" s="222"/>
      <c r="P8" s="222"/>
      <c r="Q8" s="222"/>
      <c r="R8" s="222"/>
      <c r="S8" s="222"/>
      <c r="T8" s="222"/>
      <c r="U8" s="222"/>
      <c r="V8" s="222"/>
      <c r="W8" s="222"/>
      <c r="X8" s="222"/>
      <c r="Y8" s="222"/>
      <c r="Z8" s="222"/>
      <c r="AA8" s="222"/>
      <c r="AB8" s="222"/>
      <c r="AC8" s="222"/>
      <c r="AD8" s="221"/>
      <c r="AE8" s="222"/>
      <c r="AF8" s="222"/>
    </row>
    <row r="9" spans="1:32" s="185" customFormat="1">
      <c r="B9" s="169" t="s">
        <v>224</v>
      </c>
      <c r="C9" s="221"/>
      <c r="D9" s="169"/>
      <c r="E9" s="221"/>
      <c r="F9" s="223"/>
      <c r="G9" s="221"/>
      <c r="H9" s="230"/>
      <c r="I9" s="222"/>
      <c r="J9" s="166"/>
      <c r="K9" s="222"/>
      <c r="L9" s="222"/>
      <c r="M9" s="222"/>
      <c r="N9" s="222"/>
      <c r="O9" s="222"/>
      <c r="P9" s="222"/>
      <c r="Q9" s="222"/>
      <c r="R9" s="222"/>
      <c r="S9" s="222"/>
      <c r="T9" s="222"/>
      <c r="U9" s="222"/>
      <c r="V9" s="222"/>
      <c r="W9" s="222"/>
      <c r="X9" s="222"/>
      <c r="Y9" s="222"/>
      <c r="Z9" s="222"/>
      <c r="AA9" s="222"/>
      <c r="AB9" s="222"/>
      <c r="AC9" s="222"/>
      <c r="AD9" s="221"/>
      <c r="AE9" s="222"/>
      <c r="AF9" s="222"/>
    </row>
    <row r="10" spans="1:32" s="185" customFormat="1">
      <c r="B10" s="169" t="s">
        <v>224</v>
      </c>
      <c r="C10" s="221"/>
      <c r="D10" s="169"/>
      <c r="E10" s="221"/>
      <c r="F10" s="223"/>
      <c r="G10" s="221"/>
      <c r="H10" s="230"/>
      <c r="I10" s="222"/>
      <c r="J10" s="166"/>
      <c r="K10" s="222"/>
      <c r="L10" s="222"/>
      <c r="M10" s="222"/>
      <c r="N10" s="222"/>
      <c r="O10" s="222"/>
      <c r="P10" s="222"/>
      <c r="Q10" s="222"/>
      <c r="R10" s="222"/>
      <c r="S10" s="222"/>
      <c r="T10" s="222"/>
      <c r="U10" s="222"/>
      <c r="V10" s="222"/>
      <c r="W10" s="222"/>
      <c r="X10" s="222"/>
      <c r="Y10" s="222"/>
      <c r="Z10" s="222"/>
      <c r="AA10" s="222"/>
      <c r="AB10" s="222"/>
      <c r="AC10" s="222"/>
      <c r="AD10" s="221"/>
      <c r="AE10" s="222"/>
      <c r="AF10" s="222"/>
    </row>
    <row r="11" spans="1:32" s="185" customFormat="1">
      <c r="B11" s="169" t="s">
        <v>224</v>
      </c>
      <c r="C11" s="221"/>
      <c r="D11" s="169"/>
      <c r="E11" s="221"/>
      <c r="F11" s="223"/>
      <c r="G11" s="221"/>
      <c r="H11" s="230"/>
      <c r="I11" s="222"/>
      <c r="J11" s="166"/>
      <c r="K11" s="222"/>
      <c r="L11" s="222"/>
      <c r="M11" s="222"/>
      <c r="N11" s="222"/>
      <c r="O11" s="222"/>
      <c r="P11" s="222"/>
      <c r="Q11" s="222"/>
      <c r="R11" s="222"/>
      <c r="S11" s="222"/>
      <c r="T11" s="222"/>
      <c r="U11" s="222"/>
      <c r="V11" s="222"/>
      <c r="W11" s="222"/>
      <c r="X11" s="222"/>
      <c r="Y11" s="222"/>
      <c r="Z11" s="222"/>
      <c r="AA11" s="222"/>
      <c r="AB11" s="222"/>
      <c r="AC11" s="222"/>
      <c r="AD11" s="221"/>
      <c r="AE11" s="222"/>
      <c r="AF11" s="222"/>
    </row>
    <row r="12" spans="1:32" s="185" customFormat="1">
      <c r="J12" s="211"/>
    </row>
    <row r="16" spans="1:32">
      <c r="J16" s="186"/>
    </row>
  </sheetData>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FFFF00"/>
  </sheetPr>
  <dimension ref="A1:AM64"/>
  <sheetViews>
    <sheetView view="pageBreakPreview" zoomScaleNormal="55" zoomScaleSheetLayoutView="100" workbookViewId="0">
      <selection activeCell="AG10" sqref="AG10"/>
    </sheetView>
  </sheetViews>
  <sheetFormatPr defaultColWidth="3.5" defaultRowHeight="15" customHeight="1"/>
  <cols>
    <col min="1" max="7" width="3.5" style="174"/>
    <col min="8" max="10" width="3.5" style="174" customWidth="1"/>
    <col min="11" max="11" width="3.5" style="174"/>
    <col min="12" max="12" width="3.5" style="174" customWidth="1"/>
    <col min="13" max="26" width="3.5" style="174"/>
    <col min="27" max="31" width="3.5" style="174" customWidth="1"/>
    <col min="32" max="16384" width="3.5" style="174"/>
  </cols>
  <sheetData>
    <row r="1" spans="1:39"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c r="AL1" s="305" t="s">
        <v>682</v>
      </c>
      <c r="AM1" s="248"/>
    </row>
    <row r="2" spans="1:39"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11</v>
      </c>
      <c r="AI2" s="458"/>
      <c r="AJ2" s="458"/>
      <c r="AK2" s="458"/>
      <c r="AL2" s="305" t="s">
        <v>684</v>
      </c>
      <c r="AM2" s="305" t="s">
        <v>685</v>
      </c>
    </row>
    <row r="3" spans="1:39" ht="18.75">
      <c r="A3" s="459" t="s">
        <v>1</v>
      </c>
      <c r="B3" s="459"/>
      <c r="C3" s="459"/>
      <c r="D3" s="459"/>
      <c r="E3" s="459"/>
      <c r="F3" s="459"/>
      <c r="G3" s="459"/>
      <c r="H3" s="459"/>
      <c r="I3" s="459"/>
      <c r="J3" s="459"/>
      <c r="K3" s="459"/>
      <c r="L3" s="459"/>
      <c r="M3" s="459" t="s">
        <v>2</v>
      </c>
      <c r="N3" s="459"/>
      <c r="O3" s="459"/>
      <c r="P3" s="459"/>
      <c r="Q3" s="459"/>
      <c r="R3" s="459"/>
      <c r="S3" s="459"/>
      <c r="T3" s="459" t="s">
        <v>8</v>
      </c>
      <c r="U3" s="459"/>
      <c r="V3" s="459"/>
      <c r="W3" s="459"/>
      <c r="X3" s="459"/>
      <c r="Y3" s="459"/>
      <c r="Z3" s="459" t="s">
        <v>3</v>
      </c>
      <c r="AA3" s="459"/>
      <c r="AB3" s="459"/>
      <c r="AC3" s="459" t="s">
        <v>4</v>
      </c>
      <c r="AD3" s="459"/>
      <c r="AE3" s="459"/>
      <c r="AF3" s="459" t="s">
        <v>5</v>
      </c>
      <c r="AG3" s="459"/>
      <c r="AH3" s="459"/>
      <c r="AI3" s="459" t="s">
        <v>6</v>
      </c>
      <c r="AJ3" s="459"/>
      <c r="AK3" s="459"/>
      <c r="AL3" s="305" t="s">
        <v>684</v>
      </c>
      <c r="AM3" s="305" t="s">
        <v>686</v>
      </c>
    </row>
    <row r="4" spans="1:39"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UNKB0080</v>
      </c>
      <c r="U4" s="455"/>
      <c r="V4" s="455"/>
      <c r="W4" s="455"/>
      <c r="X4" s="455"/>
      <c r="Y4" s="455"/>
      <c r="Z4" s="456">
        <v>42312</v>
      </c>
      <c r="AA4" s="456"/>
      <c r="AB4" s="456"/>
      <c r="AC4" s="455" t="s">
        <v>29</v>
      </c>
      <c r="AD4" s="455"/>
      <c r="AE4" s="455"/>
      <c r="AF4" s="381">
        <v>42913</v>
      </c>
      <c r="AG4" s="381"/>
      <c r="AH4" s="381"/>
      <c r="AI4" s="382" t="s">
        <v>29</v>
      </c>
      <c r="AJ4" s="382"/>
      <c r="AK4" s="382"/>
    </row>
    <row r="5" spans="1:39" s="175" customFormat="1">
      <c r="A5" s="176"/>
      <c r="B5" s="177"/>
      <c r="C5" s="177"/>
      <c r="D5" s="177"/>
      <c r="E5" s="177"/>
      <c r="F5" s="177"/>
      <c r="G5" s="177"/>
      <c r="H5" s="177"/>
      <c r="I5" s="177"/>
      <c r="J5" s="177"/>
      <c r="K5" s="177"/>
      <c r="L5" s="177"/>
      <c r="M5" s="177"/>
      <c r="N5" s="177"/>
      <c r="O5" s="177"/>
      <c r="P5" s="177"/>
      <c r="Q5" s="177"/>
      <c r="R5" s="177"/>
      <c r="S5" s="177"/>
      <c r="T5" s="177"/>
      <c r="U5" s="177"/>
      <c r="V5" s="177"/>
      <c r="W5" s="177"/>
      <c r="X5" s="177"/>
      <c r="Y5" s="177"/>
      <c r="Z5" s="180"/>
      <c r="AA5" s="180"/>
      <c r="AB5" s="180"/>
      <c r="AC5" s="180"/>
      <c r="AD5" s="180"/>
      <c r="AE5" s="180"/>
      <c r="AF5" s="180"/>
      <c r="AG5" s="180"/>
      <c r="AH5" s="180"/>
      <c r="AI5" s="180"/>
      <c r="AJ5" s="180"/>
      <c r="AK5" s="183"/>
    </row>
    <row r="6" spans="1:39" s="175" customFormat="1">
      <c r="A6" s="178"/>
      <c r="B6" s="180" t="s">
        <v>377</v>
      </c>
      <c r="C6" s="180"/>
      <c r="D6" s="180"/>
      <c r="E6" s="180"/>
      <c r="F6" s="180"/>
      <c r="G6" s="180"/>
      <c r="H6" s="180"/>
      <c r="I6" s="180"/>
      <c r="J6" s="180"/>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3"/>
    </row>
    <row r="7" spans="1:39" s="175" customFormat="1">
      <c r="A7" s="178"/>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3"/>
    </row>
    <row r="8" spans="1:39" s="175" customFormat="1">
      <c r="A8" s="178"/>
      <c r="B8" s="180"/>
      <c r="C8" s="180"/>
      <c r="D8" s="180"/>
      <c r="E8" s="180"/>
      <c r="F8" s="180"/>
      <c r="G8" s="180"/>
      <c r="H8" s="180"/>
      <c r="I8" s="180"/>
      <c r="J8" s="194"/>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3"/>
    </row>
    <row r="9" spans="1:39" s="175" customFormat="1">
      <c r="A9" s="178"/>
      <c r="B9" s="180"/>
      <c r="C9" s="180"/>
      <c r="D9" s="180"/>
      <c r="E9" s="180"/>
      <c r="F9" s="180"/>
      <c r="G9" s="180"/>
      <c r="H9" s="180"/>
      <c r="I9" s="180"/>
      <c r="J9" s="194"/>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3"/>
    </row>
    <row r="10" spans="1:39" s="175" customFormat="1">
      <c r="A10" s="178"/>
      <c r="B10" s="180"/>
      <c r="C10" s="180"/>
      <c r="D10" s="180"/>
      <c r="E10" s="180"/>
      <c r="F10" s="180"/>
      <c r="G10" s="180"/>
      <c r="H10" s="180"/>
      <c r="I10" s="180"/>
      <c r="J10" s="194"/>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3"/>
    </row>
    <row r="11" spans="1:39" s="175" customFormat="1">
      <c r="A11" s="178"/>
      <c r="B11" s="180"/>
      <c r="C11" s="180"/>
      <c r="D11" s="180"/>
      <c r="E11" s="180"/>
      <c r="F11" s="180"/>
      <c r="G11" s="180"/>
      <c r="H11" s="180"/>
      <c r="I11" s="180"/>
      <c r="J11" s="194"/>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3"/>
    </row>
    <row r="12" spans="1:39" s="175" customFormat="1">
      <c r="A12" s="178"/>
      <c r="B12" s="180"/>
      <c r="C12" s="180"/>
      <c r="D12" s="180"/>
      <c r="E12" s="180"/>
      <c r="F12" s="180"/>
      <c r="G12" s="180"/>
      <c r="H12" s="180"/>
      <c r="I12" s="180"/>
      <c r="J12" s="194"/>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3"/>
    </row>
    <row r="13" spans="1:39" s="175" customFormat="1">
      <c r="A13" s="178"/>
      <c r="B13" s="180"/>
      <c r="C13" s="180"/>
      <c r="D13" s="180"/>
      <c r="E13" s="180"/>
      <c r="F13" s="180"/>
      <c r="G13" s="180"/>
      <c r="H13" s="180"/>
      <c r="I13" s="180"/>
      <c r="J13" s="194"/>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3"/>
    </row>
    <row r="14" spans="1:39" s="175" customFormat="1">
      <c r="A14" s="178"/>
      <c r="B14" s="180"/>
      <c r="C14" s="180"/>
      <c r="D14" s="180"/>
      <c r="E14" s="180"/>
      <c r="F14" s="180"/>
      <c r="G14" s="180"/>
      <c r="H14" s="180"/>
      <c r="I14" s="180"/>
      <c r="J14" s="194"/>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3"/>
    </row>
    <row r="15" spans="1:39" s="175" customFormat="1">
      <c r="A15" s="178"/>
      <c r="B15" s="180"/>
      <c r="C15" s="180"/>
      <c r="D15" s="180"/>
      <c r="E15" s="180"/>
      <c r="F15" s="180"/>
      <c r="G15" s="180"/>
      <c r="H15" s="180"/>
      <c r="I15" s="180"/>
      <c r="J15" s="194"/>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3"/>
    </row>
    <row r="16" spans="1:39" s="175" customFormat="1">
      <c r="A16" s="178"/>
      <c r="B16" s="180"/>
      <c r="C16" s="180"/>
      <c r="D16" s="180"/>
      <c r="E16" s="180"/>
      <c r="F16" s="180"/>
      <c r="G16" s="180"/>
      <c r="H16" s="180"/>
      <c r="I16" s="180"/>
      <c r="J16" s="194"/>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3"/>
    </row>
    <row r="17" spans="1:37" s="175" customFormat="1">
      <c r="A17" s="178"/>
      <c r="B17" s="180"/>
      <c r="C17" s="180"/>
      <c r="D17" s="180"/>
      <c r="E17" s="180"/>
      <c r="F17" s="180"/>
      <c r="G17" s="180"/>
      <c r="H17" s="180"/>
      <c r="I17" s="180"/>
      <c r="J17" s="194"/>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3"/>
    </row>
    <row r="18" spans="1:37" s="175" customFormat="1">
      <c r="A18" s="178"/>
      <c r="B18" s="180"/>
      <c r="C18" s="180"/>
      <c r="D18" s="180"/>
      <c r="E18" s="180"/>
      <c r="F18" s="180"/>
      <c r="G18" s="180"/>
      <c r="H18" s="180"/>
      <c r="I18" s="180"/>
      <c r="J18" s="194"/>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3"/>
    </row>
    <row r="19" spans="1:37" s="175" customFormat="1">
      <c r="A19" s="178"/>
      <c r="B19" s="180"/>
      <c r="C19" s="180"/>
      <c r="D19" s="180"/>
      <c r="E19" s="180"/>
      <c r="F19" s="180"/>
      <c r="G19" s="180"/>
      <c r="H19" s="180"/>
      <c r="I19" s="180"/>
      <c r="J19" s="194"/>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3"/>
    </row>
    <row r="20" spans="1:37" s="175" customFormat="1">
      <c r="A20" s="178"/>
      <c r="B20" s="180"/>
      <c r="C20" s="180"/>
      <c r="D20" s="180"/>
      <c r="E20" s="180"/>
      <c r="F20" s="180"/>
      <c r="G20" s="180"/>
      <c r="H20" s="180"/>
      <c r="I20" s="180"/>
      <c r="J20" s="194"/>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3"/>
    </row>
    <row r="21" spans="1:37" s="175" customFormat="1">
      <c r="A21" s="178"/>
      <c r="B21" s="180"/>
      <c r="C21" s="180"/>
      <c r="D21" s="180"/>
      <c r="E21" s="180"/>
      <c r="F21" s="180"/>
      <c r="G21" s="180"/>
      <c r="H21" s="180"/>
      <c r="I21" s="180"/>
      <c r="J21" s="194"/>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3"/>
    </row>
    <row r="22" spans="1:37" s="175" customFormat="1">
      <c r="A22" s="178"/>
      <c r="B22" s="180"/>
      <c r="C22" s="180"/>
      <c r="D22" s="180"/>
      <c r="E22" s="180"/>
      <c r="F22" s="180"/>
      <c r="G22" s="180"/>
      <c r="H22" s="180"/>
      <c r="I22" s="180"/>
      <c r="J22" s="194"/>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3"/>
    </row>
    <row r="23" spans="1:37" s="175" customFormat="1">
      <c r="A23" s="178"/>
      <c r="B23" s="180"/>
      <c r="C23" s="180"/>
      <c r="D23" s="180"/>
      <c r="E23" s="180"/>
      <c r="F23" s="180"/>
      <c r="G23" s="180"/>
      <c r="H23" s="180"/>
      <c r="I23" s="180"/>
      <c r="J23" s="194"/>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3"/>
    </row>
    <row r="24" spans="1:37" s="175" customFormat="1">
      <c r="A24" s="178"/>
      <c r="B24" s="180"/>
      <c r="C24" s="180"/>
      <c r="D24" s="180"/>
      <c r="E24" s="180"/>
      <c r="F24" s="180"/>
      <c r="G24" s="180"/>
      <c r="H24" s="180"/>
      <c r="I24" s="180"/>
      <c r="J24" s="194"/>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3"/>
    </row>
    <row r="25" spans="1:37" s="175" customFormat="1">
      <c r="A25" s="178"/>
      <c r="B25" s="180"/>
      <c r="C25" s="180"/>
      <c r="D25" s="180"/>
      <c r="E25" s="180"/>
      <c r="F25" s="180"/>
      <c r="G25" s="180"/>
      <c r="H25" s="180"/>
      <c r="I25" s="180"/>
      <c r="J25" s="194"/>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3"/>
    </row>
    <row r="26" spans="1:37" s="175" customFormat="1">
      <c r="A26" s="178"/>
      <c r="B26" s="180"/>
      <c r="C26" s="180"/>
      <c r="D26" s="180"/>
      <c r="E26" s="180"/>
      <c r="F26" s="180"/>
      <c r="G26" s="180"/>
      <c r="H26" s="180"/>
      <c r="I26" s="180"/>
      <c r="J26" s="194"/>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3"/>
    </row>
    <row r="27" spans="1:37" s="175" customFormat="1">
      <c r="A27" s="178"/>
      <c r="B27" s="180"/>
      <c r="C27" s="180"/>
      <c r="D27" s="180"/>
      <c r="E27" s="180"/>
      <c r="F27" s="180"/>
      <c r="G27" s="180"/>
      <c r="H27" s="180"/>
      <c r="I27" s="180"/>
      <c r="J27" s="194"/>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3"/>
    </row>
    <row r="28" spans="1:37" s="175" customFormat="1">
      <c r="A28" s="178"/>
      <c r="B28" s="180"/>
      <c r="C28" s="180"/>
      <c r="D28" s="180"/>
      <c r="E28" s="180"/>
      <c r="F28" s="180"/>
      <c r="G28" s="180"/>
      <c r="H28" s="180"/>
      <c r="I28" s="180"/>
      <c r="J28" s="194"/>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3"/>
    </row>
    <row r="29" spans="1:37" s="175" customFormat="1">
      <c r="A29" s="178"/>
      <c r="B29" s="180"/>
      <c r="C29" s="180"/>
      <c r="D29" s="180"/>
      <c r="E29" s="180"/>
      <c r="F29" s="180"/>
      <c r="G29" s="180"/>
      <c r="H29" s="180"/>
      <c r="I29" s="180"/>
      <c r="J29" s="194"/>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3"/>
    </row>
    <row r="30" spans="1:37" s="175" customFormat="1">
      <c r="A30" s="179"/>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3"/>
    </row>
    <row r="31" spans="1:37" s="175" customFormat="1">
      <c r="A31" s="181"/>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200"/>
    </row>
    <row r="32" spans="1:37" ht="15" customHeight="1">
      <c r="A32" s="445" t="s">
        <v>9</v>
      </c>
      <c r="B32" s="446"/>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6"/>
      <c r="AI32" s="446"/>
      <c r="AJ32" s="446"/>
      <c r="AK32" s="447"/>
    </row>
    <row r="33" spans="1:37" ht="15" customHeight="1">
      <c r="A33" s="234" t="s">
        <v>376</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6"/>
    </row>
    <row r="34" spans="1:37" ht="15" customHeight="1">
      <c r="A34" s="235" t="s">
        <v>379</v>
      </c>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6"/>
    </row>
    <row r="35" spans="1:37" ht="15" customHeight="1">
      <c r="A35" s="195"/>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6"/>
    </row>
    <row r="36" spans="1:37" ht="15" customHeight="1">
      <c r="A36" s="195"/>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6"/>
    </row>
    <row r="37" spans="1:37" ht="15" customHeight="1">
      <c r="A37" s="197"/>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ht="15" customHeight="1">
      <c r="A38" s="451" t="s">
        <v>10</v>
      </c>
      <c r="B38" s="452"/>
      <c r="C38" s="452"/>
      <c r="D38" s="452"/>
      <c r="E38" s="452"/>
      <c r="F38" s="452"/>
      <c r="G38" s="452"/>
      <c r="H38" s="452"/>
      <c r="I38" s="452"/>
      <c r="J38" s="452"/>
      <c r="K38" s="452"/>
      <c r="L38" s="452"/>
      <c r="M38" s="452"/>
      <c r="N38" s="452"/>
      <c r="O38" s="452"/>
      <c r="P38" s="452"/>
      <c r="Q38" s="452"/>
      <c r="R38" s="452"/>
      <c r="S38" s="452"/>
      <c r="T38" s="452"/>
      <c r="U38" s="452"/>
      <c r="V38" s="452"/>
      <c r="W38" s="452"/>
      <c r="X38" s="452"/>
      <c r="Y38" s="452"/>
      <c r="Z38" s="452"/>
      <c r="AA38" s="452"/>
      <c r="AB38" s="452"/>
      <c r="AC38" s="452"/>
      <c r="AD38" s="452"/>
      <c r="AE38" s="452"/>
      <c r="AF38" s="452"/>
      <c r="AG38" s="452"/>
      <c r="AH38" s="452"/>
      <c r="AI38" s="452"/>
      <c r="AJ38" s="452"/>
      <c r="AK38" s="453"/>
    </row>
    <row r="39" spans="1:37" ht="15" customHeight="1">
      <c r="A39" s="179" t="s">
        <v>389</v>
      </c>
      <c r="B39" s="180"/>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6"/>
    </row>
    <row r="40" spans="1:37" ht="15" customHeight="1">
      <c r="A40" s="179">
        <v>1</v>
      </c>
      <c r="B40" s="180" t="s">
        <v>386</v>
      </c>
      <c r="C40" s="192"/>
      <c r="D40" s="192"/>
      <c r="E40" s="192"/>
      <c r="F40" s="192"/>
      <c r="G40" s="201"/>
      <c r="H40" s="192"/>
      <c r="I40" s="192"/>
      <c r="J40" s="192"/>
      <c r="K40" s="192"/>
      <c r="L40" s="192"/>
      <c r="M40" s="201"/>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6"/>
    </row>
    <row r="41" spans="1:37" ht="15" customHeight="1">
      <c r="A41" s="179">
        <v>2</v>
      </c>
      <c r="B41" s="180" t="s">
        <v>388</v>
      </c>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6"/>
    </row>
    <row r="42" spans="1:37" ht="15" customHeight="1">
      <c r="A42" s="179"/>
      <c r="B42" s="180"/>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6"/>
    </row>
    <row r="43" spans="1:37" ht="15" customHeight="1">
      <c r="A43" s="179"/>
      <c r="B43" s="180"/>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6"/>
    </row>
    <row r="44" spans="1:37" ht="15" customHeight="1">
      <c r="A44" s="179"/>
      <c r="B44" s="180"/>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6"/>
    </row>
    <row r="45" spans="1:37" ht="15" customHeight="1">
      <c r="A45" s="195"/>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6"/>
    </row>
    <row r="46" spans="1:37" ht="15" customHeight="1">
      <c r="A46" s="195"/>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6"/>
    </row>
    <row r="47" spans="1:37" ht="15" customHeight="1">
      <c r="A47" s="195"/>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6"/>
    </row>
    <row r="48" spans="1:37" ht="15" customHeight="1">
      <c r="A48" s="197"/>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9"/>
    </row>
    <row r="49" spans="1:37" ht="15" customHeight="1">
      <c r="A49" s="451" t="s">
        <v>18</v>
      </c>
      <c r="B49" s="452"/>
      <c r="C49" s="452"/>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c r="AG49" s="452"/>
      <c r="AH49" s="452"/>
      <c r="AI49" s="452"/>
      <c r="AJ49" s="452"/>
      <c r="AK49" s="453"/>
    </row>
    <row r="50" spans="1:37" ht="15" customHeight="1">
      <c r="A50" s="179">
        <v>1</v>
      </c>
      <c r="B50" s="454" t="s">
        <v>24</v>
      </c>
      <c r="C50" s="454"/>
      <c r="D50" s="201" t="s">
        <v>63</v>
      </c>
      <c r="E50" s="206" t="s">
        <v>303</v>
      </c>
      <c r="F50" s="206"/>
      <c r="G50" s="206"/>
      <c r="H50" s="206"/>
      <c r="I50" s="206"/>
      <c r="J50" s="206"/>
      <c r="K50" s="206"/>
      <c r="L50" s="206"/>
      <c r="M50" s="206"/>
      <c r="N50" s="206"/>
      <c r="O50" s="206"/>
      <c r="P50" s="206"/>
      <c r="Q50" s="206"/>
      <c r="R50" s="206"/>
      <c r="S50" s="206"/>
      <c r="T50" s="205">
        <v>11</v>
      </c>
      <c r="U50" s="454" t="s">
        <v>304</v>
      </c>
      <c r="V50" s="454"/>
      <c r="W50" s="201" t="s">
        <v>63</v>
      </c>
      <c r="X50" s="206" t="s">
        <v>305</v>
      </c>
      <c r="Y50" s="201"/>
      <c r="Z50" s="201"/>
      <c r="AA50" s="201"/>
      <c r="AB50" s="201"/>
      <c r="AC50" s="201"/>
      <c r="AD50" s="201"/>
      <c r="AE50" s="201"/>
      <c r="AF50" s="201"/>
      <c r="AG50" s="201"/>
      <c r="AH50" s="201"/>
      <c r="AI50" s="201"/>
      <c r="AJ50" s="201"/>
      <c r="AK50" s="202"/>
    </row>
    <row r="51" spans="1:37" ht="15" customHeight="1">
      <c r="A51" s="193">
        <v>2</v>
      </c>
      <c r="B51" s="448" t="s">
        <v>25</v>
      </c>
      <c r="C51" s="448"/>
      <c r="D51" s="201" t="s">
        <v>63</v>
      </c>
      <c r="E51" s="201" t="s">
        <v>64</v>
      </c>
      <c r="F51" s="201"/>
      <c r="G51" s="201"/>
      <c r="H51" s="201"/>
      <c r="I51" s="201"/>
      <c r="J51" s="201"/>
      <c r="K51" s="201"/>
      <c r="L51" s="201"/>
      <c r="M51" s="201"/>
      <c r="N51" s="201"/>
      <c r="O51" s="201"/>
      <c r="P51" s="201"/>
      <c r="Q51" s="201"/>
      <c r="R51" s="201"/>
      <c r="S51" s="201"/>
      <c r="T51" s="193">
        <v>12</v>
      </c>
      <c r="U51" s="448" t="s">
        <v>306</v>
      </c>
      <c r="V51" s="448"/>
      <c r="W51" s="201" t="s">
        <v>63</v>
      </c>
      <c r="X51" s="201" t="s">
        <v>307</v>
      </c>
      <c r="Y51" s="201"/>
      <c r="Z51" s="201"/>
      <c r="AA51" s="201"/>
      <c r="AB51" s="201"/>
      <c r="AC51" s="201"/>
      <c r="AD51" s="201"/>
      <c r="AE51" s="201"/>
      <c r="AF51" s="201"/>
      <c r="AG51" s="201"/>
      <c r="AH51" s="201"/>
      <c r="AI51" s="201"/>
      <c r="AJ51" s="201"/>
      <c r="AK51" s="202"/>
    </row>
    <row r="52" spans="1:37" ht="15" customHeight="1">
      <c r="A52" s="193">
        <v>3</v>
      </c>
      <c r="B52" s="448" t="s">
        <v>308</v>
      </c>
      <c r="C52" s="448"/>
      <c r="D52" s="201" t="s">
        <v>63</v>
      </c>
      <c r="E52" s="201" t="s">
        <v>309</v>
      </c>
      <c r="F52" s="201"/>
      <c r="G52" s="201"/>
      <c r="H52" s="201"/>
      <c r="I52" s="201"/>
      <c r="J52" s="201"/>
      <c r="K52" s="201"/>
      <c r="L52" s="201"/>
      <c r="M52" s="201"/>
      <c r="N52" s="201"/>
      <c r="O52" s="201"/>
      <c r="P52" s="201"/>
      <c r="Q52" s="201"/>
      <c r="R52" s="201"/>
      <c r="S52" s="201"/>
      <c r="T52" s="193">
        <v>13</v>
      </c>
      <c r="U52" s="448" t="s">
        <v>310</v>
      </c>
      <c r="V52" s="448"/>
      <c r="W52" s="201" t="s">
        <v>63</v>
      </c>
      <c r="X52" s="201" t="s">
        <v>311</v>
      </c>
      <c r="Y52" s="201"/>
      <c r="Z52" s="201"/>
      <c r="AA52" s="201"/>
      <c r="AB52" s="201"/>
      <c r="AC52" s="201"/>
      <c r="AD52" s="201"/>
      <c r="AE52" s="201"/>
      <c r="AF52" s="201"/>
      <c r="AG52" s="201"/>
      <c r="AH52" s="201"/>
      <c r="AI52" s="201"/>
      <c r="AJ52" s="201"/>
      <c r="AK52" s="202"/>
    </row>
    <row r="53" spans="1:37" ht="15" customHeight="1">
      <c r="A53" s="179">
        <v>4</v>
      </c>
      <c r="B53" s="448"/>
      <c r="C53" s="448"/>
      <c r="D53" s="201"/>
      <c r="E53" s="201"/>
      <c r="F53" s="201"/>
      <c r="G53" s="201"/>
      <c r="H53" s="201"/>
      <c r="I53" s="201"/>
      <c r="J53" s="201"/>
      <c r="K53" s="201"/>
      <c r="L53" s="201"/>
      <c r="M53" s="201"/>
      <c r="N53" s="201"/>
      <c r="O53" s="201"/>
      <c r="P53" s="201"/>
      <c r="Q53" s="201"/>
      <c r="R53" s="201"/>
      <c r="S53" s="201"/>
      <c r="T53" s="179">
        <v>14</v>
      </c>
      <c r="U53" s="448"/>
      <c r="V53" s="448"/>
      <c r="W53" s="201"/>
      <c r="X53" s="201"/>
      <c r="Y53" s="201"/>
      <c r="Z53" s="201"/>
      <c r="AA53" s="201"/>
      <c r="AB53" s="201"/>
      <c r="AC53" s="201"/>
      <c r="AD53" s="201"/>
      <c r="AE53" s="201"/>
      <c r="AF53" s="201"/>
      <c r="AG53" s="201"/>
      <c r="AH53" s="201"/>
      <c r="AI53" s="201"/>
      <c r="AJ53" s="201"/>
      <c r="AK53" s="202"/>
    </row>
    <row r="54" spans="1:37" ht="15" customHeight="1">
      <c r="A54" s="193">
        <v>5</v>
      </c>
      <c r="B54" s="448"/>
      <c r="C54" s="448"/>
      <c r="D54" s="201"/>
      <c r="E54" s="201"/>
      <c r="F54" s="201"/>
      <c r="G54" s="201"/>
      <c r="H54" s="201"/>
      <c r="I54" s="201"/>
      <c r="J54" s="201"/>
      <c r="K54" s="201"/>
      <c r="L54" s="201"/>
      <c r="M54" s="201"/>
      <c r="N54" s="201"/>
      <c r="O54" s="201"/>
      <c r="P54" s="201"/>
      <c r="Q54" s="201"/>
      <c r="R54" s="201"/>
      <c r="S54" s="201"/>
      <c r="T54" s="193">
        <v>15</v>
      </c>
      <c r="U54" s="448"/>
      <c r="V54" s="448"/>
      <c r="W54" s="201"/>
      <c r="X54" s="201"/>
      <c r="Y54" s="201"/>
      <c r="Z54" s="201"/>
      <c r="AA54" s="201"/>
      <c r="AB54" s="201"/>
      <c r="AC54" s="201"/>
      <c r="AD54" s="201"/>
      <c r="AE54" s="201"/>
      <c r="AF54" s="201"/>
      <c r="AG54" s="201"/>
      <c r="AH54" s="201"/>
      <c r="AI54" s="201"/>
      <c r="AJ54" s="201"/>
      <c r="AK54" s="202"/>
    </row>
    <row r="55" spans="1:37" ht="15" customHeight="1">
      <c r="A55" s="193">
        <v>6</v>
      </c>
      <c r="B55" s="448"/>
      <c r="C55" s="448"/>
      <c r="D55" s="201"/>
      <c r="E55" s="201"/>
      <c r="F55" s="201"/>
      <c r="G55" s="201"/>
      <c r="H55" s="201"/>
      <c r="I55" s="201"/>
      <c r="J55" s="201"/>
      <c r="K55" s="201"/>
      <c r="L55" s="201"/>
      <c r="M55" s="201"/>
      <c r="N55" s="201"/>
      <c r="O55" s="201"/>
      <c r="P55" s="201"/>
      <c r="Q55" s="201"/>
      <c r="R55" s="201"/>
      <c r="S55" s="201"/>
      <c r="T55" s="193">
        <v>16</v>
      </c>
      <c r="U55" s="448" t="s">
        <v>390</v>
      </c>
      <c r="V55" s="448"/>
      <c r="W55" s="201" t="s">
        <v>63</v>
      </c>
      <c r="X55" s="201" t="s">
        <v>392</v>
      </c>
      <c r="Y55" s="201"/>
      <c r="Z55" s="201"/>
      <c r="AA55" s="201"/>
      <c r="AB55" s="201"/>
      <c r="AC55" s="201"/>
      <c r="AD55" s="201"/>
      <c r="AE55" s="201"/>
      <c r="AF55" s="201"/>
      <c r="AG55" s="201"/>
      <c r="AH55" s="201"/>
      <c r="AI55" s="201"/>
      <c r="AJ55" s="201"/>
      <c r="AK55" s="202"/>
    </row>
    <row r="56" spans="1:37" ht="15" customHeight="1">
      <c r="A56" s="179">
        <v>7</v>
      </c>
      <c r="B56" s="448"/>
      <c r="C56" s="448"/>
      <c r="D56" s="201"/>
      <c r="E56" s="201"/>
      <c r="F56" s="201"/>
      <c r="G56" s="201"/>
      <c r="H56" s="201"/>
      <c r="I56" s="201"/>
      <c r="J56" s="201"/>
      <c r="K56" s="201"/>
      <c r="L56" s="201"/>
      <c r="M56" s="201"/>
      <c r="N56" s="201"/>
      <c r="O56" s="201"/>
      <c r="P56" s="201"/>
      <c r="Q56" s="201"/>
      <c r="R56" s="201"/>
      <c r="S56" s="201"/>
      <c r="T56" s="179">
        <v>17</v>
      </c>
      <c r="U56" s="448"/>
      <c r="V56" s="448"/>
      <c r="W56" s="201"/>
      <c r="X56" s="201"/>
      <c r="Y56" s="201"/>
      <c r="Z56" s="201"/>
      <c r="AA56" s="201"/>
      <c r="AB56" s="201"/>
      <c r="AC56" s="201"/>
      <c r="AD56" s="201"/>
      <c r="AE56" s="201"/>
      <c r="AF56" s="201"/>
      <c r="AG56" s="201"/>
      <c r="AH56" s="201"/>
      <c r="AI56" s="201"/>
      <c r="AJ56" s="201"/>
      <c r="AK56" s="202"/>
    </row>
    <row r="57" spans="1:37" ht="15" customHeight="1">
      <c r="A57" s="193">
        <v>8</v>
      </c>
      <c r="B57" s="448"/>
      <c r="C57" s="448"/>
      <c r="D57" s="201"/>
      <c r="E57" s="201"/>
      <c r="F57" s="201"/>
      <c r="G57" s="201"/>
      <c r="H57" s="201"/>
      <c r="I57" s="201"/>
      <c r="J57" s="201"/>
      <c r="K57" s="201"/>
      <c r="L57" s="201"/>
      <c r="M57" s="201"/>
      <c r="N57" s="201"/>
      <c r="O57" s="201"/>
      <c r="P57" s="201"/>
      <c r="Q57" s="201"/>
      <c r="R57" s="201"/>
      <c r="S57" s="201"/>
      <c r="T57" s="193">
        <v>18</v>
      </c>
      <c r="U57" s="448"/>
      <c r="V57" s="448"/>
      <c r="W57" s="201"/>
      <c r="X57" s="201"/>
      <c r="Y57" s="201"/>
      <c r="Z57" s="201"/>
      <c r="AA57" s="201"/>
      <c r="AB57" s="201"/>
      <c r="AC57" s="201"/>
      <c r="AD57" s="201"/>
      <c r="AE57" s="201"/>
      <c r="AF57" s="201"/>
      <c r="AG57" s="201"/>
      <c r="AH57" s="201"/>
      <c r="AI57" s="201"/>
      <c r="AJ57" s="201"/>
      <c r="AK57" s="202"/>
    </row>
    <row r="58" spans="1:37" ht="15" customHeight="1">
      <c r="A58" s="193">
        <v>9</v>
      </c>
      <c r="B58" s="448" t="s">
        <v>26</v>
      </c>
      <c r="C58" s="448"/>
      <c r="D58" s="201" t="s">
        <v>63</v>
      </c>
      <c r="E58" s="201" t="s">
        <v>312</v>
      </c>
      <c r="F58" s="201"/>
      <c r="G58" s="201"/>
      <c r="H58" s="201"/>
      <c r="I58" s="201"/>
      <c r="J58" s="201"/>
      <c r="K58" s="201"/>
      <c r="L58" s="201"/>
      <c r="M58" s="201"/>
      <c r="N58" s="201"/>
      <c r="O58" s="201"/>
      <c r="P58" s="201"/>
      <c r="Q58" s="201"/>
      <c r="R58" s="201"/>
      <c r="S58" s="201"/>
      <c r="T58" s="193">
        <v>19</v>
      </c>
      <c r="U58" s="448"/>
      <c r="V58" s="448"/>
      <c r="W58" s="201"/>
      <c r="X58" s="201"/>
      <c r="Y58" s="201"/>
      <c r="Z58" s="201"/>
      <c r="AA58" s="201"/>
      <c r="AB58" s="201"/>
      <c r="AC58" s="201"/>
      <c r="AD58" s="201"/>
      <c r="AE58" s="201"/>
      <c r="AF58" s="201"/>
      <c r="AG58" s="201"/>
      <c r="AH58" s="201"/>
      <c r="AI58" s="201"/>
      <c r="AJ58" s="201"/>
      <c r="AK58" s="202"/>
    </row>
    <row r="59" spans="1:37" ht="15" customHeight="1">
      <c r="A59" s="181">
        <v>10</v>
      </c>
      <c r="B59" s="450"/>
      <c r="C59" s="450"/>
      <c r="D59" s="203"/>
      <c r="E59" s="203"/>
      <c r="F59" s="203"/>
      <c r="G59" s="203"/>
      <c r="H59" s="203"/>
      <c r="I59" s="203"/>
      <c r="J59" s="203"/>
      <c r="K59" s="203"/>
      <c r="L59" s="203"/>
      <c r="M59" s="203"/>
      <c r="N59" s="203"/>
      <c r="O59" s="203"/>
      <c r="P59" s="203"/>
      <c r="Q59" s="203"/>
      <c r="R59" s="203"/>
      <c r="S59" s="203"/>
      <c r="T59" s="181">
        <v>20</v>
      </c>
      <c r="U59" s="450" t="s">
        <v>294</v>
      </c>
      <c r="V59" s="450"/>
      <c r="W59" s="203" t="s">
        <v>63</v>
      </c>
      <c r="X59" s="203" t="s">
        <v>314</v>
      </c>
      <c r="Y59" s="203"/>
      <c r="Z59" s="203"/>
      <c r="AA59" s="203"/>
      <c r="AB59" s="203"/>
      <c r="AC59" s="203"/>
      <c r="AD59" s="203"/>
      <c r="AE59" s="203"/>
      <c r="AF59" s="203"/>
      <c r="AG59" s="203"/>
      <c r="AH59" s="203"/>
      <c r="AI59" s="203"/>
      <c r="AJ59" s="203"/>
      <c r="AK59" s="204"/>
    </row>
    <row r="60" spans="1:37" s="242" customFormat="1" ht="15" customHeight="1">
      <c r="A60" s="445" t="s">
        <v>16</v>
      </c>
      <c r="B60" s="446"/>
      <c r="C60" s="446"/>
      <c r="D60" s="446"/>
      <c r="E60" s="446"/>
      <c r="F60" s="446"/>
      <c r="G60" s="446"/>
      <c r="H60" s="446"/>
      <c r="I60" s="446"/>
      <c r="J60" s="446"/>
      <c r="K60" s="446"/>
      <c r="L60" s="446"/>
      <c r="M60" s="446"/>
      <c r="N60" s="446"/>
      <c r="O60" s="446"/>
      <c r="P60" s="446"/>
      <c r="Q60" s="446"/>
      <c r="R60" s="446"/>
      <c r="S60" s="446"/>
      <c r="T60" s="446"/>
      <c r="U60" s="446"/>
      <c r="V60" s="446"/>
      <c r="W60" s="446"/>
      <c r="X60" s="446"/>
      <c r="Y60" s="446"/>
      <c r="Z60" s="446"/>
      <c r="AA60" s="446"/>
      <c r="AB60" s="446"/>
      <c r="AC60" s="446"/>
      <c r="AD60" s="446"/>
      <c r="AE60" s="446"/>
      <c r="AF60" s="446"/>
      <c r="AG60" s="446"/>
      <c r="AH60" s="446"/>
      <c r="AI60" s="446"/>
      <c r="AJ60" s="446"/>
      <c r="AK60" s="447"/>
    </row>
    <row r="61" spans="1:37" s="242" customFormat="1" ht="15" customHeight="1">
      <c r="A61" s="243" t="s">
        <v>332</v>
      </c>
      <c r="B61" s="244"/>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5"/>
    </row>
    <row r="62" spans="1:37" ht="15" customHeight="1">
      <c r="A62" s="445" t="s">
        <v>22</v>
      </c>
      <c r="B62" s="446"/>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6"/>
      <c r="AI62" s="446"/>
      <c r="AJ62" s="446"/>
      <c r="AK62" s="447"/>
    </row>
    <row r="63" spans="1:37" ht="15" customHeight="1">
      <c r="A63" s="179"/>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6"/>
    </row>
    <row r="64" spans="1:37" ht="15" customHeight="1">
      <c r="A64" s="197"/>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c r="AK64" s="199"/>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2:AK62"/>
    <mergeCell ref="B57:C57"/>
    <mergeCell ref="U57:V57"/>
    <mergeCell ref="B58:C58"/>
    <mergeCell ref="U58:V58"/>
    <mergeCell ref="B59:C59"/>
    <mergeCell ref="U59:V59"/>
    <mergeCell ref="A60:AK60"/>
  </mergeCells>
  <phoneticPr fontId="3"/>
  <pageMargins left="0.70866141732283472" right="0.70866141732283472" top="0.74803149606299213" bottom="0.6692913385826772" header="0.31496062992125984" footer="0.31496062992125984"/>
  <pageSetup paperSize="9" scale="56" orientation="landscape" verticalDpi="0" r:id="rId1"/>
  <headerFooter>
    <oddFooter xml:space="preserve">&amp;C&amp;P/&amp;N&amp;ROA Promotion Center.Co.,Ltd.All Rights Reserved. </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T8"/>
  <sheetViews>
    <sheetView workbookViewId="0">
      <selection activeCell="AL2" sqref="AL2"/>
    </sheetView>
  </sheetViews>
  <sheetFormatPr defaultColWidth="3.5" defaultRowHeight="18.75"/>
  <cols>
    <col min="1" max="16384" width="3.5" style="174"/>
  </cols>
  <sheetData>
    <row r="1" spans="1:46" ht="18.75" customHeight="1">
      <c r="A1" s="190" t="s">
        <v>14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192"/>
      <c r="AL1" s="192"/>
      <c r="AM1" s="192"/>
      <c r="AN1" s="192"/>
      <c r="AO1" s="192"/>
      <c r="AP1" s="192"/>
      <c r="AQ1" s="191"/>
      <c r="AR1" s="192"/>
      <c r="AS1" s="192"/>
      <c r="AT1" s="19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192"/>
      <c r="AK2" s="192"/>
      <c r="AL2" s="192"/>
      <c r="AM2" s="192"/>
      <c r="AN2" s="192"/>
      <c r="AO2" s="192"/>
      <c r="AP2" s="192"/>
      <c r="AQ2" s="191"/>
      <c r="AR2" s="192"/>
      <c r="AS2" s="192"/>
      <c r="AT2" s="192"/>
    </row>
    <row r="3" spans="1:46" ht="18.75" customHeight="1">
      <c r="A3" s="190"/>
      <c r="B3" s="408" t="s">
        <v>15</v>
      </c>
      <c r="C3" s="409"/>
      <c r="D3" s="410"/>
      <c r="E3" s="190"/>
      <c r="F3" s="411" t="s">
        <v>16</v>
      </c>
      <c r="G3" s="412"/>
      <c r="H3" s="413"/>
      <c r="J3" s="408" t="s">
        <v>49</v>
      </c>
      <c r="K3" s="409"/>
      <c r="L3" s="410"/>
      <c r="M3" s="190"/>
      <c r="N3" s="408"/>
      <c r="O3" s="409"/>
      <c r="P3" s="410"/>
      <c r="Q3" s="190"/>
      <c r="R3" s="408"/>
      <c r="S3" s="409"/>
      <c r="T3" s="410"/>
      <c r="U3" s="190"/>
      <c r="V3" s="408"/>
      <c r="W3" s="409"/>
      <c r="X3" s="410"/>
      <c r="Y3" s="190"/>
      <c r="Z3" s="408"/>
      <c r="AA3" s="409"/>
      <c r="AB3" s="410"/>
      <c r="AC3" s="191"/>
      <c r="AD3" s="408"/>
      <c r="AE3" s="409"/>
      <c r="AF3" s="410"/>
      <c r="AH3" s="408" t="s">
        <v>69</v>
      </c>
      <c r="AI3" s="409"/>
      <c r="AJ3" s="410"/>
      <c r="AL3" s="408"/>
      <c r="AM3" s="409"/>
      <c r="AN3" s="410"/>
      <c r="AP3" s="208"/>
      <c r="AQ3" s="191"/>
      <c r="AR3" s="192"/>
      <c r="AS3" s="192"/>
      <c r="AT3" s="19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192"/>
      <c r="AE4" s="192"/>
      <c r="AF4" s="192"/>
      <c r="AH4" s="192"/>
      <c r="AI4" s="192"/>
      <c r="AJ4" s="192"/>
      <c r="AL4" s="192"/>
      <c r="AM4" s="192"/>
      <c r="AN4" s="192"/>
      <c r="AP4" s="208"/>
      <c r="AQ4" s="191"/>
      <c r="AR4" s="192"/>
      <c r="AS4" s="192"/>
      <c r="AT4" s="192"/>
    </row>
    <row r="5" spans="1:46" ht="18.75" customHeight="1">
      <c r="A5" s="190"/>
      <c r="B5" s="408" t="s">
        <v>52</v>
      </c>
      <c r="C5" s="409"/>
      <c r="D5" s="410"/>
      <c r="E5" s="190"/>
      <c r="F5" s="408" t="s">
        <v>92</v>
      </c>
      <c r="G5" s="409"/>
      <c r="H5" s="410"/>
      <c r="I5" s="190"/>
      <c r="J5" s="408" t="s">
        <v>54</v>
      </c>
      <c r="K5" s="409"/>
      <c r="L5" s="410"/>
      <c r="M5" s="190"/>
      <c r="N5" s="408"/>
      <c r="O5" s="409"/>
      <c r="P5" s="410"/>
      <c r="Q5" s="190"/>
      <c r="R5" s="408"/>
      <c r="S5" s="409"/>
      <c r="T5" s="410"/>
      <c r="U5" s="190"/>
      <c r="V5" s="414" t="s">
        <v>387</v>
      </c>
      <c r="W5" s="415"/>
      <c r="X5" s="416"/>
      <c r="Y5" s="190"/>
      <c r="Z5" s="408"/>
      <c r="AA5" s="409"/>
      <c r="AB5" s="410"/>
      <c r="AC5" s="191"/>
      <c r="AD5" s="408"/>
      <c r="AE5" s="409"/>
      <c r="AF5" s="410"/>
      <c r="AG5" s="190"/>
      <c r="AH5" s="408"/>
      <c r="AI5" s="409"/>
      <c r="AJ5" s="410"/>
      <c r="AK5" s="190"/>
      <c r="AL5" s="408" t="s">
        <v>17</v>
      </c>
      <c r="AM5" s="409"/>
      <c r="AN5" s="410"/>
      <c r="AP5" s="208"/>
      <c r="AQ5" s="191"/>
      <c r="AR5" s="192"/>
      <c r="AS5" s="192"/>
      <c r="AT5" s="19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192"/>
      <c r="AK6" s="192"/>
      <c r="AL6" s="192"/>
      <c r="AM6" s="192"/>
      <c r="AN6" s="192"/>
      <c r="AO6" s="192"/>
      <c r="AP6" s="192"/>
      <c r="AQ6" s="191"/>
      <c r="AR6" s="192"/>
      <c r="AS6" s="192"/>
      <c r="AT6" s="192"/>
    </row>
    <row r="7" spans="1:46">
      <c r="AQ7" s="192"/>
      <c r="AR7" s="192"/>
      <c r="AS7" s="192"/>
      <c r="AT7" s="192"/>
    </row>
    <row r="8" spans="1:46">
      <c r="AQ8" s="192"/>
      <c r="AR8" s="192"/>
      <c r="AS8" s="192"/>
      <c r="AT8" s="192"/>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17"/>
  <sheetViews>
    <sheetView workbookViewId="0">
      <selection activeCell="Q9" sqref="Q9"/>
    </sheetView>
  </sheetViews>
  <sheetFormatPr defaultRowHeight="16.5"/>
  <cols>
    <col min="1" max="23" width="3.25" style="35" customWidth="1"/>
    <col min="24" max="26" width="3.375" style="35" customWidth="1"/>
    <col min="27" max="47" width="3.375" style="38" customWidth="1"/>
    <col min="48" max="16384" width="9" style="38"/>
  </cols>
  <sheetData>
    <row r="1" spans="1:40" s="37" customFormat="1" ht="19.5">
      <c r="A1" s="37" t="s">
        <v>94</v>
      </c>
    </row>
    <row r="2" spans="1:40" s="36" customFormat="1"/>
    <row r="3" spans="1:40" s="36" customFormat="1">
      <c r="D3" s="39" t="s">
        <v>95</v>
      </c>
      <c r="E3" s="140" t="s">
        <v>108</v>
      </c>
      <c r="F3" s="392" t="s">
        <v>96</v>
      </c>
      <c r="G3" s="392"/>
      <c r="H3" s="392"/>
      <c r="I3" s="231" t="s">
        <v>108</v>
      </c>
      <c r="J3" s="392" t="s">
        <v>97</v>
      </c>
      <c r="K3" s="392"/>
      <c r="L3" s="392"/>
      <c r="M3" s="231" t="s">
        <v>108</v>
      </c>
      <c r="N3" s="393" t="s">
        <v>98</v>
      </c>
      <c r="O3" s="393"/>
      <c r="P3" s="393"/>
      <c r="Q3" s="231" t="s">
        <v>108</v>
      </c>
      <c r="R3" s="392" t="s">
        <v>99</v>
      </c>
      <c r="S3" s="392"/>
      <c r="T3" s="392"/>
      <c r="U3" s="231" t="s">
        <v>109</v>
      </c>
      <c r="V3" s="392" t="s">
        <v>100</v>
      </c>
      <c r="W3" s="392"/>
      <c r="X3" s="392"/>
      <c r="Y3" s="231"/>
      <c r="Z3" s="126"/>
      <c r="AA3" s="126"/>
      <c r="AB3" s="114"/>
    </row>
    <row r="4" spans="1:40" s="36" customFormat="1">
      <c r="D4" s="39" t="s">
        <v>110</v>
      </c>
      <c r="E4" s="140" t="s">
        <v>109</v>
      </c>
      <c r="F4" s="392" t="s">
        <v>101</v>
      </c>
      <c r="G4" s="392"/>
      <c r="H4" s="392"/>
      <c r="I4" s="231" t="s">
        <v>341</v>
      </c>
      <c r="J4" s="393" t="s">
        <v>344</v>
      </c>
      <c r="K4" s="393"/>
      <c r="L4" s="393"/>
      <c r="M4" s="231" t="s">
        <v>341</v>
      </c>
      <c r="N4" s="393" t="s">
        <v>343</v>
      </c>
      <c r="O4" s="393"/>
      <c r="P4" s="393"/>
      <c r="Q4" s="231" t="s">
        <v>341</v>
      </c>
      <c r="R4" s="392" t="s">
        <v>639</v>
      </c>
      <c r="S4" s="392"/>
      <c r="T4" s="392"/>
      <c r="U4" s="231" t="s">
        <v>341</v>
      </c>
      <c r="V4" s="126" t="s">
        <v>632</v>
      </c>
      <c r="W4" s="126"/>
      <c r="X4" s="126"/>
      <c r="Y4" s="231" t="s">
        <v>341</v>
      </c>
      <c r="Z4" s="126" t="s">
        <v>342</v>
      </c>
      <c r="AA4" s="126"/>
      <c r="AB4" s="114"/>
    </row>
    <row r="5" spans="1:40" s="36" customFormat="1"/>
    <row r="6" spans="1:40" s="36" customFormat="1">
      <c r="D6" s="39" t="s">
        <v>695</v>
      </c>
      <c r="E6" s="394" t="s">
        <v>494</v>
      </c>
      <c r="F6" s="394"/>
      <c r="G6" s="394"/>
      <c r="H6" s="394"/>
      <c r="I6" s="189" t="s">
        <v>207</v>
      </c>
      <c r="J6" s="394" t="s">
        <v>494</v>
      </c>
      <c r="K6" s="394"/>
      <c r="L6" s="394"/>
      <c r="M6" s="394"/>
      <c r="Q6" s="39" t="s">
        <v>549</v>
      </c>
      <c r="R6" s="399" t="s">
        <v>551</v>
      </c>
      <c r="S6" s="400"/>
      <c r="T6" s="400"/>
      <c r="U6" s="401"/>
      <c r="Y6" s="39" t="s">
        <v>458</v>
      </c>
      <c r="Z6" s="405" t="s">
        <v>532</v>
      </c>
      <c r="AA6" s="406"/>
      <c r="AB6" s="406"/>
      <c r="AC6" s="407"/>
      <c r="AD6" s="402" t="s">
        <v>506</v>
      </c>
      <c r="AE6" s="403"/>
      <c r="AF6" s="403"/>
      <c r="AG6" s="403"/>
      <c r="AH6" s="403"/>
      <c r="AI6" s="403"/>
      <c r="AJ6" s="403"/>
      <c r="AK6" s="403"/>
      <c r="AL6" s="403"/>
      <c r="AM6" s="403"/>
      <c r="AN6" s="404"/>
    </row>
    <row r="7" spans="1:40" s="36" customFormat="1">
      <c r="D7" s="39" t="s">
        <v>696</v>
      </c>
      <c r="E7" s="394" t="s">
        <v>494</v>
      </c>
      <c r="F7" s="394"/>
      <c r="G7" s="394"/>
      <c r="H7" s="394"/>
      <c r="I7" s="189" t="s">
        <v>207</v>
      </c>
      <c r="J7" s="394" t="s">
        <v>494</v>
      </c>
      <c r="K7" s="394"/>
      <c r="L7" s="394"/>
      <c r="M7" s="394"/>
      <c r="Q7" s="39" t="s">
        <v>619</v>
      </c>
      <c r="R7" s="396" t="s">
        <v>516</v>
      </c>
      <c r="S7" s="397"/>
      <c r="T7" s="397"/>
      <c r="U7" s="398"/>
      <c r="Y7" s="39" t="s">
        <v>459</v>
      </c>
      <c r="Z7" s="405" t="s">
        <v>532</v>
      </c>
      <c r="AA7" s="406"/>
      <c r="AB7" s="406"/>
      <c r="AC7" s="407"/>
      <c r="AD7" s="402" t="s">
        <v>506</v>
      </c>
      <c r="AE7" s="403"/>
      <c r="AF7" s="403"/>
      <c r="AG7" s="403"/>
      <c r="AH7" s="403"/>
      <c r="AI7" s="403"/>
      <c r="AJ7" s="403"/>
      <c r="AK7" s="403"/>
      <c r="AL7" s="403"/>
      <c r="AM7" s="403"/>
      <c r="AN7" s="404"/>
    </row>
    <row r="8" spans="1:40" s="36" customFormat="1">
      <c r="D8" s="39" t="s">
        <v>697</v>
      </c>
      <c r="E8" s="394" t="s">
        <v>494</v>
      </c>
      <c r="F8" s="394"/>
      <c r="G8" s="394"/>
      <c r="H8" s="394"/>
      <c r="I8" s="189" t="s">
        <v>207</v>
      </c>
      <c r="J8" s="394" t="s">
        <v>494</v>
      </c>
      <c r="K8" s="394"/>
      <c r="L8" s="394"/>
      <c r="M8" s="394"/>
      <c r="Q8" s="39" t="s">
        <v>550</v>
      </c>
      <c r="R8" s="399" t="s">
        <v>548</v>
      </c>
      <c r="S8" s="400"/>
      <c r="T8" s="400"/>
      <c r="U8" s="401"/>
      <c r="Y8" s="39" t="s">
        <v>460</v>
      </c>
      <c r="Z8" s="405" t="s">
        <v>532</v>
      </c>
      <c r="AA8" s="406"/>
      <c r="AB8" s="406"/>
      <c r="AC8" s="407"/>
      <c r="AD8" s="402" t="s">
        <v>430</v>
      </c>
      <c r="AE8" s="403"/>
      <c r="AF8" s="403"/>
      <c r="AG8" s="403"/>
      <c r="AH8" s="403"/>
      <c r="AI8" s="403"/>
      <c r="AJ8" s="403"/>
      <c r="AK8" s="403"/>
      <c r="AL8" s="403"/>
      <c r="AM8" s="403"/>
      <c r="AN8" s="404"/>
    </row>
    <row r="9" spans="1:40" s="36" customFormat="1">
      <c r="D9" s="39" t="s">
        <v>698</v>
      </c>
      <c r="E9" s="394" t="s">
        <v>494</v>
      </c>
      <c r="F9" s="394"/>
      <c r="G9" s="394"/>
      <c r="H9" s="394"/>
      <c r="I9" s="189" t="s">
        <v>207</v>
      </c>
      <c r="J9" s="394" t="s">
        <v>494</v>
      </c>
      <c r="K9" s="394"/>
      <c r="L9" s="394"/>
      <c r="M9" s="394"/>
      <c r="Q9" s="39" t="s">
        <v>699</v>
      </c>
      <c r="R9" s="399" t="s">
        <v>531</v>
      </c>
      <c r="S9" s="400"/>
      <c r="T9" s="400"/>
      <c r="U9" s="401"/>
    </row>
    <row r="10" spans="1:40" s="36" customFormat="1"/>
    <row r="11" spans="1:40" s="36" customFormat="1">
      <c r="D11" s="39" t="s">
        <v>111</v>
      </c>
      <c r="E11" s="395"/>
      <c r="F11" s="395"/>
      <c r="G11" s="395"/>
      <c r="H11" s="395"/>
      <c r="I11" s="47" t="s">
        <v>112</v>
      </c>
      <c r="J11" s="395"/>
      <c r="K11" s="395"/>
      <c r="L11" s="395"/>
      <c r="M11" s="395"/>
      <c r="N11" s="47" t="s">
        <v>112</v>
      </c>
      <c r="O11" s="395"/>
      <c r="P11" s="395"/>
      <c r="Q11" s="395"/>
      <c r="R11" s="395"/>
      <c r="S11" s="36" t="s">
        <v>113</v>
      </c>
      <c r="AA11" s="188" t="s">
        <v>108</v>
      </c>
      <c r="AB11" s="185" t="s">
        <v>605</v>
      </c>
    </row>
    <row r="12" spans="1:40" s="36" customFormat="1"/>
    <row r="16" spans="1:40">
      <c r="N16" s="38"/>
    </row>
    <row r="17" spans="1:26">
      <c r="A17" s="38"/>
      <c r="B17" s="38"/>
      <c r="C17" s="38"/>
      <c r="D17" s="38"/>
      <c r="E17" s="38"/>
      <c r="F17" s="38"/>
      <c r="G17" s="38"/>
      <c r="H17" s="38"/>
      <c r="I17" s="38"/>
      <c r="J17" s="38"/>
      <c r="K17" s="38"/>
      <c r="L17" s="38"/>
      <c r="M17" s="38"/>
      <c r="N17" s="38"/>
      <c r="V17" s="38"/>
      <c r="W17" s="38"/>
      <c r="X17" s="38"/>
      <c r="Y17" s="38"/>
      <c r="Z17" s="38"/>
    </row>
  </sheetData>
  <mergeCells count="30">
    <mergeCell ref="AD6:AN6"/>
    <mergeCell ref="AD7:AN7"/>
    <mergeCell ref="V3:X3"/>
    <mergeCell ref="R6:U6"/>
    <mergeCell ref="R8:U8"/>
    <mergeCell ref="AD8:AN8"/>
    <mergeCell ref="Z6:AC6"/>
    <mergeCell ref="Z7:AC7"/>
    <mergeCell ref="Z8:AC8"/>
    <mergeCell ref="E11:H11"/>
    <mergeCell ref="J11:M11"/>
    <mergeCell ref="O11:R11"/>
    <mergeCell ref="F4:H4"/>
    <mergeCell ref="J4:L4"/>
    <mergeCell ref="N4:P4"/>
    <mergeCell ref="R4:T4"/>
    <mergeCell ref="R7:U7"/>
    <mergeCell ref="R9:U9"/>
    <mergeCell ref="E7:H7"/>
    <mergeCell ref="J7:M7"/>
    <mergeCell ref="E8:H8"/>
    <mergeCell ref="J8:M8"/>
    <mergeCell ref="E9:H9"/>
    <mergeCell ref="J9:M9"/>
    <mergeCell ref="F3:H3"/>
    <mergeCell ref="J3:L3"/>
    <mergeCell ref="N3:P3"/>
    <mergeCell ref="R3:T3"/>
    <mergeCell ref="E6:H6"/>
    <mergeCell ref="J6:M6"/>
  </mergeCells>
  <phoneticPr fontId="3"/>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N18"/>
  <sheetViews>
    <sheetView workbookViewId="0">
      <selection activeCell="O17" sqref="O17"/>
    </sheetView>
  </sheetViews>
  <sheetFormatPr defaultRowHeight="16.5"/>
  <cols>
    <col min="1" max="23" width="3.25" style="186" customWidth="1"/>
    <col min="24" max="26" width="3.375" style="186" customWidth="1"/>
    <col min="27" max="47" width="3.375" style="187" customWidth="1"/>
    <col min="48" max="16384" width="9" style="187"/>
  </cols>
  <sheetData>
    <row r="1" spans="1:40" s="184" customFormat="1" ht="19.5">
      <c r="A1" s="184" t="s">
        <v>380</v>
      </c>
    </row>
    <row r="2" spans="1:40" s="185" customFormat="1"/>
    <row r="3" spans="1:40" s="185" customFormat="1">
      <c r="D3" s="188" t="s">
        <v>95</v>
      </c>
      <c r="E3" s="140" t="s">
        <v>108</v>
      </c>
      <c r="F3" s="392" t="s">
        <v>96</v>
      </c>
      <c r="G3" s="392"/>
      <c r="H3" s="392"/>
      <c r="I3" s="231" t="s">
        <v>108</v>
      </c>
      <c r="J3" s="392" t="s">
        <v>97</v>
      </c>
      <c r="K3" s="392"/>
      <c r="L3" s="392"/>
      <c r="M3" s="231" t="s">
        <v>108</v>
      </c>
      <c r="N3" s="393" t="s">
        <v>98</v>
      </c>
      <c r="O3" s="393"/>
      <c r="P3" s="393"/>
      <c r="Q3" s="231" t="s">
        <v>108</v>
      </c>
      <c r="R3" s="392" t="s">
        <v>99</v>
      </c>
      <c r="S3" s="392"/>
      <c r="T3" s="392"/>
      <c r="U3" s="231" t="s">
        <v>108</v>
      </c>
      <c r="V3" s="392" t="s">
        <v>100</v>
      </c>
      <c r="W3" s="392"/>
      <c r="X3" s="392"/>
      <c r="Y3" s="231"/>
      <c r="Z3" s="126"/>
      <c r="AA3" s="126"/>
      <c r="AB3" s="114"/>
    </row>
    <row r="4" spans="1:40" s="185" customFormat="1">
      <c r="D4" s="188" t="s">
        <v>45</v>
      </c>
      <c r="E4" s="140" t="s">
        <v>108</v>
      </c>
      <c r="F4" s="392" t="s">
        <v>101</v>
      </c>
      <c r="G4" s="392"/>
      <c r="H4" s="392"/>
      <c r="I4" s="231" t="s">
        <v>341</v>
      </c>
      <c r="J4" s="393" t="s">
        <v>344</v>
      </c>
      <c r="K4" s="393"/>
      <c r="L4" s="393"/>
      <c r="M4" s="231" t="s">
        <v>341</v>
      </c>
      <c r="N4" s="393" t="s">
        <v>343</v>
      </c>
      <c r="O4" s="393"/>
      <c r="P4" s="393"/>
      <c r="Q4" s="231" t="s">
        <v>341</v>
      </c>
      <c r="R4" s="392" t="s">
        <v>639</v>
      </c>
      <c r="S4" s="392"/>
      <c r="T4" s="392"/>
      <c r="U4" s="231" t="s">
        <v>341</v>
      </c>
      <c r="V4" s="126" t="s">
        <v>632</v>
      </c>
      <c r="W4" s="126"/>
      <c r="X4" s="126"/>
      <c r="Y4" s="231" t="s">
        <v>341</v>
      </c>
      <c r="Z4" s="126" t="s">
        <v>342</v>
      </c>
      <c r="AA4" s="126"/>
      <c r="AB4" s="114"/>
    </row>
    <row r="5" spans="1:40" s="185" customFormat="1">
      <c r="D5" s="188" t="s">
        <v>381</v>
      </c>
      <c r="E5" s="140" t="s">
        <v>385</v>
      </c>
      <c r="F5" s="392" t="s">
        <v>382</v>
      </c>
      <c r="G5" s="392"/>
      <c r="H5" s="392"/>
      <c r="I5" s="231" t="s">
        <v>341</v>
      </c>
      <c r="J5" s="393" t="s">
        <v>383</v>
      </c>
      <c r="K5" s="393"/>
      <c r="L5" s="393"/>
      <c r="M5" s="231" t="s">
        <v>341</v>
      </c>
      <c r="N5" s="393" t="s">
        <v>384</v>
      </c>
      <c r="O5" s="393"/>
      <c r="P5" s="393"/>
      <c r="Q5" s="231"/>
      <c r="R5" s="392"/>
      <c r="S5" s="392"/>
      <c r="T5" s="392"/>
      <c r="U5" s="126"/>
      <c r="V5" s="126"/>
      <c r="W5" s="126"/>
      <c r="X5" s="392"/>
      <c r="Y5" s="392"/>
      <c r="Z5" s="392"/>
      <c r="AA5" s="126"/>
      <c r="AB5" s="114"/>
    </row>
    <row r="6" spans="1:40" s="185" customFormat="1"/>
    <row r="7" spans="1:40" s="185" customFormat="1">
      <c r="D7" s="188" t="s">
        <v>695</v>
      </c>
      <c r="E7" s="394" t="s">
        <v>494</v>
      </c>
      <c r="F7" s="394"/>
      <c r="G7" s="394"/>
      <c r="H7" s="394"/>
      <c r="I7" s="189" t="s">
        <v>207</v>
      </c>
      <c r="J7" s="394" t="s">
        <v>494</v>
      </c>
      <c r="K7" s="394"/>
      <c r="L7" s="394"/>
      <c r="M7" s="394"/>
      <c r="Q7" s="188" t="s">
        <v>549</v>
      </c>
      <c r="R7" s="399" t="s">
        <v>551</v>
      </c>
      <c r="S7" s="400"/>
      <c r="T7" s="400"/>
      <c r="U7" s="401"/>
      <c r="Y7" s="188" t="s">
        <v>458</v>
      </c>
      <c r="Z7" s="405" t="s">
        <v>532</v>
      </c>
      <c r="AA7" s="406"/>
      <c r="AB7" s="406"/>
      <c r="AC7" s="407"/>
      <c r="AD7" s="402" t="s">
        <v>430</v>
      </c>
      <c r="AE7" s="403"/>
      <c r="AF7" s="403"/>
      <c r="AG7" s="403"/>
      <c r="AH7" s="403"/>
      <c r="AI7" s="403"/>
      <c r="AJ7" s="403"/>
      <c r="AK7" s="403"/>
      <c r="AL7" s="403"/>
      <c r="AM7" s="403"/>
      <c r="AN7" s="404"/>
    </row>
    <row r="8" spans="1:40" s="185" customFormat="1">
      <c r="D8" s="188" t="s">
        <v>696</v>
      </c>
      <c r="E8" s="394" t="s">
        <v>494</v>
      </c>
      <c r="F8" s="394"/>
      <c r="G8" s="394"/>
      <c r="H8" s="394"/>
      <c r="I8" s="189" t="s">
        <v>207</v>
      </c>
      <c r="J8" s="394" t="s">
        <v>494</v>
      </c>
      <c r="K8" s="394"/>
      <c r="L8" s="394"/>
      <c r="M8" s="394"/>
      <c r="Q8" s="188" t="s">
        <v>622</v>
      </c>
      <c r="R8" s="396" t="s">
        <v>516</v>
      </c>
      <c r="S8" s="397"/>
      <c r="T8" s="397"/>
      <c r="U8" s="398"/>
      <c r="Y8" s="188" t="s">
        <v>459</v>
      </c>
      <c r="Z8" s="405" t="s">
        <v>532</v>
      </c>
      <c r="AA8" s="406"/>
      <c r="AB8" s="406"/>
      <c r="AC8" s="407"/>
      <c r="AD8" s="402" t="s">
        <v>430</v>
      </c>
      <c r="AE8" s="403"/>
      <c r="AF8" s="403"/>
      <c r="AG8" s="403"/>
      <c r="AH8" s="403"/>
      <c r="AI8" s="403"/>
      <c r="AJ8" s="403"/>
      <c r="AK8" s="403"/>
      <c r="AL8" s="403"/>
      <c r="AM8" s="403"/>
      <c r="AN8" s="404"/>
    </row>
    <row r="9" spans="1:40" s="185" customFormat="1">
      <c r="D9" s="188" t="s">
        <v>697</v>
      </c>
      <c r="E9" s="394" t="s">
        <v>494</v>
      </c>
      <c r="F9" s="394"/>
      <c r="G9" s="394"/>
      <c r="H9" s="394"/>
      <c r="I9" s="189" t="s">
        <v>207</v>
      </c>
      <c r="J9" s="394" t="s">
        <v>494</v>
      </c>
      <c r="K9" s="394"/>
      <c r="L9" s="394"/>
      <c r="M9" s="394"/>
      <c r="Q9" s="188" t="s">
        <v>550</v>
      </c>
      <c r="R9" s="399" t="s">
        <v>548</v>
      </c>
      <c r="S9" s="400"/>
      <c r="T9" s="400"/>
      <c r="U9" s="401"/>
      <c r="Y9" s="188" t="s">
        <v>460</v>
      </c>
      <c r="Z9" s="405" t="s">
        <v>532</v>
      </c>
      <c r="AA9" s="406"/>
      <c r="AB9" s="406"/>
      <c r="AC9" s="407"/>
      <c r="AD9" s="402" t="s">
        <v>430</v>
      </c>
      <c r="AE9" s="403"/>
      <c r="AF9" s="403"/>
      <c r="AG9" s="403"/>
      <c r="AH9" s="403"/>
      <c r="AI9" s="403"/>
      <c r="AJ9" s="403"/>
      <c r="AK9" s="403"/>
      <c r="AL9" s="403"/>
      <c r="AM9" s="403"/>
      <c r="AN9" s="404"/>
    </row>
    <row r="10" spans="1:40" s="185" customFormat="1">
      <c r="D10" s="188" t="s">
        <v>698</v>
      </c>
      <c r="E10" s="394" t="s">
        <v>494</v>
      </c>
      <c r="F10" s="394"/>
      <c r="G10" s="394"/>
      <c r="H10" s="394"/>
      <c r="I10" s="189" t="s">
        <v>207</v>
      </c>
      <c r="J10" s="394" t="s">
        <v>494</v>
      </c>
      <c r="K10" s="394"/>
      <c r="L10" s="394"/>
      <c r="M10" s="394"/>
      <c r="Q10" s="188" t="s">
        <v>700</v>
      </c>
      <c r="R10" s="399" t="s">
        <v>531</v>
      </c>
      <c r="S10" s="400"/>
      <c r="T10" s="400"/>
      <c r="U10" s="401"/>
    </row>
    <row r="11" spans="1:40" s="185" customFormat="1"/>
    <row r="12" spans="1:40" s="185" customFormat="1">
      <c r="D12" s="188" t="s">
        <v>208</v>
      </c>
      <c r="E12" s="395"/>
      <c r="F12" s="395"/>
      <c r="G12" s="395"/>
      <c r="H12" s="395"/>
      <c r="I12" s="207" t="s">
        <v>209</v>
      </c>
      <c r="J12" s="395"/>
      <c r="K12" s="395"/>
      <c r="L12" s="395"/>
      <c r="M12" s="395"/>
      <c r="N12" s="207" t="s">
        <v>209</v>
      </c>
      <c r="O12" s="395"/>
      <c r="P12" s="395"/>
      <c r="Q12" s="395"/>
      <c r="R12" s="395"/>
      <c r="S12" s="185" t="s">
        <v>210</v>
      </c>
    </row>
    <row r="13" spans="1:40" s="185" customFormat="1"/>
    <row r="17" spans="1:26">
      <c r="N17" s="187"/>
      <c r="O17" s="187"/>
    </row>
    <row r="18" spans="1:26">
      <c r="A18" s="187"/>
      <c r="B18" s="187"/>
      <c r="C18" s="187"/>
      <c r="D18" s="187"/>
      <c r="E18" s="187"/>
      <c r="F18" s="187"/>
      <c r="G18" s="187"/>
      <c r="H18" s="187"/>
      <c r="I18" s="187"/>
      <c r="J18" s="187"/>
      <c r="K18" s="187"/>
      <c r="L18" s="187"/>
      <c r="M18" s="187"/>
      <c r="N18" s="187"/>
      <c r="X18" s="187"/>
      <c r="Y18" s="187"/>
      <c r="Z18" s="187"/>
    </row>
  </sheetData>
  <mergeCells count="35">
    <mergeCell ref="AD7:AN7"/>
    <mergeCell ref="AD8:AN8"/>
    <mergeCell ref="Z7:AC7"/>
    <mergeCell ref="Z8:AC8"/>
    <mergeCell ref="Z9:AC9"/>
    <mergeCell ref="AD9:AN9"/>
    <mergeCell ref="R10:U10"/>
    <mergeCell ref="J9:M9"/>
    <mergeCell ref="E10:H10"/>
    <mergeCell ref="J10:M10"/>
    <mergeCell ref="E9:H9"/>
    <mergeCell ref="V3:X3"/>
    <mergeCell ref="E12:H12"/>
    <mergeCell ref="J12:M12"/>
    <mergeCell ref="O12:R12"/>
    <mergeCell ref="R8:U8"/>
    <mergeCell ref="E7:H7"/>
    <mergeCell ref="J7:M7"/>
    <mergeCell ref="E8:H8"/>
    <mergeCell ref="J8:M8"/>
    <mergeCell ref="R7:U7"/>
    <mergeCell ref="R9:U9"/>
    <mergeCell ref="F3:H3"/>
    <mergeCell ref="J3:L3"/>
    <mergeCell ref="N3:P3"/>
    <mergeCell ref="R3:T3"/>
    <mergeCell ref="F4:H4"/>
    <mergeCell ref="X5:Z5"/>
    <mergeCell ref="J4:L4"/>
    <mergeCell ref="N4:P4"/>
    <mergeCell ref="R4:T4"/>
    <mergeCell ref="F5:H5"/>
    <mergeCell ref="J5:L5"/>
    <mergeCell ref="N5:P5"/>
    <mergeCell ref="R5:T5"/>
  </mergeCells>
  <phoneticPr fontId="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G12"/>
  <sheetViews>
    <sheetView zoomScale="85" zoomScaleNormal="85" workbookViewId="0">
      <selection activeCell="G2" sqref="G2"/>
    </sheetView>
  </sheetViews>
  <sheetFormatPr defaultRowHeight="16.5"/>
  <cols>
    <col min="1" max="2" width="3.375" style="186" customWidth="1"/>
    <col min="3" max="3" width="5" style="186" bestFit="1" customWidth="1"/>
    <col min="4" max="4" width="10" style="186" bestFit="1" customWidth="1"/>
    <col min="5" max="5" width="8.25" style="186" bestFit="1" customWidth="1"/>
    <col min="6" max="6" width="8" style="186" customWidth="1"/>
    <col min="7" max="7" width="10" style="186" customWidth="1"/>
    <col min="8" max="8" width="10" style="186" bestFit="1" customWidth="1"/>
    <col min="9" max="9" width="9.125" style="186" bestFit="1" customWidth="1"/>
    <col min="10" max="10" width="31.875" style="294" customWidth="1"/>
    <col min="11" max="11" width="8.25" style="295" bestFit="1" customWidth="1"/>
    <col min="12" max="12" width="5" style="186" bestFit="1" customWidth="1"/>
    <col min="13" max="13" width="8.125" style="186" customWidth="1"/>
    <col min="14" max="14" width="5" style="186" bestFit="1" customWidth="1"/>
    <col min="15" max="15" width="7.125" style="186" customWidth="1"/>
    <col min="16" max="16" width="9" style="186" customWidth="1"/>
    <col min="17" max="17" width="8.25" style="186" bestFit="1" customWidth="1"/>
    <col min="18" max="19" width="10" style="186" customWidth="1"/>
    <col min="20" max="20" width="10" style="186" bestFit="1" customWidth="1"/>
    <col min="21" max="22" width="10" style="186" customWidth="1"/>
    <col min="23" max="23" width="8.5" style="186" bestFit="1" customWidth="1"/>
    <col min="24" max="24" width="9" style="186" bestFit="1" customWidth="1"/>
    <col min="25" max="25" width="14.125" style="186" customWidth="1"/>
    <col min="26" max="26" width="10.125" style="186" customWidth="1"/>
    <col min="27" max="27" width="14.5" style="186" customWidth="1"/>
    <col min="28" max="29" width="10.5" style="186" customWidth="1"/>
    <col min="30" max="30" width="17.125" style="186" customWidth="1"/>
    <col min="31" max="31" width="12.25" style="186" customWidth="1"/>
    <col min="32" max="33" width="14.25" style="186" bestFit="1" customWidth="1"/>
    <col min="34" max="34" width="4" style="187" customWidth="1"/>
    <col min="35" max="16384" width="9" style="187"/>
  </cols>
  <sheetData>
    <row r="1" spans="1:33" s="185" customFormat="1">
      <c r="A1" s="185" t="s">
        <v>211</v>
      </c>
      <c r="C1" s="214"/>
      <c r="J1" s="96"/>
      <c r="K1" s="283"/>
    </row>
    <row r="2" spans="1:33" s="282" customFormat="1">
      <c r="A2" s="278"/>
      <c r="B2" s="279" t="s">
        <v>40</v>
      </c>
      <c r="C2" s="279" t="s">
        <v>346</v>
      </c>
      <c r="D2" s="279" t="s">
        <v>115</v>
      </c>
      <c r="E2" s="279" t="s">
        <v>116</v>
      </c>
      <c r="F2" s="279" t="s">
        <v>213</v>
      </c>
      <c r="G2" s="279" t="s">
        <v>620</v>
      </c>
      <c r="H2" s="279" t="s">
        <v>118</v>
      </c>
      <c r="I2" s="279" t="s">
        <v>119</v>
      </c>
      <c r="J2" s="280" t="s">
        <v>120</v>
      </c>
      <c r="K2" s="281" t="s">
        <v>28</v>
      </c>
      <c r="L2" s="279" t="s">
        <v>121</v>
      </c>
      <c r="M2" s="279" t="s">
        <v>122</v>
      </c>
      <c r="N2" s="279" t="s">
        <v>123</v>
      </c>
      <c r="O2" s="279" t="s">
        <v>601</v>
      </c>
      <c r="P2" s="279" t="s">
        <v>124</v>
      </c>
      <c r="Q2" s="279" t="s">
        <v>125</v>
      </c>
      <c r="R2" s="279" t="s">
        <v>378</v>
      </c>
      <c r="S2" s="279" t="s">
        <v>414</v>
      </c>
      <c r="T2" s="279" t="s">
        <v>126</v>
      </c>
      <c r="U2" s="279" t="s">
        <v>127</v>
      </c>
      <c r="V2" s="279" t="s">
        <v>128</v>
      </c>
      <c r="W2" s="279" t="s">
        <v>129</v>
      </c>
      <c r="X2" s="279" t="s">
        <v>42</v>
      </c>
      <c r="Y2" s="279" t="s">
        <v>43</v>
      </c>
      <c r="Z2" s="279" t="s">
        <v>185</v>
      </c>
      <c r="AA2" s="279" t="s">
        <v>131</v>
      </c>
      <c r="AB2" s="279" t="s">
        <v>602</v>
      </c>
      <c r="AC2" s="279" t="s">
        <v>133</v>
      </c>
      <c r="AD2" s="279" t="s">
        <v>22</v>
      </c>
      <c r="AE2" s="279" t="s">
        <v>134</v>
      </c>
      <c r="AF2" s="279" t="s">
        <v>135</v>
      </c>
      <c r="AG2" s="279" t="s">
        <v>464</v>
      </c>
    </row>
    <row r="3" spans="1:33" s="296" customFormat="1">
      <c r="B3" s="297">
        <v>1</v>
      </c>
      <c r="C3" s="298" t="s">
        <v>539</v>
      </c>
      <c r="D3" s="298" t="s">
        <v>533</v>
      </c>
      <c r="E3" s="298" t="s">
        <v>533</v>
      </c>
      <c r="F3" s="298" t="s">
        <v>533</v>
      </c>
      <c r="G3" s="299" t="s">
        <v>509</v>
      </c>
      <c r="H3" s="297" t="s">
        <v>505</v>
      </c>
      <c r="I3" s="297" t="s">
        <v>532</v>
      </c>
      <c r="J3" s="300" t="s">
        <v>500</v>
      </c>
      <c r="K3" s="301" t="s">
        <v>502</v>
      </c>
      <c r="L3" s="302" t="s">
        <v>501</v>
      </c>
      <c r="M3" s="297" t="s">
        <v>534</v>
      </c>
      <c r="N3" s="302" t="s">
        <v>501</v>
      </c>
      <c r="O3" s="297" t="s">
        <v>534</v>
      </c>
      <c r="P3" s="302" t="s">
        <v>501</v>
      </c>
      <c r="Q3" s="297" t="s">
        <v>502</v>
      </c>
      <c r="R3" s="297" t="s">
        <v>505</v>
      </c>
      <c r="S3" s="297" t="s">
        <v>505</v>
      </c>
      <c r="T3" s="297" t="s">
        <v>505</v>
      </c>
      <c r="U3" s="297" t="s">
        <v>505</v>
      </c>
      <c r="V3" s="297" t="s">
        <v>505</v>
      </c>
      <c r="W3" s="297" t="s">
        <v>429</v>
      </c>
      <c r="X3" s="297" t="s">
        <v>532</v>
      </c>
      <c r="Y3" s="297" t="s">
        <v>500</v>
      </c>
      <c r="Z3" s="297" t="s">
        <v>532</v>
      </c>
      <c r="AA3" s="297" t="s">
        <v>430</v>
      </c>
      <c r="AB3" s="297" t="s">
        <v>532</v>
      </c>
      <c r="AC3" s="297" t="s">
        <v>544</v>
      </c>
      <c r="AD3" s="297" t="s">
        <v>500</v>
      </c>
      <c r="AE3" s="298" t="s">
        <v>547</v>
      </c>
      <c r="AF3" s="303" t="s">
        <v>615</v>
      </c>
      <c r="AG3" s="303" t="s">
        <v>554</v>
      </c>
    </row>
    <row r="4" spans="1:33" s="185" customFormat="1">
      <c r="B4" s="222">
        <v>2</v>
      </c>
      <c r="C4" s="217"/>
      <c r="D4" s="217"/>
      <c r="E4" s="217" t="s">
        <v>96</v>
      </c>
      <c r="F4" s="225" t="s">
        <v>351</v>
      </c>
      <c r="G4" s="217" t="s">
        <v>138</v>
      </c>
      <c r="H4" s="226">
        <v>42153</v>
      </c>
      <c r="I4" s="218" t="s">
        <v>187</v>
      </c>
      <c r="J4" s="277" t="s">
        <v>188</v>
      </c>
      <c r="K4" s="289">
        <v>6900</v>
      </c>
      <c r="L4" s="217">
        <v>3</v>
      </c>
      <c r="M4" s="218" t="s">
        <v>141</v>
      </c>
      <c r="N4" s="217">
        <v>2</v>
      </c>
      <c r="O4" s="217" t="s">
        <v>142</v>
      </c>
      <c r="P4" s="217">
        <f>IF(L4=0,1*N4,L4*N4)</f>
        <v>6</v>
      </c>
      <c r="Q4" s="154">
        <f>K4*N4</f>
        <v>13800</v>
      </c>
      <c r="R4" s="155">
        <v>42297</v>
      </c>
      <c r="S4" s="155">
        <v>42297</v>
      </c>
      <c r="T4" s="155">
        <v>42309</v>
      </c>
      <c r="U4" s="155"/>
      <c r="V4" s="155"/>
      <c r="W4" s="218" t="s">
        <v>189</v>
      </c>
      <c r="X4" s="218">
        <v>1000001</v>
      </c>
      <c r="Y4" s="218" t="s">
        <v>190</v>
      </c>
      <c r="Z4" s="218"/>
      <c r="AA4" s="218"/>
      <c r="AB4" s="218"/>
      <c r="AC4" s="218"/>
      <c r="AD4" s="218"/>
      <c r="AE4" s="217"/>
      <c r="AF4" s="217"/>
      <c r="AG4" s="221"/>
    </row>
    <row r="5" spans="1:33" s="185" customFormat="1">
      <c r="B5" s="222">
        <v>3</v>
      </c>
      <c r="C5" s="236"/>
      <c r="D5" s="236"/>
      <c r="E5" s="236" t="s">
        <v>96</v>
      </c>
      <c r="F5" s="237" t="s">
        <v>351</v>
      </c>
      <c r="G5" s="236" t="s">
        <v>146</v>
      </c>
      <c r="H5" s="238">
        <v>42153</v>
      </c>
      <c r="I5" s="297" t="s">
        <v>532</v>
      </c>
      <c r="J5" s="290" t="s">
        <v>147</v>
      </c>
      <c r="K5" s="291">
        <v>600</v>
      </c>
      <c r="L5" s="236"/>
      <c r="M5" s="239"/>
      <c r="N5" s="236">
        <v>3</v>
      </c>
      <c r="O5" s="236" t="s">
        <v>148</v>
      </c>
      <c r="P5" s="236">
        <f>IF(L5=0,1*N5,L5*N5)</f>
        <v>3</v>
      </c>
      <c r="Q5" s="240">
        <f>K5*N5</f>
        <v>1800</v>
      </c>
      <c r="R5" s="241">
        <v>42297</v>
      </c>
      <c r="S5" s="241">
        <v>42297</v>
      </c>
      <c r="T5" s="241">
        <v>42309</v>
      </c>
      <c r="U5" s="241"/>
      <c r="V5" s="241"/>
      <c r="W5" s="239" t="s">
        <v>191</v>
      </c>
      <c r="X5" s="239">
        <v>1000001</v>
      </c>
      <c r="Y5" s="239" t="s">
        <v>192</v>
      </c>
      <c r="Z5" s="239"/>
      <c r="AA5" s="239"/>
      <c r="AB5" s="239"/>
      <c r="AC5" s="239"/>
      <c r="AD5" s="239"/>
      <c r="AE5" s="236"/>
      <c r="AF5" s="236"/>
      <c r="AG5" s="221"/>
    </row>
    <row r="6" spans="1:33" s="185" customFormat="1">
      <c r="B6" s="222">
        <v>4</v>
      </c>
      <c r="C6" s="221"/>
      <c r="D6" s="221"/>
      <c r="E6" s="221" t="s">
        <v>96</v>
      </c>
      <c r="F6" s="229" t="s">
        <v>352</v>
      </c>
      <c r="G6" s="221" t="s">
        <v>146</v>
      </c>
      <c r="H6" s="230">
        <v>42153</v>
      </c>
      <c r="I6" s="222" t="s">
        <v>152</v>
      </c>
      <c r="J6" s="98" t="s">
        <v>153</v>
      </c>
      <c r="K6" s="292">
        <v>55000</v>
      </c>
      <c r="L6" s="221"/>
      <c r="M6" s="222"/>
      <c r="N6" s="221">
        <v>1</v>
      </c>
      <c r="O6" s="221" t="s">
        <v>154</v>
      </c>
      <c r="P6" s="221">
        <f>IF(L6=0,1*N6,L6*N6)</f>
        <v>1</v>
      </c>
      <c r="Q6" s="100">
        <f>K6*N6</f>
        <v>55000</v>
      </c>
      <c r="R6" s="165">
        <v>42297</v>
      </c>
      <c r="S6" s="165">
        <v>42297</v>
      </c>
      <c r="T6" s="165">
        <v>42309</v>
      </c>
      <c r="U6" s="165"/>
      <c r="V6" s="165"/>
      <c r="W6" s="222"/>
      <c r="X6" s="222">
        <v>2000101</v>
      </c>
      <c r="Y6" s="222" t="s">
        <v>155</v>
      </c>
      <c r="Z6" s="222"/>
      <c r="AA6" s="222"/>
      <c r="AB6" s="222"/>
      <c r="AC6" s="222"/>
      <c r="AD6" s="222"/>
      <c r="AE6" s="221"/>
      <c r="AF6" s="221"/>
      <c r="AG6" s="221"/>
    </row>
    <row r="7" spans="1:33" s="185" customFormat="1">
      <c r="B7" s="222">
        <v>5</v>
      </c>
      <c r="C7" s="221" t="s">
        <v>391</v>
      </c>
      <c r="D7" s="99" t="s">
        <v>157</v>
      </c>
      <c r="E7" s="221" t="s">
        <v>96</v>
      </c>
      <c r="F7" s="229" t="s">
        <v>352</v>
      </c>
      <c r="G7" s="221" t="s">
        <v>146</v>
      </c>
      <c r="H7" s="230">
        <v>42153</v>
      </c>
      <c r="I7" s="297" t="s">
        <v>532</v>
      </c>
      <c r="J7" s="97" t="s">
        <v>158</v>
      </c>
      <c r="K7" s="293">
        <v>1200</v>
      </c>
      <c r="L7" s="221">
        <v>10</v>
      </c>
      <c r="M7" s="222" t="s">
        <v>159</v>
      </c>
      <c r="N7" s="221">
        <v>2</v>
      </c>
      <c r="O7" s="221" t="s">
        <v>160</v>
      </c>
      <c r="P7" s="221">
        <f>IF(L7=0,1*N7,L7*N7)</f>
        <v>20</v>
      </c>
      <c r="Q7" s="100">
        <f>K7*N7</f>
        <v>2400</v>
      </c>
      <c r="R7" s="165">
        <v>42144</v>
      </c>
      <c r="S7" s="165">
        <v>42144</v>
      </c>
      <c r="T7" s="165">
        <v>42158</v>
      </c>
      <c r="U7" s="165"/>
      <c r="V7" s="165"/>
      <c r="W7" s="222" t="s">
        <v>222</v>
      </c>
      <c r="X7" s="222">
        <v>2000102</v>
      </c>
      <c r="Y7" s="222" t="s">
        <v>223</v>
      </c>
      <c r="Z7" s="222"/>
      <c r="AA7" s="222"/>
      <c r="AB7" s="222"/>
      <c r="AC7" s="222"/>
      <c r="AD7" s="222"/>
      <c r="AE7" s="221"/>
      <c r="AF7" s="221"/>
      <c r="AG7" s="221"/>
    </row>
    <row r="8" spans="1:33" s="185" customFormat="1">
      <c r="B8" s="222">
        <v>6</v>
      </c>
      <c r="C8" s="221"/>
      <c r="D8" s="221"/>
      <c r="E8" s="221"/>
      <c r="F8" s="223"/>
      <c r="G8" s="221"/>
      <c r="H8" s="230"/>
      <c r="I8" s="222"/>
      <c r="J8" s="97"/>
      <c r="K8" s="276"/>
      <c r="L8" s="222"/>
      <c r="M8" s="222"/>
      <c r="N8" s="222"/>
      <c r="O8" s="222"/>
      <c r="P8" s="222"/>
      <c r="Q8" s="222"/>
      <c r="R8" s="222"/>
      <c r="S8" s="222"/>
      <c r="T8" s="222"/>
      <c r="U8" s="222"/>
      <c r="V8" s="222"/>
      <c r="W8" s="222"/>
      <c r="X8" s="222"/>
      <c r="Y8" s="222"/>
      <c r="Z8" s="222"/>
      <c r="AA8" s="222"/>
      <c r="AB8" s="222"/>
      <c r="AC8" s="222"/>
      <c r="AD8" s="222"/>
      <c r="AE8" s="221"/>
      <c r="AF8" s="222"/>
      <c r="AG8" s="222"/>
    </row>
    <row r="9" spans="1:33" s="185" customFormat="1">
      <c r="B9" s="222">
        <v>7</v>
      </c>
      <c r="C9" s="221"/>
      <c r="D9" s="221"/>
      <c r="E9" s="221"/>
      <c r="F9" s="223"/>
      <c r="G9" s="221"/>
      <c r="H9" s="230"/>
      <c r="I9" s="222"/>
      <c r="J9" s="97"/>
      <c r="K9" s="276"/>
      <c r="L9" s="222"/>
      <c r="M9" s="222"/>
      <c r="N9" s="222"/>
      <c r="O9" s="222"/>
      <c r="P9" s="222"/>
      <c r="Q9" s="222"/>
      <c r="R9" s="222"/>
      <c r="S9" s="222"/>
      <c r="T9" s="222"/>
      <c r="U9" s="222"/>
      <c r="V9" s="222"/>
      <c r="W9" s="222"/>
      <c r="X9" s="222"/>
      <c r="Y9" s="222"/>
      <c r="Z9" s="222"/>
      <c r="AA9" s="222"/>
      <c r="AB9" s="222"/>
      <c r="AC9" s="222"/>
      <c r="AD9" s="222"/>
      <c r="AE9" s="221"/>
      <c r="AF9" s="222"/>
      <c r="AG9" s="222"/>
    </row>
    <row r="10" spans="1:33" s="185" customFormat="1">
      <c r="B10" s="108" t="s">
        <v>44</v>
      </c>
      <c r="C10" s="221"/>
      <c r="D10" s="221"/>
      <c r="E10" s="221"/>
      <c r="F10" s="223"/>
      <c r="G10" s="221"/>
      <c r="H10" s="230"/>
      <c r="I10" s="222"/>
      <c r="J10" s="97"/>
      <c r="K10" s="276"/>
      <c r="L10" s="222"/>
      <c r="M10" s="222"/>
      <c r="N10" s="222"/>
      <c r="O10" s="222"/>
      <c r="P10" s="222"/>
      <c r="Q10" s="222"/>
      <c r="R10" s="222"/>
      <c r="S10" s="222"/>
      <c r="T10" s="222"/>
      <c r="U10" s="222"/>
      <c r="V10" s="222"/>
      <c r="W10" s="222"/>
      <c r="X10" s="222"/>
      <c r="Y10" s="222"/>
      <c r="Z10" s="222"/>
      <c r="AA10" s="222"/>
      <c r="AB10" s="222"/>
      <c r="AC10" s="222"/>
      <c r="AD10" s="222"/>
      <c r="AE10" s="221"/>
      <c r="AF10" s="222"/>
      <c r="AG10" s="222"/>
    </row>
    <row r="11" spans="1:33" s="185" customFormat="1">
      <c r="B11" s="108" t="s">
        <v>44</v>
      </c>
      <c r="C11" s="221"/>
      <c r="D11" s="221"/>
      <c r="E11" s="221"/>
      <c r="F11" s="223"/>
      <c r="G11" s="221"/>
      <c r="H11" s="230"/>
      <c r="I11" s="222"/>
      <c r="J11" s="97"/>
      <c r="K11" s="276"/>
      <c r="L11" s="222"/>
      <c r="M11" s="222"/>
      <c r="N11" s="222"/>
      <c r="O11" s="222"/>
      <c r="P11" s="222"/>
      <c r="Q11" s="222"/>
      <c r="R11" s="222"/>
      <c r="S11" s="222"/>
      <c r="T11" s="222"/>
      <c r="U11" s="222"/>
      <c r="V11" s="222"/>
      <c r="W11" s="222"/>
      <c r="X11" s="222"/>
      <c r="Y11" s="222"/>
      <c r="Z11" s="222"/>
      <c r="AA11" s="222"/>
      <c r="AB11" s="222"/>
      <c r="AC11" s="222"/>
      <c r="AD11" s="222"/>
      <c r="AE11" s="221"/>
      <c r="AF11" s="222"/>
      <c r="AG11" s="222"/>
    </row>
    <row r="12" spans="1:33" s="185" customFormat="1">
      <c r="J12" s="96"/>
      <c r="K12" s="283"/>
    </row>
  </sheetData>
  <phoneticPr fontId="3"/>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FFFF00"/>
  </sheetPr>
  <dimension ref="A1:AK70"/>
  <sheetViews>
    <sheetView view="pageBreakPreview" zoomScale="115" zoomScaleNormal="115" zoomScaleSheetLayoutView="115" workbookViewId="0">
      <selection activeCell="T16" sqref="T16"/>
    </sheetView>
  </sheetViews>
  <sheetFormatPr defaultColWidth="3.5" defaultRowHeight="15" customHeight="1"/>
  <cols>
    <col min="1" max="7" width="3.5" style="248"/>
    <col min="8" max="10" width="3.5" style="248" customWidth="1"/>
    <col min="11" max="11" width="3.5" style="248"/>
    <col min="12" max="12" width="3.5" style="248" customWidth="1"/>
    <col min="13" max="26" width="3.5" style="248"/>
    <col min="27" max="31" width="3.5" style="248" customWidth="1"/>
    <col min="32" max="16384" width="3.5" style="248"/>
  </cols>
  <sheetData>
    <row r="1" spans="1:37"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row>
    <row r="2" spans="1:37"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475</v>
      </c>
      <c r="AI2" s="458"/>
      <c r="AJ2" s="458"/>
      <c r="AK2" s="458"/>
    </row>
    <row r="3" spans="1:37" ht="18.75">
      <c r="A3" s="459" t="s">
        <v>1</v>
      </c>
      <c r="B3" s="459"/>
      <c r="C3" s="459"/>
      <c r="D3" s="459"/>
      <c r="E3" s="459"/>
      <c r="F3" s="459"/>
      <c r="G3" s="459"/>
      <c r="H3" s="459"/>
      <c r="I3" s="459"/>
      <c r="J3" s="459"/>
      <c r="K3" s="459"/>
      <c r="L3" s="459"/>
      <c r="M3" s="459" t="s">
        <v>2</v>
      </c>
      <c r="N3" s="459"/>
      <c r="O3" s="459"/>
      <c r="P3" s="459"/>
      <c r="Q3" s="459"/>
      <c r="R3" s="459"/>
      <c r="S3" s="459"/>
      <c r="T3" s="459" t="s">
        <v>476</v>
      </c>
      <c r="U3" s="459"/>
      <c r="V3" s="459"/>
      <c r="W3" s="459"/>
      <c r="X3" s="459"/>
      <c r="Y3" s="459"/>
      <c r="Z3" s="459" t="s">
        <v>3</v>
      </c>
      <c r="AA3" s="459"/>
      <c r="AB3" s="459"/>
      <c r="AC3" s="459" t="s">
        <v>4</v>
      </c>
      <c r="AD3" s="459"/>
      <c r="AE3" s="459"/>
      <c r="AF3" s="459" t="s">
        <v>5</v>
      </c>
      <c r="AG3" s="459"/>
      <c r="AH3" s="459"/>
      <c r="AI3" s="459" t="s">
        <v>6</v>
      </c>
      <c r="AJ3" s="459"/>
      <c r="AK3" s="459"/>
    </row>
    <row r="4" spans="1:37"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UNKB0090</v>
      </c>
      <c r="U4" s="455"/>
      <c r="V4" s="455"/>
      <c r="W4" s="455"/>
      <c r="X4" s="455"/>
      <c r="Y4" s="455"/>
      <c r="Z4" s="456">
        <v>42321</v>
      </c>
      <c r="AA4" s="456"/>
      <c r="AB4" s="456"/>
      <c r="AC4" s="455" t="s">
        <v>29</v>
      </c>
      <c r="AD4" s="455"/>
      <c r="AE4" s="455"/>
      <c r="AF4" s="381">
        <v>42362</v>
      </c>
      <c r="AG4" s="381"/>
      <c r="AH4" s="381"/>
      <c r="AI4" s="382" t="s">
        <v>564</v>
      </c>
      <c r="AJ4" s="382"/>
      <c r="AK4" s="382"/>
    </row>
    <row r="5" spans="1:37" s="175" customFormat="1">
      <c r="A5" s="176"/>
      <c r="B5" s="177"/>
      <c r="C5" s="177"/>
      <c r="D5" s="177"/>
      <c r="E5" s="177"/>
      <c r="F5" s="177"/>
      <c r="G5" s="177"/>
      <c r="H5" s="177"/>
      <c r="I5" s="177"/>
      <c r="J5" s="177"/>
      <c r="K5" s="177"/>
      <c r="L5" s="177"/>
      <c r="M5" s="177"/>
      <c r="N5" s="177"/>
      <c r="O5" s="177"/>
      <c r="P5" s="177"/>
      <c r="Q5" s="177"/>
      <c r="R5" s="177"/>
      <c r="S5" s="177"/>
      <c r="T5" s="177"/>
      <c r="U5" s="177"/>
      <c r="V5" s="177"/>
      <c r="W5" s="177"/>
      <c r="X5" s="177"/>
      <c r="Y5" s="177"/>
      <c r="Z5" s="180"/>
      <c r="AA5" s="180"/>
      <c r="AB5" s="180"/>
      <c r="AC5" s="180"/>
      <c r="AD5" s="180"/>
      <c r="AE5" s="180"/>
      <c r="AF5" s="180"/>
      <c r="AG5" s="180"/>
      <c r="AH5" s="180"/>
      <c r="AI5" s="180"/>
      <c r="AJ5" s="180"/>
      <c r="AK5" s="183"/>
    </row>
    <row r="6" spans="1:37" s="175" customFormat="1">
      <c r="A6" s="178"/>
      <c r="B6" s="180" t="s">
        <v>485</v>
      </c>
      <c r="C6" s="180"/>
      <c r="D6" s="180"/>
      <c r="E6" s="180"/>
      <c r="F6" s="180"/>
      <c r="G6" s="180"/>
      <c r="H6" s="180"/>
      <c r="I6" s="180"/>
      <c r="J6" s="180"/>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3"/>
    </row>
    <row r="7" spans="1:37" s="175" customFormat="1">
      <c r="A7" s="178"/>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3"/>
    </row>
    <row r="8" spans="1:37" s="175" customFormat="1">
      <c r="A8" s="178"/>
      <c r="B8" s="180"/>
      <c r="C8" s="180"/>
      <c r="D8" s="180"/>
      <c r="E8" s="180"/>
      <c r="F8" s="180"/>
      <c r="G8" s="180"/>
      <c r="H8" s="180"/>
      <c r="I8" s="180"/>
      <c r="J8" s="194"/>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3"/>
    </row>
    <row r="9" spans="1:37" s="175" customFormat="1">
      <c r="A9" s="178"/>
      <c r="B9" s="180"/>
      <c r="C9" s="180"/>
      <c r="D9" s="180"/>
      <c r="E9" s="180"/>
      <c r="F9" s="180"/>
      <c r="G9" s="180"/>
      <c r="H9" s="180"/>
      <c r="I9" s="180"/>
      <c r="J9" s="194"/>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3"/>
    </row>
    <row r="10" spans="1:37" s="175" customFormat="1">
      <c r="A10" s="178"/>
      <c r="B10" s="180"/>
      <c r="C10" s="180"/>
      <c r="D10" s="180"/>
      <c r="E10" s="180"/>
      <c r="F10" s="180"/>
      <c r="G10" s="180"/>
      <c r="H10" s="180"/>
      <c r="I10" s="180"/>
      <c r="J10" s="194"/>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3"/>
    </row>
    <row r="11" spans="1:37" s="175" customFormat="1">
      <c r="A11" s="178"/>
      <c r="B11" s="180"/>
      <c r="C11" s="180"/>
      <c r="D11" s="180"/>
      <c r="E11" s="180"/>
      <c r="F11" s="180"/>
      <c r="G11" s="180"/>
      <c r="H11" s="180"/>
      <c r="I11" s="180"/>
      <c r="J11" s="194"/>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3"/>
    </row>
    <row r="12" spans="1:37" s="175" customFormat="1">
      <c r="A12" s="178"/>
      <c r="B12" s="180"/>
      <c r="C12" s="180"/>
      <c r="D12" s="180"/>
      <c r="E12" s="180"/>
      <c r="F12" s="180"/>
      <c r="G12" s="180"/>
      <c r="H12" s="180"/>
      <c r="I12" s="180"/>
      <c r="J12" s="194"/>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3"/>
    </row>
    <row r="13" spans="1:37" s="175" customFormat="1">
      <c r="A13" s="178"/>
      <c r="B13" s="180"/>
      <c r="C13" s="180"/>
      <c r="D13" s="180"/>
      <c r="E13" s="180"/>
      <c r="F13" s="180"/>
      <c r="G13" s="180"/>
      <c r="H13" s="180"/>
      <c r="I13" s="180"/>
      <c r="J13" s="194"/>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3"/>
    </row>
    <row r="14" spans="1:37" s="175" customFormat="1">
      <c r="A14" s="178"/>
      <c r="B14" s="180"/>
      <c r="C14" s="180"/>
      <c r="D14" s="180"/>
      <c r="E14" s="180"/>
      <c r="F14" s="180"/>
      <c r="G14" s="180"/>
      <c r="H14" s="180"/>
      <c r="I14" s="180"/>
      <c r="J14" s="194"/>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3"/>
    </row>
    <row r="15" spans="1:37" s="175" customFormat="1">
      <c r="A15" s="178"/>
      <c r="B15" s="180"/>
      <c r="C15" s="180"/>
      <c r="D15" s="180"/>
      <c r="E15" s="180"/>
      <c r="F15" s="180"/>
      <c r="G15" s="180"/>
      <c r="H15" s="180"/>
      <c r="I15" s="180"/>
      <c r="J15" s="194"/>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3"/>
    </row>
    <row r="16" spans="1:37" s="175" customFormat="1">
      <c r="A16" s="178"/>
      <c r="B16" s="180"/>
      <c r="C16" s="180"/>
      <c r="D16" s="180"/>
      <c r="E16" s="180"/>
      <c r="F16" s="180"/>
      <c r="G16" s="180"/>
      <c r="H16" s="180"/>
      <c r="I16" s="180"/>
      <c r="J16" s="194"/>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3"/>
    </row>
    <row r="17" spans="1:37" s="175" customFormat="1">
      <c r="A17" s="178"/>
      <c r="B17" s="180"/>
      <c r="C17" s="180"/>
      <c r="D17" s="180"/>
      <c r="E17" s="180"/>
      <c r="F17" s="180"/>
      <c r="G17" s="180"/>
      <c r="H17" s="180"/>
      <c r="I17" s="180"/>
      <c r="J17" s="194"/>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3"/>
    </row>
    <row r="18" spans="1:37" s="175" customFormat="1">
      <c r="A18" s="178"/>
      <c r="B18" s="180"/>
      <c r="C18" s="180"/>
      <c r="D18" s="180"/>
      <c r="E18" s="180"/>
      <c r="F18" s="180"/>
      <c r="G18" s="180"/>
      <c r="H18" s="180"/>
      <c r="I18" s="180"/>
      <c r="J18" s="194"/>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3"/>
    </row>
    <row r="19" spans="1:37" s="175" customFormat="1">
      <c r="A19" s="178"/>
      <c r="B19" s="180"/>
      <c r="C19" s="180"/>
      <c r="D19" s="180"/>
      <c r="E19" s="180"/>
      <c r="F19" s="180"/>
      <c r="G19" s="180"/>
      <c r="H19" s="180"/>
      <c r="I19" s="180"/>
      <c r="J19" s="194"/>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3"/>
    </row>
    <row r="20" spans="1:37" s="175" customFormat="1">
      <c r="A20" s="178"/>
      <c r="B20" s="180"/>
      <c r="C20" s="180"/>
      <c r="D20" s="180"/>
      <c r="E20" s="180"/>
      <c r="F20" s="180"/>
      <c r="G20" s="180"/>
      <c r="H20" s="180"/>
      <c r="I20" s="180"/>
      <c r="J20" s="194"/>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3"/>
    </row>
    <row r="21" spans="1:37" s="175" customFormat="1">
      <c r="A21" s="178"/>
      <c r="B21" s="180"/>
      <c r="C21" s="180"/>
      <c r="D21" s="180"/>
      <c r="E21" s="180"/>
      <c r="F21" s="180"/>
      <c r="G21" s="180"/>
      <c r="H21" s="180"/>
      <c r="I21" s="180"/>
      <c r="J21" s="194"/>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3"/>
    </row>
    <row r="22" spans="1:37" s="175" customFormat="1">
      <c r="A22" s="178"/>
      <c r="B22" s="180"/>
      <c r="C22" s="180"/>
      <c r="D22" s="180"/>
      <c r="E22" s="180"/>
      <c r="F22" s="180"/>
      <c r="G22" s="180"/>
      <c r="H22" s="180"/>
      <c r="I22" s="180"/>
      <c r="J22" s="194"/>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3"/>
    </row>
    <row r="23" spans="1:37" s="175" customFormat="1">
      <c r="A23" s="178"/>
      <c r="B23" s="180"/>
      <c r="C23" s="180"/>
      <c r="D23" s="180"/>
      <c r="E23" s="180"/>
      <c r="F23" s="180"/>
      <c r="G23" s="180"/>
      <c r="H23" s="180"/>
      <c r="I23" s="180"/>
      <c r="J23" s="194"/>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3"/>
    </row>
    <row r="24" spans="1:37" s="175" customFormat="1">
      <c r="A24" s="178"/>
      <c r="B24" s="180"/>
      <c r="C24" s="180"/>
      <c r="D24" s="180"/>
      <c r="E24" s="180"/>
      <c r="F24" s="180"/>
      <c r="G24" s="180"/>
      <c r="H24" s="180"/>
      <c r="I24" s="180"/>
      <c r="J24" s="194"/>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3"/>
    </row>
    <row r="25" spans="1:37" s="175" customFormat="1">
      <c r="A25" s="178"/>
      <c r="B25" s="180"/>
      <c r="C25" s="180"/>
      <c r="D25" s="180"/>
      <c r="E25" s="180"/>
      <c r="F25" s="180"/>
      <c r="G25" s="180"/>
      <c r="H25" s="180"/>
      <c r="I25" s="180"/>
      <c r="J25" s="194"/>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3"/>
    </row>
    <row r="26" spans="1:37" s="175" customFormat="1">
      <c r="A26" s="178"/>
      <c r="B26" s="180"/>
      <c r="C26" s="180"/>
      <c r="D26" s="180"/>
      <c r="E26" s="180"/>
      <c r="F26" s="180"/>
      <c r="G26" s="180"/>
      <c r="H26" s="180"/>
      <c r="I26" s="180"/>
      <c r="J26" s="194"/>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3"/>
    </row>
    <row r="27" spans="1:37" s="175" customFormat="1">
      <c r="A27" s="178"/>
      <c r="B27" s="180"/>
      <c r="C27" s="180"/>
      <c r="D27" s="180"/>
      <c r="E27" s="180"/>
      <c r="F27" s="180"/>
      <c r="G27" s="180"/>
      <c r="H27" s="180"/>
      <c r="I27" s="180"/>
      <c r="J27" s="194"/>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3"/>
    </row>
    <row r="28" spans="1:37" s="175" customFormat="1">
      <c r="A28" s="178"/>
      <c r="B28" s="180"/>
      <c r="C28" s="180"/>
      <c r="D28" s="180"/>
      <c r="E28" s="180"/>
      <c r="F28" s="180"/>
      <c r="G28" s="180"/>
      <c r="H28" s="180"/>
      <c r="I28" s="180"/>
      <c r="J28" s="194"/>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3"/>
    </row>
    <row r="29" spans="1:37" s="175" customFormat="1">
      <c r="A29" s="178"/>
      <c r="B29" s="180"/>
      <c r="C29" s="180"/>
      <c r="D29" s="180"/>
      <c r="E29" s="180"/>
      <c r="F29" s="180"/>
      <c r="G29" s="180"/>
      <c r="H29" s="180"/>
      <c r="I29" s="180"/>
      <c r="J29" s="194"/>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3"/>
    </row>
    <row r="30" spans="1:37" s="175" customFormat="1">
      <c r="A30" s="178"/>
      <c r="B30" s="180"/>
      <c r="C30" s="180"/>
      <c r="D30" s="180"/>
      <c r="E30" s="180"/>
      <c r="F30" s="180"/>
      <c r="G30" s="180"/>
      <c r="H30" s="180"/>
      <c r="I30" s="180"/>
      <c r="J30" s="194"/>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3"/>
    </row>
    <row r="31" spans="1:37" s="175" customFormat="1">
      <c r="A31" s="178"/>
      <c r="B31" s="180"/>
      <c r="C31" s="180"/>
      <c r="D31" s="180"/>
      <c r="E31" s="180"/>
      <c r="F31" s="180"/>
      <c r="G31" s="180"/>
      <c r="H31" s="180"/>
      <c r="I31" s="180"/>
      <c r="J31" s="194"/>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3"/>
    </row>
    <row r="32" spans="1:37" s="175" customFormat="1">
      <c r="A32" s="178"/>
      <c r="B32" s="180"/>
      <c r="C32" s="180"/>
      <c r="D32" s="180"/>
      <c r="E32" s="180"/>
      <c r="F32" s="180"/>
      <c r="G32" s="180"/>
      <c r="H32" s="180"/>
      <c r="I32" s="180"/>
      <c r="J32" s="194"/>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3"/>
    </row>
    <row r="33" spans="1:37" s="175" customFormat="1">
      <c r="A33" s="178"/>
      <c r="B33" s="180"/>
      <c r="C33" s="180"/>
      <c r="D33" s="180"/>
      <c r="E33" s="180"/>
      <c r="F33" s="180"/>
      <c r="G33" s="180"/>
      <c r="H33" s="180"/>
      <c r="I33" s="180"/>
      <c r="J33" s="194"/>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3"/>
    </row>
    <row r="34" spans="1:37" s="175" customFormat="1">
      <c r="A34" s="178"/>
      <c r="B34" s="180"/>
      <c r="C34" s="180"/>
      <c r="D34" s="180"/>
      <c r="E34" s="180"/>
      <c r="F34" s="180"/>
      <c r="G34" s="180"/>
      <c r="H34" s="180"/>
      <c r="I34" s="180"/>
      <c r="J34" s="194"/>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3"/>
    </row>
    <row r="35" spans="1:37" s="175" customFormat="1">
      <c r="A35" s="249"/>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3"/>
    </row>
    <row r="36" spans="1:37" s="175" customFormat="1">
      <c r="A36" s="249"/>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3"/>
    </row>
    <row r="37" spans="1:37" s="175" customFormat="1">
      <c r="A37" s="250"/>
      <c r="B37" s="251"/>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c r="AG37" s="251"/>
      <c r="AH37" s="251"/>
      <c r="AI37" s="251"/>
      <c r="AJ37" s="251"/>
      <c r="AK37" s="200"/>
    </row>
    <row r="38" spans="1:37" ht="15" customHeight="1">
      <c r="A38" s="445" t="s">
        <v>9</v>
      </c>
      <c r="B38" s="446"/>
      <c r="C38" s="446"/>
      <c r="D38" s="446"/>
      <c r="E38" s="446"/>
      <c r="F38" s="446"/>
      <c r="G38" s="446"/>
      <c r="H38" s="446"/>
      <c r="I38" s="446"/>
      <c r="J38" s="446"/>
      <c r="K38" s="446"/>
      <c r="L38" s="446"/>
      <c r="M38" s="446"/>
      <c r="N38" s="446"/>
      <c r="O38" s="446"/>
      <c r="P38" s="446"/>
      <c r="Q38" s="446"/>
      <c r="R38" s="446"/>
      <c r="S38" s="446"/>
      <c r="T38" s="446"/>
      <c r="U38" s="446"/>
      <c r="V38" s="446"/>
      <c r="W38" s="446"/>
      <c r="X38" s="446"/>
      <c r="Y38" s="446"/>
      <c r="Z38" s="446"/>
      <c r="AA38" s="446"/>
      <c r="AB38" s="446"/>
      <c r="AC38" s="446"/>
      <c r="AD38" s="446"/>
      <c r="AE38" s="446"/>
      <c r="AF38" s="446"/>
      <c r="AG38" s="446"/>
      <c r="AH38" s="446"/>
      <c r="AI38" s="446"/>
      <c r="AJ38" s="446"/>
      <c r="AK38" s="447"/>
    </row>
    <row r="39" spans="1:37" ht="15" customHeight="1">
      <c r="A39" s="249" t="s">
        <v>486</v>
      </c>
      <c r="B39" s="254"/>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5"/>
    </row>
    <row r="40" spans="1:37" ht="15" customHeight="1">
      <c r="A40" s="246" t="s">
        <v>477</v>
      </c>
      <c r="B40" s="254"/>
      <c r="C40" s="254"/>
      <c r="D40" s="254"/>
      <c r="E40" s="254"/>
      <c r="F40" s="254"/>
      <c r="G40" s="254"/>
      <c r="H40" s="254"/>
      <c r="I40" s="254"/>
      <c r="J40" s="254"/>
      <c r="K40" s="254"/>
      <c r="L40" s="254"/>
      <c r="M40" s="254"/>
      <c r="N40" s="254"/>
      <c r="O40" s="254"/>
      <c r="P40" s="254"/>
      <c r="Q40" s="254"/>
      <c r="R40" s="254"/>
      <c r="S40" s="254"/>
      <c r="T40" s="254"/>
      <c r="U40" s="254"/>
      <c r="V40" s="254"/>
      <c r="W40" s="254"/>
      <c r="X40" s="254"/>
      <c r="Y40" s="254"/>
      <c r="Z40" s="254"/>
      <c r="AA40" s="254"/>
      <c r="AB40" s="254"/>
      <c r="AC40" s="254"/>
      <c r="AD40" s="254"/>
      <c r="AE40" s="254"/>
      <c r="AF40" s="254"/>
      <c r="AG40" s="254"/>
      <c r="AH40" s="254"/>
      <c r="AI40" s="254"/>
      <c r="AJ40" s="254"/>
      <c r="AK40" s="255"/>
    </row>
    <row r="41" spans="1:37" ht="15" customHeight="1">
      <c r="A41" s="246"/>
      <c r="B41" s="254"/>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5"/>
    </row>
    <row r="42" spans="1:37" ht="15" customHeight="1">
      <c r="A42" s="246"/>
      <c r="B42" s="254"/>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c r="AE42" s="254"/>
      <c r="AF42" s="254"/>
      <c r="AG42" s="254"/>
      <c r="AH42" s="254"/>
      <c r="AI42" s="254"/>
      <c r="AJ42" s="254"/>
      <c r="AK42" s="255"/>
    </row>
    <row r="43" spans="1:37" ht="15" customHeight="1">
      <c r="A43" s="247"/>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7"/>
    </row>
    <row r="44" spans="1:37" ht="15" customHeight="1">
      <c r="A44" s="451" t="s">
        <v>10</v>
      </c>
      <c r="B44" s="452"/>
      <c r="C44" s="452"/>
      <c r="D44" s="452"/>
      <c r="E44" s="452"/>
      <c r="F44" s="452"/>
      <c r="G44" s="452"/>
      <c r="H44" s="452"/>
      <c r="I44" s="452"/>
      <c r="J44" s="452"/>
      <c r="K44" s="452"/>
      <c r="L44" s="452"/>
      <c r="M44" s="452"/>
      <c r="N44" s="452"/>
      <c r="O44" s="452"/>
      <c r="P44" s="452"/>
      <c r="Q44" s="452"/>
      <c r="R44" s="452"/>
      <c r="S44" s="452"/>
      <c r="T44" s="452"/>
      <c r="U44" s="452"/>
      <c r="V44" s="452"/>
      <c r="W44" s="452"/>
      <c r="X44" s="452"/>
      <c r="Y44" s="452"/>
      <c r="Z44" s="452"/>
      <c r="AA44" s="452"/>
      <c r="AB44" s="452"/>
      <c r="AC44" s="452"/>
      <c r="AD44" s="452"/>
      <c r="AE44" s="452"/>
      <c r="AF44" s="452"/>
      <c r="AG44" s="452"/>
      <c r="AH44" s="452"/>
      <c r="AI44" s="452"/>
      <c r="AJ44" s="452"/>
      <c r="AK44" s="453"/>
    </row>
    <row r="45" spans="1:37" ht="15" customHeight="1">
      <c r="A45" s="249"/>
      <c r="B45" s="180"/>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3"/>
    </row>
    <row r="46" spans="1:37" ht="15" customHeight="1">
      <c r="A46" s="193"/>
      <c r="B46" s="180"/>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3"/>
    </row>
    <row r="47" spans="1:37" ht="15" customHeight="1">
      <c r="A47" s="193"/>
      <c r="B47" s="180"/>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3"/>
    </row>
    <row r="48" spans="1:37" ht="15" customHeight="1">
      <c r="A48" s="249"/>
      <c r="B48" s="180"/>
      <c r="C48" s="254"/>
      <c r="D48" s="254"/>
      <c r="E48" s="254"/>
      <c r="F48" s="254"/>
      <c r="G48" s="254"/>
      <c r="H48" s="254"/>
      <c r="I48" s="254"/>
      <c r="J48" s="254"/>
      <c r="K48" s="254"/>
      <c r="L48" s="254"/>
      <c r="M48" s="254"/>
      <c r="N48" s="254"/>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3"/>
    </row>
    <row r="49" spans="1:37" ht="15" customHeight="1">
      <c r="A49" s="193"/>
      <c r="B49" s="180"/>
      <c r="C49" s="254"/>
      <c r="D49" s="254"/>
      <c r="E49" s="254"/>
      <c r="F49" s="254"/>
      <c r="G49" s="254"/>
      <c r="H49" s="254"/>
      <c r="I49" s="254"/>
      <c r="J49" s="254"/>
      <c r="K49" s="254"/>
      <c r="L49" s="254"/>
      <c r="M49" s="254"/>
      <c r="N49" s="254"/>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3"/>
    </row>
    <row r="50" spans="1:37" ht="15" customHeight="1">
      <c r="A50" s="193"/>
      <c r="B50" s="180"/>
      <c r="C50" s="254"/>
      <c r="D50" s="254"/>
      <c r="E50" s="254"/>
      <c r="F50" s="254"/>
      <c r="G50" s="254"/>
      <c r="H50" s="254"/>
      <c r="I50" s="254"/>
      <c r="J50" s="254"/>
      <c r="K50" s="254"/>
      <c r="L50" s="254"/>
      <c r="M50" s="254"/>
      <c r="N50" s="254"/>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3"/>
    </row>
    <row r="51" spans="1:37" ht="15" customHeight="1">
      <c r="A51" s="249"/>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3"/>
    </row>
    <row r="52" spans="1:37" ht="15" customHeight="1">
      <c r="A52" s="195"/>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3"/>
    </row>
    <row r="53" spans="1:37" ht="15" customHeight="1">
      <c r="A53" s="195"/>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3"/>
    </row>
    <row r="54" spans="1:37" ht="15" customHeight="1">
      <c r="A54" s="197"/>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9"/>
    </row>
    <row r="55" spans="1:37" ht="15" customHeight="1">
      <c r="A55" s="451" t="s">
        <v>16</v>
      </c>
      <c r="B55" s="452"/>
      <c r="C55" s="452"/>
      <c r="D55" s="452"/>
      <c r="E55" s="452"/>
      <c r="F55" s="452"/>
      <c r="G55" s="452"/>
      <c r="H55" s="452"/>
      <c r="I55" s="452"/>
      <c r="J55" s="452"/>
      <c r="K55" s="452"/>
      <c r="L55" s="452"/>
      <c r="M55" s="452"/>
      <c r="N55" s="452"/>
      <c r="O55" s="452"/>
      <c r="P55" s="452"/>
      <c r="Q55" s="452"/>
      <c r="R55" s="452"/>
      <c r="S55" s="452"/>
      <c r="T55" s="452"/>
      <c r="U55" s="452"/>
      <c r="V55" s="452"/>
      <c r="W55" s="452"/>
      <c r="X55" s="452"/>
      <c r="Y55" s="452"/>
      <c r="Z55" s="452"/>
      <c r="AA55" s="452"/>
      <c r="AB55" s="452"/>
      <c r="AC55" s="452"/>
      <c r="AD55" s="452"/>
      <c r="AE55" s="452"/>
      <c r="AF55" s="452"/>
      <c r="AG55" s="452"/>
      <c r="AH55" s="452"/>
      <c r="AI55" s="452"/>
      <c r="AJ55" s="452"/>
      <c r="AK55" s="453"/>
    </row>
    <row r="56" spans="1:37" ht="15" customHeight="1">
      <c r="A56" s="249"/>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3"/>
    </row>
    <row r="57" spans="1:37" ht="15" customHeight="1">
      <c r="A57" s="451" t="s">
        <v>18</v>
      </c>
      <c r="B57" s="452"/>
      <c r="C57" s="452"/>
      <c r="D57" s="452"/>
      <c r="E57" s="452"/>
      <c r="F57" s="452"/>
      <c r="G57" s="452"/>
      <c r="H57" s="452"/>
      <c r="I57" s="452"/>
      <c r="J57" s="452"/>
      <c r="K57" s="452"/>
      <c r="L57" s="452"/>
      <c r="M57" s="452"/>
      <c r="N57" s="452"/>
      <c r="O57" s="452"/>
      <c r="P57" s="452"/>
      <c r="Q57" s="452"/>
      <c r="R57" s="452"/>
      <c r="S57" s="452"/>
      <c r="T57" s="452"/>
      <c r="U57" s="452"/>
      <c r="V57" s="452"/>
      <c r="W57" s="452"/>
      <c r="X57" s="452"/>
      <c r="Y57" s="452"/>
      <c r="Z57" s="452"/>
      <c r="AA57" s="452"/>
      <c r="AB57" s="452"/>
      <c r="AC57" s="452"/>
      <c r="AD57" s="452"/>
      <c r="AE57" s="452"/>
      <c r="AF57" s="452"/>
      <c r="AG57" s="452"/>
      <c r="AH57" s="452"/>
      <c r="AI57" s="452"/>
      <c r="AJ57" s="452"/>
      <c r="AK57" s="453"/>
    </row>
    <row r="58" spans="1:37" ht="15" customHeight="1">
      <c r="A58" s="249">
        <v>1</v>
      </c>
      <c r="B58" s="454" t="s">
        <v>15</v>
      </c>
      <c r="C58" s="454"/>
      <c r="D58" s="254" t="s">
        <v>478</v>
      </c>
      <c r="E58" s="206" t="s">
        <v>487</v>
      </c>
      <c r="F58" s="206"/>
      <c r="G58" s="206"/>
      <c r="H58" s="206"/>
      <c r="I58" s="206"/>
      <c r="J58" s="206"/>
      <c r="K58" s="206"/>
      <c r="L58" s="206"/>
      <c r="M58" s="206"/>
      <c r="N58" s="206"/>
      <c r="O58" s="206"/>
      <c r="P58" s="206"/>
      <c r="Q58" s="206"/>
      <c r="R58" s="206"/>
      <c r="S58" s="206"/>
      <c r="T58" s="205">
        <v>11</v>
      </c>
      <c r="U58" s="454" t="s">
        <v>52</v>
      </c>
      <c r="V58" s="454"/>
      <c r="W58" s="254" t="s">
        <v>479</v>
      </c>
      <c r="X58" s="206" t="s">
        <v>57</v>
      </c>
      <c r="Y58" s="254"/>
      <c r="Z58" s="254"/>
      <c r="AA58" s="254"/>
      <c r="AB58" s="254"/>
      <c r="AC58" s="254"/>
      <c r="AD58" s="254"/>
      <c r="AE58" s="254"/>
      <c r="AF58" s="254"/>
      <c r="AG58" s="254"/>
      <c r="AH58" s="254"/>
      <c r="AI58" s="254"/>
      <c r="AJ58" s="254"/>
      <c r="AK58" s="255"/>
    </row>
    <row r="59" spans="1:37" ht="15" customHeight="1">
      <c r="A59" s="193">
        <v>2</v>
      </c>
      <c r="B59" s="448"/>
      <c r="C59" s="448"/>
      <c r="D59" s="254"/>
      <c r="E59" s="254"/>
      <c r="F59" s="254"/>
      <c r="G59" s="254"/>
      <c r="H59" s="254"/>
      <c r="I59" s="254"/>
      <c r="J59" s="254"/>
      <c r="K59" s="254"/>
      <c r="L59" s="254"/>
      <c r="M59" s="254"/>
      <c r="N59" s="254"/>
      <c r="O59" s="254"/>
      <c r="P59" s="254"/>
      <c r="Q59" s="254"/>
      <c r="R59" s="254"/>
      <c r="S59" s="254"/>
      <c r="T59" s="193">
        <v>12</v>
      </c>
      <c r="U59" s="448" t="s">
        <v>53</v>
      </c>
      <c r="V59" s="448"/>
      <c r="W59" s="254" t="s">
        <v>479</v>
      </c>
      <c r="X59" s="254" t="s">
        <v>58</v>
      </c>
      <c r="Y59" s="254"/>
      <c r="Z59" s="254"/>
      <c r="AA59" s="254"/>
      <c r="AB59" s="254"/>
      <c r="AC59" s="254"/>
      <c r="AD59" s="254"/>
      <c r="AE59" s="254"/>
      <c r="AF59" s="254"/>
      <c r="AG59" s="254"/>
      <c r="AH59" s="254"/>
      <c r="AI59" s="254"/>
      <c r="AJ59" s="254"/>
      <c r="AK59" s="255"/>
    </row>
    <row r="60" spans="1:37" ht="15" customHeight="1">
      <c r="A60" s="193">
        <v>3</v>
      </c>
      <c r="B60" s="448"/>
      <c r="C60" s="448"/>
      <c r="D60" s="254"/>
      <c r="E60" s="254"/>
      <c r="F60" s="254"/>
      <c r="G60" s="254"/>
      <c r="H60" s="254"/>
      <c r="I60" s="254"/>
      <c r="J60" s="254"/>
      <c r="K60" s="254"/>
      <c r="L60" s="254"/>
      <c r="M60" s="254"/>
      <c r="N60" s="254"/>
      <c r="O60" s="254"/>
      <c r="P60" s="254"/>
      <c r="Q60" s="254"/>
      <c r="R60" s="254"/>
      <c r="S60" s="254"/>
      <c r="T60" s="193">
        <v>13</v>
      </c>
      <c r="U60" s="448" t="s">
        <v>54</v>
      </c>
      <c r="V60" s="448"/>
      <c r="W60" s="254" t="s">
        <v>479</v>
      </c>
      <c r="X60" s="254" t="s">
        <v>59</v>
      </c>
      <c r="Y60" s="254"/>
      <c r="Z60" s="254"/>
      <c r="AA60" s="254"/>
      <c r="AB60" s="254"/>
      <c r="AC60" s="254"/>
      <c r="AD60" s="254"/>
      <c r="AE60" s="254"/>
      <c r="AF60" s="254"/>
      <c r="AG60" s="254"/>
      <c r="AH60" s="254"/>
      <c r="AI60" s="254"/>
      <c r="AJ60" s="254"/>
      <c r="AK60" s="255"/>
    </row>
    <row r="61" spans="1:37" ht="15" customHeight="1">
      <c r="A61" s="249">
        <v>4</v>
      </c>
      <c r="B61" s="448"/>
      <c r="C61" s="448"/>
      <c r="D61" s="254"/>
      <c r="E61" s="254"/>
      <c r="F61" s="254"/>
      <c r="G61" s="254"/>
      <c r="H61" s="254"/>
      <c r="I61" s="254"/>
      <c r="J61" s="254"/>
      <c r="K61" s="254"/>
      <c r="L61" s="254"/>
      <c r="M61" s="254"/>
      <c r="N61" s="254"/>
      <c r="O61" s="254"/>
      <c r="P61" s="254"/>
      <c r="Q61" s="254"/>
      <c r="R61" s="254"/>
      <c r="S61" s="254"/>
      <c r="T61" s="249">
        <v>14</v>
      </c>
      <c r="U61" s="448"/>
      <c r="V61" s="448"/>
      <c r="W61" s="254"/>
      <c r="X61" s="254"/>
      <c r="Y61" s="254"/>
      <c r="Z61" s="254"/>
      <c r="AA61" s="254"/>
      <c r="AB61" s="254"/>
      <c r="AC61" s="254"/>
      <c r="AD61" s="254"/>
      <c r="AE61" s="254"/>
      <c r="AF61" s="254"/>
      <c r="AG61" s="254"/>
      <c r="AH61" s="254"/>
      <c r="AI61" s="254"/>
      <c r="AJ61" s="254"/>
      <c r="AK61" s="255"/>
    </row>
    <row r="62" spans="1:37" ht="15" customHeight="1">
      <c r="A62" s="193">
        <v>5</v>
      </c>
      <c r="B62" s="448"/>
      <c r="C62" s="448"/>
      <c r="D62" s="254"/>
      <c r="E62" s="254"/>
      <c r="F62" s="254"/>
      <c r="G62" s="254"/>
      <c r="H62" s="254"/>
      <c r="I62" s="254"/>
      <c r="J62" s="254"/>
      <c r="K62" s="254"/>
      <c r="L62" s="254"/>
      <c r="M62" s="254"/>
      <c r="N62" s="254"/>
      <c r="O62" s="254"/>
      <c r="P62" s="254"/>
      <c r="Q62" s="254"/>
      <c r="R62" s="254"/>
      <c r="S62" s="254"/>
      <c r="T62" s="193">
        <v>15</v>
      </c>
      <c r="U62" s="448"/>
      <c r="V62" s="448"/>
      <c r="W62" s="254"/>
      <c r="X62" s="254"/>
      <c r="Y62" s="254"/>
      <c r="Z62" s="254"/>
      <c r="AA62" s="254"/>
      <c r="AB62" s="254"/>
      <c r="AC62" s="254"/>
      <c r="AD62" s="254"/>
      <c r="AE62" s="254"/>
      <c r="AF62" s="254"/>
      <c r="AG62" s="254"/>
      <c r="AH62" s="254"/>
      <c r="AI62" s="254"/>
      <c r="AJ62" s="254"/>
      <c r="AK62" s="255"/>
    </row>
    <row r="63" spans="1:37" ht="15" customHeight="1">
      <c r="A63" s="193">
        <v>6</v>
      </c>
      <c r="B63" s="449"/>
      <c r="C63" s="449"/>
      <c r="D63" s="254"/>
      <c r="E63" s="254"/>
      <c r="F63" s="254"/>
      <c r="G63" s="254"/>
      <c r="H63" s="254"/>
      <c r="I63" s="254"/>
      <c r="J63" s="254"/>
      <c r="K63" s="254"/>
      <c r="L63" s="254"/>
      <c r="M63" s="254"/>
      <c r="N63" s="254"/>
      <c r="O63" s="254"/>
      <c r="P63" s="254"/>
      <c r="Q63" s="254"/>
      <c r="R63" s="254"/>
      <c r="S63" s="254"/>
      <c r="T63" s="193">
        <v>16</v>
      </c>
      <c r="U63" s="448"/>
      <c r="V63" s="448"/>
      <c r="W63" s="254"/>
      <c r="X63" s="254"/>
      <c r="Y63" s="254"/>
      <c r="Z63" s="254"/>
      <c r="AA63" s="254"/>
      <c r="AB63" s="254"/>
      <c r="AC63" s="254"/>
      <c r="AD63" s="254"/>
      <c r="AE63" s="254"/>
      <c r="AF63" s="254"/>
      <c r="AG63" s="254"/>
      <c r="AH63" s="254"/>
      <c r="AI63" s="254"/>
      <c r="AJ63" s="254"/>
      <c r="AK63" s="255"/>
    </row>
    <row r="64" spans="1:37" ht="15" customHeight="1">
      <c r="A64" s="249">
        <v>7</v>
      </c>
      <c r="B64" s="448"/>
      <c r="C64" s="448"/>
      <c r="D64" s="254"/>
      <c r="E64" s="254"/>
      <c r="F64" s="254"/>
      <c r="G64" s="254"/>
      <c r="H64" s="254"/>
      <c r="I64" s="254"/>
      <c r="J64" s="254"/>
      <c r="K64" s="254"/>
      <c r="L64" s="254"/>
      <c r="M64" s="254"/>
      <c r="N64" s="254"/>
      <c r="O64" s="254"/>
      <c r="P64" s="254"/>
      <c r="Q64" s="254"/>
      <c r="R64" s="254"/>
      <c r="S64" s="254"/>
      <c r="T64" s="249">
        <v>17</v>
      </c>
      <c r="U64" s="448"/>
      <c r="V64" s="448"/>
      <c r="W64" s="254"/>
      <c r="X64" s="254"/>
      <c r="Y64" s="254"/>
      <c r="Z64" s="254"/>
      <c r="AA64" s="254"/>
      <c r="AB64" s="254"/>
      <c r="AC64" s="254"/>
      <c r="AD64" s="254"/>
      <c r="AE64" s="254"/>
      <c r="AF64" s="254"/>
      <c r="AG64" s="254"/>
      <c r="AH64" s="254"/>
      <c r="AI64" s="254"/>
      <c r="AJ64" s="254"/>
      <c r="AK64" s="255"/>
    </row>
    <row r="65" spans="1:37" ht="15" customHeight="1">
      <c r="A65" s="193">
        <v>8</v>
      </c>
      <c r="B65" s="448"/>
      <c r="C65" s="448"/>
      <c r="D65" s="254"/>
      <c r="E65" s="254"/>
      <c r="F65" s="254"/>
      <c r="G65" s="254"/>
      <c r="H65" s="254"/>
      <c r="I65" s="254"/>
      <c r="J65" s="254"/>
      <c r="K65" s="254"/>
      <c r="L65" s="254"/>
      <c r="M65" s="254"/>
      <c r="N65" s="254"/>
      <c r="O65" s="254"/>
      <c r="P65" s="254"/>
      <c r="Q65" s="254"/>
      <c r="R65" s="254"/>
      <c r="S65" s="254"/>
      <c r="T65" s="193">
        <v>18</v>
      </c>
      <c r="U65" s="448"/>
      <c r="V65" s="448"/>
      <c r="W65" s="254"/>
      <c r="X65" s="254"/>
      <c r="Y65" s="254"/>
      <c r="Z65" s="254"/>
      <c r="AA65" s="254"/>
      <c r="AB65" s="254"/>
      <c r="AC65" s="254"/>
      <c r="AD65" s="254"/>
      <c r="AE65" s="254"/>
      <c r="AF65" s="254"/>
      <c r="AG65" s="254"/>
      <c r="AH65" s="254"/>
      <c r="AI65" s="254"/>
      <c r="AJ65" s="254"/>
      <c r="AK65" s="255"/>
    </row>
    <row r="66" spans="1:37" ht="15" customHeight="1">
      <c r="A66" s="193">
        <v>9</v>
      </c>
      <c r="B66" s="448"/>
      <c r="C66" s="448"/>
      <c r="D66" s="254"/>
      <c r="E66" s="254"/>
      <c r="F66" s="254"/>
      <c r="G66" s="254"/>
      <c r="H66" s="254"/>
      <c r="I66" s="254"/>
      <c r="J66" s="254"/>
      <c r="K66" s="254"/>
      <c r="L66" s="254"/>
      <c r="M66" s="254"/>
      <c r="N66" s="254"/>
      <c r="O66" s="254"/>
      <c r="P66" s="254"/>
      <c r="Q66" s="254"/>
      <c r="R66" s="254"/>
      <c r="S66" s="254"/>
      <c r="T66" s="193">
        <v>19</v>
      </c>
      <c r="U66" s="448"/>
      <c r="V66" s="448"/>
      <c r="W66" s="254"/>
      <c r="X66" s="254"/>
      <c r="Y66" s="254"/>
      <c r="Z66" s="254"/>
      <c r="AA66" s="254"/>
      <c r="AB66" s="254"/>
      <c r="AC66" s="254"/>
      <c r="AD66" s="254"/>
      <c r="AE66" s="254"/>
      <c r="AF66" s="254"/>
      <c r="AG66" s="254"/>
      <c r="AH66" s="254"/>
      <c r="AI66" s="254"/>
      <c r="AJ66" s="254"/>
      <c r="AK66" s="255"/>
    </row>
    <row r="67" spans="1:37" ht="15" customHeight="1">
      <c r="A67" s="250">
        <v>10</v>
      </c>
      <c r="B67" s="450"/>
      <c r="C67" s="450"/>
      <c r="D67" s="256"/>
      <c r="E67" s="256"/>
      <c r="F67" s="256"/>
      <c r="G67" s="256"/>
      <c r="H67" s="256"/>
      <c r="I67" s="256"/>
      <c r="J67" s="256"/>
      <c r="K67" s="256"/>
      <c r="L67" s="256"/>
      <c r="M67" s="256"/>
      <c r="N67" s="256"/>
      <c r="O67" s="256"/>
      <c r="P67" s="256"/>
      <c r="Q67" s="256"/>
      <c r="R67" s="256"/>
      <c r="S67" s="256"/>
      <c r="T67" s="250">
        <v>20</v>
      </c>
      <c r="U67" s="450"/>
      <c r="V67" s="450"/>
      <c r="W67" s="256"/>
      <c r="X67" s="256"/>
      <c r="Y67" s="256"/>
      <c r="Z67" s="256"/>
      <c r="AA67" s="256"/>
      <c r="AB67" s="256"/>
      <c r="AC67" s="256"/>
      <c r="AD67" s="256"/>
      <c r="AE67" s="256"/>
      <c r="AF67" s="256"/>
      <c r="AG67" s="256"/>
      <c r="AH67" s="256"/>
      <c r="AI67" s="256"/>
      <c r="AJ67" s="256"/>
      <c r="AK67" s="257"/>
    </row>
    <row r="68" spans="1:37" ht="15" customHeight="1">
      <c r="A68" s="445" t="s">
        <v>22</v>
      </c>
      <c r="B68" s="446"/>
      <c r="C68" s="446"/>
      <c r="D68" s="446"/>
      <c r="E68" s="446"/>
      <c r="F68" s="446"/>
      <c r="G68" s="446"/>
      <c r="H68" s="446"/>
      <c r="I68" s="446"/>
      <c r="J68" s="446"/>
      <c r="K68" s="446"/>
      <c r="L68" s="446"/>
      <c r="M68" s="446"/>
      <c r="N68" s="446"/>
      <c r="O68" s="446"/>
      <c r="P68" s="446"/>
      <c r="Q68" s="446"/>
      <c r="R68" s="446"/>
      <c r="S68" s="446"/>
      <c r="T68" s="446"/>
      <c r="U68" s="446"/>
      <c r="V68" s="446"/>
      <c r="W68" s="446"/>
      <c r="X68" s="446"/>
      <c r="Y68" s="446"/>
      <c r="Z68" s="446"/>
      <c r="AA68" s="446"/>
      <c r="AB68" s="446"/>
      <c r="AC68" s="446"/>
      <c r="AD68" s="446"/>
      <c r="AE68" s="446"/>
      <c r="AF68" s="446"/>
      <c r="AG68" s="446"/>
      <c r="AH68" s="446"/>
      <c r="AI68" s="446"/>
      <c r="AJ68" s="446"/>
      <c r="AK68" s="447"/>
    </row>
    <row r="69" spans="1:37" ht="15" customHeight="1">
      <c r="A69" s="249"/>
      <c r="B69" s="254"/>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c r="AE69" s="252"/>
      <c r="AF69" s="252"/>
      <c r="AG69" s="252"/>
      <c r="AH69" s="252"/>
      <c r="AI69" s="252"/>
      <c r="AJ69" s="252"/>
      <c r="AK69" s="253"/>
    </row>
    <row r="70" spans="1:37" ht="15" customHeight="1">
      <c r="A70" s="247"/>
      <c r="B70" s="256"/>
      <c r="C70" s="256"/>
      <c r="D70" s="256"/>
      <c r="E70" s="256"/>
      <c r="F70" s="256"/>
      <c r="G70" s="256"/>
      <c r="H70" s="256"/>
      <c r="I70" s="256"/>
      <c r="J70" s="256"/>
      <c r="K70" s="256"/>
      <c r="L70" s="256"/>
      <c r="M70" s="256"/>
      <c r="N70" s="256"/>
      <c r="O70" s="256"/>
      <c r="P70" s="256"/>
      <c r="Q70" s="198"/>
      <c r="R70" s="198"/>
      <c r="S70" s="198"/>
      <c r="T70" s="198"/>
      <c r="U70" s="198"/>
      <c r="V70" s="198"/>
      <c r="W70" s="198"/>
      <c r="X70" s="198"/>
      <c r="Y70" s="198"/>
      <c r="Z70" s="198"/>
      <c r="AA70" s="198"/>
      <c r="AB70" s="198"/>
      <c r="AC70" s="198"/>
      <c r="AD70" s="198"/>
      <c r="AE70" s="198"/>
      <c r="AF70" s="198"/>
      <c r="AG70" s="198"/>
      <c r="AH70" s="198"/>
      <c r="AI70" s="198"/>
      <c r="AJ70" s="198"/>
      <c r="AK70" s="199"/>
    </row>
  </sheetData>
  <mergeCells count="42">
    <mergeCell ref="A1:AG2"/>
    <mergeCell ref="AH1:AK1"/>
    <mergeCell ref="AH2:AK2"/>
    <mergeCell ref="A3:L3"/>
    <mergeCell ref="M3:S3"/>
    <mergeCell ref="T3:Y3"/>
    <mergeCell ref="Z3:AB3"/>
    <mergeCell ref="AC3:AE3"/>
    <mergeCell ref="AF3:AH3"/>
    <mergeCell ref="AI3:AK3"/>
    <mergeCell ref="B58:C58"/>
    <mergeCell ref="U58:V58"/>
    <mergeCell ref="A4:L4"/>
    <mergeCell ref="M4:S4"/>
    <mergeCell ref="T4:Y4"/>
    <mergeCell ref="AI4:AK4"/>
    <mergeCell ref="A38:AK38"/>
    <mergeCell ref="A44:AK44"/>
    <mergeCell ref="A55:AK55"/>
    <mergeCell ref="A57:AK57"/>
    <mergeCell ref="Z4:AB4"/>
    <mergeCell ref="AC4:AE4"/>
    <mergeCell ref="AF4:AH4"/>
    <mergeCell ref="B59:C59"/>
    <mergeCell ref="U59:V59"/>
    <mergeCell ref="B60:C60"/>
    <mergeCell ref="U60:V60"/>
    <mergeCell ref="B61:C61"/>
    <mergeCell ref="U61:V61"/>
    <mergeCell ref="B62:C62"/>
    <mergeCell ref="U62:V62"/>
    <mergeCell ref="B63:C63"/>
    <mergeCell ref="U63:V63"/>
    <mergeCell ref="B64:C64"/>
    <mergeCell ref="U64:V64"/>
    <mergeCell ref="A68:AK68"/>
    <mergeCell ref="B65:C65"/>
    <mergeCell ref="U65:V65"/>
    <mergeCell ref="B66:C66"/>
    <mergeCell ref="U66:V66"/>
    <mergeCell ref="B67:C67"/>
    <mergeCell ref="U67:V67"/>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37" max="16383" man="1"/>
  </rowBreaks>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15"/>
  <sheetViews>
    <sheetView zoomScale="145" zoomScaleNormal="145" workbookViewId="0"/>
  </sheetViews>
  <sheetFormatPr defaultRowHeight="16.5"/>
  <cols>
    <col min="1" max="1" width="3.375" style="186" customWidth="1"/>
    <col min="2" max="2" width="12.375" style="186" customWidth="1"/>
    <col min="3" max="3" width="20.25" style="186" customWidth="1"/>
    <col min="4" max="4" width="20.625" style="186" customWidth="1"/>
    <col min="5" max="5" width="4" style="187" customWidth="1"/>
    <col min="6" max="16384" width="9" style="187"/>
  </cols>
  <sheetData>
    <row r="1" spans="1:4" s="185" customFormat="1">
      <c r="A1" s="185" t="s">
        <v>480</v>
      </c>
    </row>
    <row r="2" spans="1:4" s="185" customFormat="1">
      <c r="B2" s="185" t="s">
        <v>513</v>
      </c>
      <c r="C2" s="270" t="s">
        <v>547</v>
      </c>
    </row>
    <row r="3" spans="1:4" s="185" customFormat="1">
      <c r="B3" s="185" t="s">
        <v>300</v>
      </c>
      <c r="C3" s="185" t="s">
        <v>532</v>
      </c>
    </row>
    <row r="4" spans="1:4" s="185" customFormat="1">
      <c r="B4" s="185" t="s">
        <v>515</v>
      </c>
      <c r="C4" s="185" t="s">
        <v>514</v>
      </c>
    </row>
    <row r="5" spans="1:4" s="210" customFormat="1">
      <c r="A5" s="209"/>
      <c r="B5" s="215" t="s">
        <v>481</v>
      </c>
      <c r="C5" s="215" t="s">
        <v>482</v>
      </c>
      <c r="D5" s="215" t="s">
        <v>603</v>
      </c>
    </row>
    <row r="6" spans="1:4" s="185" customFormat="1">
      <c r="B6" s="260" t="s">
        <v>429</v>
      </c>
      <c r="C6" s="218" t="s">
        <v>555</v>
      </c>
      <c r="D6" s="260" t="s">
        <v>483</v>
      </c>
    </row>
    <row r="7" spans="1:4" s="185" customFormat="1">
      <c r="B7" s="221"/>
      <c r="C7" s="223"/>
      <c r="D7" s="221"/>
    </row>
    <row r="8" spans="1:4" s="185" customFormat="1">
      <c r="B8" s="221"/>
      <c r="C8" s="223"/>
      <c r="D8" s="221"/>
    </row>
    <row r="9" spans="1:4" s="185" customFormat="1">
      <c r="B9" s="221"/>
      <c r="C9" s="222"/>
      <c r="D9" s="221"/>
    </row>
    <row r="10" spans="1:4" s="185" customFormat="1">
      <c r="B10" s="221"/>
      <c r="C10" s="222"/>
      <c r="D10" s="222"/>
    </row>
    <row r="11" spans="1:4" s="185" customFormat="1">
      <c r="B11" s="221"/>
      <c r="C11" s="222"/>
      <c r="D11" s="222"/>
    </row>
    <row r="12" spans="1:4" s="185" customFormat="1">
      <c r="B12" s="221"/>
      <c r="C12" s="222"/>
      <c r="D12" s="222"/>
    </row>
    <row r="13" spans="1:4" s="185" customFormat="1">
      <c r="B13" s="221"/>
      <c r="C13" s="222"/>
      <c r="D13" s="222"/>
    </row>
    <row r="14" spans="1:4" s="185" customFormat="1">
      <c r="B14" s="221"/>
      <c r="C14" s="222"/>
      <c r="D14" s="222"/>
    </row>
    <row r="15" spans="1:4" s="185" customFormat="1"/>
  </sheetData>
  <phoneticPr fontId="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T8"/>
  <sheetViews>
    <sheetView workbookViewId="0">
      <selection activeCell="AW34" sqref="AW34"/>
    </sheetView>
  </sheetViews>
  <sheetFormatPr defaultColWidth="3.5" defaultRowHeight="18.75"/>
  <cols>
    <col min="1" max="16384" width="3.5" style="248"/>
  </cols>
  <sheetData>
    <row r="1" spans="1:46" ht="18.75" customHeight="1">
      <c r="A1" s="190" t="s">
        <v>23</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252"/>
      <c r="AL1" s="252"/>
      <c r="AM1" s="252"/>
      <c r="AN1" s="252"/>
      <c r="AO1" s="252"/>
      <c r="AP1" s="252"/>
      <c r="AQ1" s="191"/>
      <c r="AR1" s="252"/>
      <c r="AS1" s="252"/>
      <c r="AT1" s="25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252"/>
      <c r="AK2" s="252"/>
      <c r="AL2" s="252"/>
      <c r="AM2" s="252"/>
      <c r="AN2" s="252"/>
      <c r="AO2" s="252"/>
      <c r="AP2" s="252"/>
      <c r="AQ2" s="191"/>
      <c r="AR2" s="252"/>
      <c r="AS2" s="252"/>
      <c r="AT2" s="252"/>
    </row>
    <row r="3" spans="1:46" ht="18.75" customHeight="1">
      <c r="A3" s="190"/>
      <c r="B3" s="408" t="s">
        <v>15</v>
      </c>
      <c r="C3" s="409"/>
      <c r="D3" s="410"/>
      <c r="E3" s="190"/>
      <c r="F3" s="408"/>
      <c r="G3" s="409"/>
      <c r="H3" s="410"/>
      <c r="J3" s="408"/>
      <c r="K3" s="409"/>
      <c r="L3" s="410"/>
      <c r="M3" s="190"/>
      <c r="N3" s="408"/>
      <c r="O3" s="409"/>
      <c r="P3" s="410"/>
      <c r="Q3" s="190"/>
      <c r="R3" s="408"/>
      <c r="S3" s="409"/>
      <c r="T3" s="410"/>
      <c r="U3" s="190"/>
      <c r="V3" s="408"/>
      <c r="W3" s="409"/>
      <c r="X3" s="410"/>
      <c r="Y3" s="190"/>
      <c r="Z3" s="408"/>
      <c r="AA3" s="409"/>
      <c r="AB3" s="410"/>
      <c r="AC3" s="191"/>
      <c r="AD3" s="408"/>
      <c r="AE3" s="409"/>
      <c r="AF3" s="410"/>
      <c r="AH3" s="408" t="s">
        <v>484</v>
      </c>
      <c r="AI3" s="409"/>
      <c r="AJ3" s="410"/>
      <c r="AL3" s="408"/>
      <c r="AM3" s="409"/>
      <c r="AN3" s="410"/>
      <c r="AQ3" s="191"/>
      <c r="AR3" s="252"/>
      <c r="AS3" s="252"/>
      <c r="AT3" s="25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252"/>
      <c r="AE4" s="252"/>
      <c r="AF4" s="252"/>
      <c r="AH4" s="252"/>
      <c r="AI4" s="252"/>
      <c r="AJ4" s="252"/>
      <c r="AL4" s="252"/>
      <c r="AM4" s="252"/>
      <c r="AN4" s="252"/>
      <c r="AQ4" s="191"/>
      <c r="AR4" s="252"/>
      <c r="AS4" s="252"/>
      <c r="AT4" s="252"/>
    </row>
    <row r="5" spans="1:46" ht="18.75" customHeight="1">
      <c r="A5" s="190"/>
      <c r="B5" s="408" t="s">
        <v>52</v>
      </c>
      <c r="C5" s="409"/>
      <c r="D5" s="410"/>
      <c r="E5" s="190"/>
      <c r="F5" s="408" t="s">
        <v>92</v>
      </c>
      <c r="G5" s="409"/>
      <c r="H5" s="410"/>
      <c r="I5" s="190"/>
      <c r="J5" s="408" t="s">
        <v>54</v>
      </c>
      <c r="K5" s="409"/>
      <c r="L5" s="410"/>
      <c r="M5" s="190"/>
      <c r="N5" s="408"/>
      <c r="O5" s="409"/>
      <c r="P5" s="410"/>
      <c r="Q5" s="190"/>
      <c r="R5" s="408"/>
      <c r="S5" s="409"/>
      <c r="T5" s="410"/>
      <c r="U5" s="190"/>
      <c r="V5" s="408"/>
      <c r="W5" s="409"/>
      <c r="X5" s="410"/>
      <c r="Y5" s="190"/>
      <c r="Z5" s="408"/>
      <c r="AA5" s="409"/>
      <c r="AB5" s="410"/>
      <c r="AC5" s="191"/>
      <c r="AD5" s="408"/>
      <c r="AE5" s="409"/>
      <c r="AF5" s="410"/>
      <c r="AG5" s="190"/>
      <c r="AH5" s="408"/>
      <c r="AI5" s="409"/>
      <c r="AJ5" s="410"/>
      <c r="AK5" s="190"/>
      <c r="AL5" s="408"/>
      <c r="AM5" s="409"/>
      <c r="AN5" s="410"/>
      <c r="AQ5" s="191"/>
      <c r="AR5" s="252"/>
      <c r="AS5" s="252"/>
      <c r="AT5" s="25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252"/>
      <c r="AK6" s="252"/>
      <c r="AL6" s="252"/>
      <c r="AM6" s="252"/>
      <c r="AN6" s="252"/>
      <c r="AO6" s="252"/>
      <c r="AP6" s="252"/>
      <c r="AQ6" s="191"/>
      <c r="AR6" s="252"/>
      <c r="AS6" s="252"/>
      <c r="AT6" s="252"/>
    </row>
    <row r="7" spans="1:46">
      <c r="AQ7" s="252"/>
      <c r="AR7" s="252"/>
      <c r="AS7" s="252"/>
      <c r="AT7" s="252"/>
    </row>
    <row r="8" spans="1:46">
      <c r="AQ8" s="252"/>
      <c r="AR8" s="252"/>
      <c r="AS8" s="252"/>
      <c r="AT8" s="252"/>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tabColor rgb="FFFFFF00"/>
  </sheetPr>
  <dimension ref="A1:AM64"/>
  <sheetViews>
    <sheetView view="pageBreakPreview" zoomScale="130" zoomScaleNormal="130" zoomScaleSheetLayoutView="130" workbookViewId="0">
      <selection activeCell="AH11" sqref="AH11"/>
    </sheetView>
  </sheetViews>
  <sheetFormatPr defaultColWidth="3.5" defaultRowHeight="15" customHeight="1"/>
  <cols>
    <col min="1" max="7" width="3.5" style="174"/>
    <col min="8" max="10" width="3.5" style="174" customWidth="1"/>
    <col min="11" max="11" width="3.5" style="174"/>
    <col min="12" max="12" width="3.5" style="174" customWidth="1"/>
    <col min="13" max="26" width="3.5" style="174"/>
    <col min="27" max="31" width="3.5" style="174" customWidth="1"/>
    <col min="32" max="16384" width="3.5" style="174"/>
  </cols>
  <sheetData>
    <row r="1" spans="1:39"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c r="AL1" s="305" t="s">
        <v>682</v>
      </c>
      <c r="AM1" s="248"/>
    </row>
    <row r="2" spans="1:39"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11</v>
      </c>
      <c r="AI2" s="458"/>
      <c r="AJ2" s="458"/>
      <c r="AK2" s="458"/>
      <c r="AL2" s="305" t="s">
        <v>684</v>
      </c>
      <c r="AM2" s="305" t="s">
        <v>685</v>
      </c>
    </row>
    <row r="3" spans="1:39" ht="18.75">
      <c r="A3" s="459" t="s">
        <v>1</v>
      </c>
      <c r="B3" s="459"/>
      <c r="C3" s="459"/>
      <c r="D3" s="459"/>
      <c r="E3" s="459"/>
      <c r="F3" s="459"/>
      <c r="G3" s="459"/>
      <c r="H3" s="459"/>
      <c r="I3" s="459"/>
      <c r="J3" s="459"/>
      <c r="K3" s="459"/>
      <c r="L3" s="459"/>
      <c r="M3" s="459" t="s">
        <v>2</v>
      </c>
      <c r="N3" s="459"/>
      <c r="O3" s="459"/>
      <c r="P3" s="459"/>
      <c r="Q3" s="459"/>
      <c r="R3" s="459"/>
      <c r="S3" s="459"/>
      <c r="T3" s="459" t="s">
        <v>8</v>
      </c>
      <c r="U3" s="459"/>
      <c r="V3" s="459"/>
      <c r="W3" s="459"/>
      <c r="X3" s="459"/>
      <c r="Y3" s="459"/>
      <c r="Z3" s="459" t="s">
        <v>3</v>
      </c>
      <c r="AA3" s="459"/>
      <c r="AB3" s="459"/>
      <c r="AC3" s="459" t="s">
        <v>4</v>
      </c>
      <c r="AD3" s="459"/>
      <c r="AE3" s="459"/>
      <c r="AF3" s="459" t="s">
        <v>5</v>
      </c>
      <c r="AG3" s="459"/>
      <c r="AH3" s="459"/>
      <c r="AI3" s="459" t="s">
        <v>6</v>
      </c>
      <c r="AJ3" s="459"/>
      <c r="AK3" s="459"/>
      <c r="AL3" s="305" t="s">
        <v>684</v>
      </c>
      <c r="AM3" s="305" t="s">
        <v>686</v>
      </c>
    </row>
    <row r="4" spans="1:39"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UNKB0130</v>
      </c>
      <c r="U4" s="455"/>
      <c r="V4" s="455"/>
      <c r="W4" s="455"/>
      <c r="X4" s="455"/>
      <c r="Y4" s="455"/>
      <c r="Z4" s="456">
        <v>42307</v>
      </c>
      <c r="AA4" s="456"/>
      <c r="AB4" s="456"/>
      <c r="AC4" s="455" t="s">
        <v>29</v>
      </c>
      <c r="AD4" s="455"/>
      <c r="AE4" s="455"/>
      <c r="AF4" s="381">
        <v>42913</v>
      </c>
      <c r="AG4" s="381"/>
      <c r="AH4" s="381"/>
      <c r="AI4" s="382" t="s">
        <v>29</v>
      </c>
      <c r="AJ4" s="382"/>
      <c r="AK4" s="382"/>
    </row>
    <row r="5" spans="1:39" s="175" customFormat="1">
      <c r="A5" s="176"/>
      <c r="B5" s="177"/>
      <c r="C5" s="177"/>
      <c r="D5" s="177"/>
      <c r="E5" s="177"/>
      <c r="F5" s="177"/>
      <c r="G5" s="177"/>
      <c r="H5" s="177"/>
      <c r="I5" s="177"/>
      <c r="J5" s="177"/>
      <c r="K5" s="177"/>
      <c r="L5" s="177"/>
      <c r="M5" s="177"/>
      <c r="N5" s="177"/>
      <c r="O5" s="177"/>
      <c r="P5" s="177"/>
      <c r="Q5" s="177"/>
      <c r="R5" s="177"/>
      <c r="S5" s="177"/>
      <c r="T5" s="177"/>
      <c r="U5" s="177"/>
      <c r="V5" s="177"/>
      <c r="W5" s="177"/>
      <c r="X5" s="177"/>
      <c r="Y5" s="177"/>
      <c r="Z5" s="180"/>
      <c r="AA5" s="180"/>
      <c r="AB5" s="180"/>
      <c r="AC5" s="180"/>
      <c r="AD5" s="180"/>
      <c r="AE5" s="180"/>
      <c r="AF5" s="180"/>
      <c r="AG5" s="180"/>
      <c r="AH5" s="180"/>
      <c r="AI5" s="180"/>
      <c r="AJ5" s="180"/>
      <c r="AK5" s="183"/>
    </row>
    <row r="6" spans="1:39" s="175" customFormat="1">
      <c r="A6" s="178"/>
      <c r="B6" s="180" t="s">
        <v>590</v>
      </c>
      <c r="C6" s="180"/>
      <c r="D6" s="180"/>
      <c r="E6" s="180"/>
      <c r="F6" s="180"/>
      <c r="G6" s="180"/>
      <c r="H6" s="180"/>
      <c r="I6" s="180"/>
      <c r="J6" s="180"/>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3"/>
    </row>
    <row r="7" spans="1:39" s="175" customFormat="1">
      <c r="A7" s="178"/>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3"/>
    </row>
    <row r="8" spans="1:39" s="175" customFormat="1">
      <c r="A8" s="178"/>
      <c r="B8" s="180"/>
      <c r="C8" s="180"/>
      <c r="D8" s="180"/>
      <c r="E8" s="180"/>
      <c r="F8" s="180"/>
      <c r="G8" s="180"/>
      <c r="H8" s="180"/>
      <c r="I8" s="180"/>
      <c r="J8" s="194"/>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3"/>
    </row>
    <row r="9" spans="1:39" s="175" customFormat="1">
      <c r="A9" s="178"/>
      <c r="B9" s="180"/>
      <c r="C9" s="180"/>
      <c r="D9" s="180"/>
      <c r="E9" s="180"/>
      <c r="F9" s="180"/>
      <c r="G9" s="180"/>
      <c r="H9" s="180"/>
      <c r="I9" s="180"/>
      <c r="J9" s="194"/>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3"/>
    </row>
    <row r="10" spans="1:39" s="175" customFormat="1">
      <c r="A10" s="178"/>
      <c r="B10" s="180"/>
      <c r="C10" s="180"/>
      <c r="D10" s="180"/>
      <c r="E10" s="180"/>
      <c r="F10" s="180"/>
      <c r="G10" s="180"/>
      <c r="H10" s="180"/>
      <c r="I10" s="180"/>
      <c r="J10" s="194"/>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3"/>
    </row>
    <row r="11" spans="1:39" s="175" customFormat="1">
      <c r="A11" s="178"/>
      <c r="B11" s="180"/>
      <c r="C11" s="180"/>
      <c r="D11" s="180"/>
      <c r="E11" s="180"/>
      <c r="F11" s="180"/>
      <c r="G11" s="180"/>
      <c r="H11" s="180"/>
      <c r="I11" s="180"/>
      <c r="J11" s="194"/>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3"/>
    </row>
    <row r="12" spans="1:39" s="175" customFormat="1">
      <c r="A12" s="178"/>
      <c r="B12" s="180"/>
      <c r="C12" s="180"/>
      <c r="D12" s="180"/>
      <c r="E12" s="180"/>
      <c r="F12" s="180"/>
      <c r="G12" s="180"/>
      <c r="H12" s="180"/>
      <c r="I12" s="180"/>
      <c r="J12" s="194"/>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76"/>
      <c r="AH12" s="180"/>
      <c r="AI12" s="180"/>
      <c r="AJ12" s="76"/>
      <c r="AK12" s="183"/>
    </row>
    <row r="13" spans="1:39" s="175" customFormat="1">
      <c r="A13" s="178"/>
      <c r="B13" s="180"/>
      <c r="C13" s="180"/>
      <c r="D13" s="180"/>
      <c r="E13" s="180"/>
      <c r="F13" s="180"/>
      <c r="G13" s="180"/>
      <c r="H13" s="180"/>
      <c r="I13" s="180"/>
      <c r="J13" s="194"/>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76"/>
      <c r="AK13" s="183"/>
    </row>
    <row r="14" spans="1:39" s="175" customFormat="1">
      <c r="A14" s="178"/>
      <c r="B14" s="180"/>
      <c r="C14" s="180"/>
      <c r="D14" s="180"/>
      <c r="E14" s="180"/>
      <c r="F14" s="180"/>
      <c r="G14" s="180"/>
      <c r="H14" s="180"/>
      <c r="I14" s="180"/>
      <c r="J14" s="194"/>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3"/>
    </row>
    <row r="15" spans="1:39" s="175" customFormat="1">
      <c r="A15" s="178"/>
      <c r="B15" s="180"/>
      <c r="C15" s="180"/>
      <c r="D15" s="180"/>
      <c r="E15" s="180"/>
      <c r="F15" s="180"/>
      <c r="G15" s="180"/>
      <c r="H15" s="180"/>
      <c r="I15" s="180"/>
      <c r="J15" s="194"/>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3"/>
    </row>
    <row r="16" spans="1:39" s="175" customFormat="1">
      <c r="A16" s="178"/>
      <c r="B16" s="180"/>
      <c r="C16" s="180"/>
      <c r="D16" s="180"/>
      <c r="E16" s="180"/>
      <c r="F16" s="180"/>
      <c r="G16" s="180"/>
      <c r="H16" s="180"/>
      <c r="I16" s="180"/>
      <c r="J16" s="194"/>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3"/>
    </row>
    <row r="17" spans="1:37" s="175" customFormat="1">
      <c r="A17" s="178"/>
      <c r="B17" s="180"/>
      <c r="C17" s="180"/>
      <c r="D17" s="180"/>
      <c r="E17" s="180"/>
      <c r="F17" s="180"/>
      <c r="G17" s="180"/>
      <c r="H17" s="180"/>
      <c r="I17" s="180"/>
      <c r="J17" s="194"/>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3"/>
    </row>
    <row r="18" spans="1:37" s="175" customFormat="1">
      <c r="A18" s="178"/>
      <c r="B18" s="180"/>
      <c r="C18" s="180"/>
      <c r="D18" s="180"/>
      <c r="E18" s="180"/>
      <c r="F18" s="180"/>
      <c r="G18" s="180"/>
      <c r="H18" s="180"/>
      <c r="I18" s="180"/>
      <c r="J18" s="194"/>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3"/>
    </row>
    <row r="19" spans="1:37" s="175" customFormat="1">
      <c r="A19" s="178"/>
      <c r="B19" s="180"/>
      <c r="C19" s="180"/>
      <c r="D19" s="180"/>
      <c r="E19" s="180"/>
      <c r="F19" s="180"/>
      <c r="G19" s="180"/>
      <c r="H19" s="180"/>
      <c r="I19" s="180"/>
      <c r="J19" s="194"/>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3"/>
    </row>
    <row r="20" spans="1:37" s="175" customFormat="1">
      <c r="A20" s="178"/>
      <c r="B20" s="180"/>
      <c r="C20" s="180"/>
      <c r="D20" s="180"/>
      <c r="E20" s="180"/>
      <c r="F20" s="180"/>
      <c r="G20" s="180"/>
      <c r="H20" s="180"/>
      <c r="I20" s="180"/>
      <c r="J20" s="194"/>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3"/>
    </row>
    <row r="21" spans="1:37" s="175" customFormat="1">
      <c r="A21" s="178"/>
      <c r="B21" s="180"/>
      <c r="C21" s="180"/>
      <c r="D21" s="180"/>
      <c r="E21" s="180"/>
      <c r="F21" s="180"/>
      <c r="G21" s="180"/>
      <c r="H21" s="180"/>
      <c r="I21" s="180"/>
      <c r="J21" s="194"/>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3"/>
    </row>
    <row r="22" spans="1:37" s="175" customFormat="1">
      <c r="A22" s="178"/>
      <c r="B22" s="180"/>
      <c r="C22" s="180"/>
      <c r="D22" s="180"/>
      <c r="E22" s="180"/>
      <c r="F22" s="180"/>
      <c r="G22" s="180"/>
      <c r="H22" s="180"/>
      <c r="I22" s="180"/>
      <c r="J22" s="194"/>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3"/>
    </row>
    <row r="23" spans="1:37" s="175" customFormat="1">
      <c r="A23" s="178"/>
      <c r="B23" s="180"/>
      <c r="C23" s="180"/>
      <c r="D23" s="180"/>
      <c r="E23" s="180"/>
      <c r="F23" s="180"/>
      <c r="G23" s="180"/>
      <c r="H23" s="180"/>
      <c r="I23" s="180"/>
      <c r="J23" s="194"/>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3"/>
    </row>
    <row r="24" spans="1:37" s="175" customFormat="1">
      <c r="A24" s="178"/>
      <c r="B24" s="180"/>
      <c r="C24" s="180"/>
      <c r="D24" s="180"/>
      <c r="E24" s="180"/>
      <c r="F24" s="180"/>
      <c r="G24" s="180"/>
      <c r="H24" s="180"/>
      <c r="I24" s="180"/>
      <c r="J24" s="194"/>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3"/>
    </row>
    <row r="25" spans="1:37" s="175" customFormat="1">
      <c r="A25" s="178"/>
      <c r="B25" s="180"/>
      <c r="C25" s="180"/>
      <c r="D25" s="180"/>
      <c r="E25" s="180"/>
      <c r="F25" s="180"/>
      <c r="G25" s="180"/>
      <c r="H25" s="180"/>
      <c r="I25" s="180"/>
      <c r="J25" s="194"/>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3"/>
    </row>
    <row r="26" spans="1:37" s="175" customFormat="1">
      <c r="A26" s="178"/>
      <c r="B26" s="180"/>
      <c r="C26" s="180"/>
      <c r="D26" s="180"/>
      <c r="E26" s="180"/>
      <c r="F26" s="180"/>
      <c r="G26" s="180"/>
      <c r="H26" s="180"/>
      <c r="I26" s="180"/>
      <c r="J26" s="194"/>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3"/>
    </row>
    <row r="27" spans="1:37" s="175" customFormat="1">
      <c r="A27" s="178"/>
      <c r="B27" s="180"/>
      <c r="C27" s="180"/>
      <c r="D27" s="180"/>
      <c r="E27" s="180"/>
      <c r="F27" s="180"/>
      <c r="G27" s="180"/>
      <c r="H27" s="180"/>
      <c r="I27" s="180"/>
      <c r="J27" s="194"/>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3"/>
    </row>
    <row r="28" spans="1:37" s="175" customFormat="1">
      <c r="A28" s="178"/>
      <c r="B28" s="180"/>
      <c r="C28" s="180"/>
      <c r="D28" s="180"/>
      <c r="E28" s="180"/>
      <c r="F28" s="180"/>
      <c r="G28" s="180"/>
      <c r="H28" s="180"/>
      <c r="I28" s="180"/>
      <c r="J28" s="194"/>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3"/>
    </row>
    <row r="29" spans="1:37" s="175" customFormat="1">
      <c r="A29" s="178"/>
      <c r="B29" s="180"/>
      <c r="C29" s="180"/>
      <c r="D29" s="180"/>
      <c r="E29" s="180"/>
      <c r="F29" s="180"/>
      <c r="G29" s="180"/>
      <c r="H29" s="180"/>
      <c r="I29" s="180"/>
      <c r="J29" s="194"/>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3"/>
    </row>
    <row r="30" spans="1:37" s="175" customFormat="1">
      <c r="A30" s="179"/>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3"/>
    </row>
    <row r="31" spans="1:37" s="175" customFormat="1">
      <c r="A31" s="181"/>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200"/>
    </row>
    <row r="32" spans="1:37" ht="15" customHeight="1">
      <c r="A32" s="445" t="s">
        <v>9</v>
      </c>
      <c r="B32" s="446"/>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6"/>
      <c r="AI32" s="446"/>
      <c r="AJ32" s="446"/>
      <c r="AK32" s="447"/>
    </row>
    <row r="33" spans="1:37" ht="15" customHeight="1">
      <c r="A33" s="235" t="s">
        <v>415</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6"/>
    </row>
    <row r="34" spans="1:37" ht="15" customHeight="1">
      <c r="A34" s="234" t="s">
        <v>416</v>
      </c>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6"/>
    </row>
    <row r="35" spans="1:37" ht="15" customHeight="1">
      <c r="A35" s="235"/>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6"/>
    </row>
    <row r="36" spans="1:37" ht="15" customHeight="1">
      <c r="A36" s="195"/>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6"/>
    </row>
    <row r="37" spans="1:37" ht="15" customHeight="1">
      <c r="A37" s="197"/>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ht="15" customHeight="1">
      <c r="A38" s="451" t="s">
        <v>10</v>
      </c>
      <c r="B38" s="452"/>
      <c r="C38" s="452"/>
      <c r="D38" s="452"/>
      <c r="E38" s="452"/>
      <c r="F38" s="452"/>
      <c r="G38" s="452"/>
      <c r="H38" s="452"/>
      <c r="I38" s="452"/>
      <c r="J38" s="452"/>
      <c r="K38" s="452"/>
      <c r="L38" s="452"/>
      <c r="M38" s="452"/>
      <c r="N38" s="452"/>
      <c r="O38" s="452"/>
      <c r="P38" s="452"/>
      <c r="Q38" s="452"/>
      <c r="R38" s="452"/>
      <c r="S38" s="452"/>
      <c r="T38" s="452"/>
      <c r="U38" s="452"/>
      <c r="V38" s="452"/>
      <c r="W38" s="452"/>
      <c r="X38" s="452"/>
      <c r="Y38" s="452"/>
      <c r="Z38" s="452"/>
      <c r="AA38" s="452"/>
      <c r="AB38" s="452"/>
      <c r="AC38" s="452"/>
      <c r="AD38" s="452"/>
      <c r="AE38" s="452"/>
      <c r="AF38" s="452"/>
      <c r="AG38" s="452"/>
      <c r="AH38" s="452"/>
      <c r="AI38" s="452"/>
      <c r="AJ38" s="452"/>
      <c r="AK38" s="453"/>
    </row>
    <row r="39" spans="1:37" ht="15" customHeight="1">
      <c r="A39" s="179" t="s">
        <v>354</v>
      </c>
      <c r="B39" s="180"/>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6"/>
    </row>
    <row r="40" spans="1:37" ht="15" customHeight="1">
      <c r="A40" s="179">
        <v>1</v>
      </c>
      <c r="B40" s="180" t="s">
        <v>358</v>
      </c>
      <c r="C40" s="192"/>
      <c r="D40" s="192"/>
      <c r="E40" s="192"/>
      <c r="F40" s="192"/>
      <c r="G40" s="201"/>
      <c r="H40" s="192"/>
      <c r="I40" s="192"/>
      <c r="J40" s="192"/>
      <c r="K40" s="192"/>
      <c r="L40" s="192"/>
      <c r="M40" s="201"/>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6"/>
    </row>
    <row r="41" spans="1:37" ht="15" customHeight="1">
      <c r="A41" s="179">
        <v>2</v>
      </c>
      <c r="B41" s="180" t="s">
        <v>355</v>
      </c>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6"/>
    </row>
    <row r="42" spans="1:37" ht="15" customHeight="1">
      <c r="A42" s="179" t="s">
        <v>418</v>
      </c>
      <c r="B42" s="180"/>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6"/>
    </row>
    <row r="43" spans="1:37" ht="15" customHeight="1">
      <c r="A43" s="179">
        <v>1</v>
      </c>
      <c r="B43" s="180" t="s">
        <v>356</v>
      </c>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6"/>
    </row>
    <row r="44" spans="1:37" ht="15" customHeight="1">
      <c r="A44" s="179">
        <v>2</v>
      </c>
      <c r="B44" s="180" t="s">
        <v>419</v>
      </c>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6"/>
    </row>
    <row r="45" spans="1:37" ht="15" customHeight="1">
      <c r="A45" s="195"/>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6"/>
    </row>
    <row r="46" spans="1:37" ht="15" customHeight="1">
      <c r="A46" s="195"/>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6"/>
    </row>
    <row r="47" spans="1:37" ht="15" customHeight="1">
      <c r="A47" s="195"/>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6"/>
    </row>
    <row r="48" spans="1:37" ht="15" customHeight="1">
      <c r="A48" s="197"/>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9"/>
    </row>
    <row r="49" spans="1:37" ht="15" customHeight="1">
      <c r="A49" s="451" t="s">
        <v>18</v>
      </c>
      <c r="B49" s="452"/>
      <c r="C49" s="452"/>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c r="AG49" s="452"/>
      <c r="AH49" s="452"/>
      <c r="AI49" s="452"/>
      <c r="AJ49" s="452"/>
      <c r="AK49" s="453"/>
    </row>
    <row r="50" spans="1:37" ht="15" customHeight="1">
      <c r="A50" s="179">
        <v>1</v>
      </c>
      <c r="B50" s="454" t="s">
        <v>24</v>
      </c>
      <c r="C50" s="454"/>
      <c r="D50" s="201" t="s">
        <v>63</v>
      </c>
      <c r="E50" s="206" t="s">
        <v>303</v>
      </c>
      <c r="F50" s="206"/>
      <c r="G50" s="206"/>
      <c r="H50" s="206"/>
      <c r="I50" s="206"/>
      <c r="J50" s="206"/>
      <c r="K50" s="206"/>
      <c r="L50" s="206"/>
      <c r="M50" s="206"/>
      <c r="N50" s="206"/>
      <c r="O50" s="206"/>
      <c r="P50" s="206"/>
      <c r="Q50" s="206"/>
      <c r="R50" s="206"/>
      <c r="S50" s="206"/>
      <c r="T50" s="205">
        <v>11</v>
      </c>
      <c r="U50" s="454" t="s">
        <v>304</v>
      </c>
      <c r="V50" s="454"/>
      <c r="W50" s="201" t="s">
        <v>63</v>
      </c>
      <c r="X50" s="206" t="s">
        <v>305</v>
      </c>
      <c r="Y50" s="201"/>
      <c r="Z50" s="201"/>
      <c r="AA50" s="201"/>
      <c r="AB50" s="201"/>
      <c r="AC50" s="201"/>
      <c r="AD50" s="201"/>
      <c r="AE50" s="201"/>
      <c r="AF50" s="201"/>
      <c r="AG50" s="201"/>
      <c r="AH50" s="201"/>
      <c r="AI50" s="201"/>
      <c r="AJ50" s="201"/>
      <c r="AK50" s="202"/>
    </row>
    <row r="51" spans="1:37" ht="15" customHeight="1">
      <c r="A51" s="193">
        <v>2</v>
      </c>
      <c r="B51" s="448" t="s">
        <v>25</v>
      </c>
      <c r="C51" s="448"/>
      <c r="D51" s="201" t="s">
        <v>63</v>
      </c>
      <c r="E51" s="201" t="s">
        <v>64</v>
      </c>
      <c r="F51" s="201"/>
      <c r="G51" s="201"/>
      <c r="H51" s="201"/>
      <c r="I51" s="201"/>
      <c r="J51" s="201"/>
      <c r="K51" s="201"/>
      <c r="L51" s="201"/>
      <c r="M51" s="201"/>
      <c r="N51" s="201"/>
      <c r="O51" s="201"/>
      <c r="P51" s="201"/>
      <c r="Q51" s="201"/>
      <c r="R51" s="201"/>
      <c r="S51" s="201"/>
      <c r="T51" s="193">
        <v>12</v>
      </c>
      <c r="U51" s="448" t="s">
        <v>306</v>
      </c>
      <c r="V51" s="448"/>
      <c r="W51" s="201" t="s">
        <v>63</v>
      </c>
      <c r="X51" s="201" t="s">
        <v>307</v>
      </c>
      <c r="Y51" s="201"/>
      <c r="Z51" s="201"/>
      <c r="AA51" s="201"/>
      <c r="AB51" s="201"/>
      <c r="AC51" s="201"/>
      <c r="AD51" s="201"/>
      <c r="AE51" s="201"/>
      <c r="AF51" s="201"/>
      <c r="AG51" s="201"/>
      <c r="AH51" s="201"/>
      <c r="AI51" s="201"/>
      <c r="AJ51" s="201"/>
      <c r="AK51" s="202"/>
    </row>
    <row r="52" spans="1:37" ht="15" customHeight="1">
      <c r="A52" s="193">
        <v>3</v>
      </c>
      <c r="B52" s="448" t="s">
        <v>308</v>
      </c>
      <c r="C52" s="448"/>
      <c r="D52" s="201" t="s">
        <v>63</v>
      </c>
      <c r="E52" s="201" t="s">
        <v>309</v>
      </c>
      <c r="F52" s="201"/>
      <c r="G52" s="201"/>
      <c r="H52" s="201"/>
      <c r="I52" s="201"/>
      <c r="J52" s="201"/>
      <c r="K52" s="201"/>
      <c r="L52" s="201"/>
      <c r="M52" s="201"/>
      <c r="N52" s="201"/>
      <c r="O52" s="201"/>
      <c r="P52" s="201"/>
      <c r="Q52" s="201"/>
      <c r="R52" s="201"/>
      <c r="S52" s="201"/>
      <c r="T52" s="193">
        <v>13</v>
      </c>
      <c r="U52" s="448" t="s">
        <v>310</v>
      </c>
      <c r="V52" s="448"/>
      <c r="W52" s="201" t="s">
        <v>63</v>
      </c>
      <c r="X52" s="201" t="s">
        <v>311</v>
      </c>
      <c r="Y52" s="201"/>
      <c r="Z52" s="201"/>
      <c r="AA52" s="201"/>
      <c r="AB52" s="201"/>
      <c r="AC52" s="201"/>
      <c r="AD52" s="201"/>
      <c r="AE52" s="201"/>
      <c r="AF52" s="201"/>
      <c r="AG52" s="201"/>
      <c r="AH52" s="201"/>
      <c r="AI52" s="201"/>
      <c r="AJ52" s="201"/>
      <c r="AK52" s="202"/>
    </row>
    <row r="53" spans="1:37" ht="15" customHeight="1">
      <c r="A53" s="179">
        <v>4</v>
      </c>
      <c r="B53" s="448"/>
      <c r="C53" s="448"/>
      <c r="D53" s="201"/>
      <c r="E53" s="201"/>
      <c r="F53" s="201"/>
      <c r="G53" s="201"/>
      <c r="H53" s="201"/>
      <c r="I53" s="201"/>
      <c r="J53" s="201"/>
      <c r="K53" s="201"/>
      <c r="L53" s="201"/>
      <c r="M53" s="201"/>
      <c r="N53" s="201"/>
      <c r="O53" s="201"/>
      <c r="P53" s="201"/>
      <c r="Q53" s="201"/>
      <c r="R53" s="201"/>
      <c r="S53" s="201"/>
      <c r="T53" s="179">
        <v>14</v>
      </c>
      <c r="U53" s="448"/>
      <c r="V53" s="448"/>
      <c r="W53" s="201"/>
      <c r="X53" s="201"/>
      <c r="Y53" s="201"/>
      <c r="Z53" s="201"/>
      <c r="AA53" s="201"/>
      <c r="AB53" s="201"/>
      <c r="AC53" s="201"/>
      <c r="AD53" s="201"/>
      <c r="AE53" s="201"/>
      <c r="AF53" s="201"/>
      <c r="AG53" s="201"/>
      <c r="AH53" s="201"/>
      <c r="AI53" s="201"/>
      <c r="AJ53" s="201"/>
      <c r="AK53" s="202"/>
    </row>
    <row r="54" spans="1:37" ht="15" customHeight="1">
      <c r="A54" s="193">
        <v>5</v>
      </c>
      <c r="B54" s="448"/>
      <c r="C54" s="448"/>
      <c r="D54" s="201"/>
      <c r="E54" s="201"/>
      <c r="F54" s="201"/>
      <c r="G54" s="201"/>
      <c r="H54" s="201"/>
      <c r="I54" s="201"/>
      <c r="J54" s="201"/>
      <c r="K54" s="201"/>
      <c r="L54" s="201"/>
      <c r="M54" s="201"/>
      <c r="N54" s="201"/>
      <c r="O54" s="201"/>
      <c r="P54" s="201"/>
      <c r="Q54" s="201"/>
      <c r="R54" s="201"/>
      <c r="S54" s="201"/>
      <c r="T54" s="193">
        <v>15</v>
      </c>
      <c r="U54" s="448"/>
      <c r="V54" s="448"/>
      <c r="W54" s="201"/>
      <c r="X54" s="201"/>
      <c r="Y54" s="201"/>
      <c r="Z54" s="201"/>
      <c r="AA54" s="201"/>
      <c r="AB54" s="201"/>
      <c r="AC54" s="201"/>
      <c r="AD54" s="201"/>
      <c r="AE54" s="201"/>
      <c r="AF54" s="201"/>
      <c r="AG54" s="201"/>
      <c r="AH54" s="201"/>
      <c r="AI54" s="201"/>
      <c r="AJ54" s="201"/>
      <c r="AK54" s="202"/>
    </row>
    <row r="55" spans="1:37" ht="15" customHeight="1">
      <c r="A55" s="193">
        <v>6</v>
      </c>
      <c r="B55" s="448"/>
      <c r="C55" s="448"/>
      <c r="D55" s="201"/>
      <c r="E55" s="201"/>
      <c r="F55" s="201"/>
      <c r="G55" s="201"/>
      <c r="H55" s="201"/>
      <c r="I55" s="201"/>
      <c r="J55" s="201"/>
      <c r="K55" s="201"/>
      <c r="L55" s="201"/>
      <c r="M55" s="201"/>
      <c r="N55" s="201"/>
      <c r="O55" s="201"/>
      <c r="P55" s="201"/>
      <c r="Q55" s="201"/>
      <c r="R55" s="201"/>
      <c r="S55" s="201"/>
      <c r="T55" s="193">
        <v>16</v>
      </c>
      <c r="U55" s="378" t="s">
        <v>585</v>
      </c>
      <c r="V55" s="378"/>
      <c r="W55" s="233" t="s">
        <v>63</v>
      </c>
      <c r="X55" s="233" t="s">
        <v>417</v>
      </c>
      <c r="Y55" s="233"/>
      <c r="Z55" s="213"/>
      <c r="AA55" s="213"/>
      <c r="AB55" s="201"/>
      <c r="AC55" s="201"/>
      <c r="AD55" s="201"/>
      <c r="AE55" s="201"/>
      <c r="AF55" s="201"/>
      <c r="AG55" s="201"/>
      <c r="AH55" s="201"/>
      <c r="AI55" s="201"/>
      <c r="AJ55" s="201"/>
      <c r="AK55" s="202"/>
    </row>
    <row r="56" spans="1:37" ht="15" customHeight="1">
      <c r="A56" s="179">
        <v>7</v>
      </c>
      <c r="B56" s="448"/>
      <c r="C56" s="448"/>
      <c r="D56" s="201"/>
      <c r="E56" s="201"/>
      <c r="F56" s="201"/>
      <c r="G56" s="201"/>
      <c r="H56" s="201"/>
      <c r="I56" s="201"/>
      <c r="J56" s="201"/>
      <c r="K56" s="201"/>
      <c r="L56" s="201"/>
      <c r="M56" s="201"/>
      <c r="N56" s="201"/>
      <c r="O56" s="201"/>
      <c r="P56" s="201"/>
      <c r="Q56" s="201"/>
      <c r="R56" s="201"/>
      <c r="S56" s="201"/>
      <c r="T56" s="179">
        <v>17</v>
      </c>
      <c r="U56" s="378" t="s">
        <v>586</v>
      </c>
      <c r="V56" s="378"/>
      <c r="W56" s="233" t="s">
        <v>448</v>
      </c>
      <c r="X56" s="233" t="s">
        <v>449</v>
      </c>
      <c r="Y56" s="233"/>
      <c r="Z56" s="201"/>
      <c r="AA56" s="201"/>
      <c r="AB56" s="201"/>
      <c r="AC56" s="201"/>
      <c r="AD56" s="201"/>
      <c r="AE56" s="201"/>
      <c r="AF56" s="201"/>
      <c r="AG56" s="201"/>
      <c r="AH56" s="201"/>
      <c r="AI56" s="201"/>
      <c r="AJ56" s="201"/>
      <c r="AK56" s="202"/>
    </row>
    <row r="57" spans="1:37" ht="15" customHeight="1">
      <c r="A57" s="193">
        <v>8</v>
      </c>
      <c r="B57" s="448"/>
      <c r="C57" s="448"/>
      <c r="D57" s="201"/>
      <c r="E57" s="201"/>
      <c r="F57" s="201"/>
      <c r="G57" s="201"/>
      <c r="H57" s="201"/>
      <c r="I57" s="201"/>
      <c r="J57" s="201"/>
      <c r="K57" s="201"/>
      <c r="L57" s="201"/>
      <c r="M57" s="201"/>
      <c r="N57" s="201"/>
      <c r="O57" s="201"/>
      <c r="P57" s="201"/>
      <c r="Q57" s="201"/>
      <c r="R57" s="201"/>
      <c r="S57" s="201"/>
      <c r="T57" s="193">
        <v>18</v>
      </c>
      <c r="U57" s="448"/>
      <c r="V57" s="448"/>
      <c r="W57" s="201"/>
      <c r="X57" s="201"/>
      <c r="Y57" s="201"/>
      <c r="Z57" s="201"/>
      <c r="AA57" s="201"/>
      <c r="AB57" s="201"/>
      <c r="AC57" s="201"/>
      <c r="AD57" s="201"/>
      <c r="AE57" s="201"/>
      <c r="AF57" s="201"/>
      <c r="AG57" s="201"/>
      <c r="AH57" s="201"/>
      <c r="AI57" s="201"/>
      <c r="AJ57" s="201"/>
      <c r="AK57" s="202"/>
    </row>
    <row r="58" spans="1:37" ht="15" customHeight="1">
      <c r="A58" s="193">
        <v>9</v>
      </c>
      <c r="B58" s="448" t="s">
        <v>26</v>
      </c>
      <c r="C58" s="448"/>
      <c r="D58" s="201" t="s">
        <v>63</v>
      </c>
      <c r="E58" s="201" t="s">
        <v>312</v>
      </c>
      <c r="F58" s="201"/>
      <c r="G58" s="201"/>
      <c r="H58" s="201"/>
      <c r="I58" s="201"/>
      <c r="J58" s="201"/>
      <c r="K58" s="201"/>
      <c r="L58" s="201"/>
      <c r="M58" s="201"/>
      <c r="N58" s="201"/>
      <c r="O58" s="201"/>
      <c r="P58" s="201"/>
      <c r="Q58" s="201"/>
      <c r="R58" s="201"/>
      <c r="S58" s="201"/>
      <c r="T58" s="193">
        <v>19</v>
      </c>
      <c r="U58" s="449"/>
      <c r="V58" s="449"/>
      <c r="W58" s="213"/>
      <c r="X58" s="213"/>
      <c r="Y58" s="213"/>
      <c r="Z58" s="213"/>
      <c r="AA58" s="201"/>
      <c r="AB58" s="201"/>
      <c r="AC58" s="201"/>
      <c r="AD58" s="201"/>
      <c r="AE58" s="201"/>
      <c r="AF58" s="201"/>
      <c r="AG58" s="201"/>
      <c r="AH58" s="201"/>
      <c r="AI58" s="201"/>
      <c r="AJ58" s="201"/>
      <c r="AK58" s="202"/>
    </row>
    <row r="59" spans="1:37" ht="15" customHeight="1">
      <c r="A59" s="181">
        <v>10</v>
      </c>
      <c r="B59" s="450"/>
      <c r="C59" s="450"/>
      <c r="D59" s="203"/>
      <c r="E59" s="203"/>
      <c r="F59" s="203"/>
      <c r="G59" s="203"/>
      <c r="H59" s="203"/>
      <c r="I59" s="203"/>
      <c r="J59" s="203"/>
      <c r="K59" s="203"/>
      <c r="L59" s="203"/>
      <c r="M59" s="203"/>
      <c r="N59" s="203"/>
      <c r="O59" s="203"/>
      <c r="P59" s="203"/>
      <c r="Q59" s="203"/>
      <c r="R59" s="203"/>
      <c r="S59" s="203"/>
      <c r="T59" s="181">
        <v>20</v>
      </c>
      <c r="U59" s="450" t="s">
        <v>294</v>
      </c>
      <c r="V59" s="450"/>
      <c r="W59" s="203" t="s">
        <v>63</v>
      </c>
      <c r="X59" s="203" t="s">
        <v>314</v>
      </c>
      <c r="Y59" s="203"/>
      <c r="Z59" s="203"/>
      <c r="AA59" s="203"/>
      <c r="AB59" s="203"/>
      <c r="AC59" s="203"/>
      <c r="AD59" s="203"/>
      <c r="AE59" s="203"/>
      <c r="AF59" s="203"/>
      <c r="AG59" s="203"/>
      <c r="AH59" s="203"/>
      <c r="AI59" s="203"/>
      <c r="AJ59" s="203"/>
      <c r="AK59" s="204"/>
    </row>
    <row r="60" spans="1:37" s="242" customFormat="1" ht="15" customHeight="1">
      <c r="A60" s="445" t="s">
        <v>16</v>
      </c>
      <c r="B60" s="446"/>
      <c r="C60" s="446"/>
      <c r="D60" s="446"/>
      <c r="E60" s="446"/>
      <c r="F60" s="446"/>
      <c r="G60" s="446"/>
      <c r="H60" s="446"/>
      <c r="I60" s="446"/>
      <c r="J60" s="446"/>
      <c r="K60" s="446"/>
      <c r="L60" s="446"/>
      <c r="M60" s="446"/>
      <c r="N60" s="446"/>
      <c r="O60" s="446"/>
      <c r="P60" s="446"/>
      <c r="Q60" s="446"/>
      <c r="R60" s="446"/>
      <c r="S60" s="446"/>
      <c r="T60" s="446"/>
      <c r="U60" s="446"/>
      <c r="V60" s="446"/>
      <c r="W60" s="446"/>
      <c r="X60" s="446"/>
      <c r="Y60" s="446"/>
      <c r="Z60" s="446"/>
      <c r="AA60" s="446"/>
      <c r="AB60" s="446"/>
      <c r="AC60" s="446"/>
      <c r="AD60" s="446"/>
      <c r="AE60" s="446"/>
      <c r="AF60" s="446"/>
      <c r="AG60" s="446"/>
      <c r="AH60" s="446"/>
      <c r="AI60" s="446"/>
      <c r="AJ60" s="446"/>
      <c r="AK60" s="447"/>
    </row>
    <row r="61" spans="1:37" s="242" customFormat="1" ht="15" customHeight="1">
      <c r="A61" s="243" t="s">
        <v>332</v>
      </c>
      <c r="B61" s="244"/>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5"/>
    </row>
    <row r="62" spans="1:37" ht="15" customHeight="1">
      <c r="A62" s="445" t="s">
        <v>22</v>
      </c>
      <c r="B62" s="446"/>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6"/>
      <c r="AI62" s="446"/>
      <c r="AJ62" s="446"/>
      <c r="AK62" s="447"/>
    </row>
    <row r="63" spans="1:37" ht="15" customHeight="1">
      <c r="A63" s="234" t="s">
        <v>453</v>
      </c>
      <c r="B63" s="213" t="s">
        <v>454</v>
      </c>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6"/>
    </row>
    <row r="64" spans="1:37" ht="15" customHeight="1">
      <c r="A64" s="197"/>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c r="AK64" s="199"/>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2:AK62"/>
    <mergeCell ref="B57:C57"/>
    <mergeCell ref="U57:V57"/>
    <mergeCell ref="B58:C58"/>
    <mergeCell ref="U58:V58"/>
    <mergeCell ref="B59:C59"/>
    <mergeCell ref="U59:V59"/>
    <mergeCell ref="A60:AK60"/>
  </mergeCells>
  <phoneticPr fontId="3"/>
  <pageMargins left="0.70866141732283472" right="0.70866141732283472" top="0.74803149606299213" bottom="0.6692913385826772" header="0.31496062992125984" footer="0.31496062992125984"/>
  <pageSetup paperSize="9" scale="56" orientation="landscape" verticalDpi="0" r:id="rId1"/>
  <headerFooter>
    <oddFooter xml:space="preserve">&amp;C&amp;P/&amp;N&amp;ROA Promotion Center.Co.,Ltd.All Rights Reserved. </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AT8"/>
  <sheetViews>
    <sheetView workbookViewId="0">
      <selection activeCell="Z6" sqref="Z6"/>
    </sheetView>
  </sheetViews>
  <sheetFormatPr defaultColWidth="3.5" defaultRowHeight="18.75"/>
  <cols>
    <col min="1" max="16384" width="3.5" style="174"/>
  </cols>
  <sheetData>
    <row r="1" spans="1:46" ht="18.75" customHeight="1">
      <c r="A1" s="190" t="s">
        <v>14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192"/>
      <c r="AL1" s="192"/>
      <c r="AM1" s="192"/>
      <c r="AN1" s="192"/>
      <c r="AO1" s="192"/>
      <c r="AP1" s="192"/>
      <c r="AQ1" s="191"/>
      <c r="AR1" s="192"/>
      <c r="AS1" s="192"/>
      <c r="AT1" s="19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192"/>
      <c r="AK2" s="192"/>
      <c r="AL2" s="192"/>
      <c r="AM2" s="192"/>
      <c r="AN2" s="192"/>
      <c r="AO2" s="192"/>
      <c r="AP2" s="192"/>
      <c r="AQ2" s="191"/>
      <c r="AR2" s="192"/>
      <c r="AS2" s="192"/>
      <c r="AT2" s="192"/>
    </row>
    <row r="3" spans="1:46" ht="18.75" customHeight="1">
      <c r="A3" s="190"/>
      <c r="B3" s="408" t="s">
        <v>15</v>
      </c>
      <c r="C3" s="409"/>
      <c r="D3" s="410"/>
      <c r="E3" s="190"/>
      <c r="F3" s="411" t="s">
        <v>16</v>
      </c>
      <c r="G3" s="412"/>
      <c r="H3" s="413"/>
      <c r="J3" s="408" t="s">
        <v>49</v>
      </c>
      <c r="K3" s="409"/>
      <c r="L3" s="410"/>
      <c r="M3" s="190"/>
      <c r="N3" s="408"/>
      <c r="O3" s="409"/>
      <c r="P3" s="410"/>
      <c r="Q3" s="190"/>
      <c r="R3" s="408"/>
      <c r="S3" s="409"/>
      <c r="T3" s="410"/>
      <c r="U3" s="190"/>
      <c r="V3" s="408"/>
      <c r="W3" s="409"/>
      <c r="X3" s="410"/>
      <c r="Y3" s="190"/>
      <c r="Z3" s="408"/>
      <c r="AA3" s="409"/>
      <c r="AB3" s="410"/>
      <c r="AC3" s="191"/>
      <c r="AD3" s="408"/>
      <c r="AE3" s="409"/>
      <c r="AF3" s="410"/>
      <c r="AH3" s="408" t="s">
        <v>69</v>
      </c>
      <c r="AI3" s="409"/>
      <c r="AJ3" s="410"/>
      <c r="AL3" s="408"/>
      <c r="AM3" s="409"/>
      <c r="AN3" s="410"/>
      <c r="AP3" s="208"/>
      <c r="AQ3" s="191"/>
      <c r="AR3" s="192"/>
      <c r="AS3" s="192"/>
      <c r="AT3" s="19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192"/>
      <c r="AE4" s="192"/>
      <c r="AF4" s="192"/>
      <c r="AH4" s="192"/>
      <c r="AI4" s="192"/>
      <c r="AJ4" s="192"/>
      <c r="AL4" s="192"/>
      <c r="AM4" s="192"/>
      <c r="AN4" s="192"/>
      <c r="AP4" s="208"/>
      <c r="AQ4" s="191"/>
      <c r="AR4" s="192"/>
      <c r="AS4" s="192"/>
      <c r="AT4" s="192"/>
    </row>
    <row r="5" spans="1:46" ht="18.75" customHeight="1">
      <c r="A5" s="190"/>
      <c r="B5" s="408" t="s">
        <v>52</v>
      </c>
      <c r="C5" s="409"/>
      <c r="D5" s="410"/>
      <c r="E5" s="190"/>
      <c r="F5" s="408" t="s">
        <v>92</v>
      </c>
      <c r="G5" s="409"/>
      <c r="H5" s="410"/>
      <c r="I5" s="190"/>
      <c r="J5" s="408" t="s">
        <v>54</v>
      </c>
      <c r="K5" s="409"/>
      <c r="L5" s="410"/>
      <c r="M5" s="190"/>
      <c r="N5" s="408"/>
      <c r="O5" s="409"/>
      <c r="P5" s="410"/>
      <c r="Q5" s="190"/>
      <c r="R5" s="408"/>
      <c r="S5" s="409"/>
      <c r="T5" s="410"/>
      <c r="U5" s="190"/>
      <c r="V5" s="463" t="s">
        <v>588</v>
      </c>
      <c r="W5" s="464"/>
      <c r="X5" s="465"/>
      <c r="Y5" s="190"/>
      <c r="Z5" s="460" t="s">
        <v>589</v>
      </c>
      <c r="AA5" s="461"/>
      <c r="AB5" s="462"/>
      <c r="AC5" s="191"/>
      <c r="AD5" s="408"/>
      <c r="AE5" s="409"/>
      <c r="AF5" s="410"/>
      <c r="AG5" s="190"/>
      <c r="AH5" s="408"/>
      <c r="AI5" s="409"/>
      <c r="AJ5" s="410"/>
      <c r="AK5" s="190"/>
      <c r="AL5" s="408" t="s">
        <v>17</v>
      </c>
      <c r="AM5" s="409"/>
      <c r="AN5" s="410"/>
      <c r="AP5" s="208"/>
      <c r="AQ5" s="191"/>
      <c r="AR5" s="192"/>
      <c r="AS5" s="192"/>
      <c r="AT5" s="19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192"/>
      <c r="AK6" s="192"/>
      <c r="AL6" s="192"/>
      <c r="AM6" s="192"/>
      <c r="AN6" s="192"/>
      <c r="AO6" s="192"/>
      <c r="AP6" s="192"/>
      <c r="AQ6" s="191"/>
      <c r="AR6" s="192"/>
      <c r="AS6" s="192"/>
      <c r="AT6" s="192"/>
    </row>
    <row r="7" spans="1:46">
      <c r="AQ7" s="192"/>
      <c r="AR7" s="192"/>
      <c r="AS7" s="192"/>
      <c r="AT7" s="192"/>
    </row>
    <row r="8" spans="1:46">
      <c r="AQ8" s="192"/>
      <c r="AR8" s="192"/>
      <c r="AS8" s="192"/>
      <c r="AT8" s="192"/>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N17"/>
  <sheetViews>
    <sheetView workbookViewId="0">
      <selection activeCell="F9" sqref="F9"/>
    </sheetView>
  </sheetViews>
  <sheetFormatPr defaultRowHeight="16.5"/>
  <cols>
    <col min="1" max="23" width="3.25" style="186" customWidth="1"/>
    <col min="24" max="26" width="3.375" style="186" customWidth="1"/>
    <col min="27" max="47" width="3.375" style="187" customWidth="1"/>
    <col min="48" max="16384" width="9" style="187"/>
  </cols>
  <sheetData>
    <row r="1" spans="1:40" s="184" customFormat="1" ht="19.5">
      <c r="A1" s="184" t="s">
        <v>594</v>
      </c>
    </row>
    <row r="2" spans="1:40" s="185" customFormat="1"/>
    <row r="3" spans="1:40" s="185" customFormat="1">
      <c r="D3" s="188" t="s">
        <v>95</v>
      </c>
      <c r="E3" s="134" t="s">
        <v>203</v>
      </c>
      <c r="F3" s="392" t="s">
        <v>96</v>
      </c>
      <c r="G3" s="392"/>
      <c r="H3" s="392"/>
      <c r="I3" s="333" t="s">
        <v>203</v>
      </c>
      <c r="J3" s="392" t="s">
        <v>97</v>
      </c>
      <c r="K3" s="392"/>
      <c r="L3" s="392"/>
      <c r="M3" s="333" t="s">
        <v>203</v>
      </c>
      <c r="N3" s="393" t="s">
        <v>98</v>
      </c>
      <c r="O3" s="393"/>
      <c r="P3" s="393"/>
      <c r="Q3" s="333" t="s">
        <v>203</v>
      </c>
      <c r="R3" s="392" t="s">
        <v>99</v>
      </c>
      <c r="S3" s="392"/>
      <c r="T3" s="392"/>
      <c r="U3" s="333" t="s">
        <v>204</v>
      </c>
      <c r="V3" s="392" t="s">
        <v>100</v>
      </c>
      <c r="W3" s="392"/>
      <c r="X3" s="468"/>
    </row>
    <row r="4" spans="1:40" s="185" customFormat="1"/>
    <row r="5" spans="1:40" s="185" customFormat="1">
      <c r="D5" s="188" t="s">
        <v>695</v>
      </c>
      <c r="E5" s="394" t="s">
        <v>494</v>
      </c>
      <c r="F5" s="394"/>
      <c r="G5" s="394"/>
      <c r="H5" s="394"/>
      <c r="I5" s="189" t="s">
        <v>207</v>
      </c>
      <c r="J5" s="394" t="s">
        <v>494</v>
      </c>
      <c r="K5" s="394"/>
      <c r="L5" s="394"/>
      <c r="M5" s="394"/>
      <c r="Q5" s="188" t="s">
        <v>560</v>
      </c>
      <c r="R5" s="399" t="s">
        <v>615</v>
      </c>
      <c r="S5" s="400"/>
      <c r="T5" s="400"/>
      <c r="U5" s="401"/>
      <c r="Y5" s="188" t="s">
        <v>458</v>
      </c>
      <c r="Z5" s="405" t="s">
        <v>532</v>
      </c>
      <c r="AA5" s="406"/>
      <c r="AB5" s="406"/>
      <c r="AC5" s="407"/>
      <c r="AD5" s="402" t="s">
        <v>430</v>
      </c>
      <c r="AE5" s="403"/>
      <c r="AF5" s="403"/>
      <c r="AG5" s="403"/>
      <c r="AH5" s="403"/>
      <c r="AI5" s="403"/>
      <c r="AJ5" s="403"/>
      <c r="AK5" s="403"/>
      <c r="AL5" s="403"/>
      <c r="AM5" s="403"/>
      <c r="AN5" s="404"/>
    </row>
    <row r="6" spans="1:40" s="185" customFormat="1">
      <c r="D6" s="188" t="s">
        <v>696</v>
      </c>
      <c r="E6" s="394" t="s">
        <v>494</v>
      </c>
      <c r="F6" s="394"/>
      <c r="G6" s="394"/>
      <c r="H6" s="394"/>
      <c r="I6" s="189" t="s">
        <v>207</v>
      </c>
      <c r="J6" s="394" t="s">
        <v>494</v>
      </c>
      <c r="K6" s="394"/>
      <c r="L6" s="394"/>
      <c r="M6" s="394"/>
      <c r="Q6" s="188" t="s">
        <v>549</v>
      </c>
      <c r="R6" s="399" t="s">
        <v>551</v>
      </c>
      <c r="S6" s="400"/>
      <c r="T6" s="400"/>
      <c r="U6" s="401"/>
      <c r="Y6" s="188" t="s">
        <v>459</v>
      </c>
      <c r="Z6" s="405" t="s">
        <v>532</v>
      </c>
      <c r="AA6" s="406"/>
      <c r="AB6" s="406"/>
      <c r="AC6" s="407"/>
      <c r="AD6" s="402" t="s">
        <v>430</v>
      </c>
      <c r="AE6" s="403"/>
      <c r="AF6" s="403"/>
      <c r="AG6" s="403"/>
      <c r="AH6" s="403"/>
      <c r="AI6" s="403"/>
      <c r="AJ6" s="403"/>
      <c r="AK6" s="403"/>
      <c r="AL6" s="403"/>
      <c r="AM6" s="403"/>
      <c r="AN6" s="404"/>
    </row>
    <row r="7" spans="1:40" s="185" customFormat="1">
      <c r="D7" s="188" t="s">
        <v>697</v>
      </c>
      <c r="E7" s="394" t="s">
        <v>494</v>
      </c>
      <c r="F7" s="394"/>
      <c r="G7" s="394"/>
      <c r="H7" s="394"/>
      <c r="I7" s="189" t="s">
        <v>207</v>
      </c>
      <c r="J7" s="394" t="s">
        <v>494</v>
      </c>
      <c r="K7" s="394"/>
      <c r="L7" s="394"/>
      <c r="M7" s="394"/>
      <c r="Q7" s="188" t="s">
        <v>622</v>
      </c>
      <c r="R7" s="396" t="s">
        <v>516</v>
      </c>
      <c r="S7" s="397"/>
      <c r="T7" s="397"/>
      <c r="U7" s="398"/>
      <c r="Y7" s="188" t="s">
        <v>460</v>
      </c>
      <c r="Z7" s="405" t="s">
        <v>532</v>
      </c>
      <c r="AA7" s="406"/>
      <c r="AB7" s="406"/>
      <c r="AC7" s="407"/>
      <c r="AD7" s="402" t="s">
        <v>430</v>
      </c>
      <c r="AE7" s="403"/>
      <c r="AF7" s="403"/>
      <c r="AG7" s="403"/>
      <c r="AH7" s="403"/>
      <c r="AI7" s="403"/>
      <c r="AJ7" s="403"/>
      <c r="AK7" s="403"/>
      <c r="AL7" s="403"/>
      <c r="AM7" s="403"/>
      <c r="AN7" s="404"/>
    </row>
    <row r="8" spans="1:40" s="185" customFormat="1">
      <c r="D8" s="188" t="s">
        <v>698</v>
      </c>
      <c r="E8" s="394" t="s">
        <v>494</v>
      </c>
      <c r="F8" s="394"/>
      <c r="G8" s="394"/>
      <c r="H8" s="394"/>
      <c r="I8" s="189" t="s">
        <v>207</v>
      </c>
      <c r="J8" s="394" t="s">
        <v>494</v>
      </c>
      <c r="K8" s="394"/>
      <c r="L8" s="394"/>
      <c r="M8" s="394"/>
      <c r="Q8" s="188" t="s">
        <v>550</v>
      </c>
      <c r="R8" s="399" t="s">
        <v>548</v>
      </c>
      <c r="S8" s="400"/>
      <c r="T8" s="400"/>
      <c r="U8" s="401"/>
      <c r="Y8" s="188" t="s">
        <v>700</v>
      </c>
      <c r="Z8" s="399" t="s">
        <v>531</v>
      </c>
      <c r="AA8" s="400"/>
      <c r="AB8" s="400"/>
      <c r="AC8" s="401"/>
    </row>
    <row r="9" spans="1:40" s="185" customFormat="1">
      <c r="Q9" s="188" t="s">
        <v>613</v>
      </c>
      <c r="R9" s="399" t="s">
        <v>614</v>
      </c>
      <c r="S9" s="400"/>
      <c r="T9" s="400"/>
      <c r="U9" s="401"/>
    </row>
    <row r="10" spans="1:40" s="185" customFormat="1"/>
    <row r="11" spans="1:40" s="185" customFormat="1">
      <c r="D11" s="188" t="s">
        <v>208</v>
      </c>
      <c r="E11" s="395"/>
      <c r="F11" s="395"/>
      <c r="G11" s="395"/>
      <c r="H11" s="395"/>
      <c r="I11" s="207" t="s">
        <v>209</v>
      </c>
      <c r="J11" s="395"/>
      <c r="K11" s="395"/>
      <c r="L11" s="395"/>
      <c r="M11" s="395"/>
      <c r="N11" s="207" t="s">
        <v>209</v>
      </c>
      <c r="O11" s="395"/>
      <c r="P11" s="395"/>
      <c r="Q11" s="395"/>
      <c r="R11" s="395"/>
      <c r="S11" s="185" t="s">
        <v>210</v>
      </c>
      <c r="AC11" s="258" t="s">
        <v>204</v>
      </c>
      <c r="AD11" s="466" t="s">
        <v>452</v>
      </c>
      <c r="AE11" s="466"/>
      <c r="AF11" s="466"/>
      <c r="AG11" s="467"/>
      <c r="AH11" s="467"/>
      <c r="AI11" s="467"/>
      <c r="AJ11" s="467"/>
      <c r="AK11" s="467"/>
    </row>
    <row r="12" spans="1:40" s="185" customFormat="1"/>
    <row r="16" spans="1:40">
      <c r="N16" s="187"/>
      <c r="O16" s="187"/>
    </row>
    <row r="17" spans="1:26">
      <c r="A17" s="187"/>
      <c r="B17" s="187"/>
      <c r="C17" s="187"/>
      <c r="D17" s="187"/>
      <c r="E17" s="187"/>
      <c r="F17" s="187"/>
      <c r="G17" s="187"/>
      <c r="H17" s="187"/>
      <c r="I17" s="187"/>
      <c r="J17" s="187"/>
      <c r="K17" s="187"/>
      <c r="L17" s="187"/>
      <c r="M17" s="187"/>
      <c r="N17" s="187"/>
      <c r="X17" s="187"/>
      <c r="Y17" s="187"/>
      <c r="Z17" s="187"/>
    </row>
  </sheetData>
  <mergeCells count="29">
    <mergeCell ref="F3:H3"/>
    <mergeCell ref="J3:L3"/>
    <mergeCell ref="N3:P3"/>
    <mergeCell ref="R3:T3"/>
    <mergeCell ref="Z8:AC8"/>
    <mergeCell ref="R7:U7"/>
    <mergeCell ref="R5:U5"/>
    <mergeCell ref="J8:M8"/>
    <mergeCell ref="E5:H5"/>
    <mergeCell ref="E6:H6"/>
    <mergeCell ref="E7:H7"/>
    <mergeCell ref="E8:H8"/>
    <mergeCell ref="J5:M5"/>
    <mergeCell ref="J6:M6"/>
    <mergeCell ref="J7:M7"/>
    <mergeCell ref="R6:U6"/>
    <mergeCell ref="R8:U8"/>
    <mergeCell ref="E11:H11"/>
    <mergeCell ref="J11:M11"/>
    <mergeCell ref="O11:R11"/>
    <mergeCell ref="Z5:AC5"/>
    <mergeCell ref="Z6:AC6"/>
    <mergeCell ref="Z7:AC7"/>
    <mergeCell ref="R9:U9"/>
    <mergeCell ref="AD11:AK11"/>
    <mergeCell ref="V3:X3"/>
    <mergeCell ref="AD5:AN5"/>
    <mergeCell ref="AD6:AN6"/>
    <mergeCell ref="AD7:AN7"/>
  </mergeCells>
  <phoneticPr fontId="3"/>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B16"/>
  <sheetViews>
    <sheetView topLeftCell="D1" workbookViewId="0">
      <selection activeCell="D2" sqref="D2"/>
    </sheetView>
  </sheetViews>
  <sheetFormatPr defaultRowHeight="16.5"/>
  <cols>
    <col min="1" max="1" width="3.375" style="186" customWidth="1"/>
    <col min="2" max="2" width="5" style="186" bestFit="1" customWidth="1"/>
    <col min="3" max="3" width="8.25" style="186" bestFit="1" customWidth="1"/>
    <col min="4" max="4" width="10" style="186" customWidth="1"/>
    <col min="5" max="5" width="10" style="186" bestFit="1" customWidth="1"/>
    <col min="6" max="6" width="9.125" style="186" bestFit="1" customWidth="1"/>
    <col min="7" max="7" width="31.875" style="212" customWidth="1"/>
    <col min="8" max="8" width="8.25" style="186" bestFit="1" customWidth="1"/>
    <col min="9" max="9" width="5" style="186" bestFit="1" customWidth="1"/>
    <col min="10" max="10" width="8.125" style="186" customWidth="1"/>
    <col min="11" max="11" width="8" style="186" bestFit="1" customWidth="1"/>
    <col min="12" max="12" width="7.125" style="186" customWidth="1"/>
    <col min="13" max="13" width="9" style="186" customWidth="1"/>
    <col min="14" max="14" width="8.25" style="186" bestFit="1" customWidth="1"/>
    <col min="15" max="15" width="10" style="186" bestFit="1" customWidth="1"/>
    <col min="16" max="17" width="10" style="186" customWidth="1"/>
    <col min="18" max="18" width="8.5" style="186" bestFit="1" customWidth="1"/>
    <col min="19" max="19" width="9" style="186" bestFit="1" customWidth="1"/>
    <col min="20" max="20" width="14.125" style="186" customWidth="1"/>
    <col min="21" max="21" width="10.125" style="186" customWidth="1"/>
    <col min="22" max="22" width="14.5" style="186" customWidth="1"/>
    <col min="23" max="24" width="10.5" style="186" customWidth="1"/>
    <col min="25" max="25" width="17.125" style="186" customWidth="1"/>
    <col min="26" max="26" width="12.25" style="186" customWidth="1"/>
    <col min="27" max="27" width="12.375" style="186" bestFit="1" customWidth="1"/>
    <col min="28" max="28" width="11.75" style="186" bestFit="1" customWidth="1"/>
    <col min="29" max="29" width="4" style="187" customWidth="1"/>
    <col min="30" max="16384" width="9" style="187"/>
  </cols>
  <sheetData>
    <row r="1" spans="1:28" s="185" customFormat="1">
      <c r="A1" s="185" t="s">
        <v>211</v>
      </c>
      <c r="B1" s="214"/>
      <c r="G1" s="211"/>
    </row>
    <row r="2" spans="1:28" s="210" customFormat="1">
      <c r="A2" s="209"/>
      <c r="B2" s="215" t="s">
        <v>12</v>
      </c>
      <c r="C2" s="215" t="s">
        <v>116</v>
      </c>
      <c r="D2" s="215" t="s">
        <v>620</v>
      </c>
      <c r="E2" s="215" t="s">
        <v>118</v>
      </c>
      <c r="F2" s="215" t="s">
        <v>119</v>
      </c>
      <c r="G2" s="216" t="s">
        <v>120</v>
      </c>
      <c r="H2" s="215" t="s">
        <v>28</v>
      </c>
      <c r="I2" s="215" t="s">
        <v>121</v>
      </c>
      <c r="J2" s="215" t="s">
        <v>122</v>
      </c>
      <c r="K2" s="215" t="s">
        <v>582</v>
      </c>
      <c r="L2" s="215" t="s">
        <v>601</v>
      </c>
      <c r="M2" s="215" t="s">
        <v>124</v>
      </c>
      <c r="N2" s="215" t="s">
        <v>583</v>
      </c>
      <c r="O2" s="215" t="s">
        <v>126</v>
      </c>
      <c r="P2" s="215" t="s">
        <v>127</v>
      </c>
      <c r="Q2" s="215" t="s">
        <v>128</v>
      </c>
      <c r="R2" s="215" t="s">
        <v>129</v>
      </c>
      <c r="S2" s="215" t="s">
        <v>42</v>
      </c>
      <c r="T2" s="215" t="s">
        <v>43</v>
      </c>
      <c r="U2" s="215" t="s">
        <v>185</v>
      </c>
      <c r="V2" s="215" t="s">
        <v>131</v>
      </c>
      <c r="W2" s="215" t="s">
        <v>602</v>
      </c>
      <c r="X2" s="215" t="s">
        <v>133</v>
      </c>
      <c r="Y2" s="215" t="s">
        <v>22</v>
      </c>
      <c r="Z2" s="215" t="s">
        <v>134</v>
      </c>
      <c r="AA2" s="215" t="s">
        <v>135</v>
      </c>
      <c r="AB2" s="215" t="s">
        <v>616</v>
      </c>
    </row>
    <row r="3" spans="1:28" s="185" customFormat="1">
      <c r="B3" s="169" t="s">
        <v>224</v>
      </c>
      <c r="C3" s="221" t="s">
        <v>533</v>
      </c>
      <c r="D3" s="267" t="s">
        <v>509</v>
      </c>
      <c r="E3" s="230" t="s">
        <v>505</v>
      </c>
      <c r="F3" s="222" t="s">
        <v>532</v>
      </c>
      <c r="G3" s="166" t="s">
        <v>500</v>
      </c>
      <c r="H3" s="108" t="s">
        <v>502</v>
      </c>
      <c r="I3" s="108" t="s">
        <v>501</v>
      </c>
      <c r="J3" s="222" t="s">
        <v>534</v>
      </c>
      <c r="K3" s="108" t="s">
        <v>501</v>
      </c>
      <c r="L3" s="222" t="s">
        <v>534</v>
      </c>
      <c r="M3" s="108" t="s">
        <v>511</v>
      </c>
      <c r="N3" s="222" t="s">
        <v>502</v>
      </c>
      <c r="O3" s="222" t="s">
        <v>505</v>
      </c>
      <c r="P3" s="222" t="s">
        <v>505</v>
      </c>
      <c r="Q3" s="222" t="s">
        <v>505</v>
      </c>
      <c r="R3" s="222" t="s">
        <v>429</v>
      </c>
      <c r="S3" s="222" t="s">
        <v>532</v>
      </c>
      <c r="T3" s="222" t="s">
        <v>500</v>
      </c>
      <c r="U3" s="222" t="s">
        <v>532</v>
      </c>
      <c r="V3" s="222" t="s">
        <v>430</v>
      </c>
      <c r="W3" s="222" t="s">
        <v>532</v>
      </c>
      <c r="X3" s="222" t="s">
        <v>544</v>
      </c>
      <c r="Y3" s="222" t="s">
        <v>500</v>
      </c>
      <c r="Z3" s="221" t="s">
        <v>547</v>
      </c>
      <c r="AA3" s="223" t="s">
        <v>615</v>
      </c>
      <c r="AB3" s="223" t="s">
        <v>614</v>
      </c>
    </row>
    <row r="4" spans="1:28" s="185" customFormat="1">
      <c r="B4" s="168" t="s">
        <v>214</v>
      </c>
      <c r="C4" s="217" t="s">
        <v>96</v>
      </c>
      <c r="D4" s="217" t="s">
        <v>138</v>
      </c>
      <c r="E4" s="226">
        <v>42153</v>
      </c>
      <c r="F4" s="218" t="s">
        <v>187</v>
      </c>
      <c r="G4" s="152" t="s">
        <v>188</v>
      </c>
      <c r="H4" s="153">
        <v>6900</v>
      </c>
      <c r="I4" s="217">
        <v>3</v>
      </c>
      <c r="J4" s="218" t="s">
        <v>141</v>
      </c>
      <c r="K4" s="217">
        <v>2</v>
      </c>
      <c r="L4" s="217" t="s">
        <v>142</v>
      </c>
      <c r="M4" s="217">
        <f>IF(I4=0,1*K4,I4*K4)</f>
        <v>6</v>
      </c>
      <c r="N4" s="154">
        <f>H4*K4</f>
        <v>13800</v>
      </c>
      <c r="O4" s="155">
        <v>42309</v>
      </c>
      <c r="P4" s="155"/>
      <c r="Q4" s="155"/>
      <c r="R4" s="218" t="s">
        <v>189</v>
      </c>
      <c r="S4" s="218">
        <v>1000001</v>
      </c>
      <c r="T4" s="218" t="s">
        <v>190</v>
      </c>
      <c r="U4" s="218"/>
      <c r="V4" s="218"/>
      <c r="W4" s="218"/>
      <c r="X4" s="218"/>
      <c r="Y4" s="218"/>
      <c r="Z4" s="217"/>
      <c r="AA4" s="217"/>
      <c r="AB4" s="217"/>
    </row>
    <row r="5" spans="1:28" s="185" customFormat="1">
      <c r="B5" s="219" t="s">
        <v>216</v>
      </c>
      <c r="C5" s="219" t="s">
        <v>96</v>
      </c>
      <c r="D5" s="219" t="s">
        <v>146</v>
      </c>
      <c r="E5" s="228">
        <v>42153</v>
      </c>
      <c r="F5" s="220" t="s">
        <v>592</v>
      </c>
      <c r="G5" s="157" t="s">
        <v>147</v>
      </c>
      <c r="H5" s="158">
        <v>600</v>
      </c>
      <c r="I5" s="219"/>
      <c r="J5" s="220"/>
      <c r="K5" s="219">
        <v>3</v>
      </c>
      <c r="L5" s="219" t="s">
        <v>148</v>
      </c>
      <c r="M5" s="219">
        <f>IF(I5=0,1*K5,I5*K5)</f>
        <v>3</v>
      </c>
      <c r="N5" s="159">
        <f>H5*K5</f>
        <v>1800</v>
      </c>
      <c r="O5" s="160">
        <v>42309</v>
      </c>
      <c r="P5" s="160"/>
      <c r="Q5" s="160"/>
      <c r="R5" s="220" t="s">
        <v>191</v>
      </c>
      <c r="S5" s="220">
        <v>1000001</v>
      </c>
      <c r="T5" s="220" t="s">
        <v>192</v>
      </c>
      <c r="U5" s="220"/>
      <c r="V5" s="220"/>
      <c r="W5" s="220"/>
      <c r="X5" s="220"/>
      <c r="Y5" s="220"/>
      <c r="Z5" s="219"/>
      <c r="AA5" s="219"/>
      <c r="AB5" s="219"/>
    </row>
    <row r="6" spans="1:28" s="185" customFormat="1">
      <c r="B6" s="169" t="s">
        <v>218</v>
      </c>
      <c r="C6" s="221" t="s">
        <v>96</v>
      </c>
      <c r="D6" s="221" t="s">
        <v>146</v>
      </c>
      <c r="E6" s="230">
        <v>42153</v>
      </c>
      <c r="F6" s="222" t="s">
        <v>152</v>
      </c>
      <c r="G6" s="224" t="s">
        <v>153</v>
      </c>
      <c r="H6" s="106">
        <v>55000</v>
      </c>
      <c r="I6" s="221"/>
      <c r="J6" s="222"/>
      <c r="K6" s="221">
        <v>1</v>
      </c>
      <c r="L6" s="221" t="s">
        <v>154</v>
      </c>
      <c r="M6" s="221">
        <f>IF(I6=0,1*K6,I6*K6)</f>
        <v>1</v>
      </c>
      <c r="N6" s="100">
        <f>H6*K6</f>
        <v>55000</v>
      </c>
      <c r="O6" s="165">
        <v>42309</v>
      </c>
      <c r="P6" s="165"/>
      <c r="Q6" s="165"/>
      <c r="R6" s="222"/>
      <c r="S6" s="222">
        <v>2000101</v>
      </c>
      <c r="T6" s="222" t="s">
        <v>155</v>
      </c>
      <c r="U6" s="222"/>
      <c r="V6" s="222"/>
      <c r="W6" s="222"/>
      <c r="X6" s="222"/>
      <c r="Y6" s="222"/>
      <c r="Z6" s="221"/>
      <c r="AA6" s="221"/>
      <c r="AB6" s="221"/>
    </row>
    <row r="7" spans="1:28" s="185" customFormat="1">
      <c r="B7" s="169" t="s">
        <v>220</v>
      </c>
      <c r="C7" s="221" t="s">
        <v>96</v>
      </c>
      <c r="D7" s="221" t="s">
        <v>146</v>
      </c>
      <c r="E7" s="230">
        <v>42153</v>
      </c>
      <c r="F7" s="297" t="s">
        <v>532</v>
      </c>
      <c r="G7" s="166" t="s">
        <v>158</v>
      </c>
      <c r="H7" s="107">
        <v>1200</v>
      </c>
      <c r="I7" s="221">
        <v>10</v>
      </c>
      <c r="J7" s="222" t="s">
        <v>159</v>
      </c>
      <c r="K7" s="221">
        <v>2</v>
      </c>
      <c r="L7" s="221" t="s">
        <v>160</v>
      </c>
      <c r="M7" s="221">
        <f>IF(I7=0,1*K7,I7*K7)</f>
        <v>20</v>
      </c>
      <c r="N7" s="100">
        <f>H7*K7</f>
        <v>2400</v>
      </c>
      <c r="O7" s="165">
        <v>42158</v>
      </c>
      <c r="P7" s="165"/>
      <c r="Q7" s="165"/>
      <c r="R7" s="222" t="s">
        <v>222</v>
      </c>
      <c r="S7" s="222">
        <v>2000102</v>
      </c>
      <c r="T7" s="222" t="s">
        <v>223</v>
      </c>
      <c r="U7" s="222"/>
      <c r="V7" s="222"/>
      <c r="W7" s="222"/>
      <c r="X7" s="222"/>
      <c r="Y7" s="222"/>
      <c r="Z7" s="221"/>
      <c r="AA7" s="221"/>
      <c r="AB7" s="221"/>
    </row>
    <row r="8" spans="1:28" s="185" customFormat="1">
      <c r="B8" s="169" t="s">
        <v>224</v>
      </c>
      <c r="C8" s="221"/>
      <c r="D8" s="221"/>
      <c r="E8" s="230"/>
      <c r="F8" s="222"/>
      <c r="G8" s="166"/>
      <c r="H8" s="222"/>
      <c r="I8" s="222"/>
      <c r="J8" s="222"/>
      <c r="K8" s="222"/>
      <c r="L8" s="222"/>
      <c r="M8" s="222"/>
      <c r="N8" s="222"/>
      <c r="O8" s="222"/>
      <c r="P8" s="222"/>
      <c r="Q8" s="222"/>
      <c r="R8" s="222"/>
      <c r="S8" s="222"/>
      <c r="T8" s="222"/>
      <c r="U8" s="222"/>
      <c r="V8" s="222"/>
      <c r="W8" s="222"/>
      <c r="X8" s="222"/>
      <c r="Y8" s="222"/>
      <c r="Z8" s="221"/>
      <c r="AA8" s="222"/>
      <c r="AB8" s="222"/>
    </row>
    <row r="9" spans="1:28" s="185" customFormat="1">
      <c r="B9" s="169" t="s">
        <v>224</v>
      </c>
      <c r="C9" s="221"/>
      <c r="D9" s="221"/>
      <c r="E9" s="230"/>
      <c r="F9" s="222"/>
      <c r="G9" s="166"/>
      <c r="H9" s="222"/>
      <c r="I9" s="222"/>
      <c r="J9" s="222"/>
      <c r="K9" s="222"/>
      <c r="L9" s="222"/>
      <c r="M9" s="222"/>
      <c r="N9" s="222"/>
      <c r="O9" s="222"/>
      <c r="P9" s="222"/>
      <c r="Q9" s="222"/>
      <c r="R9" s="222"/>
      <c r="S9" s="222"/>
      <c r="T9" s="222"/>
      <c r="U9" s="222"/>
      <c r="V9" s="222"/>
      <c r="W9" s="222"/>
      <c r="X9" s="222"/>
      <c r="Y9" s="222"/>
      <c r="Z9" s="221"/>
      <c r="AA9" s="222"/>
      <c r="AB9" s="222"/>
    </row>
    <row r="10" spans="1:28" s="185" customFormat="1">
      <c r="B10" s="169" t="s">
        <v>224</v>
      </c>
      <c r="C10" s="221"/>
      <c r="D10" s="221"/>
      <c r="E10" s="230"/>
      <c r="F10" s="222"/>
      <c r="G10" s="166"/>
      <c r="H10" s="222"/>
      <c r="I10" s="222"/>
      <c r="J10" s="222"/>
      <c r="K10" s="222"/>
      <c r="L10" s="222"/>
      <c r="M10" s="222"/>
      <c r="N10" s="222"/>
      <c r="O10" s="222"/>
      <c r="P10" s="222"/>
      <c r="Q10" s="222"/>
      <c r="R10" s="222"/>
      <c r="S10" s="222"/>
      <c r="T10" s="222"/>
      <c r="U10" s="222"/>
      <c r="V10" s="222"/>
      <c r="W10" s="222"/>
      <c r="X10" s="222"/>
      <c r="Y10" s="222"/>
      <c r="Z10" s="221"/>
      <c r="AA10" s="222"/>
      <c r="AB10" s="222"/>
    </row>
    <row r="11" spans="1:28" s="185" customFormat="1">
      <c r="B11" s="169" t="s">
        <v>224</v>
      </c>
      <c r="C11" s="221"/>
      <c r="D11" s="221"/>
      <c r="E11" s="230"/>
      <c r="F11" s="222"/>
      <c r="G11" s="166"/>
      <c r="H11" s="222"/>
      <c r="I11" s="222"/>
      <c r="J11" s="222"/>
      <c r="K11" s="222"/>
      <c r="L11" s="222"/>
      <c r="M11" s="222"/>
      <c r="N11" s="222"/>
      <c r="O11" s="222"/>
      <c r="P11" s="222"/>
      <c r="Q11" s="222"/>
      <c r="R11" s="222"/>
      <c r="S11" s="222"/>
      <c r="T11" s="222"/>
      <c r="U11" s="222"/>
      <c r="V11" s="222"/>
      <c r="W11" s="222"/>
      <c r="X11" s="222"/>
      <c r="Y11" s="222"/>
      <c r="Z11" s="221"/>
      <c r="AA11" s="222"/>
      <c r="AB11" s="222"/>
    </row>
    <row r="12" spans="1:28" s="185" customFormat="1">
      <c r="G12" s="211"/>
    </row>
    <row r="16" spans="1:28">
      <c r="G16" s="186"/>
    </row>
  </sheetData>
  <phoneticPr fontId="3"/>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FF00"/>
  </sheetPr>
  <dimension ref="A1:AM72"/>
  <sheetViews>
    <sheetView zoomScaleNormal="100" zoomScaleSheetLayoutView="115" workbookViewId="0">
      <selection activeCell="Z24" sqref="Z24"/>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39"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c r="AL1" s="305" t="s">
        <v>682</v>
      </c>
    </row>
    <row r="2" spans="1:39"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420</v>
      </c>
      <c r="AI2" s="390"/>
      <c r="AJ2" s="390"/>
      <c r="AK2" s="390"/>
      <c r="AL2" s="305" t="s">
        <v>692</v>
      </c>
      <c r="AM2" s="305" t="s">
        <v>693</v>
      </c>
    </row>
    <row r="3" spans="1:39" ht="18.75">
      <c r="A3" s="391" t="s">
        <v>1</v>
      </c>
      <c r="B3" s="391"/>
      <c r="C3" s="391"/>
      <c r="D3" s="391"/>
      <c r="E3" s="391"/>
      <c r="F3" s="391"/>
      <c r="G3" s="391"/>
      <c r="H3" s="391"/>
      <c r="I3" s="391"/>
      <c r="J3" s="391"/>
      <c r="K3" s="391"/>
      <c r="L3" s="391"/>
      <c r="M3" s="391" t="s">
        <v>2</v>
      </c>
      <c r="N3" s="391"/>
      <c r="O3" s="391"/>
      <c r="P3" s="391"/>
      <c r="Q3" s="391"/>
      <c r="R3" s="391"/>
      <c r="S3" s="391"/>
      <c r="T3" s="391" t="s">
        <v>421</v>
      </c>
      <c r="U3" s="391"/>
      <c r="V3" s="391"/>
      <c r="W3" s="391"/>
      <c r="X3" s="391"/>
      <c r="Y3" s="391"/>
      <c r="Z3" s="391" t="s">
        <v>3</v>
      </c>
      <c r="AA3" s="391"/>
      <c r="AB3" s="391"/>
      <c r="AC3" s="391" t="s">
        <v>4</v>
      </c>
      <c r="AD3" s="391"/>
      <c r="AE3" s="391"/>
      <c r="AF3" s="391" t="s">
        <v>5</v>
      </c>
      <c r="AG3" s="391"/>
      <c r="AH3" s="391"/>
      <c r="AI3" s="391" t="s">
        <v>6</v>
      </c>
      <c r="AJ3" s="391"/>
      <c r="AK3" s="391"/>
    </row>
    <row r="4" spans="1:39"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UNKB0140</v>
      </c>
      <c r="U4" s="382"/>
      <c r="V4" s="382"/>
      <c r="W4" s="382"/>
      <c r="X4" s="382"/>
      <c r="Y4" s="382"/>
      <c r="Z4" s="381">
        <v>42318</v>
      </c>
      <c r="AA4" s="381"/>
      <c r="AB4" s="381"/>
      <c r="AC4" s="382" t="s">
        <v>29</v>
      </c>
      <c r="AD4" s="382"/>
      <c r="AE4" s="382"/>
      <c r="AF4" s="456">
        <v>42913</v>
      </c>
      <c r="AG4" s="456"/>
      <c r="AH4" s="456"/>
      <c r="AI4" s="382" t="s">
        <v>29</v>
      </c>
      <c r="AJ4" s="382"/>
      <c r="AK4" s="382"/>
    </row>
    <row r="5" spans="1:39"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39" s="310" customFormat="1">
      <c r="A6" s="311"/>
      <c r="B6" s="308" t="s">
        <v>587</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39"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39"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39"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39"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39"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39"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39"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39"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39"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39"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1"/>
      <c r="B27" s="308"/>
      <c r="C27" s="308"/>
      <c r="D27" s="308"/>
      <c r="E27" s="308"/>
      <c r="F27" s="308"/>
      <c r="G27" s="308"/>
      <c r="H27" s="308"/>
      <c r="I27" s="308"/>
      <c r="J27" s="312"/>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9"/>
    </row>
    <row r="28" spans="1:37" s="310" customFormat="1">
      <c r="A28" s="234"/>
      <c r="B28" s="308"/>
      <c r="C28" s="308"/>
      <c r="D28" s="308"/>
      <c r="E28" s="308"/>
      <c r="F28" s="308"/>
      <c r="G28" s="308"/>
      <c r="H28" s="308"/>
      <c r="I28" s="308"/>
      <c r="J28" s="308"/>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8"/>
      <c r="AI28" s="308"/>
      <c r="AJ28" s="308"/>
      <c r="AK28" s="309"/>
    </row>
    <row r="29" spans="1:37" s="310" customFormat="1">
      <c r="A29" s="313"/>
      <c r="B29" s="314"/>
      <c r="C29" s="314"/>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5"/>
    </row>
    <row r="30" spans="1:37" ht="15" customHeight="1">
      <c r="A30" s="383" t="s">
        <v>9</v>
      </c>
      <c r="B30" s="384"/>
      <c r="C30" s="384"/>
      <c r="D30" s="384"/>
      <c r="E30" s="384"/>
      <c r="F30" s="384"/>
      <c r="G30" s="384"/>
      <c r="H30" s="384"/>
      <c r="I30" s="384"/>
      <c r="J30" s="384"/>
      <c r="K30" s="384"/>
      <c r="L30" s="384"/>
      <c r="M30" s="384"/>
      <c r="N30" s="384"/>
      <c r="O30" s="384"/>
      <c r="P30" s="384"/>
      <c r="Q30" s="384"/>
      <c r="R30" s="384"/>
      <c r="S30" s="384"/>
      <c r="T30" s="384"/>
      <c r="U30" s="384"/>
      <c r="V30" s="384"/>
      <c r="W30" s="384"/>
      <c r="X30" s="384"/>
      <c r="Y30" s="384"/>
      <c r="Z30" s="384"/>
      <c r="AA30" s="384"/>
      <c r="AB30" s="384"/>
      <c r="AC30" s="384"/>
      <c r="AD30" s="384"/>
      <c r="AE30" s="384"/>
      <c r="AF30" s="384"/>
      <c r="AG30" s="384"/>
      <c r="AH30" s="384"/>
      <c r="AI30" s="384"/>
      <c r="AJ30" s="384"/>
      <c r="AK30" s="385"/>
    </row>
    <row r="31" spans="1:37" ht="15" customHeight="1">
      <c r="A31" s="234" t="s">
        <v>445</v>
      </c>
      <c r="B31" s="233"/>
      <c r="C31" s="233"/>
      <c r="D31" s="320"/>
      <c r="E31" s="320"/>
      <c r="F31" s="320"/>
      <c r="G31" s="320"/>
      <c r="H31" s="320"/>
      <c r="I31" s="320"/>
      <c r="J31" s="320"/>
      <c r="K31" s="320"/>
      <c r="L31" s="320"/>
      <c r="M31" s="320"/>
      <c r="N31" s="320"/>
      <c r="O31" s="320"/>
      <c r="P31" s="320"/>
      <c r="Q31" s="320"/>
      <c r="R31" s="320"/>
      <c r="S31" s="320"/>
      <c r="T31" s="320"/>
      <c r="U31" s="320"/>
      <c r="V31" s="320"/>
      <c r="W31" s="320"/>
      <c r="X31" s="320"/>
      <c r="Y31" s="320"/>
      <c r="Z31" s="320"/>
      <c r="AA31" s="320"/>
      <c r="AB31" s="320"/>
      <c r="AC31" s="320"/>
      <c r="AD31" s="320"/>
      <c r="AE31" s="320"/>
      <c r="AF31" s="320"/>
      <c r="AG31" s="320"/>
      <c r="AH31" s="320"/>
      <c r="AI31" s="320"/>
      <c r="AJ31" s="320"/>
      <c r="AK31" s="321"/>
    </row>
    <row r="32" spans="1:37" ht="15" customHeight="1">
      <c r="A32" s="235" t="s">
        <v>450</v>
      </c>
      <c r="B32" s="233"/>
      <c r="C32" s="233"/>
      <c r="D32" s="320"/>
      <c r="E32" s="320"/>
      <c r="F32" s="320"/>
      <c r="G32" s="320"/>
      <c r="H32" s="320"/>
      <c r="I32" s="320"/>
      <c r="J32" s="320"/>
      <c r="K32" s="320"/>
      <c r="L32" s="320"/>
      <c r="M32" s="320"/>
      <c r="N32" s="320"/>
      <c r="O32" s="320"/>
      <c r="P32" s="320"/>
      <c r="Q32" s="320"/>
      <c r="R32" s="320"/>
      <c r="S32" s="320"/>
      <c r="T32" s="320"/>
      <c r="U32" s="320"/>
      <c r="V32" s="320"/>
      <c r="W32" s="320"/>
      <c r="X32" s="320"/>
      <c r="Y32" s="320"/>
      <c r="Z32" s="320"/>
      <c r="AA32" s="320"/>
      <c r="AB32" s="320"/>
      <c r="AC32" s="320"/>
      <c r="AD32" s="320"/>
      <c r="AE32" s="320"/>
      <c r="AF32" s="320"/>
      <c r="AG32" s="320"/>
      <c r="AH32" s="320"/>
      <c r="AI32" s="320"/>
      <c r="AJ32" s="320"/>
      <c r="AK32" s="321"/>
    </row>
    <row r="33" spans="1:37" ht="15" customHeight="1">
      <c r="A33" s="235" t="s">
        <v>455</v>
      </c>
      <c r="B33" s="233"/>
      <c r="C33" s="233"/>
      <c r="D33" s="320"/>
      <c r="E33" s="320"/>
      <c r="F33" s="320"/>
      <c r="G33" s="320"/>
      <c r="H33" s="320"/>
      <c r="I33" s="320"/>
      <c r="J33" s="320"/>
      <c r="K33" s="320"/>
      <c r="L33" s="320"/>
      <c r="M33" s="320"/>
      <c r="N33" s="320"/>
      <c r="O33" s="320"/>
      <c r="P33" s="320"/>
      <c r="Q33" s="320"/>
      <c r="R33" s="320"/>
      <c r="S33" s="320"/>
      <c r="T33" s="320"/>
      <c r="U33" s="320"/>
      <c r="V33" s="320"/>
      <c r="W33" s="320"/>
      <c r="X33" s="320"/>
      <c r="Y33" s="320"/>
      <c r="Z33" s="320"/>
      <c r="AA33" s="320"/>
      <c r="AB33" s="320"/>
      <c r="AC33" s="233"/>
      <c r="AD33" s="320"/>
      <c r="AE33" s="320"/>
      <c r="AF33" s="320"/>
      <c r="AG33" s="320"/>
      <c r="AH33" s="320"/>
      <c r="AI33" s="320"/>
      <c r="AJ33" s="320"/>
      <c r="AK33" s="321"/>
    </row>
    <row r="34" spans="1:37" ht="15" customHeight="1">
      <c r="A34" s="235"/>
      <c r="B34" s="233"/>
      <c r="C34" s="233"/>
      <c r="D34" s="320"/>
      <c r="E34" s="320"/>
      <c r="F34" s="320"/>
      <c r="G34" s="320"/>
      <c r="H34" s="320"/>
      <c r="I34" s="320"/>
      <c r="J34" s="320"/>
      <c r="K34" s="320"/>
      <c r="L34" s="320"/>
      <c r="M34" s="320"/>
      <c r="N34" s="320"/>
      <c r="O34" s="320"/>
      <c r="P34" s="320"/>
      <c r="Q34" s="320"/>
      <c r="R34" s="320"/>
      <c r="S34" s="320"/>
      <c r="T34" s="320"/>
      <c r="U34" s="320"/>
      <c r="V34" s="320"/>
      <c r="W34" s="320"/>
      <c r="X34" s="320"/>
      <c r="Y34" s="320"/>
      <c r="Z34" s="320"/>
      <c r="AA34" s="320"/>
      <c r="AB34" s="320"/>
      <c r="AC34" s="233"/>
      <c r="AD34" s="320"/>
      <c r="AE34" s="320"/>
      <c r="AF34" s="320"/>
      <c r="AG34" s="320"/>
      <c r="AH34" s="320"/>
      <c r="AI34" s="320"/>
      <c r="AJ34" s="320"/>
      <c r="AK34" s="321"/>
    </row>
    <row r="35" spans="1:37" ht="15" customHeight="1">
      <c r="A35" s="317"/>
      <c r="B35" s="318"/>
      <c r="C35" s="318"/>
      <c r="D35" s="325"/>
      <c r="E35" s="325"/>
      <c r="F35" s="325"/>
      <c r="G35" s="325"/>
      <c r="H35" s="325"/>
      <c r="I35" s="325"/>
      <c r="J35" s="325"/>
      <c r="K35" s="325"/>
      <c r="L35" s="325"/>
      <c r="M35" s="325"/>
      <c r="N35" s="325"/>
      <c r="O35" s="325"/>
      <c r="P35" s="325"/>
      <c r="Q35" s="325"/>
      <c r="R35" s="325"/>
      <c r="S35" s="325"/>
      <c r="T35" s="325"/>
      <c r="U35" s="325"/>
      <c r="V35" s="325"/>
      <c r="W35" s="325"/>
      <c r="X35" s="325"/>
      <c r="Y35" s="325"/>
      <c r="Z35" s="325"/>
      <c r="AA35" s="325"/>
      <c r="AB35" s="325"/>
      <c r="AC35" s="318"/>
      <c r="AD35" s="325"/>
      <c r="AE35" s="325"/>
      <c r="AF35" s="325"/>
      <c r="AG35" s="325"/>
      <c r="AH35" s="325"/>
      <c r="AI35" s="325"/>
      <c r="AJ35" s="325"/>
      <c r="AK35" s="326"/>
    </row>
    <row r="36" spans="1:37" ht="15" customHeight="1">
      <c r="A36" s="386" t="s">
        <v>10</v>
      </c>
      <c r="B36" s="387"/>
      <c r="C36" s="387"/>
      <c r="D36" s="387"/>
      <c r="E36" s="387"/>
      <c r="F36" s="387"/>
      <c r="G36" s="387"/>
      <c r="H36" s="387"/>
      <c r="I36" s="387"/>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8"/>
    </row>
    <row r="37" spans="1:37" ht="15" customHeight="1">
      <c r="A37" s="234" t="s">
        <v>446</v>
      </c>
      <c r="B37" s="308"/>
      <c r="C37" s="320"/>
      <c r="D37" s="320"/>
      <c r="E37" s="320"/>
      <c r="F37" s="320"/>
      <c r="G37" s="320"/>
      <c r="H37" s="320"/>
      <c r="I37" s="320"/>
      <c r="J37" s="320"/>
      <c r="K37" s="320"/>
      <c r="L37" s="320"/>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c r="AJ37" s="320"/>
      <c r="AK37" s="321"/>
    </row>
    <row r="38" spans="1:37" ht="15" customHeight="1">
      <c r="A38" s="234">
        <v>1</v>
      </c>
      <c r="B38" s="308" t="s">
        <v>85</v>
      </c>
      <c r="C38" s="320"/>
      <c r="D38" s="320"/>
      <c r="E38" s="320"/>
      <c r="F38" s="320"/>
      <c r="G38" s="233"/>
      <c r="H38" s="320"/>
      <c r="I38" s="320"/>
      <c r="J38" s="320"/>
      <c r="K38" s="320"/>
      <c r="L38" s="320"/>
      <c r="M38" s="320"/>
      <c r="N38" s="320"/>
      <c r="O38" s="320"/>
      <c r="P38" s="320"/>
      <c r="Q38" s="320"/>
      <c r="R38" s="320"/>
      <c r="S38" s="320"/>
      <c r="T38" s="320"/>
      <c r="U38" s="320"/>
      <c r="V38" s="320"/>
      <c r="W38" s="320"/>
      <c r="X38" s="320"/>
      <c r="Y38" s="320"/>
      <c r="Z38" s="320"/>
      <c r="AA38" s="320"/>
      <c r="AB38" s="320"/>
      <c r="AC38" s="320"/>
      <c r="AD38" s="320"/>
      <c r="AE38" s="320"/>
      <c r="AF38" s="320"/>
      <c r="AG38" s="320"/>
      <c r="AH38" s="320"/>
      <c r="AI38" s="320"/>
      <c r="AJ38" s="320"/>
      <c r="AK38" s="321"/>
    </row>
    <row r="39" spans="1:37" ht="15" customHeight="1">
      <c r="A39" s="234">
        <v>2</v>
      </c>
      <c r="B39" s="308" t="s">
        <v>447</v>
      </c>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1"/>
    </row>
    <row r="40" spans="1:37" ht="15" customHeight="1">
      <c r="A40" s="234" t="s">
        <v>422</v>
      </c>
      <c r="B40" s="308"/>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1"/>
    </row>
    <row r="41" spans="1:37" ht="15" customHeight="1">
      <c r="A41" s="234">
        <v>1</v>
      </c>
      <c r="B41" s="308" t="s">
        <v>423</v>
      </c>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234">
        <v>2</v>
      </c>
      <c r="B42" s="308" t="s">
        <v>87</v>
      </c>
      <c r="C42" s="320"/>
      <c r="D42" s="320"/>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235"/>
      <c r="B43" s="233"/>
      <c r="C43" s="233"/>
      <c r="D43" s="233"/>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235"/>
      <c r="B44" s="233"/>
      <c r="C44" s="233"/>
      <c r="D44" s="233"/>
      <c r="E44" s="320"/>
      <c r="F44" s="320"/>
      <c r="G44" s="320"/>
      <c r="H44" s="320"/>
      <c r="I44" s="320"/>
      <c r="J44" s="320"/>
      <c r="K44" s="320"/>
      <c r="L44" s="320"/>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235"/>
      <c r="B45" s="233"/>
      <c r="C45" s="233"/>
      <c r="D45" s="233"/>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386" t="s">
        <v>18</v>
      </c>
      <c r="B46" s="387"/>
      <c r="C46" s="387"/>
      <c r="D46" s="387"/>
      <c r="E46" s="387"/>
      <c r="F46" s="387"/>
      <c r="G46" s="387"/>
      <c r="H46" s="387"/>
      <c r="I46" s="387"/>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8"/>
    </row>
    <row r="47" spans="1:37" ht="15" customHeight="1">
      <c r="A47" s="234">
        <v>1</v>
      </c>
      <c r="B47" s="380" t="s">
        <v>15</v>
      </c>
      <c r="C47" s="380"/>
      <c r="D47" s="233" t="s">
        <v>424</v>
      </c>
      <c r="E47" s="327" t="s">
        <v>425</v>
      </c>
      <c r="F47" s="327"/>
      <c r="G47" s="327"/>
      <c r="H47" s="327"/>
      <c r="I47" s="327"/>
      <c r="J47" s="327"/>
      <c r="K47" s="327"/>
      <c r="L47" s="327"/>
      <c r="M47" s="327"/>
      <c r="N47" s="327"/>
      <c r="O47" s="327"/>
      <c r="P47" s="327"/>
      <c r="Q47" s="327"/>
      <c r="R47" s="327"/>
      <c r="S47" s="327"/>
      <c r="T47" s="328">
        <v>11</v>
      </c>
      <c r="U47" s="380"/>
      <c r="V47" s="380"/>
      <c r="W47" s="233"/>
      <c r="X47" s="327"/>
      <c r="Y47" s="233"/>
      <c r="Z47" s="233"/>
      <c r="AA47" s="233"/>
      <c r="AB47" s="233"/>
      <c r="AC47" s="233"/>
      <c r="AD47" s="233"/>
      <c r="AE47" s="233"/>
      <c r="AF47" s="233"/>
      <c r="AG47" s="233"/>
      <c r="AH47" s="233"/>
      <c r="AI47" s="233"/>
      <c r="AJ47" s="233"/>
      <c r="AK47" s="316"/>
    </row>
    <row r="48" spans="1:37" ht="15" customHeight="1">
      <c r="A48" s="322">
        <v>2</v>
      </c>
      <c r="B48" s="378" t="s">
        <v>16</v>
      </c>
      <c r="C48" s="378"/>
      <c r="D48" s="233" t="s">
        <v>424</v>
      </c>
      <c r="E48" s="233" t="s">
        <v>65</v>
      </c>
      <c r="F48" s="233"/>
      <c r="G48" s="233"/>
      <c r="H48" s="233"/>
      <c r="I48" s="233"/>
      <c r="J48" s="233"/>
      <c r="K48" s="233"/>
      <c r="L48" s="233"/>
      <c r="M48" s="233"/>
      <c r="N48" s="233"/>
      <c r="O48" s="233"/>
      <c r="P48" s="233"/>
      <c r="Q48" s="233"/>
      <c r="R48" s="233"/>
      <c r="S48" s="233"/>
      <c r="T48" s="322">
        <v>12</v>
      </c>
      <c r="U48" s="378"/>
      <c r="V48" s="378"/>
      <c r="W48" s="233"/>
      <c r="X48" s="233"/>
      <c r="Y48" s="233"/>
      <c r="Z48" s="233"/>
      <c r="AA48" s="233"/>
      <c r="AB48" s="233"/>
      <c r="AC48" s="233"/>
      <c r="AD48" s="233"/>
      <c r="AE48" s="233"/>
      <c r="AF48" s="233"/>
      <c r="AG48" s="233"/>
      <c r="AH48" s="233"/>
      <c r="AI48" s="233"/>
      <c r="AJ48" s="233"/>
      <c r="AK48" s="316"/>
    </row>
    <row r="49" spans="1:37" ht="15" customHeight="1">
      <c r="A49" s="322">
        <v>3</v>
      </c>
      <c r="B49" s="378"/>
      <c r="C49" s="378"/>
      <c r="D49" s="233"/>
      <c r="E49" s="233"/>
      <c r="F49" s="233"/>
      <c r="G49" s="233"/>
      <c r="H49" s="233"/>
      <c r="I49" s="233"/>
      <c r="J49" s="233"/>
      <c r="K49" s="233"/>
      <c r="L49" s="233"/>
      <c r="M49" s="233"/>
      <c r="N49" s="233"/>
      <c r="O49" s="233"/>
      <c r="P49" s="233"/>
      <c r="Q49" s="233"/>
      <c r="R49" s="233"/>
      <c r="S49" s="233"/>
      <c r="T49" s="322">
        <v>13</v>
      </c>
      <c r="U49" s="378"/>
      <c r="V49" s="378"/>
      <c r="W49" s="233"/>
      <c r="X49" s="233"/>
      <c r="Y49" s="233"/>
      <c r="Z49" s="233"/>
      <c r="AA49" s="233"/>
      <c r="AB49" s="233"/>
      <c r="AC49" s="233"/>
      <c r="AD49" s="233"/>
      <c r="AE49" s="233"/>
      <c r="AF49" s="233"/>
      <c r="AG49" s="233"/>
      <c r="AH49" s="233"/>
      <c r="AI49" s="233"/>
      <c r="AJ49" s="233"/>
      <c r="AK49" s="316"/>
    </row>
    <row r="50" spans="1:37" ht="15" customHeight="1">
      <c r="A50" s="234">
        <v>4</v>
      </c>
      <c r="B50" s="378"/>
      <c r="C50" s="378"/>
      <c r="D50" s="233"/>
      <c r="E50" s="233"/>
      <c r="F50" s="233"/>
      <c r="G50" s="233"/>
      <c r="H50" s="233"/>
      <c r="I50" s="233"/>
      <c r="J50" s="233"/>
      <c r="K50" s="233"/>
      <c r="L50" s="233"/>
      <c r="M50" s="233"/>
      <c r="N50" s="233"/>
      <c r="O50" s="233"/>
      <c r="P50" s="233"/>
      <c r="Q50" s="233"/>
      <c r="R50" s="233"/>
      <c r="S50" s="233"/>
      <c r="T50" s="234">
        <v>14</v>
      </c>
      <c r="U50" s="378"/>
      <c r="V50" s="378"/>
      <c r="W50" s="233"/>
      <c r="X50" s="233"/>
      <c r="Y50" s="233"/>
      <c r="Z50" s="233"/>
      <c r="AA50" s="233"/>
      <c r="AB50" s="233"/>
      <c r="AC50" s="233"/>
      <c r="AD50" s="233"/>
      <c r="AE50" s="233"/>
      <c r="AF50" s="233"/>
      <c r="AG50" s="233"/>
      <c r="AH50" s="233"/>
      <c r="AI50" s="233"/>
      <c r="AJ50" s="233"/>
      <c r="AK50" s="316"/>
    </row>
    <row r="51" spans="1:37" ht="15" customHeight="1">
      <c r="A51" s="322">
        <v>5</v>
      </c>
      <c r="B51" s="378"/>
      <c r="C51" s="378"/>
      <c r="D51" s="233"/>
      <c r="E51" s="233"/>
      <c r="F51" s="233"/>
      <c r="G51" s="233"/>
      <c r="H51" s="233"/>
      <c r="I51" s="233"/>
      <c r="J51" s="233"/>
      <c r="K51" s="233"/>
      <c r="L51" s="233"/>
      <c r="M51" s="233"/>
      <c r="N51" s="233"/>
      <c r="O51" s="233"/>
      <c r="P51" s="233"/>
      <c r="Q51" s="233"/>
      <c r="R51" s="233"/>
      <c r="S51" s="233"/>
      <c r="T51" s="322">
        <v>15</v>
      </c>
      <c r="U51" s="378"/>
      <c r="V51" s="378"/>
      <c r="W51" s="233"/>
      <c r="X51" s="233"/>
      <c r="Y51" s="233"/>
      <c r="Z51" s="233"/>
      <c r="AA51" s="233"/>
      <c r="AB51" s="233"/>
      <c r="AC51" s="233"/>
      <c r="AD51" s="233"/>
      <c r="AE51" s="233"/>
      <c r="AF51" s="233"/>
      <c r="AG51" s="233"/>
      <c r="AH51" s="233"/>
      <c r="AI51" s="233"/>
      <c r="AJ51" s="233"/>
      <c r="AK51" s="316"/>
    </row>
    <row r="52" spans="1:37" ht="15" customHeight="1">
      <c r="A52" s="322">
        <v>6</v>
      </c>
      <c r="B52" s="378" t="s">
        <v>402</v>
      </c>
      <c r="C52" s="378"/>
      <c r="D52" s="233" t="s">
        <v>19</v>
      </c>
      <c r="E52" s="233" t="s">
        <v>403</v>
      </c>
      <c r="F52" s="233"/>
      <c r="G52" s="233"/>
      <c r="H52" s="233"/>
      <c r="I52" s="233"/>
      <c r="J52" s="233"/>
      <c r="K52" s="233"/>
      <c r="L52" s="233"/>
      <c r="M52" s="233"/>
      <c r="N52" s="233"/>
      <c r="O52" s="233"/>
      <c r="P52" s="233"/>
      <c r="Q52" s="233"/>
      <c r="R52" s="233"/>
      <c r="S52" s="233"/>
      <c r="T52" s="322">
        <v>16</v>
      </c>
      <c r="U52" s="378"/>
      <c r="V52" s="378"/>
      <c r="W52" s="233"/>
      <c r="X52" s="233"/>
      <c r="Y52" s="233"/>
      <c r="Z52" s="233"/>
      <c r="AA52" s="233"/>
      <c r="AB52" s="233"/>
      <c r="AC52" s="233"/>
      <c r="AD52" s="233"/>
      <c r="AE52" s="233"/>
      <c r="AF52" s="233"/>
      <c r="AG52" s="233"/>
      <c r="AH52" s="233"/>
      <c r="AI52" s="233"/>
      <c r="AJ52" s="233"/>
      <c r="AK52" s="316"/>
    </row>
    <row r="53" spans="1:37" ht="15" customHeight="1">
      <c r="A53" s="234">
        <v>7</v>
      </c>
      <c r="B53" s="378" t="s">
        <v>33</v>
      </c>
      <c r="C53" s="378"/>
      <c r="D53" s="233" t="s">
        <v>19</v>
      </c>
      <c r="E53" s="233" t="s">
        <v>78</v>
      </c>
      <c r="F53" s="233"/>
      <c r="G53" s="233"/>
      <c r="H53" s="233"/>
      <c r="I53" s="233"/>
      <c r="J53" s="233"/>
      <c r="K53" s="233"/>
      <c r="L53" s="233"/>
      <c r="M53" s="233"/>
      <c r="N53" s="233"/>
      <c r="O53" s="233"/>
      <c r="P53" s="233"/>
      <c r="Q53" s="233"/>
      <c r="R53" s="233"/>
      <c r="S53" s="233"/>
      <c r="T53" s="234">
        <v>17</v>
      </c>
      <c r="U53" s="378"/>
      <c r="V53" s="378"/>
      <c r="W53" s="233"/>
      <c r="X53" s="233"/>
      <c r="Y53" s="233"/>
      <c r="Z53" s="233"/>
      <c r="AA53" s="233"/>
      <c r="AB53" s="233"/>
      <c r="AC53" s="233"/>
      <c r="AD53" s="233"/>
      <c r="AE53" s="233"/>
      <c r="AF53" s="233"/>
      <c r="AG53" s="233"/>
      <c r="AH53" s="233"/>
      <c r="AI53" s="233"/>
      <c r="AJ53" s="233"/>
      <c r="AK53" s="316"/>
    </row>
    <row r="54" spans="1:37" ht="15" customHeight="1">
      <c r="A54" s="322">
        <v>8</v>
      </c>
      <c r="B54" s="378"/>
      <c r="C54" s="378"/>
      <c r="D54" s="233"/>
      <c r="E54" s="233"/>
      <c r="F54" s="233"/>
      <c r="G54" s="233"/>
      <c r="H54" s="233"/>
      <c r="I54" s="233"/>
      <c r="J54" s="233"/>
      <c r="K54" s="233"/>
      <c r="L54" s="233"/>
      <c r="M54" s="233"/>
      <c r="N54" s="233"/>
      <c r="O54" s="233"/>
      <c r="P54" s="233"/>
      <c r="Q54" s="233"/>
      <c r="R54" s="233"/>
      <c r="S54" s="233"/>
      <c r="T54" s="322">
        <v>18</v>
      </c>
      <c r="U54" s="378" t="s">
        <v>657</v>
      </c>
      <c r="V54" s="378"/>
      <c r="W54" s="233" t="s">
        <v>19</v>
      </c>
      <c r="X54" s="233" t="s">
        <v>658</v>
      </c>
      <c r="Y54" s="233"/>
      <c r="Z54" s="233"/>
      <c r="AA54" s="233"/>
      <c r="AB54" s="233"/>
      <c r="AC54" s="233"/>
      <c r="AD54" s="233"/>
      <c r="AE54" s="233"/>
      <c r="AF54" s="233"/>
      <c r="AG54" s="233"/>
      <c r="AH54" s="233"/>
      <c r="AI54" s="233"/>
      <c r="AJ54" s="233"/>
      <c r="AK54" s="316"/>
    </row>
    <row r="55" spans="1:37" ht="15" customHeight="1">
      <c r="A55" s="322">
        <v>9</v>
      </c>
      <c r="B55" s="378"/>
      <c r="C55" s="378"/>
      <c r="D55" s="233"/>
      <c r="E55" s="233"/>
      <c r="F55" s="233"/>
      <c r="G55" s="233"/>
      <c r="H55" s="233"/>
      <c r="I55" s="233"/>
      <c r="J55" s="233"/>
      <c r="K55" s="233"/>
      <c r="L55" s="233"/>
      <c r="M55" s="233"/>
      <c r="N55" s="233"/>
      <c r="O55" s="233"/>
      <c r="P55" s="233"/>
      <c r="Q55" s="233"/>
      <c r="R55" s="233"/>
      <c r="S55" s="233"/>
      <c r="T55" s="322">
        <v>19</v>
      </c>
      <c r="U55" s="378"/>
      <c r="V55" s="378"/>
      <c r="W55" s="233"/>
      <c r="X55" s="233"/>
      <c r="Y55" s="233"/>
      <c r="Z55" s="233"/>
      <c r="AA55" s="233"/>
      <c r="AB55" s="233"/>
      <c r="AC55" s="233"/>
      <c r="AD55" s="233"/>
      <c r="AE55" s="233"/>
      <c r="AF55" s="233"/>
      <c r="AG55" s="233"/>
      <c r="AH55" s="233"/>
      <c r="AI55" s="233"/>
      <c r="AJ55" s="233"/>
      <c r="AK55" s="316"/>
    </row>
    <row r="56" spans="1:37" ht="15" customHeight="1">
      <c r="A56" s="234">
        <v>10</v>
      </c>
      <c r="B56" s="378" t="s">
        <v>432</v>
      </c>
      <c r="C56" s="378"/>
      <c r="D56" s="233" t="s">
        <v>424</v>
      </c>
      <c r="E56" s="233" t="s">
        <v>440</v>
      </c>
      <c r="F56" s="233"/>
      <c r="G56" s="233"/>
      <c r="H56" s="329"/>
      <c r="I56" s="233"/>
      <c r="J56" s="233"/>
      <c r="K56" s="233"/>
      <c r="L56" s="233"/>
      <c r="M56" s="233"/>
      <c r="N56" s="233"/>
      <c r="O56" s="233"/>
      <c r="P56" s="233"/>
      <c r="Q56" s="233"/>
      <c r="R56" s="233"/>
      <c r="S56" s="233"/>
      <c r="T56" s="234">
        <v>20</v>
      </c>
      <c r="U56" s="378" t="s">
        <v>17</v>
      </c>
      <c r="V56" s="378"/>
      <c r="W56" s="233" t="s">
        <v>424</v>
      </c>
      <c r="X56" s="233" t="s">
        <v>79</v>
      </c>
      <c r="Y56" s="233"/>
      <c r="Z56" s="233"/>
      <c r="AA56" s="233"/>
      <c r="AB56" s="233"/>
      <c r="AC56" s="233"/>
      <c r="AD56" s="233"/>
      <c r="AE56" s="233"/>
      <c r="AF56" s="233"/>
      <c r="AG56" s="233"/>
      <c r="AH56" s="233"/>
      <c r="AI56" s="233"/>
      <c r="AJ56" s="233"/>
      <c r="AK56" s="316"/>
    </row>
    <row r="57" spans="1:37" ht="15" customHeight="1">
      <c r="A57" s="313"/>
      <c r="B57" s="379"/>
      <c r="C57" s="379"/>
      <c r="D57" s="318"/>
      <c r="E57" s="318" t="s">
        <v>426</v>
      </c>
      <c r="F57" s="318"/>
      <c r="G57" s="318"/>
      <c r="H57" s="344"/>
      <c r="I57" s="318"/>
      <c r="J57" s="318"/>
      <c r="K57" s="318"/>
      <c r="L57" s="318"/>
      <c r="M57" s="318"/>
      <c r="N57" s="318"/>
      <c r="O57" s="318"/>
      <c r="P57" s="318"/>
      <c r="Q57" s="318"/>
      <c r="R57" s="318"/>
      <c r="S57" s="318"/>
      <c r="T57" s="313"/>
      <c r="U57" s="379"/>
      <c r="V57" s="379"/>
      <c r="W57" s="318"/>
      <c r="X57" s="318"/>
      <c r="Y57" s="318"/>
      <c r="Z57" s="318"/>
      <c r="AA57" s="318"/>
      <c r="AB57" s="318"/>
      <c r="AC57" s="318"/>
      <c r="AD57" s="318"/>
      <c r="AE57" s="318"/>
      <c r="AF57" s="318"/>
      <c r="AG57" s="318"/>
      <c r="AH57" s="318"/>
      <c r="AI57" s="318"/>
      <c r="AJ57" s="318"/>
      <c r="AK57" s="319"/>
    </row>
    <row r="58" spans="1:37" ht="15" customHeight="1">
      <c r="A58" s="386" t="s">
        <v>16</v>
      </c>
      <c r="B58" s="387"/>
      <c r="C58" s="387"/>
      <c r="D58" s="387"/>
      <c r="E58" s="387"/>
      <c r="F58" s="387"/>
      <c r="G58" s="387"/>
      <c r="H58" s="387"/>
      <c r="I58" s="387"/>
      <c r="J58" s="387"/>
      <c r="K58" s="387"/>
      <c r="L58" s="387"/>
      <c r="M58" s="387"/>
      <c r="N58" s="387"/>
      <c r="O58" s="387"/>
      <c r="P58" s="387"/>
      <c r="Q58" s="387"/>
      <c r="R58" s="387"/>
      <c r="S58" s="387"/>
      <c r="T58" s="387"/>
      <c r="U58" s="387"/>
      <c r="V58" s="387"/>
      <c r="W58" s="387"/>
      <c r="X58" s="387"/>
      <c r="Y58" s="387"/>
      <c r="Z58" s="387"/>
      <c r="AA58" s="387"/>
      <c r="AB58" s="387"/>
      <c r="AC58" s="387"/>
      <c r="AD58" s="387"/>
      <c r="AE58" s="387"/>
      <c r="AF58" s="387"/>
      <c r="AG58" s="387"/>
      <c r="AH58" s="387"/>
      <c r="AI58" s="387"/>
      <c r="AJ58" s="387"/>
      <c r="AK58" s="388"/>
    </row>
    <row r="59" spans="1:37" ht="15" customHeight="1">
      <c r="A59" s="235" t="s">
        <v>427</v>
      </c>
      <c r="B59" s="233" t="s">
        <v>135</v>
      </c>
      <c r="C59" s="233"/>
      <c r="D59" s="233"/>
      <c r="E59" s="233" t="s">
        <v>424</v>
      </c>
      <c r="F59" s="233" t="s">
        <v>626</v>
      </c>
      <c r="G59" s="233"/>
      <c r="H59" s="233"/>
      <c r="I59" s="233"/>
      <c r="J59" s="233"/>
      <c r="K59" s="233"/>
      <c r="L59" s="233"/>
      <c r="M59" s="233"/>
      <c r="N59" s="233"/>
      <c r="O59" s="233"/>
      <c r="P59" s="233"/>
      <c r="Q59" s="320"/>
      <c r="R59" s="320"/>
      <c r="S59" s="320"/>
      <c r="T59" s="233" t="s">
        <v>81</v>
      </c>
      <c r="U59" s="233" t="s">
        <v>624</v>
      </c>
      <c r="V59" s="233"/>
      <c r="W59" s="233"/>
      <c r="X59" s="233" t="s">
        <v>63</v>
      </c>
      <c r="Y59" s="233" t="s">
        <v>625</v>
      </c>
      <c r="Z59" s="233"/>
      <c r="AA59" s="233"/>
      <c r="AB59" s="233"/>
      <c r="AC59" s="233"/>
      <c r="AD59" s="320"/>
      <c r="AE59" s="320"/>
      <c r="AF59" s="320"/>
      <c r="AG59" s="320"/>
      <c r="AH59" s="320"/>
      <c r="AI59" s="320"/>
      <c r="AJ59" s="320"/>
      <c r="AK59" s="321"/>
    </row>
    <row r="60" spans="1:37" ht="15" customHeight="1">
      <c r="A60" s="235" t="s">
        <v>81</v>
      </c>
      <c r="B60" s="233" t="s">
        <v>129</v>
      </c>
      <c r="C60" s="233"/>
      <c r="D60" s="233"/>
      <c r="E60" s="233" t="s">
        <v>63</v>
      </c>
      <c r="F60" s="233" t="s">
        <v>441</v>
      </c>
      <c r="G60" s="233"/>
      <c r="H60" s="233"/>
      <c r="I60" s="233"/>
      <c r="J60" s="233"/>
      <c r="K60" s="233"/>
      <c r="L60" s="233"/>
      <c r="M60" s="233"/>
      <c r="N60" s="233"/>
      <c r="O60" s="233"/>
      <c r="P60" s="233"/>
      <c r="Q60" s="320"/>
      <c r="R60" s="320"/>
      <c r="S60" s="320"/>
      <c r="T60" s="233"/>
      <c r="U60" s="233"/>
      <c r="V60" s="233"/>
      <c r="W60" s="233"/>
      <c r="X60" s="233"/>
      <c r="Y60" s="233"/>
      <c r="Z60" s="233"/>
      <c r="AA60" s="233"/>
      <c r="AB60" s="233"/>
      <c r="AC60" s="233"/>
      <c r="AD60" s="320"/>
      <c r="AE60" s="320"/>
      <c r="AF60" s="320"/>
      <c r="AG60" s="320"/>
      <c r="AH60" s="320"/>
      <c r="AI60" s="320"/>
      <c r="AJ60" s="320"/>
      <c r="AK60" s="321"/>
    </row>
    <row r="61" spans="1:37" ht="15" customHeight="1">
      <c r="A61" s="383" t="s">
        <v>22</v>
      </c>
      <c r="B61" s="384"/>
      <c r="C61" s="384"/>
      <c r="D61" s="384"/>
      <c r="E61" s="384"/>
      <c r="F61" s="384"/>
      <c r="G61" s="384"/>
      <c r="H61" s="384"/>
      <c r="I61" s="384"/>
      <c r="J61" s="384"/>
      <c r="K61" s="384"/>
      <c r="L61" s="384"/>
      <c r="M61" s="384"/>
      <c r="N61" s="384"/>
      <c r="O61" s="384"/>
      <c r="P61" s="384"/>
      <c r="Q61" s="384"/>
      <c r="R61" s="384"/>
      <c r="S61" s="384"/>
      <c r="T61" s="384"/>
      <c r="U61" s="384"/>
      <c r="V61" s="384"/>
      <c r="W61" s="384"/>
      <c r="X61" s="384"/>
      <c r="Y61" s="384"/>
      <c r="Z61" s="384"/>
      <c r="AA61" s="384"/>
      <c r="AB61" s="384"/>
      <c r="AC61" s="384"/>
      <c r="AD61" s="384"/>
      <c r="AE61" s="384"/>
      <c r="AF61" s="384"/>
      <c r="AG61" s="384"/>
      <c r="AH61" s="384"/>
      <c r="AI61" s="384"/>
      <c r="AJ61" s="384"/>
      <c r="AK61" s="385"/>
    </row>
    <row r="62" spans="1:37" ht="15" customHeight="1">
      <c r="A62" s="234" t="s">
        <v>428</v>
      </c>
      <c r="B62" s="233" t="s">
        <v>442</v>
      </c>
      <c r="C62" s="233"/>
      <c r="D62" s="233"/>
      <c r="E62" s="233"/>
      <c r="F62" s="320"/>
      <c r="G62" s="320"/>
      <c r="H62" s="320"/>
      <c r="I62" s="320"/>
      <c r="J62" s="320"/>
      <c r="K62" s="320"/>
      <c r="L62" s="320"/>
      <c r="M62" s="320"/>
      <c r="N62" s="320"/>
      <c r="O62" s="320"/>
      <c r="P62" s="320"/>
      <c r="Q62" s="320"/>
      <c r="R62" s="320"/>
      <c r="S62" s="320"/>
      <c r="T62" s="320"/>
      <c r="U62" s="320"/>
      <c r="V62" s="320"/>
      <c r="W62" s="320"/>
      <c r="X62" s="320"/>
      <c r="Y62" s="320"/>
      <c r="Z62" s="320"/>
      <c r="AA62" s="320"/>
      <c r="AB62" s="320"/>
      <c r="AC62" s="320"/>
      <c r="AD62" s="320"/>
      <c r="AE62" s="320"/>
      <c r="AF62" s="320"/>
      <c r="AG62" s="320"/>
      <c r="AH62" s="320"/>
      <c r="AI62" s="320"/>
      <c r="AJ62" s="320"/>
      <c r="AK62" s="321"/>
    </row>
    <row r="63" spans="1:37" ht="15" customHeight="1">
      <c r="A63" s="234" t="s">
        <v>44</v>
      </c>
      <c r="B63" s="233" t="s">
        <v>443</v>
      </c>
      <c r="C63" s="233"/>
      <c r="D63" s="233"/>
      <c r="E63" s="233"/>
      <c r="F63" s="320"/>
      <c r="G63" s="320"/>
      <c r="H63" s="320"/>
      <c r="I63" s="320"/>
      <c r="J63" s="320"/>
      <c r="K63" s="320"/>
      <c r="L63" s="320"/>
      <c r="M63" s="320"/>
      <c r="N63" s="320"/>
      <c r="O63" s="320"/>
      <c r="P63" s="320"/>
      <c r="Q63" s="320"/>
      <c r="R63" s="320"/>
      <c r="S63" s="320"/>
      <c r="T63" s="320"/>
      <c r="U63" s="320"/>
      <c r="V63" s="320"/>
      <c r="W63" s="320"/>
      <c r="X63" s="320"/>
      <c r="Y63" s="320"/>
      <c r="Z63" s="320"/>
      <c r="AA63" s="320"/>
      <c r="AB63" s="320"/>
      <c r="AC63" s="320"/>
      <c r="AD63" s="320"/>
      <c r="AE63" s="320"/>
      <c r="AF63" s="320"/>
      <c r="AG63" s="320"/>
      <c r="AH63" s="320"/>
      <c r="AI63" s="320"/>
      <c r="AJ63" s="233"/>
      <c r="AK63" s="321"/>
    </row>
    <row r="64" spans="1:37" ht="15" customHeight="1">
      <c r="A64" s="234" t="s">
        <v>44</v>
      </c>
      <c r="B64" s="233" t="s">
        <v>444</v>
      </c>
      <c r="C64" s="233"/>
      <c r="D64" s="233"/>
      <c r="E64" s="233"/>
      <c r="F64" s="320"/>
      <c r="G64" s="320"/>
      <c r="H64" s="320"/>
      <c r="I64" s="320"/>
      <c r="J64" s="320"/>
      <c r="K64" s="320"/>
      <c r="L64" s="320"/>
      <c r="M64" s="320"/>
      <c r="N64" s="320"/>
      <c r="O64" s="320"/>
      <c r="P64" s="320"/>
      <c r="Q64" s="320"/>
      <c r="R64" s="320"/>
      <c r="S64" s="320"/>
      <c r="T64" s="320"/>
      <c r="U64" s="320"/>
      <c r="V64" s="320"/>
      <c r="W64" s="320"/>
      <c r="X64" s="320"/>
      <c r="Y64" s="320"/>
      <c r="Z64" s="320"/>
      <c r="AA64" s="320"/>
      <c r="AB64" s="320"/>
      <c r="AC64" s="320"/>
      <c r="AD64" s="320"/>
      <c r="AE64" s="320"/>
      <c r="AF64" s="320"/>
      <c r="AG64" s="320"/>
      <c r="AH64" s="320"/>
      <c r="AI64" s="320"/>
      <c r="AJ64" s="233"/>
      <c r="AK64" s="321"/>
    </row>
    <row r="65" spans="1:37" ht="15" customHeight="1">
      <c r="A65" s="234"/>
      <c r="B65" s="233" t="s">
        <v>451</v>
      </c>
      <c r="C65" s="233"/>
      <c r="D65" s="233"/>
      <c r="E65" s="233"/>
      <c r="F65" s="320"/>
      <c r="G65" s="320"/>
      <c r="H65" s="320"/>
      <c r="I65" s="320"/>
      <c r="J65" s="320"/>
      <c r="K65" s="320"/>
      <c r="L65" s="320"/>
      <c r="M65" s="320"/>
      <c r="N65" s="320"/>
      <c r="O65" s="320"/>
      <c r="P65" s="320"/>
      <c r="Q65" s="320"/>
      <c r="R65" s="320"/>
      <c r="S65" s="320"/>
      <c r="T65" s="320"/>
      <c r="U65" s="320"/>
      <c r="V65" s="320"/>
      <c r="W65" s="320"/>
      <c r="X65" s="320"/>
      <c r="Y65" s="320"/>
      <c r="Z65" s="320"/>
      <c r="AA65" s="320"/>
      <c r="AB65" s="320"/>
      <c r="AC65" s="320"/>
      <c r="AD65" s="320"/>
      <c r="AE65" s="320"/>
      <c r="AF65" s="320"/>
      <c r="AG65" s="320"/>
      <c r="AH65" s="320"/>
      <c r="AI65" s="320"/>
      <c r="AJ65" s="233"/>
      <c r="AK65" s="321"/>
    </row>
    <row r="66" spans="1:37" ht="15" customHeight="1">
      <c r="A66" s="234" t="s">
        <v>44</v>
      </c>
      <c r="B66" s="233" t="s">
        <v>634</v>
      </c>
      <c r="C66" s="233"/>
      <c r="D66" s="233"/>
      <c r="E66" s="233"/>
      <c r="F66" s="320"/>
      <c r="G66" s="320"/>
      <c r="H66" s="320"/>
      <c r="I66" s="320"/>
      <c r="J66" s="320"/>
      <c r="K66" s="320"/>
      <c r="L66" s="320"/>
      <c r="M66" s="320"/>
      <c r="N66" s="320"/>
      <c r="O66" s="320"/>
      <c r="P66" s="320"/>
      <c r="Q66" s="320"/>
      <c r="R66" s="320"/>
      <c r="S66" s="320"/>
      <c r="T66" s="320"/>
      <c r="U66" s="320"/>
      <c r="V66" s="320"/>
      <c r="W66" s="320"/>
      <c r="X66" s="320"/>
      <c r="Y66" s="320"/>
      <c r="Z66" s="320"/>
      <c r="AA66" s="320"/>
      <c r="AB66" s="320"/>
      <c r="AC66" s="320"/>
      <c r="AD66" s="320"/>
      <c r="AE66" s="320"/>
      <c r="AF66" s="320"/>
      <c r="AG66" s="320"/>
      <c r="AH66" s="320"/>
      <c r="AI66" s="320"/>
      <c r="AJ66" s="233"/>
      <c r="AK66" s="321"/>
    </row>
    <row r="67" spans="1:37" ht="15" customHeight="1">
      <c r="A67" s="234"/>
      <c r="B67" s="233" t="s">
        <v>635</v>
      </c>
      <c r="C67" s="320"/>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1"/>
    </row>
    <row r="68" spans="1:37" ht="15" customHeight="1">
      <c r="A68" s="234"/>
      <c r="B68" s="233" t="s">
        <v>636</v>
      </c>
      <c r="C68" s="320"/>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1"/>
    </row>
    <row r="69" spans="1:37" ht="15" customHeight="1">
      <c r="A69" s="323"/>
      <c r="B69" s="233" t="s">
        <v>637</v>
      </c>
      <c r="C69" s="320"/>
      <c r="D69" s="320"/>
      <c r="E69" s="320"/>
      <c r="F69" s="320"/>
      <c r="G69" s="320"/>
      <c r="H69" s="320"/>
      <c r="I69" s="320"/>
      <c r="J69" s="320"/>
      <c r="K69" s="320"/>
      <c r="L69" s="320"/>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1"/>
    </row>
    <row r="70" spans="1:37" ht="15" customHeight="1">
      <c r="A70" s="346" t="s">
        <v>44</v>
      </c>
      <c r="B70" s="213" t="s">
        <v>660</v>
      </c>
      <c r="C70" s="320"/>
      <c r="D70" s="320"/>
      <c r="E70" s="320"/>
      <c r="F70" s="320"/>
      <c r="G70" s="320"/>
      <c r="H70" s="320"/>
      <c r="I70" s="320"/>
      <c r="J70" s="320"/>
      <c r="K70" s="320"/>
      <c r="L70" s="320"/>
      <c r="M70" s="320"/>
      <c r="N70" s="320"/>
      <c r="O70" s="320"/>
      <c r="P70" s="320"/>
      <c r="Q70" s="320"/>
      <c r="R70" s="320"/>
      <c r="S70" s="320"/>
      <c r="T70" s="320"/>
      <c r="U70" s="320"/>
      <c r="V70" s="320"/>
      <c r="W70" s="320"/>
      <c r="X70" s="320"/>
      <c r="Y70" s="320"/>
      <c r="Z70" s="320"/>
      <c r="AA70" s="320"/>
      <c r="AB70" s="320"/>
      <c r="AC70" s="320"/>
      <c r="AD70" s="320"/>
      <c r="AE70" s="320"/>
      <c r="AF70" s="320"/>
      <c r="AG70" s="320"/>
      <c r="AH70" s="320"/>
      <c r="AI70" s="320"/>
      <c r="AJ70" s="320"/>
      <c r="AK70" s="321"/>
    </row>
    <row r="71" spans="1:37" ht="15" customHeight="1">
      <c r="A71" s="346" t="s">
        <v>44</v>
      </c>
      <c r="B71" s="213" t="s">
        <v>659</v>
      </c>
      <c r="C71" s="320"/>
      <c r="D71" s="320"/>
      <c r="E71" s="320"/>
      <c r="F71" s="320"/>
      <c r="G71" s="320"/>
      <c r="H71" s="320"/>
      <c r="I71" s="320"/>
      <c r="J71" s="320"/>
      <c r="K71" s="320"/>
      <c r="L71" s="320"/>
      <c r="M71" s="320"/>
      <c r="N71" s="320"/>
      <c r="O71" s="320"/>
      <c r="P71" s="320"/>
      <c r="Q71" s="320"/>
      <c r="R71" s="320"/>
      <c r="S71" s="320"/>
      <c r="T71" s="320"/>
      <c r="U71" s="320"/>
      <c r="V71" s="320"/>
      <c r="W71" s="320"/>
      <c r="X71" s="320"/>
      <c r="Y71" s="320"/>
      <c r="Z71" s="320"/>
      <c r="AA71" s="320"/>
      <c r="AB71" s="320"/>
      <c r="AC71" s="320"/>
      <c r="AD71" s="320"/>
      <c r="AE71" s="320"/>
      <c r="AF71" s="320"/>
      <c r="AG71" s="320"/>
      <c r="AH71" s="320"/>
      <c r="AI71" s="320"/>
      <c r="AJ71" s="320"/>
      <c r="AK71" s="321"/>
    </row>
    <row r="72" spans="1:37" ht="15" customHeight="1">
      <c r="A72" s="324"/>
      <c r="B72" s="318"/>
      <c r="C72" s="325"/>
      <c r="D72" s="325"/>
      <c r="E72" s="325"/>
      <c r="F72" s="325"/>
      <c r="G72" s="325"/>
      <c r="H72" s="325"/>
      <c r="I72" s="325"/>
      <c r="J72" s="325"/>
      <c r="K72" s="325"/>
      <c r="L72" s="325"/>
      <c r="M72" s="325"/>
      <c r="N72" s="325"/>
      <c r="O72" s="325"/>
      <c r="P72" s="325"/>
      <c r="Q72" s="325"/>
      <c r="R72" s="325"/>
      <c r="S72" s="325"/>
      <c r="T72" s="325"/>
      <c r="U72" s="325"/>
      <c r="V72" s="325"/>
      <c r="W72" s="325"/>
      <c r="X72" s="325"/>
      <c r="Y72" s="325"/>
      <c r="Z72" s="325"/>
      <c r="AA72" s="325"/>
      <c r="AB72" s="325"/>
      <c r="AC72" s="325"/>
      <c r="AD72" s="325"/>
      <c r="AE72" s="325"/>
      <c r="AF72" s="325"/>
      <c r="AG72" s="325"/>
      <c r="AH72" s="325"/>
      <c r="AI72" s="325"/>
      <c r="AJ72" s="325"/>
      <c r="AK72" s="326"/>
    </row>
  </sheetData>
  <mergeCells count="44">
    <mergeCell ref="B57:C57"/>
    <mergeCell ref="U57:V57"/>
    <mergeCell ref="A58:AK58"/>
    <mergeCell ref="A61:AK61"/>
    <mergeCell ref="B54:C54"/>
    <mergeCell ref="U54:V54"/>
    <mergeCell ref="B55:C55"/>
    <mergeCell ref="U55:V55"/>
    <mergeCell ref="B56:C56"/>
    <mergeCell ref="U56:V56"/>
    <mergeCell ref="B51:C51"/>
    <mergeCell ref="U51:V51"/>
    <mergeCell ref="B52:C52"/>
    <mergeCell ref="U52:V52"/>
    <mergeCell ref="B53:C53"/>
    <mergeCell ref="U53:V53"/>
    <mergeCell ref="B48:C48"/>
    <mergeCell ref="U48:V48"/>
    <mergeCell ref="B49:C49"/>
    <mergeCell ref="U49:V49"/>
    <mergeCell ref="B50:C50"/>
    <mergeCell ref="U50:V50"/>
    <mergeCell ref="AI4:AK4"/>
    <mergeCell ref="A30:AK30"/>
    <mergeCell ref="A36:AK36"/>
    <mergeCell ref="A46:AK46"/>
    <mergeCell ref="B47:C47"/>
    <mergeCell ref="U47:V47"/>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12"/>
  <sheetViews>
    <sheetView topLeftCell="F1" workbookViewId="0">
      <selection activeCell="F2" sqref="F2"/>
    </sheetView>
  </sheetViews>
  <sheetFormatPr defaultRowHeight="16.5"/>
  <cols>
    <col min="1" max="1" width="3.375" style="35" customWidth="1"/>
    <col min="2" max="2" width="5" style="35" bestFit="1" customWidth="1"/>
    <col min="3" max="3" width="10" style="35" bestFit="1" customWidth="1"/>
    <col min="4" max="4" width="8.25" style="35" bestFit="1" customWidth="1"/>
    <col min="5" max="5" width="8" style="35" customWidth="1"/>
    <col min="6" max="6" width="10" style="35" customWidth="1"/>
    <col min="7" max="7" width="10" style="35" bestFit="1" customWidth="1"/>
    <col min="8" max="8" width="9.125" style="35" bestFit="1" customWidth="1"/>
    <col min="9" max="9" width="31.875" style="75" customWidth="1"/>
    <col min="10" max="10" width="8.25" style="35" bestFit="1" customWidth="1"/>
    <col min="11" max="11" width="5" style="35" bestFit="1" customWidth="1"/>
    <col min="12" max="12" width="8.125" style="35" customWidth="1"/>
    <col min="13" max="13" width="5" style="35" bestFit="1" customWidth="1"/>
    <col min="14" max="14" width="7.125" style="35" customWidth="1"/>
    <col min="15" max="15" width="9" style="35" customWidth="1"/>
    <col min="16" max="16" width="8.25" style="35" bestFit="1" customWidth="1"/>
    <col min="17" max="17" width="10" style="35" bestFit="1" customWidth="1"/>
    <col min="18" max="19" width="10" style="35" customWidth="1"/>
    <col min="20" max="20" width="8.5" style="35" bestFit="1" customWidth="1"/>
    <col min="21" max="21" width="9" style="35" bestFit="1" customWidth="1"/>
    <col min="22" max="22" width="14.125" style="35" customWidth="1"/>
    <col min="23" max="23" width="10.125" style="35" customWidth="1"/>
    <col min="24" max="24" width="14.5" style="35" customWidth="1"/>
    <col min="25" max="26" width="10.375" style="35" customWidth="1"/>
    <col min="27" max="27" width="17.125" style="35" customWidth="1"/>
    <col min="28" max="28" width="12.25" style="35" customWidth="1"/>
    <col min="29" max="29" width="12.375" style="35" bestFit="1" customWidth="1"/>
    <col min="30" max="30" width="4.75" style="186" bestFit="1" customWidth="1"/>
    <col min="31" max="31" width="4" style="38" customWidth="1"/>
    <col min="32" max="16384" width="9" style="38"/>
  </cols>
  <sheetData>
    <row r="1" spans="1:30" s="36" customFormat="1">
      <c r="A1" s="36" t="s">
        <v>114</v>
      </c>
      <c r="B1" s="46"/>
      <c r="I1" s="48"/>
      <c r="AD1" s="185"/>
    </row>
    <row r="2" spans="1:30" s="52" customFormat="1">
      <c r="A2" s="49"/>
      <c r="B2" s="50" t="s">
        <v>12</v>
      </c>
      <c r="C2" s="50" t="s">
        <v>115</v>
      </c>
      <c r="D2" s="50" t="s">
        <v>116</v>
      </c>
      <c r="E2" s="50" t="s">
        <v>117</v>
      </c>
      <c r="F2" s="50" t="s">
        <v>618</v>
      </c>
      <c r="G2" s="50" t="s">
        <v>118</v>
      </c>
      <c r="H2" s="50" t="s">
        <v>119</v>
      </c>
      <c r="I2" s="51" t="s">
        <v>120</v>
      </c>
      <c r="J2" s="50" t="s">
        <v>28</v>
      </c>
      <c r="K2" s="50" t="s">
        <v>121</v>
      </c>
      <c r="L2" s="50" t="s">
        <v>122</v>
      </c>
      <c r="M2" s="50" t="s">
        <v>123</v>
      </c>
      <c r="N2" s="50" t="s">
        <v>601</v>
      </c>
      <c r="O2" s="50" t="s">
        <v>124</v>
      </c>
      <c r="P2" s="50" t="s">
        <v>125</v>
      </c>
      <c r="Q2" s="50" t="s">
        <v>126</v>
      </c>
      <c r="R2" s="50" t="s">
        <v>127</v>
      </c>
      <c r="S2" s="50" t="s">
        <v>128</v>
      </c>
      <c r="T2" s="50" t="s">
        <v>129</v>
      </c>
      <c r="U2" s="50" t="s">
        <v>42</v>
      </c>
      <c r="V2" s="50" t="s">
        <v>43</v>
      </c>
      <c r="W2" s="50" t="s">
        <v>130</v>
      </c>
      <c r="X2" s="50" t="s">
        <v>131</v>
      </c>
      <c r="Y2" s="50" t="s">
        <v>602</v>
      </c>
      <c r="Z2" s="50" t="s">
        <v>133</v>
      </c>
      <c r="AA2" s="50" t="s">
        <v>22</v>
      </c>
      <c r="AB2" s="50" t="s">
        <v>134</v>
      </c>
      <c r="AC2" s="50" t="s">
        <v>135</v>
      </c>
      <c r="AD2" s="215" t="s">
        <v>33</v>
      </c>
    </row>
    <row r="3" spans="1:30" s="36" customFormat="1">
      <c r="B3" s="169" t="s">
        <v>163</v>
      </c>
      <c r="C3" s="221" t="s">
        <v>533</v>
      </c>
      <c r="D3" s="221" t="s">
        <v>533</v>
      </c>
      <c r="E3" s="221" t="s">
        <v>533</v>
      </c>
      <c r="F3" s="267" t="s">
        <v>509</v>
      </c>
      <c r="G3" s="222" t="s">
        <v>505</v>
      </c>
      <c r="H3" s="222" t="s">
        <v>532</v>
      </c>
      <c r="I3" s="166" t="s">
        <v>525</v>
      </c>
      <c r="J3" s="108" t="s">
        <v>502</v>
      </c>
      <c r="K3" s="108" t="s">
        <v>501</v>
      </c>
      <c r="L3" s="222" t="s">
        <v>534</v>
      </c>
      <c r="M3" s="108" t="s">
        <v>526</v>
      </c>
      <c r="N3" s="222" t="s">
        <v>534</v>
      </c>
      <c r="O3" s="108" t="s">
        <v>501</v>
      </c>
      <c r="P3" s="108" t="s">
        <v>502</v>
      </c>
      <c r="Q3" s="222" t="s">
        <v>505</v>
      </c>
      <c r="R3" s="222" t="s">
        <v>505</v>
      </c>
      <c r="S3" s="222" t="s">
        <v>505</v>
      </c>
      <c r="T3" s="267" t="s">
        <v>509</v>
      </c>
      <c r="U3" s="222" t="s">
        <v>532</v>
      </c>
      <c r="V3" s="222" t="s">
        <v>500</v>
      </c>
      <c r="W3" s="222" t="s">
        <v>532</v>
      </c>
      <c r="X3" s="222" t="s">
        <v>500</v>
      </c>
      <c r="Y3" s="222" t="s">
        <v>532</v>
      </c>
      <c r="Z3" s="222" t="s">
        <v>545</v>
      </c>
      <c r="AA3" s="222" t="s">
        <v>500</v>
      </c>
      <c r="AB3" s="222" t="s">
        <v>547</v>
      </c>
      <c r="AC3" s="222" t="s">
        <v>615</v>
      </c>
      <c r="AD3" s="221" t="s">
        <v>539</v>
      </c>
    </row>
    <row r="4" spans="1:30" s="36" customFormat="1">
      <c r="B4" s="168" t="s">
        <v>136</v>
      </c>
      <c r="C4" s="53"/>
      <c r="D4" s="53" t="s">
        <v>96</v>
      </c>
      <c r="E4" s="54" t="s">
        <v>137</v>
      </c>
      <c r="F4" s="53" t="s">
        <v>138</v>
      </c>
      <c r="G4" s="55">
        <v>42153</v>
      </c>
      <c r="H4" s="56" t="s">
        <v>139</v>
      </c>
      <c r="I4" s="57" t="s">
        <v>140</v>
      </c>
      <c r="J4" s="58">
        <v>6900</v>
      </c>
      <c r="K4" s="53">
        <v>3</v>
      </c>
      <c r="L4" s="56" t="s">
        <v>141</v>
      </c>
      <c r="M4" s="53">
        <v>2</v>
      </c>
      <c r="N4" s="53" t="s">
        <v>142</v>
      </c>
      <c r="O4" s="53">
        <f>IF(K4=0,1*M4,K4*M4)</f>
        <v>6</v>
      </c>
      <c r="P4" s="59">
        <f>J4*M4</f>
        <v>13800</v>
      </c>
      <c r="Q4" s="60">
        <v>42309</v>
      </c>
      <c r="R4" s="60"/>
      <c r="S4" s="60"/>
      <c r="T4" s="56" t="s">
        <v>143</v>
      </c>
      <c r="U4" s="56">
        <v>1000001</v>
      </c>
      <c r="V4" s="56" t="s">
        <v>144</v>
      </c>
      <c r="W4" s="56"/>
      <c r="X4" s="56"/>
      <c r="Y4" s="56"/>
      <c r="Z4" s="56"/>
      <c r="AA4" s="56"/>
      <c r="AB4" s="53"/>
      <c r="AC4" s="53"/>
      <c r="AD4" s="217"/>
    </row>
    <row r="5" spans="1:30" s="36" customFormat="1">
      <c r="B5" s="61" t="s">
        <v>145</v>
      </c>
      <c r="C5" s="61"/>
      <c r="D5" s="61" t="s">
        <v>96</v>
      </c>
      <c r="E5" s="62" t="s">
        <v>137</v>
      </c>
      <c r="F5" s="61" t="s">
        <v>146</v>
      </c>
      <c r="G5" s="63">
        <v>42153</v>
      </c>
      <c r="H5" s="64"/>
      <c r="I5" s="65" t="s">
        <v>147</v>
      </c>
      <c r="J5" s="66">
        <v>600</v>
      </c>
      <c r="K5" s="61"/>
      <c r="L5" s="64"/>
      <c r="M5" s="61">
        <v>3</v>
      </c>
      <c r="N5" s="61" t="s">
        <v>148</v>
      </c>
      <c r="O5" s="61">
        <f>IF(K5=0,1*M5,K5*M5)</f>
        <v>3</v>
      </c>
      <c r="P5" s="67">
        <f>J5*M5</f>
        <v>1800</v>
      </c>
      <c r="Q5" s="68">
        <v>42309</v>
      </c>
      <c r="R5" s="68"/>
      <c r="S5" s="68"/>
      <c r="T5" s="64" t="s">
        <v>149</v>
      </c>
      <c r="U5" s="64">
        <v>1000001</v>
      </c>
      <c r="V5" s="64" t="s">
        <v>150</v>
      </c>
      <c r="W5" s="64"/>
      <c r="X5" s="64"/>
      <c r="Y5" s="64"/>
      <c r="Z5" s="64"/>
      <c r="AA5" s="64"/>
      <c r="AB5" s="61"/>
      <c r="AC5" s="61"/>
      <c r="AD5" s="219"/>
    </row>
    <row r="6" spans="1:30" s="36" customFormat="1">
      <c r="B6" s="169" t="s">
        <v>151</v>
      </c>
      <c r="C6" s="69"/>
      <c r="D6" s="69" t="s">
        <v>96</v>
      </c>
      <c r="E6" s="70" t="s">
        <v>137</v>
      </c>
      <c r="F6" s="69" t="s">
        <v>146</v>
      </c>
      <c r="G6" s="71">
        <v>42153</v>
      </c>
      <c r="H6" s="41" t="s">
        <v>152</v>
      </c>
      <c r="I6" s="72" t="s">
        <v>153</v>
      </c>
      <c r="J6" s="44">
        <v>55000</v>
      </c>
      <c r="K6" s="69"/>
      <c r="L6" s="41"/>
      <c r="M6" s="69">
        <v>1</v>
      </c>
      <c r="N6" s="69" t="s">
        <v>154</v>
      </c>
      <c r="O6" s="69">
        <f>IF(K6=0,1*M6,K6*M6)</f>
        <v>1</v>
      </c>
      <c r="P6" s="43">
        <f>J6*M6</f>
        <v>55000</v>
      </c>
      <c r="Q6" s="73">
        <v>42309</v>
      </c>
      <c r="R6" s="73"/>
      <c r="S6" s="73"/>
      <c r="T6" s="41"/>
      <c r="U6" s="41">
        <v>2000101</v>
      </c>
      <c r="V6" s="41" t="s">
        <v>155</v>
      </c>
      <c r="W6" s="41"/>
      <c r="X6" s="41"/>
      <c r="Y6" s="41"/>
      <c r="Z6" s="41"/>
      <c r="AA6" s="41"/>
      <c r="AB6" s="69"/>
      <c r="AC6" s="69"/>
      <c r="AD6" s="221"/>
    </row>
    <row r="7" spans="1:30" s="36" customFormat="1">
      <c r="B7" s="169" t="s">
        <v>156</v>
      </c>
      <c r="C7" s="42" t="s">
        <v>157</v>
      </c>
      <c r="D7" s="69" t="s">
        <v>96</v>
      </c>
      <c r="E7" s="70" t="s">
        <v>137</v>
      </c>
      <c r="F7" s="69" t="s">
        <v>146</v>
      </c>
      <c r="G7" s="71">
        <v>42153</v>
      </c>
      <c r="H7" s="41"/>
      <c r="I7" s="74" t="s">
        <v>158</v>
      </c>
      <c r="J7" s="45">
        <v>1200</v>
      </c>
      <c r="K7" s="69">
        <v>10</v>
      </c>
      <c r="L7" s="41" t="s">
        <v>159</v>
      </c>
      <c r="M7" s="69">
        <v>2</v>
      </c>
      <c r="N7" s="69" t="s">
        <v>160</v>
      </c>
      <c r="O7" s="69">
        <f>IF(K7=0,1*M7,K7*M7)</f>
        <v>20</v>
      </c>
      <c r="P7" s="43">
        <f>J7*M7</f>
        <v>2400</v>
      </c>
      <c r="Q7" s="73">
        <v>42158</v>
      </c>
      <c r="R7" s="73"/>
      <c r="S7" s="73"/>
      <c r="T7" s="41" t="s">
        <v>161</v>
      </c>
      <c r="U7" s="41">
        <v>2000102</v>
      </c>
      <c r="V7" s="41" t="s">
        <v>162</v>
      </c>
      <c r="W7" s="41"/>
      <c r="X7" s="41"/>
      <c r="Y7" s="41"/>
      <c r="Z7" s="41"/>
      <c r="AA7" s="41"/>
      <c r="AB7" s="69"/>
      <c r="AC7" s="69"/>
      <c r="AD7" s="221"/>
    </row>
    <row r="8" spans="1:30" s="36" customFormat="1">
      <c r="B8" s="169" t="s">
        <v>163</v>
      </c>
      <c r="C8" s="69"/>
      <c r="D8" s="69"/>
      <c r="E8" s="40"/>
      <c r="F8" s="69"/>
      <c r="G8" s="71"/>
      <c r="H8" s="41"/>
      <c r="I8" s="74"/>
      <c r="J8" s="41"/>
      <c r="K8" s="41"/>
      <c r="L8" s="41"/>
      <c r="M8" s="41"/>
      <c r="N8" s="41"/>
      <c r="O8" s="41"/>
      <c r="P8" s="41"/>
      <c r="Q8" s="41"/>
      <c r="R8" s="41"/>
      <c r="S8" s="41"/>
      <c r="T8" s="41"/>
      <c r="U8" s="41"/>
      <c r="V8" s="41"/>
      <c r="W8" s="41"/>
      <c r="X8" s="41"/>
      <c r="Y8" s="41"/>
      <c r="Z8" s="41"/>
      <c r="AA8" s="41"/>
      <c r="AB8" s="69"/>
      <c r="AC8" s="41"/>
      <c r="AD8" s="222"/>
    </row>
    <row r="9" spans="1:30" s="36" customFormat="1">
      <c r="B9" s="169" t="s">
        <v>163</v>
      </c>
      <c r="C9" s="69"/>
      <c r="D9" s="69"/>
      <c r="E9" s="40"/>
      <c r="F9" s="69"/>
      <c r="G9" s="71"/>
      <c r="H9" s="41"/>
      <c r="I9" s="74"/>
      <c r="J9" s="41"/>
      <c r="K9" s="41"/>
      <c r="L9" s="41"/>
      <c r="M9" s="41"/>
      <c r="N9" s="41"/>
      <c r="O9" s="41"/>
      <c r="P9" s="41"/>
      <c r="Q9" s="41"/>
      <c r="R9" s="41"/>
      <c r="S9" s="41"/>
      <c r="T9" s="41"/>
      <c r="U9" s="41"/>
      <c r="V9" s="41"/>
      <c r="W9" s="41"/>
      <c r="X9" s="41"/>
      <c r="Y9" s="41"/>
      <c r="Z9" s="41"/>
      <c r="AA9" s="41"/>
      <c r="AB9" s="69"/>
      <c r="AC9" s="41"/>
      <c r="AD9" s="222"/>
    </row>
    <row r="10" spans="1:30" s="36" customFormat="1">
      <c r="B10" s="169" t="s">
        <v>163</v>
      </c>
      <c r="C10" s="69"/>
      <c r="D10" s="69"/>
      <c r="E10" s="40"/>
      <c r="F10" s="69"/>
      <c r="G10" s="71"/>
      <c r="H10" s="41"/>
      <c r="I10" s="74"/>
      <c r="J10" s="41"/>
      <c r="K10" s="41"/>
      <c r="L10" s="41"/>
      <c r="M10" s="41"/>
      <c r="N10" s="41"/>
      <c r="O10" s="41"/>
      <c r="P10" s="41"/>
      <c r="Q10" s="41"/>
      <c r="R10" s="41"/>
      <c r="S10" s="41"/>
      <c r="T10" s="41"/>
      <c r="U10" s="41"/>
      <c r="V10" s="41"/>
      <c r="W10" s="41"/>
      <c r="X10" s="41"/>
      <c r="Y10" s="41"/>
      <c r="Z10" s="41"/>
      <c r="AA10" s="41"/>
      <c r="AB10" s="69"/>
      <c r="AC10" s="41"/>
      <c r="AD10" s="222"/>
    </row>
    <row r="11" spans="1:30" s="36" customFormat="1">
      <c r="B11" s="169" t="s">
        <v>163</v>
      </c>
      <c r="C11" s="69"/>
      <c r="D11" s="69"/>
      <c r="E11" s="40"/>
      <c r="F11" s="69"/>
      <c r="G11" s="71"/>
      <c r="H11" s="41"/>
      <c r="I11" s="74"/>
      <c r="J11" s="41"/>
      <c r="K11" s="41"/>
      <c r="L11" s="41"/>
      <c r="M11" s="41"/>
      <c r="N11" s="41"/>
      <c r="O11" s="41"/>
      <c r="P11" s="41"/>
      <c r="Q11" s="41"/>
      <c r="R11" s="41"/>
      <c r="S11" s="41"/>
      <c r="T11" s="41"/>
      <c r="U11" s="41"/>
      <c r="V11" s="41"/>
      <c r="W11" s="41"/>
      <c r="X11" s="41"/>
      <c r="Y11" s="41"/>
      <c r="Z11" s="41"/>
      <c r="AA11" s="41"/>
      <c r="AB11" s="69"/>
      <c r="AC11" s="41"/>
      <c r="AD11" s="222"/>
    </row>
    <row r="12" spans="1:30" s="36" customFormat="1">
      <c r="I12" s="48"/>
      <c r="AD12" s="185"/>
    </row>
  </sheetData>
  <phoneticPr fontId="3"/>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T8"/>
  <sheetViews>
    <sheetView workbookViewId="0">
      <selection activeCell="AD6" sqref="AD6"/>
    </sheetView>
  </sheetViews>
  <sheetFormatPr defaultColWidth="3.5" defaultRowHeight="18.75"/>
  <cols>
    <col min="1" max="16384" width="3.5" style="248"/>
  </cols>
  <sheetData>
    <row r="1" spans="1:46" ht="18.75" customHeight="1">
      <c r="A1" s="190" t="s">
        <v>14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252"/>
      <c r="AL1" s="252"/>
      <c r="AM1" s="252"/>
      <c r="AN1" s="252"/>
      <c r="AO1" s="252"/>
      <c r="AP1" s="252"/>
      <c r="AQ1" s="191"/>
      <c r="AR1" s="252"/>
      <c r="AS1" s="252"/>
      <c r="AT1" s="25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252"/>
      <c r="AK2" s="252"/>
      <c r="AL2" s="252"/>
      <c r="AM2" s="252"/>
      <c r="AN2" s="252"/>
      <c r="AO2" s="252"/>
      <c r="AP2" s="252"/>
      <c r="AQ2" s="191"/>
      <c r="AR2" s="252"/>
      <c r="AS2" s="252"/>
      <c r="AT2" s="252"/>
    </row>
    <row r="3" spans="1:46" ht="18.75" customHeight="1">
      <c r="A3" s="190"/>
      <c r="B3" s="408" t="s">
        <v>15</v>
      </c>
      <c r="C3" s="409"/>
      <c r="D3" s="410"/>
      <c r="E3" s="190"/>
      <c r="F3" s="411" t="s">
        <v>16</v>
      </c>
      <c r="G3" s="412"/>
      <c r="H3" s="413"/>
      <c r="J3" s="408" t="s">
        <v>30</v>
      </c>
      <c r="K3" s="409"/>
      <c r="L3" s="410"/>
      <c r="M3" s="190"/>
      <c r="N3" s="408"/>
      <c r="O3" s="409"/>
      <c r="P3" s="410"/>
      <c r="Q3" s="190"/>
      <c r="R3" s="408"/>
      <c r="S3" s="409"/>
      <c r="T3" s="410"/>
      <c r="U3" s="190"/>
      <c r="V3" s="408" t="s">
        <v>32</v>
      </c>
      <c r="W3" s="409"/>
      <c r="X3" s="410"/>
      <c r="Y3" s="190"/>
      <c r="Z3" s="408" t="s">
        <v>33</v>
      </c>
      <c r="AA3" s="409"/>
      <c r="AB3" s="410"/>
      <c r="AC3" s="191"/>
      <c r="AD3" s="408"/>
      <c r="AE3" s="409"/>
      <c r="AF3" s="410"/>
      <c r="AH3" s="408"/>
      <c r="AI3" s="409"/>
      <c r="AJ3" s="410"/>
      <c r="AL3" s="414" t="s">
        <v>432</v>
      </c>
      <c r="AM3" s="415"/>
      <c r="AN3" s="416"/>
      <c r="AP3" s="208"/>
      <c r="AQ3" s="191"/>
      <c r="AR3" s="252"/>
      <c r="AS3" s="252"/>
      <c r="AT3" s="25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252"/>
      <c r="AE4" s="252"/>
      <c r="AF4" s="252"/>
      <c r="AH4" s="252"/>
      <c r="AI4" s="252"/>
      <c r="AJ4" s="252"/>
      <c r="AL4" s="252"/>
      <c r="AM4" s="252"/>
      <c r="AN4" s="252"/>
      <c r="AP4" s="208"/>
      <c r="AQ4" s="191"/>
      <c r="AR4" s="252"/>
      <c r="AS4" s="252"/>
      <c r="AT4" s="252"/>
    </row>
    <row r="5" spans="1:46" ht="18.75" customHeight="1">
      <c r="A5" s="190"/>
      <c r="B5" s="408"/>
      <c r="C5" s="409"/>
      <c r="D5" s="410"/>
      <c r="F5" s="408"/>
      <c r="G5" s="409"/>
      <c r="H5" s="410"/>
      <c r="I5" s="190"/>
      <c r="J5" s="408"/>
      <c r="K5" s="409"/>
      <c r="L5" s="410"/>
      <c r="M5" s="190"/>
      <c r="N5" s="408"/>
      <c r="O5" s="409"/>
      <c r="P5" s="410"/>
      <c r="Q5" s="190"/>
      <c r="R5" s="408"/>
      <c r="S5" s="409"/>
      <c r="T5" s="410"/>
      <c r="U5" s="190"/>
      <c r="V5" s="408"/>
      <c r="W5" s="409"/>
      <c r="X5" s="410"/>
      <c r="Y5" s="190"/>
      <c r="Z5" s="408"/>
      <c r="AA5" s="409"/>
      <c r="AB5" s="410"/>
      <c r="AC5" s="191"/>
      <c r="AD5" s="408" t="s">
        <v>657</v>
      </c>
      <c r="AE5" s="409"/>
      <c r="AF5" s="410"/>
      <c r="AG5" s="190"/>
      <c r="AH5" s="408"/>
      <c r="AI5" s="409"/>
      <c r="AJ5" s="410"/>
      <c r="AK5" s="190"/>
      <c r="AL5" s="408" t="s">
        <v>17</v>
      </c>
      <c r="AM5" s="409"/>
      <c r="AN5" s="410"/>
      <c r="AP5" s="208"/>
      <c r="AQ5" s="191"/>
      <c r="AR5" s="252"/>
      <c r="AS5" s="252"/>
      <c r="AT5" s="25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252"/>
      <c r="AK6" s="252"/>
      <c r="AL6" s="252"/>
      <c r="AM6" s="252"/>
      <c r="AN6" s="252"/>
      <c r="AO6" s="252"/>
      <c r="AP6" s="252"/>
      <c r="AQ6" s="191"/>
      <c r="AR6" s="252"/>
      <c r="AS6" s="252"/>
      <c r="AT6" s="252"/>
    </row>
    <row r="7" spans="1:46">
      <c r="AQ7" s="252"/>
      <c r="AR7" s="252"/>
      <c r="AS7" s="252"/>
      <c r="AT7" s="252"/>
    </row>
    <row r="8" spans="1:46">
      <c r="AQ8" s="252"/>
      <c r="AR8" s="252"/>
      <c r="AS8" s="252"/>
      <c r="AT8" s="252"/>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8"/>
  <sheetViews>
    <sheetView workbookViewId="0">
      <selection activeCell="S31" sqref="S31"/>
    </sheetView>
  </sheetViews>
  <sheetFormatPr defaultRowHeight="16.5"/>
  <cols>
    <col min="1" max="1" width="3.375" style="186" customWidth="1"/>
    <col min="2" max="6" width="11.75" style="186" customWidth="1"/>
    <col min="7" max="7" width="11" style="186" customWidth="1"/>
    <col min="8" max="9" width="11.75" style="186" customWidth="1"/>
    <col min="10" max="10" width="3.375" style="186" customWidth="1"/>
    <col min="11" max="11" width="9.25" style="186" customWidth="1"/>
    <col min="12" max="12" width="11" style="186" customWidth="1"/>
    <col min="13" max="13" width="10.625" style="186" customWidth="1"/>
    <col min="14" max="14" width="10.375" style="186" customWidth="1"/>
    <col min="15" max="16" width="10.375" style="187" customWidth="1"/>
    <col min="17" max="17" width="3.375" style="187" customWidth="1"/>
    <col min="18" max="16384" width="9" style="187"/>
  </cols>
  <sheetData>
    <row r="1" spans="1:10" s="184" customFormat="1" ht="19.5">
      <c r="A1" s="184" t="s">
        <v>588</v>
      </c>
    </row>
    <row r="2" spans="1:10" s="185" customFormat="1"/>
    <row r="3" spans="1:10" s="185" customFormat="1">
      <c r="B3" s="271" t="s">
        <v>561</v>
      </c>
      <c r="C3" s="173" t="s">
        <v>615</v>
      </c>
    </row>
    <row r="4" spans="1:10" s="185" customFormat="1"/>
    <row r="5" spans="1:10" s="185" customFormat="1"/>
    <row r="6" spans="1:10">
      <c r="B6" s="187"/>
      <c r="C6" s="187"/>
      <c r="D6" s="187"/>
      <c r="E6" s="187"/>
      <c r="F6" s="187"/>
      <c r="G6" s="187"/>
      <c r="H6" s="187"/>
      <c r="I6" s="187"/>
      <c r="J6" s="187"/>
    </row>
    <row r="7" spans="1:10">
      <c r="B7" s="187"/>
      <c r="C7" s="187"/>
      <c r="D7" s="187"/>
      <c r="E7" s="187"/>
      <c r="F7" s="187"/>
      <c r="G7" s="187"/>
      <c r="H7" s="187"/>
      <c r="I7" s="187"/>
      <c r="J7" s="187"/>
    </row>
    <row r="8" spans="1:10">
      <c r="A8" s="187"/>
      <c r="B8" s="187"/>
      <c r="C8" s="187"/>
      <c r="D8" s="187"/>
      <c r="E8" s="187"/>
    </row>
  </sheetData>
  <phoneticPr fontId="3"/>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zoomScale="130" zoomScaleNormal="130" workbookViewId="0">
      <selection activeCell="H8" sqref="H8"/>
    </sheetView>
  </sheetViews>
  <sheetFormatPr defaultRowHeight="16.5"/>
  <cols>
    <col min="1" max="1" width="3.375" style="349" customWidth="1"/>
    <col min="2" max="6" width="11.75" style="349" customWidth="1"/>
    <col min="7" max="7" width="11" style="349" customWidth="1"/>
    <col min="8" max="9" width="11.75" style="349" customWidth="1"/>
    <col min="10" max="10" width="3.375" style="349" customWidth="1"/>
    <col min="11" max="11" width="9.25" style="349" customWidth="1"/>
    <col min="12" max="12" width="11" style="349" customWidth="1"/>
    <col min="13" max="13" width="10.625" style="349" customWidth="1"/>
    <col min="14" max="14" width="10.375" style="349" customWidth="1"/>
    <col min="15" max="16" width="10.375" style="350" customWidth="1"/>
    <col min="17" max="17" width="3.375" style="350" customWidth="1"/>
    <col min="18" max="16384" width="9" style="350"/>
  </cols>
  <sheetData>
    <row r="1" spans="2:11" s="347" customFormat="1"/>
    <row r="2" spans="2:11" s="347" customFormat="1">
      <c r="B2" s="354" t="s">
        <v>646</v>
      </c>
      <c r="C2" s="357" t="s">
        <v>614</v>
      </c>
      <c r="D2" s="353"/>
      <c r="E2" s="354" t="s">
        <v>647</v>
      </c>
      <c r="F2" s="357" t="s">
        <v>617</v>
      </c>
      <c r="G2" s="353"/>
      <c r="H2" s="353"/>
      <c r="I2" s="353"/>
    </row>
    <row r="3" spans="2:11" s="347" customFormat="1">
      <c r="B3" s="353"/>
      <c r="C3" s="353"/>
      <c r="D3" s="353"/>
      <c r="E3" s="353"/>
      <c r="F3" s="353"/>
      <c r="G3" s="353"/>
      <c r="H3" s="353"/>
      <c r="I3" s="353"/>
    </row>
    <row r="4" spans="2:11" s="347" customFormat="1">
      <c r="B4" s="359" t="s">
        <v>648</v>
      </c>
      <c r="C4" s="360" t="s">
        <v>483</v>
      </c>
      <c r="D4" s="353"/>
      <c r="E4" s="359" t="s">
        <v>627</v>
      </c>
      <c r="F4" s="366" t="s">
        <v>412</v>
      </c>
      <c r="G4" s="353"/>
      <c r="H4" s="353"/>
      <c r="I4" s="353"/>
    </row>
    <row r="5" spans="2:11" s="347" customFormat="1">
      <c r="B5" s="354" t="s">
        <v>456</v>
      </c>
      <c r="C5" s="360" t="s">
        <v>483</v>
      </c>
      <c r="D5" s="353"/>
      <c r="E5" s="354" t="s">
        <v>698</v>
      </c>
      <c r="F5" s="377" t="s">
        <v>412</v>
      </c>
      <c r="G5" s="353"/>
      <c r="H5" s="353"/>
      <c r="I5" s="353"/>
    </row>
    <row r="6" spans="2:11" s="347" customFormat="1">
      <c r="B6" s="353"/>
      <c r="C6" s="353"/>
      <c r="D6" s="353"/>
      <c r="E6" s="354" t="s">
        <v>106</v>
      </c>
      <c r="F6" s="367" t="s">
        <v>412</v>
      </c>
      <c r="G6" s="353"/>
      <c r="H6" s="353"/>
      <c r="I6" s="353"/>
      <c r="K6" s="348"/>
    </row>
    <row r="7" spans="2:11" s="347" customFormat="1">
      <c r="B7" s="353"/>
      <c r="C7" s="353"/>
      <c r="D7" s="353"/>
      <c r="E7" s="353"/>
      <c r="F7" s="353"/>
      <c r="G7" s="353"/>
      <c r="H7" s="353"/>
      <c r="I7" s="353"/>
      <c r="K7" s="348"/>
    </row>
    <row r="8" spans="2:11" s="347" customFormat="1">
      <c r="B8" s="365" t="s">
        <v>95</v>
      </c>
      <c r="C8" s="368" t="s">
        <v>655</v>
      </c>
      <c r="D8" s="362"/>
      <c r="E8" s="353"/>
      <c r="F8" s="353"/>
      <c r="G8" s="362"/>
      <c r="H8" s="365"/>
      <c r="I8" s="353"/>
    </row>
    <row r="9" spans="2:11" s="347" customFormat="1">
      <c r="B9" s="354" t="s">
        <v>649</v>
      </c>
      <c r="C9" s="364" t="s">
        <v>483</v>
      </c>
      <c r="D9" s="353"/>
      <c r="E9" s="365" t="s">
        <v>104</v>
      </c>
      <c r="F9" s="367" t="s">
        <v>412</v>
      </c>
      <c r="G9" s="362"/>
      <c r="H9" s="365"/>
      <c r="I9" s="362"/>
    </row>
    <row r="10" spans="2:11" s="347" customFormat="1">
      <c r="B10" s="353"/>
      <c r="C10" s="362"/>
      <c r="D10" s="362"/>
      <c r="E10" s="362"/>
      <c r="F10" s="362"/>
      <c r="G10" s="362"/>
      <c r="H10" s="362"/>
      <c r="I10" s="362"/>
    </row>
    <row r="11" spans="2:11" s="347" customFormat="1">
      <c r="B11" s="354" t="s">
        <v>433</v>
      </c>
      <c r="C11" s="369" t="s">
        <v>532</v>
      </c>
      <c r="D11" s="472"/>
      <c r="E11" s="473"/>
      <c r="F11" s="474"/>
      <c r="G11" s="362"/>
      <c r="H11" s="353"/>
      <c r="I11" s="353"/>
    </row>
    <row r="12" spans="2:11" s="347" customFormat="1">
      <c r="B12" s="354" t="s">
        <v>434</v>
      </c>
      <c r="C12" s="363" t="s">
        <v>656</v>
      </c>
      <c r="D12" s="353"/>
      <c r="E12" s="354" t="s">
        <v>435</v>
      </c>
      <c r="F12" s="363" t="s">
        <v>503</v>
      </c>
      <c r="G12" s="353"/>
      <c r="H12" s="365" t="s">
        <v>437</v>
      </c>
      <c r="I12" s="363" t="s">
        <v>503</v>
      </c>
    </row>
    <row r="13" spans="2:11" s="347" customFormat="1">
      <c r="B13" s="354" t="s">
        <v>650</v>
      </c>
      <c r="C13" s="363" t="s">
        <v>503</v>
      </c>
      <c r="D13" s="353"/>
      <c r="E13" s="354" t="s">
        <v>604</v>
      </c>
      <c r="F13" s="355" t="s">
        <v>534</v>
      </c>
      <c r="G13" s="353"/>
      <c r="H13" s="354" t="s">
        <v>438</v>
      </c>
      <c r="I13" s="363" t="s">
        <v>656</v>
      </c>
    </row>
    <row r="14" spans="2:11" s="347" customFormat="1">
      <c r="B14" s="359" t="s">
        <v>581</v>
      </c>
      <c r="C14" s="361" t="s">
        <v>503</v>
      </c>
      <c r="D14" s="353"/>
      <c r="E14" s="365" t="s">
        <v>436</v>
      </c>
      <c r="F14" s="355" t="s">
        <v>534</v>
      </c>
      <c r="G14" s="353"/>
      <c r="H14" s="354" t="s">
        <v>651</v>
      </c>
      <c r="I14" s="363" t="s">
        <v>503</v>
      </c>
    </row>
    <row r="15" spans="2:11" s="347" customFormat="1">
      <c r="B15" s="362"/>
      <c r="C15" s="362"/>
      <c r="D15" s="362"/>
      <c r="E15" s="362"/>
      <c r="F15" s="362"/>
      <c r="G15" s="351"/>
      <c r="H15" s="352"/>
      <c r="I15" s="351"/>
    </row>
    <row r="16" spans="2:11" s="347" customFormat="1">
      <c r="B16" s="354" t="s">
        <v>107</v>
      </c>
      <c r="C16" s="369" t="s">
        <v>532</v>
      </c>
      <c r="D16" s="472" t="s">
        <v>430</v>
      </c>
      <c r="E16" s="473"/>
      <c r="F16" s="474"/>
      <c r="G16" s="362"/>
      <c r="H16" s="365"/>
      <c r="I16" s="362"/>
    </row>
    <row r="17" spans="1:17" s="347" customFormat="1">
      <c r="B17" s="354" t="s">
        <v>652</v>
      </c>
      <c r="C17" s="369" t="s">
        <v>532</v>
      </c>
      <c r="D17" s="472" t="s">
        <v>430</v>
      </c>
      <c r="E17" s="473"/>
      <c r="F17" s="474"/>
      <c r="G17" s="362"/>
      <c r="H17" s="365"/>
      <c r="I17" s="362"/>
    </row>
    <row r="18" spans="1:17" s="347" customFormat="1">
      <c r="B18" s="365"/>
      <c r="C18" s="365"/>
      <c r="D18" s="365"/>
      <c r="E18" s="365"/>
      <c r="F18" s="365"/>
      <c r="G18" s="365"/>
      <c r="H18" s="365"/>
      <c r="I18" s="362"/>
    </row>
    <row r="19" spans="1:17" s="347" customFormat="1">
      <c r="B19" s="354" t="s">
        <v>653</v>
      </c>
      <c r="C19" s="259" t="s">
        <v>532</v>
      </c>
      <c r="D19" s="353"/>
      <c r="E19" s="354" t="s">
        <v>439</v>
      </c>
      <c r="F19" s="356" t="s">
        <v>544</v>
      </c>
      <c r="G19" s="353"/>
      <c r="H19" s="365"/>
      <c r="I19" s="362"/>
    </row>
    <row r="20" spans="1:17" s="347" customFormat="1">
      <c r="B20" s="354" t="s">
        <v>431</v>
      </c>
      <c r="C20" s="469" t="s">
        <v>430</v>
      </c>
      <c r="D20" s="470"/>
      <c r="E20" s="470"/>
      <c r="F20" s="471"/>
      <c r="G20" s="362"/>
      <c r="H20" s="365"/>
      <c r="I20" s="362"/>
    </row>
    <row r="21" spans="1:17" s="353" customFormat="1">
      <c r="B21" s="354" t="s">
        <v>654</v>
      </c>
      <c r="C21" s="355" t="s">
        <v>547</v>
      </c>
      <c r="E21" s="354" t="s">
        <v>593</v>
      </c>
      <c r="F21" s="358" t="s">
        <v>554</v>
      </c>
      <c r="H21" s="354"/>
    </row>
    <row r="22" spans="1:17" s="353" customFormat="1"/>
    <row r="23" spans="1:17" s="349" customFormat="1">
      <c r="A23" s="350"/>
      <c r="B23" s="350"/>
      <c r="C23" s="350"/>
      <c r="D23" s="350"/>
      <c r="E23" s="350"/>
      <c r="O23" s="350"/>
      <c r="P23" s="350"/>
      <c r="Q23" s="350"/>
    </row>
  </sheetData>
  <mergeCells count="4">
    <mergeCell ref="C20:F20"/>
    <mergeCell ref="D11:F11"/>
    <mergeCell ref="D16:F16"/>
    <mergeCell ref="D17:F17"/>
  </mergeCells>
  <phoneticPr fontId="3"/>
  <pageMargins left="0.7" right="0.7" top="0.75" bottom="0.75" header="0.3" footer="0.3"/>
  <pageSetup paperSize="9" orientation="portrait" horizontalDpi="0" verticalDpi="0"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tabColor rgb="FFFFFF00"/>
  </sheetPr>
  <dimension ref="A1:AM63"/>
  <sheetViews>
    <sheetView view="pageBreakPreview" zoomScaleNormal="85" zoomScaleSheetLayoutView="100" workbookViewId="0">
      <selection activeCell="AJ12" sqref="AJ12"/>
    </sheetView>
  </sheetViews>
  <sheetFormatPr defaultColWidth="3.5" defaultRowHeight="15" customHeight="1"/>
  <cols>
    <col min="1" max="7" width="3.5" style="78"/>
    <col min="8" max="10" width="3.5" style="78" customWidth="1"/>
    <col min="11" max="11" width="3.5" style="78"/>
    <col min="12" max="12" width="3.5" style="78" customWidth="1"/>
    <col min="13" max="26" width="3.5" style="78"/>
    <col min="27" max="31" width="3.5" style="78" customWidth="1"/>
    <col min="32" max="16384" width="3.5" style="78"/>
  </cols>
  <sheetData>
    <row r="1" spans="1:39"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c r="AL1" s="305" t="s">
        <v>682</v>
      </c>
      <c r="AM1" s="248"/>
    </row>
    <row r="2" spans="1:39"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11</v>
      </c>
      <c r="AI2" s="458"/>
      <c r="AJ2" s="458"/>
      <c r="AK2" s="458"/>
      <c r="AL2" s="305" t="s">
        <v>247</v>
      </c>
      <c r="AM2" s="305" t="s">
        <v>686</v>
      </c>
    </row>
    <row r="3" spans="1:39" ht="18.75">
      <c r="A3" s="459" t="s">
        <v>1</v>
      </c>
      <c r="B3" s="459"/>
      <c r="C3" s="459"/>
      <c r="D3" s="459"/>
      <c r="E3" s="459"/>
      <c r="F3" s="459"/>
      <c r="G3" s="459"/>
      <c r="H3" s="459"/>
      <c r="I3" s="459"/>
      <c r="J3" s="459"/>
      <c r="K3" s="459"/>
      <c r="L3" s="459"/>
      <c r="M3" s="459" t="s">
        <v>2</v>
      </c>
      <c r="N3" s="459"/>
      <c r="O3" s="459"/>
      <c r="P3" s="459"/>
      <c r="Q3" s="459"/>
      <c r="R3" s="459"/>
      <c r="S3" s="459"/>
      <c r="T3" s="459" t="s">
        <v>8</v>
      </c>
      <c r="U3" s="459"/>
      <c r="V3" s="459"/>
      <c r="W3" s="459"/>
      <c r="X3" s="459"/>
      <c r="Y3" s="459"/>
      <c r="Z3" s="459" t="s">
        <v>3</v>
      </c>
      <c r="AA3" s="459"/>
      <c r="AB3" s="459"/>
      <c r="AC3" s="459" t="s">
        <v>4</v>
      </c>
      <c r="AD3" s="459"/>
      <c r="AE3" s="459"/>
      <c r="AF3" s="459" t="s">
        <v>5</v>
      </c>
      <c r="AG3" s="459"/>
      <c r="AH3" s="459"/>
      <c r="AI3" s="459" t="s">
        <v>6</v>
      </c>
      <c r="AJ3" s="459"/>
      <c r="AK3" s="459"/>
      <c r="AL3" s="305" t="s">
        <v>247</v>
      </c>
      <c r="AM3" s="305" t="s">
        <v>694</v>
      </c>
    </row>
    <row r="4" spans="1:39"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UNKB0190</v>
      </c>
      <c r="U4" s="455"/>
      <c r="V4" s="455"/>
      <c r="W4" s="455"/>
      <c r="X4" s="455"/>
      <c r="Y4" s="455"/>
      <c r="Z4" s="456">
        <v>42304</v>
      </c>
      <c r="AA4" s="456"/>
      <c r="AB4" s="456"/>
      <c r="AC4" s="455" t="s">
        <v>29</v>
      </c>
      <c r="AD4" s="455"/>
      <c r="AE4" s="455"/>
      <c r="AF4" s="381">
        <v>42915</v>
      </c>
      <c r="AG4" s="381"/>
      <c r="AH4" s="381"/>
      <c r="AI4" s="382" t="s">
        <v>29</v>
      </c>
      <c r="AJ4" s="382"/>
      <c r="AK4" s="382"/>
    </row>
    <row r="5" spans="1:39"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9" s="2" customFormat="1">
      <c r="A6" s="5"/>
      <c r="B6" s="7" t="s">
        <v>239</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9"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9" s="2" customFormat="1">
      <c r="A8" s="5"/>
      <c r="B8" s="7"/>
      <c r="C8" s="7"/>
      <c r="D8" s="7"/>
      <c r="E8" s="7"/>
      <c r="F8" s="7"/>
      <c r="G8" s="7"/>
      <c r="H8" s="7"/>
      <c r="I8" s="7"/>
      <c r="J8" s="15"/>
      <c r="K8" s="7"/>
      <c r="L8" s="7"/>
      <c r="M8" s="7"/>
      <c r="N8" s="7"/>
      <c r="O8" s="7"/>
      <c r="P8" s="7"/>
      <c r="Q8" s="7"/>
      <c r="R8" s="7"/>
      <c r="S8" s="7"/>
      <c r="T8" s="7"/>
      <c r="U8" s="7"/>
      <c r="V8" s="7"/>
      <c r="W8" s="7"/>
      <c r="X8" s="7"/>
      <c r="Y8" s="7"/>
      <c r="Z8" s="7"/>
      <c r="AA8" s="7"/>
      <c r="AB8" s="7"/>
      <c r="AC8" s="7"/>
      <c r="AD8" s="7"/>
      <c r="AE8" s="7"/>
      <c r="AF8" s="7"/>
      <c r="AG8" s="7"/>
      <c r="AH8" s="76"/>
      <c r="AI8" s="7"/>
      <c r="AJ8" s="7"/>
      <c r="AK8" s="10"/>
    </row>
    <row r="9" spans="1:39" s="2" customFormat="1">
      <c r="A9" s="5"/>
      <c r="B9" s="7"/>
      <c r="C9" s="7"/>
      <c r="D9" s="7"/>
      <c r="E9" s="7"/>
      <c r="F9" s="7"/>
      <c r="G9" s="7"/>
      <c r="H9" s="7"/>
      <c r="I9" s="7"/>
      <c r="J9" s="15"/>
      <c r="K9" s="7"/>
      <c r="L9" s="7"/>
      <c r="M9" s="7"/>
      <c r="N9" s="7"/>
      <c r="O9" s="7"/>
      <c r="P9" s="7"/>
      <c r="Q9" s="7"/>
      <c r="R9" s="7"/>
      <c r="S9" s="7"/>
      <c r="T9" s="7"/>
      <c r="U9" s="7"/>
      <c r="V9" s="7"/>
      <c r="W9" s="7"/>
      <c r="X9" s="7"/>
      <c r="Y9" s="7"/>
      <c r="Z9" s="7"/>
      <c r="AA9" s="7"/>
      <c r="AB9" s="7"/>
      <c r="AC9" s="7"/>
      <c r="AD9" s="7"/>
      <c r="AE9" s="7"/>
      <c r="AF9" s="7"/>
      <c r="AG9" s="7"/>
      <c r="AH9" s="76"/>
      <c r="AI9" s="7"/>
      <c r="AJ9" s="7"/>
      <c r="AK9" s="10"/>
    </row>
    <row r="10" spans="1:39" s="2" customFormat="1">
      <c r="A10" s="5"/>
      <c r="B10" s="7"/>
      <c r="C10" s="7"/>
      <c r="D10" s="7"/>
      <c r="E10" s="7"/>
      <c r="F10" s="7"/>
      <c r="G10" s="7"/>
      <c r="H10" s="7"/>
      <c r="I10" s="7"/>
      <c r="J10" s="15"/>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9" s="2" customFormat="1">
      <c r="A11" s="5"/>
      <c r="B11" s="7"/>
      <c r="C11" s="7"/>
      <c r="D11" s="7"/>
      <c r="E11" s="7"/>
      <c r="F11" s="7"/>
      <c r="G11" s="7"/>
      <c r="H11" s="7"/>
      <c r="I11" s="7"/>
      <c r="J11" s="15"/>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9" s="2" customFormat="1">
      <c r="A12" s="5"/>
      <c r="B12" s="7"/>
      <c r="C12" s="7"/>
      <c r="D12" s="7"/>
      <c r="E12" s="7"/>
      <c r="F12" s="7"/>
      <c r="G12" s="7"/>
      <c r="H12" s="7"/>
      <c r="I12" s="7"/>
      <c r="J12" s="15"/>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9" s="2" customFormat="1">
      <c r="A13" s="5"/>
      <c r="B13" s="7"/>
      <c r="C13" s="7"/>
      <c r="D13" s="7"/>
      <c r="E13" s="7"/>
      <c r="F13" s="7"/>
      <c r="G13" s="7"/>
      <c r="H13" s="7"/>
      <c r="I13" s="7"/>
      <c r="J13" s="15"/>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9" s="2" customFormat="1">
      <c r="A14" s="5"/>
      <c r="B14" s="7"/>
      <c r="C14" s="7"/>
      <c r="D14" s="7"/>
      <c r="E14" s="7"/>
      <c r="F14" s="7"/>
      <c r="G14" s="7"/>
      <c r="H14" s="7"/>
      <c r="I14" s="7"/>
      <c r="J14" s="15"/>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9" s="2" customFormat="1">
      <c r="A15" s="5"/>
      <c r="B15" s="7"/>
      <c r="C15" s="7"/>
      <c r="D15" s="7"/>
      <c r="E15" s="7"/>
      <c r="F15" s="7"/>
      <c r="G15" s="7"/>
      <c r="H15" s="7"/>
      <c r="I15" s="7"/>
      <c r="J15" s="15"/>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9" s="2" customFormat="1">
      <c r="A16" s="5"/>
      <c r="B16" s="7"/>
      <c r="C16" s="7"/>
      <c r="D16" s="7"/>
      <c r="E16" s="7"/>
      <c r="F16" s="7"/>
      <c r="G16" s="7"/>
      <c r="H16" s="7"/>
      <c r="I16" s="7"/>
      <c r="J16" s="15"/>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15"/>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15"/>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15"/>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15"/>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15"/>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15"/>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15"/>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15"/>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15"/>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15"/>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5"/>
      <c r="B27" s="7"/>
      <c r="C27" s="7"/>
      <c r="D27" s="7"/>
      <c r="E27" s="7"/>
      <c r="F27" s="7"/>
      <c r="G27" s="7"/>
      <c r="H27" s="7"/>
      <c r="I27" s="7"/>
      <c r="J27" s="15"/>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0"/>
    </row>
    <row r="28" spans="1:37" s="2" customFormat="1">
      <c r="A28" s="5"/>
      <c r="B28" s="7"/>
      <c r="C28" s="7"/>
      <c r="D28" s="7"/>
      <c r="E28" s="7"/>
      <c r="F28" s="7"/>
      <c r="G28" s="7"/>
      <c r="H28" s="7"/>
      <c r="I28" s="7"/>
      <c r="J28" s="15"/>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10"/>
    </row>
    <row r="29" spans="1:37" s="2" customFormat="1">
      <c r="A29" s="5"/>
      <c r="B29" s="7"/>
      <c r="C29" s="7"/>
      <c r="D29" s="7"/>
      <c r="E29" s="7"/>
      <c r="F29" s="7"/>
      <c r="G29" s="7"/>
      <c r="H29" s="7"/>
      <c r="I29" s="7"/>
      <c r="J29" s="15"/>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10"/>
    </row>
    <row r="30" spans="1:37" s="2" customFormat="1">
      <c r="A30" s="5"/>
      <c r="B30" s="7"/>
      <c r="C30" s="7"/>
      <c r="D30" s="7"/>
      <c r="E30" s="7"/>
      <c r="F30" s="7"/>
      <c r="G30" s="7"/>
      <c r="H30" s="7"/>
      <c r="I30" s="7"/>
      <c r="J30" s="15"/>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10"/>
    </row>
    <row r="31" spans="1:37" s="2"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10"/>
    </row>
    <row r="32" spans="1:37" s="2"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10"/>
    </row>
    <row r="33" spans="1:37" s="2" customFormat="1">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20"/>
    </row>
    <row r="34" spans="1:37" ht="15" customHeight="1">
      <c r="A34" s="445" t="s">
        <v>9</v>
      </c>
      <c r="B34" s="446"/>
      <c r="C34" s="446"/>
      <c r="D34" s="446"/>
      <c r="E34" s="446"/>
      <c r="F34" s="446"/>
      <c r="G34" s="446"/>
      <c r="H34" s="446"/>
      <c r="I34" s="446"/>
      <c r="J34" s="446"/>
      <c r="K34" s="446"/>
      <c r="L34" s="446"/>
      <c r="M34" s="446"/>
      <c r="N34" s="446"/>
      <c r="O34" s="446"/>
      <c r="P34" s="446"/>
      <c r="Q34" s="446"/>
      <c r="R34" s="446"/>
      <c r="S34" s="446"/>
      <c r="T34" s="446"/>
      <c r="U34" s="446"/>
      <c r="V34" s="446"/>
      <c r="W34" s="446"/>
      <c r="X34" s="446"/>
      <c r="Y34" s="446"/>
      <c r="Z34" s="446"/>
      <c r="AA34" s="446"/>
      <c r="AB34" s="446"/>
      <c r="AC34" s="446"/>
      <c r="AD34" s="446"/>
      <c r="AE34" s="446"/>
      <c r="AF34" s="446"/>
      <c r="AG34" s="446"/>
      <c r="AH34" s="446"/>
      <c r="AI34" s="446"/>
      <c r="AJ34" s="446"/>
      <c r="AK34" s="447"/>
    </row>
    <row r="35" spans="1:37" ht="15" customHeight="1">
      <c r="A35" s="6" t="s">
        <v>174</v>
      </c>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2"/>
    </row>
    <row r="36" spans="1:37" ht="15" customHeight="1">
      <c r="A36" s="28" t="s">
        <v>62</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2"/>
    </row>
    <row r="37" spans="1:37" ht="15" customHeight="1">
      <c r="A37" s="28" t="s">
        <v>178</v>
      </c>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2"/>
    </row>
    <row r="38" spans="1:37" ht="15" customHeight="1">
      <c r="A38" s="28"/>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2"/>
    </row>
    <row r="39" spans="1:37" ht="15" customHeight="1">
      <c r="A39" s="29"/>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4"/>
    </row>
    <row r="40" spans="1:37" ht="15" customHeight="1">
      <c r="A40" s="451" t="s">
        <v>10</v>
      </c>
      <c r="B40" s="452"/>
      <c r="C40" s="452"/>
      <c r="D40" s="452"/>
      <c r="E40" s="452"/>
      <c r="F40" s="452"/>
      <c r="G40" s="452"/>
      <c r="H40" s="452"/>
      <c r="I40" s="452"/>
      <c r="J40" s="452"/>
      <c r="K40" s="452"/>
      <c r="L40" s="452"/>
      <c r="M40" s="452"/>
      <c r="N40" s="452"/>
      <c r="O40" s="452"/>
      <c r="P40" s="452"/>
      <c r="Q40" s="452"/>
      <c r="R40" s="452"/>
      <c r="S40" s="452"/>
      <c r="T40" s="452"/>
      <c r="U40" s="452"/>
      <c r="V40" s="452"/>
      <c r="W40" s="452"/>
      <c r="X40" s="452"/>
      <c r="Y40" s="452"/>
      <c r="Z40" s="452"/>
      <c r="AA40" s="452"/>
      <c r="AB40" s="452"/>
      <c r="AC40" s="452"/>
      <c r="AD40" s="452"/>
      <c r="AE40" s="452"/>
      <c r="AF40" s="452"/>
      <c r="AG40" s="452"/>
      <c r="AH40" s="452"/>
      <c r="AI40" s="452"/>
      <c r="AJ40" s="452"/>
      <c r="AK40" s="453"/>
    </row>
    <row r="41" spans="1:37" ht="15" customHeight="1">
      <c r="A41" s="6" t="s">
        <v>60</v>
      </c>
      <c r="B41" s="7"/>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17"/>
    </row>
    <row r="42" spans="1:37" ht="15" customHeight="1">
      <c r="A42" s="14">
        <v>1</v>
      </c>
      <c r="B42" s="7" t="s">
        <v>175</v>
      </c>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17"/>
    </row>
    <row r="43" spans="1:37" ht="15" customHeight="1">
      <c r="A43" s="14">
        <v>2</v>
      </c>
      <c r="B43" s="7" t="s">
        <v>61</v>
      </c>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17"/>
    </row>
    <row r="44" spans="1:37" ht="15" customHeight="1">
      <c r="A44" s="6" t="s">
        <v>359</v>
      </c>
      <c r="B44" s="7"/>
      <c r="C44" s="21"/>
      <c r="D44" s="21"/>
      <c r="E44" s="21"/>
      <c r="F44" s="21"/>
      <c r="G44" s="21"/>
      <c r="H44" s="21"/>
      <c r="I44" s="21"/>
      <c r="J44" s="21"/>
      <c r="K44" s="21"/>
      <c r="L44" s="21"/>
      <c r="M44" s="21"/>
      <c r="N44" s="21"/>
      <c r="O44" s="81"/>
      <c r="P44" s="81"/>
      <c r="Q44" s="81"/>
      <c r="R44" s="81"/>
      <c r="S44" s="81"/>
      <c r="T44" s="81"/>
      <c r="U44" s="81"/>
      <c r="V44" s="81"/>
      <c r="W44" s="81"/>
      <c r="X44" s="81"/>
      <c r="Y44" s="81"/>
      <c r="Z44" s="81"/>
      <c r="AA44" s="81"/>
      <c r="AB44" s="81"/>
      <c r="AC44" s="81"/>
      <c r="AD44" s="81"/>
      <c r="AE44" s="81"/>
      <c r="AF44" s="81"/>
      <c r="AG44" s="81"/>
      <c r="AH44" s="81"/>
      <c r="AI44" s="81"/>
      <c r="AJ44" s="81"/>
      <c r="AK44" s="17"/>
    </row>
    <row r="45" spans="1:37" ht="15" customHeight="1">
      <c r="A45" s="14">
        <v>1</v>
      </c>
      <c r="B45" s="7" t="s">
        <v>373</v>
      </c>
      <c r="C45" s="21"/>
      <c r="D45" s="21"/>
      <c r="E45" s="21"/>
      <c r="F45" s="21"/>
      <c r="G45" s="21"/>
      <c r="H45" s="21"/>
      <c r="I45" s="21"/>
      <c r="J45" s="21"/>
      <c r="K45" s="21"/>
      <c r="L45" s="21"/>
      <c r="M45" s="21"/>
      <c r="N45" s="21"/>
      <c r="O45" s="81"/>
      <c r="P45" s="81"/>
      <c r="Q45" s="81"/>
      <c r="R45" s="81"/>
      <c r="S45" s="81"/>
      <c r="T45" s="81"/>
      <c r="U45" s="81"/>
      <c r="V45" s="81"/>
      <c r="W45" s="81"/>
      <c r="X45" s="81"/>
      <c r="Y45" s="81"/>
      <c r="Z45" s="81"/>
      <c r="AA45" s="81"/>
      <c r="AB45" s="81"/>
      <c r="AC45" s="81"/>
      <c r="AD45" s="81"/>
      <c r="AE45" s="81"/>
      <c r="AF45" s="81"/>
      <c r="AG45" s="81"/>
      <c r="AH45" s="81"/>
      <c r="AI45" s="81"/>
      <c r="AJ45" s="81"/>
      <c r="AK45" s="17"/>
    </row>
    <row r="46" spans="1:37" ht="15" customHeight="1">
      <c r="A46" s="14">
        <v>2</v>
      </c>
      <c r="B46" s="7" t="s">
        <v>360</v>
      </c>
      <c r="C46" s="21"/>
      <c r="D46" s="21"/>
      <c r="E46" s="21"/>
      <c r="F46" s="21"/>
      <c r="G46" s="21"/>
      <c r="H46" s="21"/>
      <c r="I46" s="21"/>
      <c r="J46" s="21"/>
      <c r="K46" s="21"/>
      <c r="L46" s="21"/>
      <c r="M46" s="21"/>
      <c r="N46" s="21"/>
      <c r="O46" s="81"/>
      <c r="P46" s="81"/>
      <c r="Q46" s="81"/>
      <c r="R46" s="81"/>
      <c r="S46" s="81"/>
      <c r="T46" s="81"/>
      <c r="U46" s="81"/>
      <c r="V46" s="81"/>
      <c r="W46" s="81"/>
      <c r="X46" s="81"/>
      <c r="Y46" s="81"/>
      <c r="Z46" s="81"/>
      <c r="AA46" s="81"/>
      <c r="AB46" s="81"/>
      <c r="AC46" s="81"/>
      <c r="AD46" s="81"/>
      <c r="AE46" s="81"/>
      <c r="AF46" s="81"/>
      <c r="AG46" s="81"/>
      <c r="AH46" s="81"/>
      <c r="AI46" s="81"/>
      <c r="AJ46" s="81"/>
      <c r="AK46" s="17"/>
    </row>
    <row r="47" spans="1:37" ht="15" customHeight="1">
      <c r="A47" s="6">
        <v>3</v>
      </c>
      <c r="B47" s="201" t="s">
        <v>374</v>
      </c>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17"/>
    </row>
    <row r="48" spans="1:37" ht="15" customHeight="1">
      <c r="A48" s="16"/>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17"/>
    </row>
    <row r="49" spans="1:37" ht="15" customHeight="1">
      <c r="A49" s="16"/>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17"/>
    </row>
    <row r="50" spans="1:37" ht="15" customHeight="1">
      <c r="A50" s="18"/>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19"/>
    </row>
    <row r="51" spans="1:37" ht="15" customHeight="1">
      <c r="A51" s="451" t="s">
        <v>18</v>
      </c>
      <c r="B51" s="452"/>
      <c r="C51" s="452"/>
      <c r="D51" s="452"/>
      <c r="E51" s="452"/>
      <c r="F51" s="452"/>
      <c r="G51" s="452"/>
      <c r="H51" s="452"/>
      <c r="I51" s="452"/>
      <c r="J51" s="452"/>
      <c r="K51" s="452"/>
      <c r="L51" s="452"/>
      <c r="M51" s="452"/>
      <c r="N51" s="452"/>
      <c r="O51" s="452"/>
      <c r="P51" s="452"/>
      <c r="Q51" s="452"/>
      <c r="R51" s="452"/>
      <c r="S51" s="452"/>
      <c r="T51" s="452"/>
      <c r="U51" s="452"/>
      <c r="V51" s="452"/>
      <c r="W51" s="452"/>
      <c r="X51" s="452"/>
      <c r="Y51" s="452"/>
      <c r="Z51" s="452"/>
      <c r="AA51" s="452"/>
      <c r="AB51" s="452"/>
      <c r="AC51" s="452"/>
      <c r="AD51" s="452"/>
      <c r="AE51" s="452"/>
      <c r="AF51" s="452"/>
      <c r="AG51" s="452"/>
      <c r="AH51" s="452"/>
      <c r="AI51" s="452"/>
      <c r="AJ51" s="452"/>
      <c r="AK51" s="453"/>
    </row>
    <row r="52" spans="1:37" ht="15" customHeight="1">
      <c r="A52" s="6">
        <v>1</v>
      </c>
      <c r="B52" s="454" t="s">
        <v>15</v>
      </c>
      <c r="C52" s="454"/>
      <c r="D52" s="21" t="s">
        <v>19</v>
      </c>
      <c r="E52" s="26" t="s">
        <v>90</v>
      </c>
      <c r="F52" s="26"/>
      <c r="G52" s="26"/>
      <c r="H52" s="26"/>
      <c r="I52" s="26"/>
      <c r="J52" s="26"/>
      <c r="K52" s="26"/>
      <c r="L52" s="26"/>
      <c r="M52" s="26"/>
      <c r="N52" s="26"/>
      <c r="O52" s="26"/>
      <c r="P52" s="26"/>
      <c r="Q52" s="26"/>
      <c r="R52" s="26"/>
      <c r="S52" s="26"/>
      <c r="T52" s="25">
        <v>11</v>
      </c>
      <c r="U52" s="454" t="s">
        <v>52</v>
      </c>
      <c r="V52" s="454"/>
      <c r="W52" s="21" t="s">
        <v>19</v>
      </c>
      <c r="X52" s="26" t="s">
        <v>57</v>
      </c>
      <c r="Y52" s="21"/>
      <c r="Z52" s="21"/>
      <c r="AA52" s="21"/>
      <c r="AB52" s="21"/>
      <c r="AC52" s="21"/>
      <c r="AD52" s="21"/>
      <c r="AE52" s="21"/>
      <c r="AF52" s="21"/>
      <c r="AG52" s="21"/>
      <c r="AH52" s="21"/>
      <c r="AI52" s="21"/>
      <c r="AJ52" s="21"/>
      <c r="AK52" s="22"/>
    </row>
    <row r="53" spans="1:37" ht="15" customHeight="1">
      <c r="A53" s="14">
        <v>2</v>
      </c>
      <c r="B53" s="448" t="s">
        <v>16</v>
      </c>
      <c r="C53" s="448"/>
      <c r="D53" s="21" t="s">
        <v>19</v>
      </c>
      <c r="E53" s="21" t="s">
        <v>65</v>
      </c>
      <c r="F53" s="21"/>
      <c r="G53" s="21"/>
      <c r="H53" s="21"/>
      <c r="I53" s="21"/>
      <c r="J53" s="21"/>
      <c r="K53" s="21"/>
      <c r="L53" s="21"/>
      <c r="M53" s="21"/>
      <c r="N53" s="21"/>
      <c r="O53" s="21"/>
      <c r="P53" s="21"/>
      <c r="Q53" s="21"/>
      <c r="R53" s="21"/>
      <c r="S53" s="21"/>
      <c r="T53" s="14">
        <v>12</v>
      </c>
      <c r="U53" s="448" t="s">
        <v>53</v>
      </c>
      <c r="V53" s="448"/>
      <c r="W53" s="21" t="s">
        <v>19</v>
      </c>
      <c r="X53" s="21" t="s">
        <v>58</v>
      </c>
      <c r="Y53" s="21"/>
      <c r="Z53" s="21"/>
      <c r="AA53" s="21"/>
      <c r="AB53" s="21"/>
      <c r="AC53" s="21"/>
      <c r="AD53" s="21"/>
      <c r="AE53" s="21"/>
      <c r="AF53" s="21"/>
      <c r="AG53" s="21"/>
      <c r="AH53" s="21"/>
      <c r="AI53" s="21"/>
      <c r="AJ53" s="21"/>
      <c r="AK53" s="22"/>
    </row>
    <row r="54" spans="1:37" ht="15" customHeight="1">
      <c r="A54" s="14">
        <v>3</v>
      </c>
      <c r="B54" s="448" t="s">
        <v>49</v>
      </c>
      <c r="C54" s="448"/>
      <c r="D54" s="21" t="s">
        <v>19</v>
      </c>
      <c r="E54" s="21" t="s">
        <v>55</v>
      </c>
      <c r="F54" s="21"/>
      <c r="G54" s="21"/>
      <c r="H54" s="21"/>
      <c r="I54" s="21"/>
      <c r="J54" s="21"/>
      <c r="K54" s="21"/>
      <c r="L54" s="21"/>
      <c r="M54" s="21"/>
      <c r="N54" s="21"/>
      <c r="O54" s="21"/>
      <c r="P54" s="21"/>
      <c r="Q54" s="21"/>
      <c r="R54" s="21"/>
      <c r="S54" s="21"/>
      <c r="T54" s="14">
        <v>13</v>
      </c>
      <c r="U54" s="448" t="s">
        <v>54</v>
      </c>
      <c r="V54" s="448"/>
      <c r="W54" s="21" t="s">
        <v>19</v>
      </c>
      <c r="X54" s="21" t="s">
        <v>59</v>
      </c>
      <c r="Y54" s="21"/>
      <c r="Z54" s="21"/>
      <c r="AA54" s="21"/>
      <c r="AB54" s="21"/>
      <c r="AC54" s="21"/>
      <c r="AD54" s="21"/>
      <c r="AE54" s="21"/>
      <c r="AF54" s="21"/>
      <c r="AG54" s="21"/>
      <c r="AH54" s="21"/>
      <c r="AI54" s="21"/>
      <c r="AJ54" s="21"/>
      <c r="AK54" s="22"/>
    </row>
    <row r="55" spans="1:37" ht="15" customHeight="1">
      <c r="A55" s="6">
        <v>4</v>
      </c>
      <c r="B55" s="448"/>
      <c r="C55" s="448"/>
      <c r="D55" s="21"/>
      <c r="E55" s="21"/>
      <c r="F55" s="21"/>
      <c r="G55" s="21"/>
      <c r="H55" s="21"/>
      <c r="I55" s="21"/>
      <c r="J55" s="21"/>
      <c r="K55" s="21"/>
      <c r="L55" s="21"/>
      <c r="M55" s="21"/>
      <c r="N55" s="21"/>
      <c r="O55" s="21"/>
      <c r="P55" s="21"/>
      <c r="Q55" s="21"/>
      <c r="R55" s="21"/>
      <c r="S55" s="21"/>
      <c r="T55" s="6">
        <v>14</v>
      </c>
      <c r="U55" s="448" t="s">
        <v>317</v>
      </c>
      <c r="V55" s="448"/>
      <c r="W55" s="21" t="s">
        <v>63</v>
      </c>
      <c r="X55" s="21" t="s">
        <v>320</v>
      </c>
      <c r="Y55" s="21"/>
      <c r="Z55" s="21"/>
      <c r="AA55" s="21"/>
      <c r="AB55" s="21"/>
      <c r="AC55" s="21"/>
      <c r="AD55" s="21"/>
      <c r="AE55" s="21"/>
      <c r="AF55" s="21"/>
      <c r="AG55" s="21"/>
      <c r="AH55" s="21"/>
      <c r="AI55" s="21"/>
      <c r="AJ55" s="21"/>
      <c r="AK55" s="22"/>
    </row>
    <row r="56" spans="1:37" ht="15" customHeight="1">
      <c r="A56" s="14">
        <v>5</v>
      </c>
      <c r="B56" s="448"/>
      <c r="C56" s="448"/>
      <c r="D56" s="21"/>
      <c r="E56" s="21"/>
      <c r="F56" s="21"/>
      <c r="G56" s="21"/>
      <c r="H56" s="21"/>
      <c r="I56" s="21"/>
      <c r="J56" s="21"/>
      <c r="K56" s="21"/>
      <c r="L56" s="21"/>
      <c r="M56" s="21"/>
      <c r="N56" s="21"/>
      <c r="O56" s="21"/>
      <c r="P56" s="21"/>
      <c r="Q56" s="21"/>
      <c r="R56" s="21"/>
      <c r="S56" s="21"/>
      <c r="T56" s="14">
        <v>15</v>
      </c>
      <c r="U56" s="448" t="s">
        <v>229</v>
      </c>
      <c r="V56" s="448"/>
      <c r="W56" s="21" t="s">
        <v>63</v>
      </c>
      <c r="X56" s="21" t="s">
        <v>362</v>
      </c>
      <c r="Y56" s="21"/>
      <c r="Z56" s="21"/>
      <c r="AA56" s="21"/>
      <c r="AB56" s="21"/>
      <c r="AC56" s="21"/>
      <c r="AD56" s="21"/>
      <c r="AE56" s="21"/>
      <c r="AF56" s="21"/>
      <c r="AG56" s="21"/>
      <c r="AH56" s="21"/>
      <c r="AI56" s="21"/>
      <c r="AJ56" s="21"/>
      <c r="AK56" s="22"/>
    </row>
    <row r="57" spans="1:37" ht="15" customHeight="1">
      <c r="A57" s="14">
        <v>6</v>
      </c>
      <c r="B57" s="448"/>
      <c r="C57" s="448"/>
      <c r="D57" s="21"/>
      <c r="E57" s="21"/>
      <c r="F57" s="21"/>
      <c r="G57" s="21"/>
      <c r="H57" s="21"/>
      <c r="I57" s="21"/>
      <c r="J57" s="21"/>
      <c r="K57" s="21"/>
      <c r="L57" s="21"/>
      <c r="M57" s="21"/>
      <c r="N57" s="21"/>
      <c r="O57" s="21"/>
      <c r="P57" s="21"/>
      <c r="Q57" s="21"/>
      <c r="R57" s="21"/>
      <c r="S57" s="21"/>
      <c r="T57" s="14">
        <v>16</v>
      </c>
      <c r="U57" s="448" t="s">
        <v>230</v>
      </c>
      <c r="V57" s="448"/>
      <c r="W57" s="21" t="s">
        <v>19</v>
      </c>
      <c r="X57" s="21" t="s">
        <v>363</v>
      </c>
      <c r="Y57" s="21"/>
      <c r="Z57" s="21"/>
      <c r="AA57" s="21"/>
      <c r="AB57" s="21"/>
      <c r="AC57" s="21"/>
      <c r="AD57" s="21"/>
      <c r="AE57" s="21"/>
      <c r="AF57" s="21"/>
      <c r="AG57" s="21"/>
      <c r="AH57" s="21"/>
      <c r="AI57" s="21"/>
      <c r="AJ57" s="21"/>
      <c r="AK57" s="22"/>
    </row>
    <row r="58" spans="1:37" ht="15" customHeight="1">
      <c r="A58" s="6">
        <v>7</v>
      </c>
      <c r="B58" s="448"/>
      <c r="C58" s="448"/>
      <c r="D58" s="21"/>
      <c r="E58" s="21"/>
      <c r="F58" s="21"/>
      <c r="G58" s="21"/>
      <c r="H58" s="21"/>
      <c r="I58" s="21"/>
      <c r="J58" s="21"/>
      <c r="K58" s="21"/>
      <c r="L58" s="21"/>
      <c r="M58" s="21"/>
      <c r="N58" s="21"/>
      <c r="O58" s="21"/>
      <c r="P58" s="21"/>
      <c r="Q58" s="21"/>
      <c r="R58" s="21"/>
      <c r="S58" s="21"/>
      <c r="T58" s="6">
        <v>17</v>
      </c>
      <c r="U58" s="448"/>
      <c r="V58" s="448"/>
      <c r="W58" s="21"/>
      <c r="X58" s="21"/>
      <c r="Y58" s="21"/>
      <c r="Z58" s="21"/>
      <c r="AA58" s="21"/>
      <c r="AB58" s="21"/>
      <c r="AC58" s="21"/>
      <c r="AD58" s="21"/>
      <c r="AE58" s="21"/>
      <c r="AF58" s="21"/>
      <c r="AG58" s="21"/>
      <c r="AH58" s="21"/>
      <c r="AI58" s="21"/>
      <c r="AJ58" s="21"/>
      <c r="AK58" s="22"/>
    </row>
    <row r="59" spans="1:37" ht="15" customHeight="1">
      <c r="A59" s="14">
        <v>8</v>
      </c>
      <c r="B59" s="448"/>
      <c r="C59" s="448"/>
      <c r="D59" s="21"/>
      <c r="E59" s="21"/>
      <c r="F59" s="21"/>
      <c r="G59" s="21"/>
      <c r="H59" s="21"/>
      <c r="I59" s="21"/>
      <c r="J59" s="21"/>
      <c r="K59" s="21"/>
      <c r="L59" s="21"/>
      <c r="M59" s="21"/>
      <c r="N59" s="21"/>
      <c r="O59" s="21"/>
      <c r="P59" s="21"/>
      <c r="Q59" s="21"/>
      <c r="R59" s="21"/>
      <c r="S59" s="21"/>
      <c r="T59" s="14">
        <v>18</v>
      </c>
      <c r="U59" s="448"/>
      <c r="V59" s="448"/>
      <c r="W59" s="21"/>
      <c r="X59" s="21"/>
      <c r="Y59" s="21"/>
      <c r="Z59" s="21"/>
      <c r="AA59" s="21"/>
      <c r="AB59" s="21"/>
      <c r="AC59" s="21"/>
      <c r="AD59" s="21"/>
      <c r="AE59" s="21"/>
      <c r="AF59" s="21"/>
      <c r="AG59" s="21"/>
      <c r="AH59" s="21"/>
      <c r="AI59" s="21"/>
      <c r="AJ59" s="21"/>
      <c r="AK59" s="22"/>
    </row>
    <row r="60" spans="1:37" ht="15" customHeight="1">
      <c r="A60" s="14">
        <v>9</v>
      </c>
      <c r="B60" s="448" t="s">
        <v>50</v>
      </c>
      <c r="C60" s="448"/>
      <c r="D60" s="21" t="s">
        <v>20</v>
      </c>
      <c r="E60" s="21" t="s">
        <v>56</v>
      </c>
      <c r="F60" s="21"/>
      <c r="G60" s="21"/>
      <c r="H60" s="21"/>
      <c r="I60" s="21"/>
      <c r="J60" s="21"/>
      <c r="K60" s="21"/>
      <c r="L60" s="21"/>
      <c r="M60" s="21"/>
      <c r="N60" s="21"/>
      <c r="O60" s="21"/>
      <c r="P60" s="21"/>
      <c r="Q60" s="21"/>
      <c r="R60" s="21"/>
      <c r="S60" s="21"/>
      <c r="T60" s="14">
        <v>19</v>
      </c>
      <c r="U60" s="448"/>
      <c r="V60" s="448"/>
      <c r="W60" s="21"/>
      <c r="X60" s="21"/>
      <c r="Y60" s="21"/>
      <c r="Z60" s="21"/>
      <c r="AA60" s="21"/>
      <c r="AB60" s="21"/>
      <c r="AC60" s="21"/>
      <c r="AD60" s="21"/>
      <c r="AE60" s="21"/>
      <c r="AF60" s="21"/>
      <c r="AG60" s="21"/>
      <c r="AH60" s="21"/>
      <c r="AI60" s="21"/>
      <c r="AJ60" s="21"/>
      <c r="AK60" s="22"/>
    </row>
    <row r="61" spans="1:37" ht="15" customHeight="1">
      <c r="A61" s="8">
        <v>10</v>
      </c>
      <c r="B61" s="450" t="s">
        <v>227</v>
      </c>
      <c r="C61" s="450"/>
      <c r="D61" s="23" t="s">
        <v>21</v>
      </c>
      <c r="E61" s="23" t="s">
        <v>488</v>
      </c>
      <c r="F61" s="23"/>
      <c r="G61" s="23"/>
      <c r="H61" s="23"/>
      <c r="I61" s="23"/>
      <c r="J61" s="23"/>
      <c r="K61" s="23"/>
      <c r="L61" s="23"/>
      <c r="M61" s="23"/>
      <c r="N61" s="23"/>
      <c r="O61" s="23"/>
      <c r="P61" s="23"/>
      <c r="Q61" s="23"/>
      <c r="R61" s="23"/>
      <c r="S61" s="23"/>
      <c r="T61" s="8">
        <v>20</v>
      </c>
      <c r="U61" s="450" t="s">
        <v>17</v>
      </c>
      <c r="V61" s="450"/>
      <c r="W61" s="23" t="s">
        <v>19</v>
      </c>
      <c r="X61" s="23" t="s">
        <v>80</v>
      </c>
      <c r="Y61" s="23"/>
      <c r="Z61" s="23"/>
      <c r="AA61" s="23"/>
      <c r="AB61" s="23"/>
      <c r="AC61" s="23"/>
      <c r="AD61" s="23"/>
      <c r="AE61" s="23"/>
      <c r="AF61" s="23"/>
      <c r="AG61" s="23"/>
      <c r="AH61" s="23"/>
      <c r="AI61" s="23"/>
      <c r="AJ61" s="23"/>
      <c r="AK61" s="24"/>
    </row>
    <row r="62" spans="1:37" ht="15" customHeight="1">
      <c r="A62" s="445" t="s">
        <v>22</v>
      </c>
      <c r="B62" s="446"/>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6"/>
      <c r="AI62" s="446"/>
      <c r="AJ62" s="446"/>
      <c r="AK62" s="447"/>
    </row>
    <row r="63" spans="1:37" ht="15" customHeight="1">
      <c r="A63" s="29"/>
      <c r="B63" s="23"/>
      <c r="C63" s="23"/>
      <c r="D63" s="23"/>
      <c r="E63" s="23"/>
      <c r="F63" s="23"/>
      <c r="G63" s="23"/>
      <c r="H63" s="23"/>
      <c r="I63" s="23"/>
      <c r="J63" s="23"/>
      <c r="K63" s="23"/>
      <c r="L63" s="23"/>
      <c r="M63" s="23"/>
      <c r="N63" s="23"/>
      <c r="O63" s="23"/>
      <c r="P63" s="23"/>
      <c r="Q63" s="82"/>
      <c r="R63" s="82"/>
      <c r="S63" s="82"/>
      <c r="T63" s="82"/>
      <c r="U63" s="82"/>
      <c r="V63" s="82"/>
      <c r="W63" s="82"/>
      <c r="X63" s="82"/>
      <c r="Y63" s="82"/>
      <c r="Z63" s="82"/>
      <c r="AA63" s="82"/>
      <c r="AB63" s="82"/>
      <c r="AC63" s="82"/>
      <c r="AD63" s="82"/>
      <c r="AE63" s="82"/>
      <c r="AF63" s="82"/>
      <c r="AG63" s="82"/>
      <c r="AH63" s="82"/>
      <c r="AI63" s="82"/>
      <c r="AJ63" s="82"/>
      <c r="AK63" s="19"/>
    </row>
  </sheetData>
  <mergeCells count="41">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2:AK62"/>
    <mergeCell ref="B59:C59"/>
    <mergeCell ref="U59:V59"/>
    <mergeCell ref="B60:C60"/>
    <mergeCell ref="U60:V60"/>
    <mergeCell ref="B61:C61"/>
    <mergeCell ref="U61:V61"/>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33" max="16383" man="1"/>
  </rowBreaks>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T8"/>
  <sheetViews>
    <sheetView workbookViewId="0">
      <selection activeCell="N5" sqref="N5:T5"/>
    </sheetView>
  </sheetViews>
  <sheetFormatPr defaultColWidth="3.5" defaultRowHeight="18.75"/>
  <cols>
    <col min="1" max="16384" width="3.5" style="78"/>
  </cols>
  <sheetData>
    <row r="1" spans="1:46" ht="18.75" customHeight="1">
      <c r="A1" s="79" t="s">
        <v>23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80"/>
      <c r="AH1" s="80"/>
      <c r="AI1" s="80"/>
      <c r="AJ1" s="81"/>
      <c r="AL1" s="81"/>
      <c r="AM1" s="81"/>
      <c r="AN1" s="81"/>
      <c r="AO1" s="81"/>
      <c r="AP1" s="81"/>
      <c r="AQ1" s="80"/>
      <c r="AR1" s="81"/>
      <c r="AS1" s="81"/>
      <c r="AT1" s="81"/>
    </row>
    <row r="2" spans="1:46" ht="4.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80"/>
      <c r="AH2" s="80"/>
      <c r="AI2" s="80"/>
      <c r="AJ2" s="81"/>
      <c r="AK2" s="81"/>
      <c r="AL2" s="81"/>
      <c r="AM2" s="81"/>
      <c r="AN2" s="81"/>
      <c r="AO2" s="81"/>
      <c r="AP2" s="81"/>
      <c r="AQ2" s="80"/>
      <c r="AR2" s="81"/>
      <c r="AS2" s="81"/>
      <c r="AT2" s="81"/>
    </row>
    <row r="3" spans="1:46" ht="18.75" customHeight="1">
      <c r="A3" s="79"/>
      <c r="B3" s="408" t="s">
        <v>15</v>
      </c>
      <c r="C3" s="409"/>
      <c r="D3" s="410"/>
      <c r="E3" s="79"/>
      <c r="F3" s="411" t="s">
        <v>16</v>
      </c>
      <c r="G3" s="412"/>
      <c r="H3" s="413"/>
      <c r="J3" s="408" t="s">
        <v>49</v>
      </c>
      <c r="K3" s="409"/>
      <c r="L3" s="410"/>
      <c r="M3" s="79"/>
      <c r="N3" s="408"/>
      <c r="O3" s="409"/>
      <c r="P3" s="410"/>
      <c r="Q3" s="79"/>
      <c r="R3" s="408"/>
      <c r="S3" s="409"/>
      <c r="T3" s="410"/>
      <c r="U3" s="79"/>
      <c r="V3" s="408"/>
      <c r="W3" s="409"/>
      <c r="X3" s="410"/>
      <c r="Y3" s="79"/>
      <c r="Z3" s="408"/>
      <c r="AA3" s="409"/>
      <c r="AB3" s="410"/>
      <c r="AC3" s="80"/>
      <c r="AD3" s="408"/>
      <c r="AE3" s="409"/>
      <c r="AF3" s="410"/>
      <c r="AH3" s="408" t="s">
        <v>226</v>
      </c>
      <c r="AI3" s="409"/>
      <c r="AJ3" s="410"/>
      <c r="AL3" s="414" t="s">
        <v>227</v>
      </c>
      <c r="AM3" s="415"/>
      <c r="AN3" s="416"/>
      <c r="AO3" s="77"/>
      <c r="AQ3" s="80"/>
      <c r="AR3" s="81"/>
      <c r="AS3" s="81"/>
      <c r="AT3" s="81"/>
    </row>
    <row r="4" spans="1:46" ht="4.5" customHeight="1">
      <c r="A4" s="79"/>
      <c r="B4" s="79"/>
      <c r="C4" s="79"/>
      <c r="D4" s="79"/>
      <c r="E4" s="79"/>
      <c r="F4" s="79"/>
      <c r="G4" s="79"/>
      <c r="H4" s="79"/>
      <c r="I4" s="79"/>
      <c r="J4" s="79"/>
      <c r="K4" s="79"/>
      <c r="L4" s="79"/>
      <c r="M4" s="79"/>
      <c r="N4" s="79"/>
      <c r="O4" s="79"/>
      <c r="P4" s="79"/>
      <c r="Q4" s="79"/>
      <c r="R4" s="79"/>
      <c r="S4" s="79"/>
      <c r="T4" s="79"/>
      <c r="U4" s="79"/>
      <c r="V4" s="79"/>
      <c r="W4" s="79"/>
      <c r="X4" s="79"/>
      <c r="Y4" s="79"/>
      <c r="Z4" s="79"/>
      <c r="AA4" s="80"/>
      <c r="AB4" s="80"/>
      <c r="AC4" s="80"/>
      <c r="AD4" s="81"/>
      <c r="AE4" s="81"/>
      <c r="AF4" s="81"/>
      <c r="AH4" s="81"/>
      <c r="AI4" s="81"/>
      <c r="AJ4" s="81"/>
      <c r="AL4" s="81"/>
      <c r="AM4" s="81"/>
      <c r="AN4" s="81"/>
      <c r="AO4" s="77"/>
      <c r="AQ4" s="80"/>
      <c r="AR4" s="81"/>
      <c r="AS4" s="81"/>
      <c r="AT4" s="81"/>
    </row>
    <row r="5" spans="1:46" ht="18.75" customHeight="1">
      <c r="A5" s="79"/>
      <c r="B5" s="408" t="s">
        <v>52</v>
      </c>
      <c r="C5" s="409"/>
      <c r="D5" s="410"/>
      <c r="E5" s="79"/>
      <c r="F5" s="408" t="s">
        <v>92</v>
      </c>
      <c r="G5" s="409"/>
      <c r="H5" s="410"/>
      <c r="I5" s="79"/>
      <c r="J5" s="408" t="s">
        <v>54</v>
      </c>
      <c r="K5" s="409"/>
      <c r="L5" s="410"/>
      <c r="M5" s="79"/>
      <c r="N5" s="408" t="s">
        <v>228</v>
      </c>
      <c r="O5" s="409"/>
      <c r="P5" s="410"/>
      <c r="Q5" s="79"/>
      <c r="R5" s="408" t="s">
        <v>229</v>
      </c>
      <c r="S5" s="409"/>
      <c r="T5" s="410"/>
      <c r="U5" s="79"/>
      <c r="V5" s="408" t="s">
        <v>230</v>
      </c>
      <c r="W5" s="409"/>
      <c r="X5" s="410"/>
      <c r="Y5" s="79"/>
      <c r="Z5" s="408"/>
      <c r="AA5" s="409"/>
      <c r="AB5" s="410"/>
      <c r="AC5" s="80"/>
      <c r="AD5" s="408"/>
      <c r="AE5" s="409"/>
      <c r="AF5" s="410"/>
      <c r="AG5" s="79"/>
      <c r="AH5" s="408"/>
      <c r="AI5" s="409"/>
      <c r="AJ5" s="410"/>
      <c r="AK5" s="79"/>
      <c r="AL5" s="408" t="s">
        <v>17</v>
      </c>
      <c r="AM5" s="409"/>
      <c r="AN5" s="410"/>
      <c r="AO5" s="77"/>
      <c r="AQ5" s="80"/>
      <c r="AR5" s="81"/>
      <c r="AS5" s="81"/>
      <c r="AT5" s="81"/>
    </row>
    <row r="6" spans="1:46" ht="4.5" customHeight="1">
      <c r="A6" s="79"/>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80"/>
      <c r="AH6" s="80"/>
      <c r="AI6" s="80"/>
      <c r="AJ6" s="81"/>
      <c r="AK6" s="81"/>
      <c r="AL6" s="81"/>
      <c r="AM6" s="81"/>
      <c r="AN6" s="81"/>
      <c r="AO6" s="81"/>
      <c r="AP6" s="81"/>
      <c r="AQ6" s="80"/>
      <c r="AR6" s="81"/>
      <c r="AS6" s="81"/>
      <c r="AT6" s="81"/>
    </row>
    <row r="7" spans="1:46">
      <c r="AQ7" s="81"/>
      <c r="AR7" s="81"/>
      <c r="AS7" s="81"/>
      <c r="AT7" s="81"/>
    </row>
    <row r="8" spans="1:46">
      <c r="AQ8" s="81"/>
      <c r="AR8" s="81"/>
      <c r="AS8" s="81"/>
      <c r="AT8" s="81"/>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N16"/>
  <sheetViews>
    <sheetView workbookViewId="0">
      <selection activeCell="M13" sqref="M13"/>
    </sheetView>
  </sheetViews>
  <sheetFormatPr defaultRowHeight="16.5"/>
  <cols>
    <col min="1" max="23" width="3.25" style="83" customWidth="1"/>
    <col min="24" max="26" width="3.375" style="83" customWidth="1"/>
    <col min="27" max="46" width="3.375" style="87" customWidth="1"/>
    <col min="47" max="16384" width="9" style="87"/>
  </cols>
  <sheetData>
    <row r="1" spans="1:40" s="86" customFormat="1" ht="19.5">
      <c r="A1" s="86" t="s">
        <v>231</v>
      </c>
    </row>
    <row r="2" spans="1:40" s="84" customFormat="1"/>
    <row r="3" spans="1:40" s="84" customFormat="1">
      <c r="D3" s="89" t="s">
        <v>95</v>
      </c>
      <c r="E3" s="140" t="s">
        <v>232</v>
      </c>
      <c r="F3" s="392" t="s">
        <v>96</v>
      </c>
      <c r="G3" s="392"/>
      <c r="H3" s="392"/>
      <c r="I3" s="231" t="s">
        <v>232</v>
      </c>
      <c r="J3" s="392" t="s">
        <v>97</v>
      </c>
      <c r="K3" s="392"/>
      <c r="L3" s="392"/>
      <c r="M3" s="231" t="s">
        <v>232</v>
      </c>
      <c r="N3" s="393" t="s">
        <v>98</v>
      </c>
      <c r="O3" s="393"/>
      <c r="P3" s="393"/>
      <c r="Q3" s="231" t="s">
        <v>232</v>
      </c>
      <c r="R3" s="392" t="s">
        <v>99</v>
      </c>
      <c r="S3" s="392"/>
      <c r="T3" s="392"/>
      <c r="U3" s="231" t="s">
        <v>204</v>
      </c>
      <c r="V3" s="392" t="s">
        <v>100</v>
      </c>
      <c r="W3" s="392"/>
      <c r="X3" s="468"/>
    </row>
    <row r="4" spans="1:40" s="84" customFormat="1">
      <c r="D4" s="89" t="s">
        <v>205</v>
      </c>
      <c r="E4" s="140" t="s">
        <v>204</v>
      </c>
      <c r="F4" s="393" t="s">
        <v>102</v>
      </c>
      <c r="G4" s="393"/>
      <c r="H4" s="393"/>
      <c r="I4" s="141" t="s">
        <v>204</v>
      </c>
      <c r="J4" s="392" t="s">
        <v>639</v>
      </c>
      <c r="K4" s="392"/>
      <c r="L4" s="392"/>
      <c r="M4" s="141" t="s">
        <v>204</v>
      </c>
      <c r="N4" s="392" t="s">
        <v>633</v>
      </c>
      <c r="O4" s="392"/>
      <c r="P4" s="392"/>
      <c r="Q4" s="231" t="s">
        <v>108</v>
      </c>
      <c r="R4" s="392" t="s">
        <v>103</v>
      </c>
      <c r="S4" s="392"/>
      <c r="T4" s="392"/>
      <c r="U4" s="231"/>
      <c r="V4" s="392"/>
      <c r="W4" s="392"/>
      <c r="X4" s="468"/>
      <c r="AD4" s="89" t="s">
        <v>233</v>
      </c>
      <c r="AE4" s="84" t="s">
        <v>234</v>
      </c>
    </row>
    <row r="5" spans="1:40" s="84" customFormat="1"/>
    <row r="6" spans="1:40" s="84" customFormat="1">
      <c r="D6" s="188" t="s">
        <v>550</v>
      </c>
      <c r="E6" s="399" t="s">
        <v>548</v>
      </c>
      <c r="F6" s="400"/>
      <c r="G6" s="400"/>
      <c r="H6" s="401"/>
      <c r="L6" s="89" t="s">
        <v>695</v>
      </c>
      <c r="M6" s="394" t="s">
        <v>494</v>
      </c>
      <c r="N6" s="394"/>
      <c r="O6" s="394"/>
      <c r="P6" s="394"/>
      <c r="Q6" s="115" t="s">
        <v>207</v>
      </c>
      <c r="R6" s="394" t="s">
        <v>494</v>
      </c>
      <c r="S6" s="394"/>
      <c r="T6" s="394"/>
      <c r="U6" s="394"/>
      <c r="Y6" s="89" t="s">
        <v>458</v>
      </c>
      <c r="Z6" s="405" t="s">
        <v>532</v>
      </c>
      <c r="AA6" s="406"/>
      <c r="AB6" s="406"/>
      <c r="AC6" s="407"/>
      <c r="AD6" s="402" t="s">
        <v>430</v>
      </c>
      <c r="AE6" s="403"/>
      <c r="AF6" s="403"/>
      <c r="AG6" s="403"/>
      <c r="AH6" s="403"/>
      <c r="AI6" s="403"/>
      <c r="AJ6" s="403"/>
      <c r="AK6" s="403"/>
      <c r="AL6" s="403"/>
      <c r="AM6" s="403"/>
      <c r="AN6" s="404"/>
    </row>
    <row r="7" spans="1:40" s="84" customFormat="1">
      <c r="D7" s="89" t="s">
        <v>700</v>
      </c>
      <c r="E7" s="475" t="s">
        <v>532</v>
      </c>
      <c r="F7" s="476"/>
      <c r="G7" s="476"/>
      <c r="H7" s="477"/>
      <c r="L7" s="89" t="s">
        <v>697</v>
      </c>
      <c r="M7" s="394" t="s">
        <v>494</v>
      </c>
      <c r="N7" s="394"/>
      <c r="O7" s="394"/>
      <c r="P7" s="394"/>
      <c r="Q7" s="115" t="s">
        <v>207</v>
      </c>
      <c r="R7" s="394" t="s">
        <v>494</v>
      </c>
      <c r="S7" s="394"/>
      <c r="T7" s="394"/>
      <c r="U7" s="394"/>
      <c r="Y7" s="89" t="s">
        <v>459</v>
      </c>
      <c r="Z7" s="405" t="s">
        <v>532</v>
      </c>
      <c r="AA7" s="406"/>
      <c r="AB7" s="406"/>
      <c r="AC7" s="407"/>
      <c r="AD7" s="402" t="s">
        <v>430</v>
      </c>
      <c r="AE7" s="403"/>
      <c r="AF7" s="403"/>
      <c r="AG7" s="403"/>
      <c r="AH7" s="403"/>
      <c r="AI7" s="403"/>
      <c r="AJ7" s="403"/>
      <c r="AK7" s="403"/>
      <c r="AL7" s="403"/>
      <c r="AM7" s="403"/>
      <c r="AN7" s="404"/>
    </row>
    <row r="8" spans="1:40" s="84" customFormat="1">
      <c r="D8" s="89" t="s">
        <v>619</v>
      </c>
      <c r="E8" s="396" t="s">
        <v>495</v>
      </c>
      <c r="F8" s="397"/>
      <c r="G8" s="397"/>
      <c r="H8" s="398"/>
      <c r="L8" s="89" t="s">
        <v>698</v>
      </c>
      <c r="M8" s="394" t="s">
        <v>494</v>
      </c>
      <c r="N8" s="394"/>
      <c r="O8" s="394"/>
      <c r="P8" s="394"/>
      <c r="Q8" s="115" t="s">
        <v>207</v>
      </c>
      <c r="R8" s="394" t="s">
        <v>494</v>
      </c>
      <c r="S8" s="394"/>
      <c r="T8" s="394"/>
      <c r="U8" s="394"/>
      <c r="Y8" s="89" t="s">
        <v>460</v>
      </c>
      <c r="Z8" s="405" t="s">
        <v>532</v>
      </c>
      <c r="AA8" s="406"/>
      <c r="AB8" s="406"/>
      <c r="AC8" s="407"/>
      <c r="AD8" s="402" t="s">
        <v>430</v>
      </c>
      <c r="AE8" s="403"/>
      <c r="AF8" s="403"/>
      <c r="AG8" s="403"/>
      <c r="AH8" s="403"/>
      <c r="AI8" s="403"/>
      <c r="AJ8" s="403"/>
      <c r="AK8" s="403"/>
      <c r="AL8" s="403"/>
      <c r="AM8" s="403"/>
      <c r="AN8" s="404"/>
    </row>
    <row r="9" spans="1:40" s="84" customFormat="1"/>
    <row r="10" spans="1:40" s="84" customFormat="1">
      <c r="D10" s="89" t="s">
        <v>208</v>
      </c>
      <c r="E10" s="395"/>
      <c r="F10" s="395"/>
      <c r="G10" s="395"/>
      <c r="H10" s="395"/>
      <c r="I10" s="142" t="s">
        <v>209</v>
      </c>
      <c r="J10" s="395"/>
      <c r="K10" s="395"/>
      <c r="L10" s="395"/>
      <c r="M10" s="395"/>
      <c r="N10" s="142" t="s">
        <v>209</v>
      </c>
      <c r="O10" s="395"/>
      <c r="P10" s="395"/>
      <c r="Q10" s="395"/>
      <c r="R10" s="395"/>
      <c r="S10" s="84" t="s">
        <v>210</v>
      </c>
    </row>
    <row r="11" spans="1:40" s="84" customFormat="1"/>
    <row r="15" spans="1:40">
      <c r="N15" s="87"/>
      <c r="O15" s="87"/>
      <c r="P15" s="87"/>
      <c r="Q15" s="87"/>
      <c r="R15" s="87"/>
      <c r="S15" s="87"/>
      <c r="T15" s="87"/>
      <c r="U15" s="87"/>
    </row>
    <row r="16" spans="1:40">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row>
  </sheetData>
  <mergeCells count="28">
    <mergeCell ref="AD6:AN6"/>
    <mergeCell ref="AD7:AN7"/>
    <mergeCell ref="E8:H8"/>
    <mergeCell ref="V3:X3"/>
    <mergeCell ref="F4:H4"/>
    <mergeCell ref="J4:L4"/>
    <mergeCell ref="N4:P4"/>
    <mergeCell ref="E6:H6"/>
    <mergeCell ref="AD8:AN8"/>
    <mergeCell ref="M6:P6"/>
    <mergeCell ref="M7:P7"/>
    <mergeCell ref="M8:P8"/>
    <mergeCell ref="R6:U6"/>
    <mergeCell ref="R7:U7"/>
    <mergeCell ref="Z6:AC6"/>
    <mergeCell ref="Z7:AC7"/>
    <mergeCell ref="Z8:AC8"/>
    <mergeCell ref="E10:H10"/>
    <mergeCell ref="J10:M10"/>
    <mergeCell ref="O10:R10"/>
    <mergeCell ref="F3:H3"/>
    <mergeCell ref="J3:L3"/>
    <mergeCell ref="N3:P3"/>
    <mergeCell ref="R3:T3"/>
    <mergeCell ref="R8:U8"/>
    <mergeCell ref="E7:H7"/>
    <mergeCell ref="R4:T4"/>
    <mergeCell ref="V4:X4"/>
  </mergeCells>
  <phoneticPr fontId="3"/>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B12"/>
  <sheetViews>
    <sheetView workbookViewId="0">
      <selection activeCell="E2" sqref="E2"/>
    </sheetView>
  </sheetViews>
  <sheetFormatPr defaultRowHeight="16.5"/>
  <cols>
    <col min="1" max="1" width="3.375" style="83" customWidth="1"/>
    <col min="2" max="2" width="5" style="83" bestFit="1" customWidth="1"/>
    <col min="3" max="3" width="8.25" style="83" bestFit="1" customWidth="1"/>
    <col min="4" max="4" width="8" style="83" customWidth="1"/>
    <col min="5" max="5" width="10" style="83" customWidth="1"/>
    <col min="6" max="6" width="10" style="83" bestFit="1" customWidth="1"/>
    <col min="7" max="7" width="9.125" style="83" bestFit="1" customWidth="1"/>
    <col min="8" max="8" width="31.875" style="167" customWidth="1"/>
    <col min="9" max="9" width="8.25" style="83" bestFit="1" customWidth="1"/>
    <col min="10" max="10" width="5" style="83" bestFit="1" customWidth="1"/>
    <col min="11" max="11" width="8.125" style="83" customWidth="1"/>
    <col min="12" max="12" width="5" style="83" bestFit="1" customWidth="1"/>
    <col min="13" max="13" width="7.125" style="83" customWidth="1"/>
    <col min="14" max="14" width="9" style="83" customWidth="1"/>
    <col min="15" max="15" width="8.25" style="83" bestFit="1" customWidth="1"/>
    <col min="16" max="17" width="10" style="83" customWidth="1"/>
    <col min="18" max="18" width="8.5" style="83" bestFit="1" customWidth="1"/>
    <col min="19" max="19" width="9" style="83" bestFit="1" customWidth="1"/>
    <col min="20" max="20" width="14.125" style="83" customWidth="1"/>
    <col min="21" max="21" width="10.125" style="83" customWidth="1"/>
    <col min="22" max="22" width="14.5" style="83" customWidth="1"/>
    <col min="23" max="24" width="10.375" style="83" customWidth="1"/>
    <col min="25" max="25" width="17.125" style="83" customWidth="1"/>
    <col min="26" max="26" width="12.25" style="83" customWidth="1"/>
    <col min="27" max="27" width="14.25" style="83" bestFit="1" customWidth="1"/>
    <col min="28" max="28" width="14.25" style="186" bestFit="1" customWidth="1"/>
    <col min="29" max="29" width="4" style="87" customWidth="1"/>
    <col min="30" max="16384" width="9" style="87"/>
  </cols>
  <sheetData>
    <row r="1" spans="1:28" s="84" customFormat="1">
      <c r="A1" s="84" t="s">
        <v>235</v>
      </c>
      <c r="B1" s="124"/>
      <c r="H1" s="143"/>
      <c r="AB1" s="185"/>
    </row>
    <row r="2" spans="1:28" s="147" customFormat="1" ht="33">
      <c r="A2" s="144"/>
      <c r="B2" s="334" t="s">
        <v>236</v>
      </c>
      <c r="C2" s="279" t="s">
        <v>116</v>
      </c>
      <c r="D2" s="279" t="s">
        <v>237</v>
      </c>
      <c r="E2" s="279" t="s">
        <v>620</v>
      </c>
      <c r="F2" s="279" t="s">
        <v>118</v>
      </c>
      <c r="G2" s="279" t="s">
        <v>119</v>
      </c>
      <c r="H2" s="335" t="s">
        <v>120</v>
      </c>
      <c r="I2" s="279" t="s">
        <v>28</v>
      </c>
      <c r="J2" s="279" t="s">
        <v>121</v>
      </c>
      <c r="K2" s="279" t="s">
        <v>122</v>
      </c>
      <c r="L2" s="279" t="s">
        <v>123</v>
      </c>
      <c r="M2" s="279" t="s">
        <v>601</v>
      </c>
      <c r="N2" s="279" t="s">
        <v>124</v>
      </c>
      <c r="O2" s="279" t="s">
        <v>125</v>
      </c>
      <c r="P2" s="279" t="s">
        <v>127</v>
      </c>
      <c r="Q2" s="279" t="s">
        <v>128</v>
      </c>
      <c r="R2" s="279" t="s">
        <v>129</v>
      </c>
      <c r="S2" s="279" t="s">
        <v>42</v>
      </c>
      <c r="T2" s="279" t="s">
        <v>43</v>
      </c>
      <c r="U2" s="279" t="s">
        <v>185</v>
      </c>
      <c r="V2" s="279" t="s">
        <v>131</v>
      </c>
      <c r="W2" s="279" t="s">
        <v>602</v>
      </c>
      <c r="X2" s="279" t="s">
        <v>133</v>
      </c>
      <c r="Y2" s="279" t="s">
        <v>22</v>
      </c>
      <c r="Z2" s="279" t="s">
        <v>134</v>
      </c>
      <c r="AA2" s="279" t="s">
        <v>135</v>
      </c>
      <c r="AB2" s="279" t="s">
        <v>464</v>
      </c>
    </row>
    <row r="3" spans="1:28" s="84" customFormat="1">
      <c r="B3" s="336" t="s">
        <v>108</v>
      </c>
      <c r="C3" s="298" t="s">
        <v>533</v>
      </c>
      <c r="D3" s="298" t="s">
        <v>533</v>
      </c>
      <c r="E3" s="299" t="s">
        <v>509</v>
      </c>
      <c r="F3" s="337" t="s">
        <v>505</v>
      </c>
      <c r="G3" s="297" t="s">
        <v>532</v>
      </c>
      <c r="H3" s="338" t="s">
        <v>500</v>
      </c>
      <c r="I3" s="302" t="s">
        <v>502</v>
      </c>
      <c r="J3" s="302" t="s">
        <v>501</v>
      </c>
      <c r="K3" s="297" t="s">
        <v>534</v>
      </c>
      <c r="L3" s="302" t="s">
        <v>501</v>
      </c>
      <c r="M3" s="297" t="s">
        <v>534</v>
      </c>
      <c r="N3" s="302" t="s">
        <v>503</v>
      </c>
      <c r="O3" s="297" t="s">
        <v>502</v>
      </c>
      <c r="P3" s="339" t="s">
        <v>505</v>
      </c>
      <c r="Q3" s="339" t="s">
        <v>505</v>
      </c>
      <c r="R3" s="297" t="s">
        <v>429</v>
      </c>
      <c r="S3" s="297" t="s">
        <v>532</v>
      </c>
      <c r="T3" s="297" t="s">
        <v>500</v>
      </c>
      <c r="U3" s="297" t="s">
        <v>532</v>
      </c>
      <c r="V3" s="297" t="s">
        <v>430</v>
      </c>
      <c r="W3" s="297" t="s">
        <v>532</v>
      </c>
      <c r="X3" s="297" t="s">
        <v>544</v>
      </c>
      <c r="Y3" s="297" t="s">
        <v>500</v>
      </c>
      <c r="Z3" s="298" t="s">
        <v>547</v>
      </c>
      <c r="AA3" s="303" t="s">
        <v>615</v>
      </c>
      <c r="AB3" s="303" t="s">
        <v>554</v>
      </c>
    </row>
    <row r="4" spans="1:28" s="84" customFormat="1">
      <c r="B4" s="170" t="s">
        <v>215</v>
      </c>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219"/>
    </row>
    <row r="5" spans="1:28" s="84" customFormat="1">
      <c r="B5" s="168" t="s">
        <v>238</v>
      </c>
      <c r="C5" s="161"/>
      <c r="D5" s="162"/>
      <c r="E5" s="161"/>
      <c r="F5" s="163"/>
      <c r="G5" s="94"/>
      <c r="H5" s="164"/>
      <c r="I5" s="106"/>
      <c r="J5" s="161"/>
      <c r="K5" s="94"/>
      <c r="L5" s="161"/>
      <c r="M5" s="161"/>
      <c r="N5" s="161"/>
      <c r="O5" s="100"/>
      <c r="P5" s="165"/>
      <c r="Q5" s="165"/>
      <c r="R5" s="94"/>
      <c r="S5" s="94"/>
      <c r="T5" s="94"/>
      <c r="U5" s="94"/>
      <c r="V5" s="94"/>
      <c r="W5" s="94"/>
      <c r="X5" s="94"/>
      <c r="Y5" s="94"/>
      <c r="Z5" s="161"/>
      <c r="AA5" s="161"/>
      <c r="AB5" s="221"/>
    </row>
    <row r="6" spans="1:28" s="84" customFormat="1">
      <c r="B6" s="168" t="s">
        <v>238</v>
      </c>
      <c r="C6" s="161"/>
      <c r="D6" s="162"/>
      <c r="E6" s="161"/>
      <c r="F6" s="163"/>
      <c r="G6" s="94"/>
      <c r="H6" s="166"/>
      <c r="I6" s="107"/>
      <c r="J6" s="161"/>
      <c r="K6" s="94"/>
      <c r="L6" s="161"/>
      <c r="M6" s="161"/>
      <c r="N6" s="161"/>
      <c r="O6" s="100"/>
      <c r="P6" s="165"/>
      <c r="Q6" s="165"/>
      <c r="R6" s="94"/>
      <c r="S6" s="94"/>
      <c r="T6" s="94"/>
      <c r="U6" s="94"/>
      <c r="V6" s="94"/>
      <c r="W6" s="94"/>
      <c r="X6" s="94"/>
      <c r="Y6" s="94"/>
      <c r="Z6" s="161"/>
      <c r="AA6" s="161"/>
      <c r="AB6" s="221"/>
    </row>
    <row r="7" spans="1:28" s="84" customFormat="1">
      <c r="B7" s="168" t="s">
        <v>238</v>
      </c>
      <c r="C7" s="161"/>
      <c r="D7" s="93"/>
      <c r="E7" s="161"/>
      <c r="F7" s="163"/>
      <c r="G7" s="94"/>
      <c r="H7" s="166"/>
      <c r="I7" s="94"/>
      <c r="J7" s="94"/>
      <c r="K7" s="94"/>
      <c r="L7" s="94"/>
      <c r="M7" s="94"/>
      <c r="N7" s="94"/>
      <c r="O7" s="94"/>
      <c r="P7" s="94"/>
      <c r="Q7" s="94"/>
      <c r="R7" s="94"/>
      <c r="S7" s="94"/>
      <c r="T7" s="94"/>
      <c r="U7" s="94"/>
      <c r="V7" s="94"/>
      <c r="W7" s="94"/>
      <c r="X7" s="94"/>
      <c r="Y7" s="94"/>
      <c r="Z7" s="161"/>
      <c r="AA7" s="94"/>
      <c r="AB7" s="222"/>
    </row>
    <row r="8" spans="1:28" s="84" customFormat="1">
      <c r="B8" s="168" t="s">
        <v>238</v>
      </c>
      <c r="C8" s="161"/>
      <c r="D8" s="93"/>
      <c r="E8" s="161"/>
      <c r="F8" s="163"/>
      <c r="G8" s="94"/>
      <c r="H8" s="166"/>
      <c r="I8" s="94"/>
      <c r="J8" s="94"/>
      <c r="K8" s="94"/>
      <c r="L8" s="94"/>
      <c r="M8" s="94"/>
      <c r="N8" s="94"/>
      <c r="O8" s="94"/>
      <c r="P8" s="94"/>
      <c r="Q8" s="94"/>
      <c r="R8" s="94"/>
      <c r="S8" s="94"/>
      <c r="T8" s="94"/>
      <c r="U8" s="94"/>
      <c r="V8" s="94"/>
      <c r="W8" s="94"/>
      <c r="X8" s="94"/>
      <c r="Y8" s="94"/>
      <c r="Z8" s="161"/>
      <c r="AA8" s="94"/>
      <c r="AB8" s="222"/>
    </row>
    <row r="9" spans="1:28" s="84" customFormat="1">
      <c r="B9" s="168" t="s">
        <v>238</v>
      </c>
      <c r="C9" s="161"/>
      <c r="D9" s="93"/>
      <c r="E9" s="161"/>
      <c r="F9" s="163"/>
      <c r="G9" s="94"/>
      <c r="H9" s="166"/>
      <c r="I9" s="94"/>
      <c r="J9" s="94"/>
      <c r="K9" s="94"/>
      <c r="L9" s="94"/>
      <c r="M9" s="94"/>
      <c r="N9" s="94"/>
      <c r="O9" s="94"/>
      <c r="P9" s="94"/>
      <c r="Q9" s="94"/>
      <c r="R9" s="94"/>
      <c r="S9" s="94"/>
      <c r="T9" s="94"/>
      <c r="U9" s="94"/>
      <c r="V9" s="94"/>
      <c r="W9" s="94"/>
      <c r="X9" s="94"/>
      <c r="Y9" s="94"/>
      <c r="Z9" s="161"/>
      <c r="AA9" s="94"/>
      <c r="AB9" s="222"/>
    </row>
    <row r="10" spans="1:28" s="84" customFormat="1">
      <c r="B10" s="168" t="s">
        <v>238</v>
      </c>
      <c r="C10" s="161"/>
      <c r="D10" s="93"/>
      <c r="E10" s="161"/>
      <c r="F10" s="163"/>
      <c r="G10" s="94"/>
      <c r="H10" s="166"/>
      <c r="I10" s="94"/>
      <c r="J10" s="94"/>
      <c r="K10" s="94"/>
      <c r="L10" s="94"/>
      <c r="M10" s="94"/>
      <c r="N10" s="94"/>
      <c r="O10" s="94"/>
      <c r="P10" s="94"/>
      <c r="Q10" s="94"/>
      <c r="R10" s="94"/>
      <c r="S10" s="94"/>
      <c r="T10" s="94"/>
      <c r="U10" s="94"/>
      <c r="V10" s="94"/>
      <c r="W10" s="94"/>
      <c r="X10" s="94"/>
      <c r="Y10" s="94"/>
      <c r="Z10" s="161"/>
      <c r="AA10" s="94"/>
      <c r="AB10" s="222"/>
    </row>
    <row r="11" spans="1:28" s="84" customFormat="1">
      <c r="B11" s="168" t="s">
        <v>238</v>
      </c>
      <c r="C11" s="161"/>
      <c r="D11" s="93"/>
      <c r="E11" s="161"/>
      <c r="F11" s="163"/>
      <c r="G11" s="94"/>
      <c r="H11" s="166"/>
      <c r="I11" s="94"/>
      <c r="J11" s="94"/>
      <c r="K11" s="94"/>
      <c r="L11" s="94"/>
      <c r="M11" s="94"/>
      <c r="N11" s="94"/>
      <c r="O11" s="94"/>
      <c r="P11" s="94"/>
      <c r="Q11" s="94"/>
      <c r="R11" s="94"/>
      <c r="S11" s="94"/>
      <c r="T11" s="94"/>
      <c r="U11" s="94"/>
      <c r="V11" s="94"/>
      <c r="W11" s="94"/>
      <c r="X11" s="94"/>
      <c r="Y11" s="94"/>
      <c r="Z11" s="161"/>
      <c r="AA11" s="94"/>
      <c r="AB11" s="222"/>
    </row>
    <row r="12" spans="1:28" s="84" customFormat="1">
      <c r="H12" s="143"/>
      <c r="AB12" s="185"/>
    </row>
  </sheetData>
  <phoneticPr fontId="3"/>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rgb="FFFFFF00"/>
  </sheetPr>
  <dimension ref="A1:AN65"/>
  <sheetViews>
    <sheetView view="pageBreakPreview" topLeftCell="A2" zoomScaleNormal="100" zoomScaleSheetLayoutView="100" workbookViewId="0">
      <selection activeCell="A5" sqref="A5"/>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40"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row>
    <row r="2" spans="1:40"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11</v>
      </c>
      <c r="AI2" s="390"/>
      <c r="AJ2" s="390"/>
      <c r="AK2" s="390"/>
      <c r="AL2" s="305" t="s">
        <v>682</v>
      </c>
    </row>
    <row r="3" spans="1:40" ht="18.75">
      <c r="A3" s="391" t="s">
        <v>1</v>
      </c>
      <c r="B3" s="391"/>
      <c r="C3" s="391"/>
      <c r="D3" s="391"/>
      <c r="E3" s="391"/>
      <c r="F3" s="391"/>
      <c r="G3" s="391"/>
      <c r="H3" s="391"/>
      <c r="I3" s="391"/>
      <c r="J3" s="391"/>
      <c r="K3" s="391"/>
      <c r="L3" s="391"/>
      <c r="M3" s="391" t="s">
        <v>2</v>
      </c>
      <c r="N3" s="391"/>
      <c r="O3" s="391"/>
      <c r="P3" s="391"/>
      <c r="Q3" s="391"/>
      <c r="R3" s="391"/>
      <c r="S3" s="391"/>
      <c r="T3" s="391" t="s">
        <v>8</v>
      </c>
      <c r="U3" s="391"/>
      <c r="V3" s="391"/>
      <c r="W3" s="391"/>
      <c r="X3" s="391"/>
      <c r="Y3" s="391"/>
      <c r="Z3" s="391" t="s">
        <v>3</v>
      </c>
      <c r="AA3" s="391"/>
      <c r="AB3" s="391"/>
      <c r="AC3" s="391" t="s">
        <v>4</v>
      </c>
      <c r="AD3" s="391"/>
      <c r="AE3" s="391"/>
      <c r="AF3" s="391" t="s">
        <v>5</v>
      </c>
      <c r="AG3" s="391"/>
      <c r="AH3" s="391"/>
      <c r="AI3" s="391" t="s">
        <v>6</v>
      </c>
      <c r="AJ3" s="391"/>
      <c r="AK3" s="391"/>
      <c r="AL3" s="305" t="s">
        <v>683</v>
      </c>
      <c r="AM3" s="305" t="s">
        <v>688</v>
      </c>
    </row>
    <row r="4" spans="1:40"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UNKB0200</v>
      </c>
      <c r="U4" s="382"/>
      <c r="V4" s="382"/>
      <c r="W4" s="382"/>
      <c r="X4" s="382"/>
      <c r="Y4" s="382"/>
      <c r="Z4" s="381">
        <v>42307</v>
      </c>
      <c r="AA4" s="381"/>
      <c r="AB4" s="381"/>
      <c r="AC4" s="382" t="s">
        <v>29</v>
      </c>
      <c r="AD4" s="382"/>
      <c r="AE4" s="382"/>
      <c r="AF4" s="381">
        <v>42913</v>
      </c>
      <c r="AG4" s="381"/>
      <c r="AH4" s="381"/>
      <c r="AI4" s="382" t="s">
        <v>29</v>
      </c>
      <c r="AJ4" s="382"/>
      <c r="AK4" s="382"/>
      <c r="AL4" s="305" t="s">
        <v>247</v>
      </c>
      <c r="AM4" s="305" t="s">
        <v>686</v>
      </c>
      <c r="AN4" s="248"/>
    </row>
    <row r="5" spans="1:40"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40" s="310" customFormat="1">
      <c r="A6" s="311"/>
      <c r="B6" s="308" t="s">
        <v>259</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40"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40"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40"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40"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40"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40"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40"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40"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40"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40"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1"/>
      <c r="B27" s="308"/>
      <c r="C27" s="308"/>
      <c r="D27" s="308"/>
      <c r="E27" s="308"/>
      <c r="F27" s="308"/>
      <c r="G27" s="308"/>
      <c r="H27" s="308"/>
      <c r="I27" s="308"/>
      <c r="J27" s="312"/>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9"/>
    </row>
    <row r="28" spans="1:37" s="310" customFormat="1">
      <c r="A28" s="311"/>
      <c r="B28" s="308"/>
      <c r="C28" s="308"/>
      <c r="D28" s="308"/>
      <c r="E28" s="308"/>
      <c r="F28" s="308"/>
      <c r="G28" s="308"/>
      <c r="H28" s="308"/>
      <c r="I28" s="308"/>
      <c r="J28" s="312"/>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8"/>
      <c r="AI28" s="308"/>
      <c r="AJ28" s="308"/>
      <c r="AK28" s="309"/>
    </row>
    <row r="29" spans="1:37" s="310" customFormat="1">
      <c r="A29" s="311"/>
      <c r="B29" s="308"/>
      <c r="C29" s="308"/>
      <c r="D29" s="308"/>
      <c r="E29" s="308"/>
      <c r="F29" s="308"/>
      <c r="G29" s="308"/>
      <c r="H29" s="308"/>
      <c r="I29" s="308"/>
      <c r="J29" s="312"/>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9"/>
    </row>
    <row r="30" spans="1:37" s="310" customFormat="1">
      <c r="A30" s="311"/>
      <c r="B30" s="308"/>
      <c r="C30" s="308"/>
      <c r="D30" s="308"/>
      <c r="E30" s="308"/>
      <c r="F30" s="308"/>
      <c r="G30" s="308"/>
      <c r="H30" s="308"/>
      <c r="I30" s="308"/>
      <c r="J30" s="312"/>
      <c r="K30" s="308"/>
      <c r="L30" s="308"/>
      <c r="M30" s="308"/>
      <c r="N30" s="308"/>
      <c r="O30" s="308"/>
      <c r="P30" s="308"/>
      <c r="Q30" s="308"/>
      <c r="R30" s="308"/>
      <c r="S30" s="308"/>
      <c r="T30" s="308"/>
      <c r="U30" s="308"/>
      <c r="V30" s="308"/>
      <c r="W30" s="308"/>
      <c r="X30" s="308"/>
      <c r="Y30" s="308"/>
      <c r="Z30" s="308"/>
      <c r="AA30" s="308"/>
      <c r="AB30" s="308"/>
      <c r="AC30" s="308"/>
      <c r="AD30" s="308"/>
      <c r="AE30" s="308"/>
      <c r="AF30" s="308"/>
      <c r="AG30" s="308"/>
      <c r="AH30" s="308"/>
      <c r="AI30" s="308"/>
      <c r="AJ30" s="308"/>
      <c r="AK30" s="309"/>
    </row>
    <row r="31" spans="1:37" s="310" customFormat="1">
      <c r="A31" s="234"/>
      <c r="B31" s="308"/>
      <c r="C31" s="308"/>
      <c r="D31" s="308"/>
      <c r="E31" s="308"/>
      <c r="F31" s="308"/>
      <c r="G31" s="308"/>
      <c r="H31" s="308"/>
      <c r="I31" s="308"/>
      <c r="J31" s="308"/>
      <c r="K31" s="308"/>
      <c r="L31" s="308"/>
      <c r="M31" s="308"/>
      <c r="N31" s="308"/>
      <c r="O31" s="308"/>
      <c r="P31" s="308"/>
      <c r="Q31" s="308"/>
      <c r="R31" s="308"/>
      <c r="S31" s="308"/>
      <c r="T31" s="308"/>
      <c r="U31" s="308"/>
      <c r="V31" s="308"/>
      <c r="W31" s="308"/>
      <c r="X31" s="308"/>
      <c r="Y31" s="308"/>
      <c r="Z31" s="308"/>
      <c r="AA31" s="308"/>
      <c r="AB31" s="308"/>
      <c r="AC31" s="308"/>
      <c r="AD31" s="308"/>
      <c r="AE31" s="308"/>
      <c r="AF31" s="308"/>
      <c r="AG31" s="308"/>
      <c r="AH31" s="308"/>
      <c r="AI31" s="308"/>
      <c r="AJ31" s="308"/>
      <c r="AK31" s="309"/>
    </row>
    <row r="32" spans="1:37" s="310" customFormat="1">
      <c r="A32" s="234"/>
      <c r="B32" s="308"/>
      <c r="C32" s="308"/>
      <c r="D32" s="308"/>
      <c r="E32" s="308"/>
      <c r="F32" s="308"/>
      <c r="G32" s="308"/>
      <c r="H32" s="308"/>
      <c r="I32" s="308"/>
      <c r="J32" s="308"/>
      <c r="K32" s="308"/>
      <c r="L32" s="308"/>
      <c r="M32" s="308"/>
      <c r="N32" s="308"/>
      <c r="O32" s="308"/>
      <c r="P32" s="308"/>
      <c r="Q32" s="308"/>
      <c r="R32" s="308"/>
      <c r="S32" s="308"/>
      <c r="T32" s="308"/>
      <c r="U32" s="308"/>
      <c r="V32" s="308"/>
      <c r="W32" s="308"/>
      <c r="X32" s="308"/>
      <c r="Y32" s="308"/>
      <c r="Z32" s="308"/>
      <c r="AA32" s="308"/>
      <c r="AB32" s="308"/>
      <c r="AC32" s="308"/>
      <c r="AD32" s="308"/>
      <c r="AE32" s="308"/>
      <c r="AF32" s="308"/>
      <c r="AG32" s="308"/>
      <c r="AH32" s="308"/>
      <c r="AI32" s="308"/>
      <c r="AJ32" s="308"/>
      <c r="AK32" s="309"/>
    </row>
    <row r="33" spans="1:37" s="310" customFormat="1">
      <c r="A33" s="313"/>
      <c r="B33" s="314"/>
      <c r="C33" s="314"/>
      <c r="D33" s="314"/>
      <c r="E33" s="314"/>
      <c r="F33" s="314"/>
      <c r="G33" s="314"/>
      <c r="H33" s="314"/>
      <c r="I33" s="314"/>
      <c r="J33" s="314"/>
      <c r="K33" s="314"/>
      <c r="L33" s="314"/>
      <c r="M33" s="314"/>
      <c r="N33" s="314"/>
      <c r="O33" s="314"/>
      <c r="P33" s="314"/>
      <c r="Q33" s="314"/>
      <c r="R33" s="314"/>
      <c r="S33" s="314"/>
      <c r="T33" s="314"/>
      <c r="U33" s="314"/>
      <c r="V33" s="314"/>
      <c r="W33" s="314"/>
      <c r="X33" s="314"/>
      <c r="Y33" s="314"/>
      <c r="Z33" s="314"/>
      <c r="AA33" s="314"/>
      <c r="AB33" s="314"/>
      <c r="AC33" s="314"/>
      <c r="AD33" s="314"/>
      <c r="AE33" s="314"/>
      <c r="AF33" s="314"/>
      <c r="AG33" s="314"/>
      <c r="AH33" s="314"/>
      <c r="AI33" s="314"/>
      <c r="AJ33" s="314"/>
      <c r="AK33" s="315"/>
    </row>
    <row r="34" spans="1:37" ht="15" customHeight="1">
      <c r="A34" s="383" t="s">
        <v>9</v>
      </c>
      <c r="B34" s="384"/>
      <c r="C34" s="384"/>
      <c r="D34" s="384"/>
      <c r="E34" s="384"/>
      <c r="F34" s="384"/>
      <c r="G34" s="384"/>
      <c r="H34" s="384"/>
      <c r="I34" s="384"/>
      <c r="J34" s="384"/>
      <c r="K34" s="384"/>
      <c r="L34" s="384"/>
      <c r="M34" s="384"/>
      <c r="N34" s="384"/>
      <c r="O34" s="384"/>
      <c r="P34" s="384"/>
      <c r="Q34" s="384"/>
      <c r="R34" s="384"/>
      <c r="S34" s="384"/>
      <c r="T34" s="384"/>
      <c r="U34" s="384"/>
      <c r="V34" s="384"/>
      <c r="W34" s="384"/>
      <c r="X34" s="384"/>
      <c r="Y34" s="384"/>
      <c r="Z34" s="384"/>
      <c r="AA34" s="384"/>
      <c r="AB34" s="384"/>
      <c r="AC34" s="384"/>
      <c r="AD34" s="384"/>
      <c r="AE34" s="384"/>
      <c r="AF34" s="384"/>
      <c r="AG34" s="384"/>
      <c r="AH34" s="384"/>
      <c r="AI34" s="384"/>
      <c r="AJ34" s="384"/>
      <c r="AK34" s="385"/>
    </row>
    <row r="35" spans="1:37" ht="15" customHeight="1">
      <c r="A35" s="234" t="s">
        <v>367</v>
      </c>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33"/>
      <c r="AG35" s="233"/>
      <c r="AH35" s="233"/>
      <c r="AI35" s="233"/>
      <c r="AJ35" s="233"/>
      <c r="AK35" s="316"/>
    </row>
    <row r="36" spans="1:37" ht="15" customHeight="1">
      <c r="A36" s="235" t="s">
        <v>62</v>
      </c>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3"/>
      <c r="AI36" s="233"/>
      <c r="AJ36" s="233"/>
      <c r="AK36" s="316"/>
    </row>
    <row r="37" spans="1:37" ht="15" customHeight="1">
      <c r="A37" s="235" t="s">
        <v>393</v>
      </c>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c r="AE37" s="233"/>
      <c r="AF37" s="233"/>
      <c r="AG37" s="233"/>
      <c r="AH37" s="233"/>
      <c r="AI37" s="233"/>
      <c r="AJ37" s="233"/>
      <c r="AK37" s="316"/>
    </row>
    <row r="38" spans="1:37" ht="15" customHeight="1">
      <c r="A38" s="235"/>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316"/>
    </row>
    <row r="39" spans="1:37" ht="15" customHeight="1">
      <c r="A39" s="317"/>
      <c r="B39" s="318"/>
      <c r="C39" s="318"/>
      <c r="D39" s="318"/>
      <c r="E39" s="318"/>
      <c r="F39" s="318"/>
      <c r="G39" s="318"/>
      <c r="H39" s="318"/>
      <c r="I39" s="318"/>
      <c r="J39" s="318"/>
      <c r="K39" s="318"/>
      <c r="L39" s="318"/>
      <c r="M39" s="318"/>
      <c r="N39" s="318"/>
      <c r="O39" s="318"/>
      <c r="P39" s="318"/>
      <c r="Q39" s="318"/>
      <c r="R39" s="318"/>
      <c r="S39" s="318"/>
      <c r="T39" s="318"/>
      <c r="U39" s="318"/>
      <c r="V39" s="318"/>
      <c r="W39" s="318"/>
      <c r="X39" s="318"/>
      <c r="Y39" s="318"/>
      <c r="Z39" s="318"/>
      <c r="AA39" s="318"/>
      <c r="AB39" s="318"/>
      <c r="AC39" s="318"/>
      <c r="AD39" s="318"/>
      <c r="AE39" s="318"/>
      <c r="AF39" s="318"/>
      <c r="AG39" s="318"/>
      <c r="AH39" s="318"/>
      <c r="AI39" s="318"/>
      <c r="AJ39" s="318"/>
      <c r="AK39" s="319"/>
    </row>
    <row r="40" spans="1:37" ht="15" customHeight="1">
      <c r="A40" s="386" t="s">
        <v>10</v>
      </c>
      <c r="B40" s="387"/>
      <c r="C40" s="387"/>
      <c r="D40" s="387"/>
      <c r="E40" s="387"/>
      <c r="F40" s="387"/>
      <c r="G40" s="387"/>
      <c r="H40" s="387"/>
      <c r="I40" s="387"/>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8"/>
    </row>
    <row r="41" spans="1:37" ht="15" customHeight="1">
      <c r="A41" s="234" t="s">
        <v>60</v>
      </c>
      <c r="B41" s="308"/>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322">
        <v>1</v>
      </c>
      <c r="B42" s="308" t="s">
        <v>364</v>
      </c>
      <c r="C42" s="320"/>
      <c r="D42" s="320"/>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322">
        <v>2</v>
      </c>
      <c r="B43" s="308" t="s">
        <v>61</v>
      </c>
      <c r="C43" s="320"/>
      <c r="D43" s="320"/>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234" t="s">
        <v>365</v>
      </c>
      <c r="B44" s="308"/>
      <c r="C44" s="233"/>
      <c r="D44" s="233"/>
      <c r="E44" s="233"/>
      <c r="F44" s="233"/>
      <c r="G44" s="233"/>
      <c r="H44" s="233"/>
      <c r="I44" s="233"/>
      <c r="J44" s="233"/>
      <c r="K44" s="233"/>
      <c r="L44" s="233"/>
      <c r="M44" s="233"/>
      <c r="N44" s="233"/>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322">
        <v>1</v>
      </c>
      <c r="B45" s="308" t="s">
        <v>366</v>
      </c>
      <c r="C45" s="233"/>
      <c r="D45" s="233"/>
      <c r="E45" s="233"/>
      <c r="F45" s="233"/>
      <c r="G45" s="233"/>
      <c r="H45" s="233"/>
      <c r="I45" s="233"/>
      <c r="J45" s="233"/>
      <c r="K45" s="233"/>
      <c r="L45" s="233"/>
      <c r="M45" s="233"/>
      <c r="N45" s="233"/>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322">
        <v>2</v>
      </c>
      <c r="B46" s="308" t="s">
        <v>70</v>
      </c>
      <c r="C46" s="233"/>
      <c r="D46" s="233"/>
      <c r="E46" s="233"/>
      <c r="F46" s="233"/>
      <c r="G46" s="233"/>
      <c r="H46" s="233"/>
      <c r="I46" s="233"/>
      <c r="J46" s="233"/>
      <c r="K46" s="233"/>
      <c r="L46" s="233"/>
      <c r="M46" s="233"/>
      <c r="N46" s="233"/>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1"/>
    </row>
    <row r="47" spans="1:37" ht="15" customHeight="1">
      <c r="A47" s="234"/>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1"/>
    </row>
    <row r="48" spans="1:37" ht="15" customHeight="1">
      <c r="A48" s="323"/>
      <c r="B48" s="320"/>
      <c r="C48" s="320"/>
      <c r="D48" s="320"/>
      <c r="E48" s="320"/>
      <c r="F48" s="320"/>
      <c r="G48" s="320"/>
      <c r="H48" s="320"/>
      <c r="I48" s="320"/>
      <c r="J48" s="320"/>
      <c r="K48" s="320"/>
      <c r="L48" s="320"/>
      <c r="M48" s="320"/>
      <c r="N48" s="320"/>
      <c r="O48" s="320"/>
      <c r="P48" s="320"/>
      <c r="Q48" s="320"/>
      <c r="R48" s="320"/>
      <c r="S48" s="320"/>
      <c r="T48" s="320"/>
      <c r="U48" s="320"/>
      <c r="V48" s="320"/>
      <c r="W48" s="320"/>
      <c r="X48" s="320"/>
      <c r="Y48" s="320"/>
      <c r="Z48" s="320"/>
      <c r="AA48" s="320"/>
      <c r="AB48" s="320"/>
      <c r="AC48" s="320"/>
      <c r="AD48" s="320"/>
      <c r="AE48" s="320"/>
      <c r="AF48" s="320"/>
      <c r="AG48" s="320"/>
      <c r="AH48" s="320"/>
      <c r="AI48" s="320"/>
      <c r="AJ48" s="320"/>
      <c r="AK48" s="321"/>
    </row>
    <row r="49" spans="1:37" ht="15" customHeight="1">
      <c r="A49" s="323"/>
      <c r="B49" s="320"/>
      <c r="C49" s="320"/>
      <c r="D49" s="320"/>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c r="AF49" s="320"/>
      <c r="AG49" s="320"/>
      <c r="AH49" s="320"/>
      <c r="AI49" s="320"/>
      <c r="AJ49" s="320"/>
      <c r="AK49" s="321"/>
    </row>
    <row r="50" spans="1:37" ht="15" customHeight="1">
      <c r="A50" s="324"/>
      <c r="B50" s="325"/>
      <c r="C50" s="325"/>
      <c r="D50" s="325"/>
      <c r="E50" s="325"/>
      <c r="F50" s="325"/>
      <c r="G50" s="325"/>
      <c r="H50" s="325"/>
      <c r="I50" s="325"/>
      <c r="J50" s="325"/>
      <c r="K50" s="325"/>
      <c r="L50" s="325"/>
      <c r="M50" s="325"/>
      <c r="N50" s="325"/>
      <c r="O50" s="325"/>
      <c r="P50" s="325"/>
      <c r="Q50" s="325"/>
      <c r="R50" s="325"/>
      <c r="S50" s="325"/>
      <c r="T50" s="325"/>
      <c r="U50" s="325"/>
      <c r="V50" s="325"/>
      <c r="W50" s="325"/>
      <c r="X50" s="325"/>
      <c r="Y50" s="325"/>
      <c r="Z50" s="325"/>
      <c r="AA50" s="325"/>
      <c r="AB50" s="325"/>
      <c r="AC50" s="325"/>
      <c r="AD50" s="325"/>
      <c r="AE50" s="325"/>
      <c r="AF50" s="325"/>
      <c r="AG50" s="325"/>
      <c r="AH50" s="325"/>
      <c r="AI50" s="325"/>
      <c r="AJ50" s="325"/>
      <c r="AK50" s="326"/>
    </row>
    <row r="51" spans="1:37" ht="15" customHeight="1">
      <c r="A51" s="386" t="s">
        <v>18</v>
      </c>
      <c r="B51" s="387"/>
      <c r="C51" s="387"/>
      <c r="D51" s="387"/>
      <c r="E51" s="387"/>
      <c r="F51" s="387"/>
      <c r="G51" s="387"/>
      <c r="H51" s="387"/>
      <c r="I51" s="387"/>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8"/>
    </row>
    <row r="52" spans="1:37" ht="15" customHeight="1">
      <c r="A52" s="234">
        <v>1</v>
      </c>
      <c r="B52" s="380" t="s">
        <v>15</v>
      </c>
      <c r="C52" s="380"/>
      <c r="D52" s="233" t="s">
        <v>19</v>
      </c>
      <c r="E52" s="327" t="s">
        <v>90</v>
      </c>
      <c r="F52" s="327"/>
      <c r="G52" s="327"/>
      <c r="H52" s="327"/>
      <c r="I52" s="327"/>
      <c r="J52" s="327"/>
      <c r="K52" s="327"/>
      <c r="L52" s="327"/>
      <c r="M52" s="327"/>
      <c r="N52" s="327"/>
      <c r="O52" s="327"/>
      <c r="P52" s="327"/>
      <c r="Q52" s="327"/>
      <c r="R52" s="327"/>
      <c r="S52" s="327"/>
      <c r="T52" s="328">
        <v>11</v>
      </c>
      <c r="U52" s="380" t="s">
        <v>52</v>
      </c>
      <c r="V52" s="380"/>
      <c r="W52" s="233" t="s">
        <v>19</v>
      </c>
      <c r="X52" s="327" t="s">
        <v>57</v>
      </c>
      <c r="Y52" s="233"/>
      <c r="Z52" s="233"/>
      <c r="AA52" s="233"/>
      <c r="AB52" s="233"/>
      <c r="AC52" s="233"/>
      <c r="AD52" s="233"/>
      <c r="AE52" s="233"/>
      <c r="AF52" s="233"/>
      <c r="AG52" s="233"/>
      <c r="AH52" s="233"/>
      <c r="AI52" s="233"/>
      <c r="AJ52" s="233"/>
      <c r="AK52" s="316"/>
    </row>
    <row r="53" spans="1:37" ht="15" customHeight="1">
      <c r="A53" s="322">
        <v>2</v>
      </c>
      <c r="B53" s="378" t="s">
        <v>16</v>
      </c>
      <c r="C53" s="378"/>
      <c r="D53" s="233" t="s">
        <v>19</v>
      </c>
      <c r="E53" s="233" t="s">
        <v>65</v>
      </c>
      <c r="F53" s="233"/>
      <c r="G53" s="233"/>
      <c r="H53" s="233"/>
      <c r="I53" s="233"/>
      <c r="J53" s="233"/>
      <c r="K53" s="233"/>
      <c r="L53" s="233"/>
      <c r="M53" s="233"/>
      <c r="N53" s="233"/>
      <c r="O53" s="233"/>
      <c r="P53" s="233"/>
      <c r="Q53" s="233"/>
      <c r="R53" s="233"/>
      <c r="S53" s="233"/>
      <c r="T53" s="322">
        <v>12</v>
      </c>
      <c r="U53" s="378" t="s">
        <v>53</v>
      </c>
      <c r="V53" s="378"/>
      <c r="W53" s="233" t="s">
        <v>19</v>
      </c>
      <c r="X53" s="233" t="s">
        <v>58</v>
      </c>
      <c r="Y53" s="233"/>
      <c r="Z53" s="233"/>
      <c r="AA53" s="233"/>
      <c r="AB53" s="233"/>
      <c r="AC53" s="233"/>
      <c r="AD53" s="233"/>
      <c r="AE53" s="233"/>
      <c r="AF53" s="233"/>
      <c r="AG53" s="233"/>
      <c r="AH53" s="233"/>
      <c r="AI53" s="233"/>
      <c r="AJ53" s="233"/>
      <c r="AK53" s="316"/>
    </row>
    <row r="54" spans="1:37" ht="15" customHeight="1">
      <c r="A54" s="322">
        <v>3</v>
      </c>
      <c r="B54" s="378" t="s">
        <v>49</v>
      </c>
      <c r="C54" s="378"/>
      <c r="D54" s="233" t="s">
        <v>19</v>
      </c>
      <c r="E54" s="233" t="s">
        <v>55</v>
      </c>
      <c r="F54" s="233"/>
      <c r="G54" s="233"/>
      <c r="H54" s="233"/>
      <c r="I54" s="233"/>
      <c r="J54" s="233"/>
      <c r="K54" s="233"/>
      <c r="L54" s="233"/>
      <c r="M54" s="233"/>
      <c r="N54" s="233"/>
      <c r="O54" s="233"/>
      <c r="P54" s="233"/>
      <c r="Q54" s="233"/>
      <c r="R54" s="233"/>
      <c r="S54" s="233"/>
      <c r="T54" s="322">
        <v>13</v>
      </c>
      <c r="U54" s="378" t="s">
        <v>54</v>
      </c>
      <c r="V54" s="378"/>
      <c r="W54" s="233" t="s">
        <v>19</v>
      </c>
      <c r="X54" s="233" t="s">
        <v>59</v>
      </c>
      <c r="Y54" s="233"/>
      <c r="Z54" s="233"/>
      <c r="AA54" s="233"/>
      <c r="AB54" s="233"/>
      <c r="AC54" s="233"/>
      <c r="AD54" s="233"/>
      <c r="AE54" s="233"/>
      <c r="AF54" s="233"/>
      <c r="AG54" s="233"/>
      <c r="AH54" s="233"/>
      <c r="AI54" s="233"/>
      <c r="AJ54" s="233"/>
      <c r="AK54" s="316"/>
    </row>
    <row r="55" spans="1:37" ht="15" customHeight="1">
      <c r="A55" s="234">
        <v>4</v>
      </c>
      <c r="B55" s="378"/>
      <c r="C55" s="378"/>
      <c r="D55" s="233"/>
      <c r="E55" s="233"/>
      <c r="F55" s="233"/>
      <c r="G55" s="233"/>
      <c r="H55" s="233"/>
      <c r="I55" s="233"/>
      <c r="J55" s="233"/>
      <c r="K55" s="233"/>
      <c r="L55" s="233"/>
      <c r="M55" s="233"/>
      <c r="N55" s="233"/>
      <c r="O55" s="233"/>
      <c r="P55" s="233"/>
      <c r="Q55" s="233"/>
      <c r="R55" s="233"/>
      <c r="S55" s="233"/>
      <c r="T55" s="234">
        <v>14</v>
      </c>
      <c r="U55" s="378"/>
      <c r="V55" s="378"/>
      <c r="W55" s="233"/>
      <c r="X55" s="233"/>
      <c r="Y55" s="233"/>
      <c r="Z55" s="233"/>
      <c r="AA55" s="233"/>
      <c r="AB55" s="233"/>
      <c r="AC55" s="233"/>
      <c r="AD55" s="233"/>
      <c r="AE55" s="233"/>
      <c r="AF55" s="233"/>
      <c r="AG55" s="233"/>
      <c r="AH55" s="233"/>
      <c r="AI55" s="233"/>
      <c r="AJ55" s="233"/>
      <c r="AK55" s="316"/>
    </row>
    <row r="56" spans="1:37" ht="15" customHeight="1">
      <c r="A56" s="322">
        <v>5</v>
      </c>
      <c r="B56" s="378"/>
      <c r="C56" s="378"/>
      <c r="D56" s="233"/>
      <c r="E56" s="233"/>
      <c r="F56" s="233"/>
      <c r="G56" s="233"/>
      <c r="H56" s="233"/>
      <c r="I56" s="233"/>
      <c r="J56" s="233"/>
      <c r="K56" s="233"/>
      <c r="L56" s="233"/>
      <c r="M56" s="233"/>
      <c r="N56" s="233"/>
      <c r="O56" s="233"/>
      <c r="P56" s="233"/>
      <c r="Q56" s="233"/>
      <c r="R56" s="233"/>
      <c r="S56" s="233"/>
      <c r="T56" s="322">
        <v>15</v>
      </c>
      <c r="U56" s="378"/>
      <c r="V56" s="378"/>
      <c r="W56" s="233"/>
      <c r="X56" s="233"/>
      <c r="Y56" s="233"/>
      <c r="Z56" s="233"/>
      <c r="AA56" s="233"/>
      <c r="AB56" s="233"/>
      <c r="AC56" s="233"/>
      <c r="AD56" s="233"/>
      <c r="AE56" s="233"/>
      <c r="AF56" s="233"/>
      <c r="AG56" s="233"/>
      <c r="AH56" s="233"/>
      <c r="AI56" s="233"/>
      <c r="AJ56" s="233"/>
      <c r="AK56" s="316"/>
    </row>
    <row r="57" spans="1:37" ht="15" customHeight="1">
      <c r="A57" s="322">
        <v>6</v>
      </c>
      <c r="B57" s="378"/>
      <c r="C57" s="378"/>
      <c r="D57" s="233"/>
      <c r="E57" s="233"/>
      <c r="F57" s="233"/>
      <c r="G57" s="233"/>
      <c r="H57" s="233"/>
      <c r="I57" s="233"/>
      <c r="J57" s="233"/>
      <c r="K57" s="233"/>
      <c r="L57" s="233"/>
      <c r="M57" s="233"/>
      <c r="N57" s="233"/>
      <c r="O57" s="233"/>
      <c r="P57" s="233"/>
      <c r="Q57" s="233"/>
      <c r="R57" s="233"/>
      <c r="S57" s="233"/>
      <c r="T57" s="322">
        <v>16</v>
      </c>
      <c r="U57" s="378" t="s">
        <v>641</v>
      </c>
      <c r="V57" s="378"/>
      <c r="W57" s="233" t="s">
        <v>19</v>
      </c>
      <c r="X57" s="233" t="s">
        <v>642</v>
      </c>
      <c r="Y57" s="233"/>
      <c r="Z57" s="233"/>
      <c r="AA57" s="233"/>
      <c r="AB57" s="233"/>
      <c r="AC57" s="233"/>
      <c r="AD57" s="233"/>
      <c r="AE57" s="233"/>
      <c r="AF57" s="233"/>
      <c r="AG57" s="233"/>
      <c r="AH57" s="233"/>
      <c r="AI57" s="233"/>
      <c r="AJ57" s="233"/>
      <c r="AK57" s="316"/>
    </row>
    <row r="58" spans="1:37" ht="15" customHeight="1">
      <c r="A58" s="234">
        <v>7</v>
      </c>
      <c r="B58" s="378"/>
      <c r="C58" s="378"/>
      <c r="D58" s="233"/>
      <c r="E58" s="233"/>
      <c r="F58" s="233"/>
      <c r="G58" s="233"/>
      <c r="H58" s="233"/>
      <c r="I58" s="233"/>
      <c r="J58" s="233"/>
      <c r="K58" s="233"/>
      <c r="L58" s="233"/>
      <c r="M58" s="233"/>
      <c r="N58" s="233"/>
      <c r="O58" s="233"/>
      <c r="P58" s="233"/>
      <c r="Q58" s="233"/>
      <c r="R58" s="233"/>
      <c r="S58" s="233"/>
      <c r="T58" s="234">
        <v>17</v>
      </c>
      <c r="U58" s="378"/>
      <c r="V58" s="378"/>
      <c r="W58" s="233"/>
      <c r="X58" s="233"/>
      <c r="Y58" s="233"/>
      <c r="Z58" s="233"/>
      <c r="AA58" s="233"/>
      <c r="AB58" s="233"/>
      <c r="AC58" s="233"/>
      <c r="AD58" s="233"/>
      <c r="AE58" s="233"/>
      <c r="AF58" s="233"/>
      <c r="AG58" s="233"/>
      <c r="AH58" s="233"/>
      <c r="AI58" s="233"/>
      <c r="AJ58" s="233"/>
      <c r="AK58" s="316"/>
    </row>
    <row r="59" spans="1:37" ht="15" customHeight="1">
      <c r="A59" s="322">
        <v>8</v>
      </c>
      <c r="B59" s="378"/>
      <c r="C59" s="378"/>
      <c r="D59" s="233"/>
      <c r="E59" s="233"/>
      <c r="F59" s="233"/>
      <c r="G59" s="233"/>
      <c r="H59" s="233"/>
      <c r="I59" s="233"/>
      <c r="J59" s="233"/>
      <c r="K59" s="233"/>
      <c r="L59" s="233"/>
      <c r="M59" s="233"/>
      <c r="N59" s="233"/>
      <c r="O59" s="233"/>
      <c r="P59" s="233"/>
      <c r="Q59" s="233"/>
      <c r="R59" s="233"/>
      <c r="S59" s="233"/>
      <c r="T59" s="322">
        <v>18</v>
      </c>
      <c r="U59" s="378"/>
      <c r="V59" s="378"/>
      <c r="W59" s="233"/>
      <c r="X59" s="233"/>
      <c r="Y59" s="233"/>
      <c r="Z59" s="233"/>
      <c r="AA59" s="233"/>
      <c r="AB59" s="233"/>
      <c r="AC59" s="233"/>
      <c r="AD59" s="233"/>
      <c r="AE59" s="233"/>
      <c r="AF59" s="233"/>
      <c r="AG59" s="233"/>
      <c r="AH59" s="233"/>
      <c r="AI59" s="233"/>
      <c r="AJ59" s="233"/>
      <c r="AK59" s="316"/>
    </row>
    <row r="60" spans="1:37" ht="15" customHeight="1">
      <c r="A60" s="322">
        <v>9</v>
      </c>
      <c r="B60" s="378" t="s">
        <v>50</v>
      </c>
      <c r="C60" s="378"/>
      <c r="D60" s="233" t="s">
        <v>20</v>
      </c>
      <c r="E60" s="233" t="s">
        <v>56</v>
      </c>
      <c r="F60" s="233"/>
      <c r="G60" s="233"/>
      <c r="H60" s="233"/>
      <c r="I60" s="233"/>
      <c r="J60" s="233"/>
      <c r="K60" s="233"/>
      <c r="L60" s="233"/>
      <c r="M60" s="233"/>
      <c r="N60" s="233"/>
      <c r="O60" s="233"/>
      <c r="P60" s="233"/>
      <c r="Q60" s="233"/>
      <c r="R60" s="233"/>
      <c r="S60" s="233"/>
      <c r="T60" s="322">
        <v>19</v>
      </c>
      <c r="U60" s="378"/>
      <c r="V60" s="378"/>
      <c r="W60" s="233"/>
      <c r="X60" s="233"/>
      <c r="Y60" s="233"/>
      <c r="Z60" s="233"/>
      <c r="AA60" s="233"/>
      <c r="AB60" s="233"/>
      <c r="AC60" s="233"/>
      <c r="AD60" s="233"/>
      <c r="AE60" s="233"/>
      <c r="AF60" s="233"/>
      <c r="AG60" s="233"/>
      <c r="AH60" s="233"/>
      <c r="AI60" s="233"/>
      <c r="AJ60" s="233"/>
      <c r="AK60" s="316"/>
    </row>
    <row r="61" spans="1:37" ht="15" customHeight="1">
      <c r="A61" s="313">
        <v>10</v>
      </c>
      <c r="B61" s="379" t="s">
        <v>51</v>
      </c>
      <c r="C61" s="379"/>
      <c r="D61" s="318" t="s">
        <v>21</v>
      </c>
      <c r="E61" s="318" t="s">
        <v>406</v>
      </c>
      <c r="F61" s="318"/>
      <c r="G61" s="318"/>
      <c r="H61" s="318"/>
      <c r="I61" s="318"/>
      <c r="J61" s="318"/>
      <c r="K61" s="318"/>
      <c r="L61" s="318"/>
      <c r="M61" s="318"/>
      <c r="N61" s="318"/>
      <c r="O61" s="318"/>
      <c r="P61" s="318"/>
      <c r="Q61" s="318"/>
      <c r="R61" s="318"/>
      <c r="S61" s="318"/>
      <c r="T61" s="313">
        <v>20</v>
      </c>
      <c r="U61" s="379" t="s">
        <v>17</v>
      </c>
      <c r="V61" s="379"/>
      <c r="W61" s="318" t="s">
        <v>19</v>
      </c>
      <c r="X61" s="318" t="s">
        <v>80</v>
      </c>
      <c r="Y61" s="318"/>
      <c r="Z61" s="318"/>
      <c r="AA61" s="318"/>
      <c r="AB61" s="318"/>
      <c r="AC61" s="318"/>
      <c r="AD61" s="318"/>
      <c r="AE61" s="318"/>
      <c r="AF61" s="318"/>
      <c r="AG61" s="318"/>
      <c r="AH61" s="318"/>
      <c r="AI61" s="318"/>
      <c r="AJ61" s="318"/>
      <c r="AK61" s="319"/>
    </row>
    <row r="62" spans="1:37" ht="15" customHeight="1">
      <c r="A62" s="383" t="s">
        <v>16</v>
      </c>
      <c r="B62" s="384"/>
      <c r="C62" s="384"/>
      <c r="D62" s="384"/>
      <c r="E62" s="384"/>
      <c r="F62" s="384"/>
      <c r="G62" s="384"/>
      <c r="H62" s="384"/>
      <c r="I62" s="384"/>
      <c r="J62" s="384"/>
      <c r="K62" s="384"/>
      <c r="L62" s="384"/>
      <c r="M62" s="384"/>
      <c r="N62" s="384"/>
      <c r="O62" s="384"/>
      <c r="P62" s="384"/>
      <c r="Q62" s="384"/>
      <c r="R62" s="384"/>
      <c r="S62" s="384"/>
      <c r="T62" s="384"/>
      <c r="U62" s="384"/>
      <c r="V62" s="384"/>
      <c r="W62" s="384"/>
      <c r="X62" s="384"/>
      <c r="Y62" s="384"/>
      <c r="Z62" s="384"/>
      <c r="AA62" s="384"/>
      <c r="AB62" s="384"/>
      <c r="AC62" s="384"/>
      <c r="AD62" s="384"/>
      <c r="AE62" s="384"/>
      <c r="AF62" s="384"/>
      <c r="AG62" s="384"/>
      <c r="AH62" s="384"/>
      <c r="AI62" s="384"/>
      <c r="AJ62" s="384"/>
      <c r="AK62" s="385"/>
    </row>
    <row r="63" spans="1:37" ht="15" customHeight="1">
      <c r="A63" s="234" t="s">
        <v>332</v>
      </c>
      <c r="B63" s="320"/>
      <c r="C63" s="320"/>
      <c r="D63" s="320"/>
      <c r="E63" s="320"/>
      <c r="F63" s="320"/>
      <c r="G63" s="320"/>
      <c r="H63" s="320"/>
      <c r="I63" s="320"/>
      <c r="J63" s="320"/>
      <c r="K63" s="320"/>
      <c r="L63" s="320"/>
      <c r="M63" s="320"/>
      <c r="N63" s="320"/>
      <c r="O63" s="320"/>
      <c r="P63" s="320"/>
      <c r="Q63" s="320"/>
      <c r="R63" s="320"/>
      <c r="S63" s="320"/>
      <c r="T63" s="320"/>
      <c r="U63" s="320"/>
      <c r="V63" s="320"/>
      <c r="W63" s="320"/>
      <c r="X63" s="320"/>
      <c r="Y63" s="320"/>
      <c r="Z63" s="320"/>
      <c r="AA63" s="320"/>
      <c r="AB63" s="320"/>
      <c r="AC63" s="320"/>
      <c r="AD63" s="320"/>
      <c r="AE63" s="320"/>
      <c r="AF63" s="320"/>
      <c r="AG63" s="320"/>
      <c r="AH63" s="320"/>
      <c r="AI63" s="320"/>
      <c r="AJ63" s="320"/>
      <c r="AK63" s="321"/>
    </row>
    <row r="64" spans="1:37" ht="15" customHeight="1">
      <c r="A64" s="383" t="s">
        <v>22</v>
      </c>
      <c r="B64" s="384"/>
      <c r="C64" s="384"/>
      <c r="D64" s="384"/>
      <c r="E64" s="384"/>
      <c r="F64" s="384"/>
      <c r="G64" s="384"/>
      <c r="H64" s="384"/>
      <c r="I64" s="384"/>
      <c r="J64" s="384"/>
      <c r="K64" s="384"/>
      <c r="L64" s="384"/>
      <c r="M64" s="384"/>
      <c r="N64" s="384"/>
      <c r="O64" s="384"/>
      <c r="P64" s="384"/>
      <c r="Q64" s="384"/>
      <c r="R64" s="384"/>
      <c r="S64" s="384"/>
      <c r="T64" s="384"/>
      <c r="U64" s="384"/>
      <c r="V64" s="384"/>
      <c r="W64" s="384"/>
      <c r="X64" s="384"/>
      <c r="Y64" s="384"/>
      <c r="Z64" s="384"/>
      <c r="AA64" s="384"/>
      <c r="AB64" s="384"/>
      <c r="AC64" s="384"/>
      <c r="AD64" s="384"/>
      <c r="AE64" s="384"/>
      <c r="AF64" s="384"/>
      <c r="AG64" s="384"/>
      <c r="AH64" s="384"/>
      <c r="AI64" s="384"/>
      <c r="AJ64" s="384"/>
      <c r="AK64" s="385"/>
    </row>
    <row r="65" spans="1:37" ht="15" customHeight="1">
      <c r="A65" s="317"/>
      <c r="B65" s="318"/>
      <c r="C65" s="318"/>
      <c r="D65" s="318"/>
      <c r="E65" s="318"/>
      <c r="F65" s="318"/>
      <c r="G65" s="318"/>
      <c r="H65" s="318"/>
      <c r="I65" s="318"/>
      <c r="J65" s="318"/>
      <c r="K65" s="318"/>
      <c r="L65" s="318"/>
      <c r="M65" s="318"/>
      <c r="N65" s="318"/>
      <c r="O65" s="318"/>
      <c r="P65" s="318"/>
      <c r="Q65" s="325"/>
      <c r="R65" s="325"/>
      <c r="S65" s="325"/>
      <c r="T65" s="325"/>
      <c r="U65" s="325"/>
      <c r="V65" s="325"/>
      <c r="W65" s="325"/>
      <c r="X65" s="325"/>
      <c r="Y65" s="325"/>
      <c r="Z65" s="325"/>
      <c r="AA65" s="325"/>
      <c r="AB65" s="325"/>
      <c r="AC65" s="325"/>
      <c r="AD65" s="325"/>
      <c r="AE65" s="325"/>
      <c r="AF65" s="325"/>
      <c r="AG65" s="325"/>
      <c r="AH65" s="325"/>
      <c r="AI65" s="325"/>
      <c r="AJ65" s="325"/>
      <c r="AK65" s="326"/>
    </row>
  </sheetData>
  <mergeCells count="42">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4:AK64"/>
    <mergeCell ref="B59:C59"/>
    <mergeCell ref="U59:V59"/>
    <mergeCell ref="B60:C60"/>
    <mergeCell ref="U60:V60"/>
    <mergeCell ref="B61:C61"/>
    <mergeCell ref="U61:V61"/>
    <mergeCell ref="A62:AK62"/>
  </mergeCells>
  <phoneticPr fontId="3"/>
  <pageMargins left="0.70866141732283472" right="0.70866141732283472" top="0.74803149606299213" bottom="0.6692913385826772" header="0.31496062992125984" footer="0.31496062992125984"/>
  <pageSetup paperSize="9" scale="66" orientation="landscape" verticalDpi="0" r:id="rId1"/>
  <headerFooter>
    <oddFooter xml:space="preserve">&amp;C&amp;P/&amp;N&amp;ROA Promotion Center.Co.,Ltd.All Rights Reserved. </oddFooter>
  </headerFooter>
  <rowBreaks count="1" manualBreakCount="1">
    <brk id="33" max="16383" man="1"/>
  </rowBreaks>
  <drawing r:id="rId2"/>
  <legacy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T8"/>
  <sheetViews>
    <sheetView workbookViewId="0">
      <selection activeCell="V6" sqref="V6"/>
    </sheetView>
  </sheetViews>
  <sheetFormatPr defaultColWidth="3.5" defaultRowHeight="18.75"/>
  <cols>
    <col min="1" max="16384" width="3.5" style="78"/>
  </cols>
  <sheetData>
    <row r="1" spans="1:46" ht="18.75" customHeight="1">
      <c r="A1" s="79" t="s">
        <v>23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80"/>
      <c r="AH1" s="80"/>
      <c r="AI1" s="80"/>
      <c r="AJ1" s="81"/>
      <c r="AL1" s="81"/>
      <c r="AM1" s="81"/>
      <c r="AN1" s="81"/>
      <c r="AO1" s="81"/>
      <c r="AP1" s="81"/>
      <c r="AQ1" s="80"/>
      <c r="AR1" s="81"/>
      <c r="AS1" s="81"/>
      <c r="AT1" s="81"/>
    </row>
    <row r="2" spans="1:46" ht="4.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80"/>
      <c r="AH2" s="80"/>
      <c r="AI2" s="80"/>
      <c r="AJ2" s="81"/>
      <c r="AK2" s="81"/>
      <c r="AL2" s="81"/>
      <c r="AM2" s="81"/>
      <c r="AN2" s="81"/>
      <c r="AO2" s="81"/>
      <c r="AP2" s="81"/>
      <c r="AQ2" s="80"/>
      <c r="AR2" s="81"/>
      <c r="AS2" s="81"/>
      <c r="AT2" s="81"/>
    </row>
    <row r="3" spans="1:46" ht="18.75" customHeight="1">
      <c r="A3" s="79"/>
      <c r="B3" s="408" t="s">
        <v>15</v>
      </c>
      <c r="C3" s="409"/>
      <c r="D3" s="410"/>
      <c r="E3" s="79"/>
      <c r="F3" s="411" t="s">
        <v>16</v>
      </c>
      <c r="G3" s="412"/>
      <c r="H3" s="413"/>
      <c r="J3" s="408" t="s">
        <v>49</v>
      </c>
      <c r="K3" s="409"/>
      <c r="L3" s="410"/>
      <c r="M3" s="79"/>
      <c r="N3" s="408"/>
      <c r="O3" s="409"/>
      <c r="P3" s="410"/>
      <c r="Q3" s="79"/>
      <c r="R3" s="408"/>
      <c r="S3" s="409"/>
      <c r="T3" s="410"/>
      <c r="U3" s="79"/>
      <c r="V3" s="408"/>
      <c r="W3" s="409"/>
      <c r="X3" s="410"/>
      <c r="Y3" s="79"/>
      <c r="Z3" s="408"/>
      <c r="AA3" s="409"/>
      <c r="AB3" s="410"/>
      <c r="AC3" s="80"/>
      <c r="AD3" s="408"/>
      <c r="AE3" s="409"/>
      <c r="AF3" s="410"/>
      <c r="AH3" s="408" t="s">
        <v>226</v>
      </c>
      <c r="AI3" s="409"/>
      <c r="AJ3" s="410"/>
      <c r="AL3" s="460" t="s">
        <v>51</v>
      </c>
      <c r="AM3" s="461"/>
      <c r="AN3" s="462"/>
      <c r="AO3" s="77"/>
      <c r="AQ3" s="80"/>
      <c r="AR3" s="81"/>
      <c r="AS3" s="81"/>
      <c r="AT3" s="81"/>
    </row>
    <row r="4" spans="1:46" ht="4.5" customHeight="1">
      <c r="A4" s="79"/>
      <c r="B4" s="79"/>
      <c r="C4" s="79"/>
      <c r="D4" s="79"/>
      <c r="E4" s="79"/>
      <c r="F4" s="79"/>
      <c r="G4" s="79"/>
      <c r="H4" s="79"/>
      <c r="I4" s="79"/>
      <c r="J4" s="79"/>
      <c r="K4" s="79"/>
      <c r="L4" s="79"/>
      <c r="M4" s="79"/>
      <c r="N4" s="79"/>
      <c r="O4" s="79"/>
      <c r="P4" s="79"/>
      <c r="Q4" s="79"/>
      <c r="R4" s="79"/>
      <c r="S4" s="79"/>
      <c r="T4" s="79"/>
      <c r="U4" s="79"/>
      <c r="V4" s="79"/>
      <c r="W4" s="79"/>
      <c r="X4" s="79"/>
      <c r="Y4" s="79"/>
      <c r="Z4" s="79"/>
      <c r="AA4" s="80"/>
      <c r="AB4" s="80"/>
      <c r="AC4" s="80"/>
      <c r="AD4" s="81"/>
      <c r="AE4" s="81"/>
      <c r="AF4" s="81"/>
      <c r="AH4" s="81"/>
      <c r="AI4" s="81"/>
      <c r="AJ4" s="81"/>
      <c r="AL4" s="81"/>
      <c r="AM4" s="81"/>
      <c r="AN4" s="81"/>
      <c r="AO4" s="77"/>
      <c r="AQ4" s="80"/>
      <c r="AR4" s="81"/>
      <c r="AS4" s="81"/>
      <c r="AT4" s="81"/>
    </row>
    <row r="5" spans="1:46" ht="18.75" customHeight="1">
      <c r="A5" s="79"/>
      <c r="B5" s="408" t="s">
        <v>52</v>
      </c>
      <c r="C5" s="409"/>
      <c r="D5" s="410"/>
      <c r="E5" s="79"/>
      <c r="F5" s="408" t="s">
        <v>92</v>
      </c>
      <c r="G5" s="409"/>
      <c r="H5" s="410"/>
      <c r="I5" s="79"/>
      <c r="J5" s="408" t="s">
        <v>54</v>
      </c>
      <c r="K5" s="409"/>
      <c r="L5" s="410"/>
      <c r="M5" s="79"/>
      <c r="N5" s="408"/>
      <c r="O5" s="409"/>
      <c r="P5" s="410"/>
      <c r="Q5" s="79"/>
      <c r="R5" s="408"/>
      <c r="S5" s="409"/>
      <c r="T5" s="410"/>
      <c r="U5" s="79"/>
      <c r="V5" s="408" t="s">
        <v>640</v>
      </c>
      <c r="W5" s="409"/>
      <c r="X5" s="410"/>
      <c r="Y5" s="79"/>
      <c r="Z5" s="408"/>
      <c r="AA5" s="409"/>
      <c r="AB5" s="410"/>
      <c r="AC5" s="80"/>
      <c r="AD5" s="408"/>
      <c r="AE5" s="409"/>
      <c r="AF5" s="410"/>
      <c r="AG5" s="79"/>
      <c r="AH5" s="408"/>
      <c r="AI5" s="409"/>
      <c r="AJ5" s="410"/>
      <c r="AK5" s="79"/>
      <c r="AL5" s="408" t="s">
        <v>17</v>
      </c>
      <c r="AM5" s="409"/>
      <c r="AN5" s="410"/>
      <c r="AO5" s="77"/>
      <c r="AQ5" s="80"/>
      <c r="AR5" s="81"/>
      <c r="AS5" s="81"/>
      <c r="AT5" s="81"/>
    </row>
    <row r="6" spans="1:46" ht="4.5" customHeight="1">
      <c r="A6" s="79"/>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80"/>
      <c r="AH6" s="80"/>
      <c r="AI6" s="80"/>
      <c r="AJ6" s="81"/>
      <c r="AK6" s="81"/>
      <c r="AL6" s="81"/>
      <c r="AM6" s="81"/>
      <c r="AN6" s="81"/>
      <c r="AO6" s="81"/>
      <c r="AP6" s="81"/>
      <c r="AQ6" s="80"/>
      <c r="AR6" s="81"/>
      <c r="AS6" s="81"/>
      <c r="AT6" s="81"/>
    </row>
    <row r="7" spans="1:46">
      <c r="AQ7" s="81"/>
      <c r="AR7" s="81"/>
      <c r="AS7" s="81"/>
      <c r="AT7" s="81"/>
    </row>
    <row r="8" spans="1:46">
      <c r="AQ8" s="81"/>
      <c r="AR8" s="81"/>
      <c r="AS8" s="81"/>
      <c r="AT8" s="81"/>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F19"/>
  <sheetViews>
    <sheetView workbookViewId="0">
      <selection activeCell="H17" sqref="H17"/>
    </sheetView>
  </sheetViews>
  <sheetFormatPr defaultRowHeight="16.5"/>
  <cols>
    <col min="1" max="23" width="3.25" style="83" customWidth="1"/>
    <col min="24" max="26" width="3.375" style="83" customWidth="1"/>
    <col min="27" max="47" width="3.375" style="87" customWidth="1"/>
    <col min="48" max="16384" width="9" style="87"/>
  </cols>
  <sheetData>
    <row r="1" spans="1:32" s="86" customFormat="1" ht="19.5">
      <c r="A1" s="86" t="s">
        <v>249</v>
      </c>
    </row>
    <row r="2" spans="1:32" s="84" customFormat="1"/>
    <row r="3" spans="1:32" s="84" customFormat="1">
      <c r="D3" s="89" t="s">
        <v>250</v>
      </c>
      <c r="E3" s="140" t="s">
        <v>251</v>
      </c>
      <c r="F3" s="392" t="s">
        <v>252</v>
      </c>
      <c r="G3" s="392"/>
      <c r="H3" s="392"/>
      <c r="I3" s="231" t="s">
        <v>251</v>
      </c>
      <c r="J3" s="392" t="s">
        <v>253</v>
      </c>
      <c r="K3" s="392"/>
      <c r="L3" s="392"/>
      <c r="M3" s="231" t="s">
        <v>251</v>
      </c>
      <c r="N3" s="393" t="s">
        <v>638</v>
      </c>
      <c r="O3" s="393"/>
      <c r="P3" s="393"/>
      <c r="Q3" s="231"/>
      <c r="R3" s="393"/>
      <c r="S3" s="393"/>
      <c r="T3" s="393"/>
      <c r="U3" s="231"/>
      <c r="V3" s="392"/>
      <c r="W3" s="392"/>
      <c r="X3" s="468"/>
    </row>
    <row r="4" spans="1:32" s="84" customFormat="1">
      <c r="D4" s="89" t="s">
        <v>95</v>
      </c>
      <c r="E4" s="140" t="s">
        <v>251</v>
      </c>
      <c r="F4" s="392" t="s">
        <v>96</v>
      </c>
      <c r="G4" s="392"/>
      <c r="H4" s="392"/>
      <c r="I4" s="231" t="s">
        <v>251</v>
      </c>
      <c r="J4" s="392" t="s">
        <v>97</v>
      </c>
      <c r="K4" s="392"/>
      <c r="L4" s="392"/>
      <c r="M4" s="231" t="s">
        <v>251</v>
      </c>
      <c r="N4" s="393" t="s">
        <v>98</v>
      </c>
      <c r="O4" s="393"/>
      <c r="P4" s="393"/>
      <c r="Q4" s="231" t="s">
        <v>251</v>
      </c>
      <c r="R4" s="392" t="s">
        <v>99</v>
      </c>
      <c r="S4" s="392"/>
      <c r="T4" s="392"/>
      <c r="U4" s="231" t="s">
        <v>204</v>
      </c>
      <c r="V4" s="392" t="s">
        <v>100</v>
      </c>
      <c r="W4" s="392"/>
      <c r="X4" s="468"/>
    </row>
    <row r="5" spans="1:32" s="84" customFormat="1"/>
    <row r="6" spans="1:32" s="84" customFormat="1">
      <c r="D6" s="89" t="s">
        <v>467</v>
      </c>
      <c r="E6" s="399" t="s">
        <v>556</v>
      </c>
      <c r="F6" s="400"/>
      <c r="G6" s="400"/>
      <c r="H6" s="401"/>
      <c r="I6" s="115" t="s">
        <v>207</v>
      </c>
      <c r="J6" s="399" t="s">
        <v>556</v>
      </c>
      <c r="K6" s="400"/>
      <c r="L6" s="400"/>
      <c r="M6" s="401"/>
      <c r="Q6" s="89" t="s">
        <v>459</v>
      </c>
      <c r="R6" s="405" t="s">
        <v>532</v>
      </c>
      <c r="S6" s="406"/>
      <c r="T6" s="406"/>
      <c r="U6" s="407"/>
      <c r="V6" s="402" t="s">
        <v>430</v>
      </c>
      <c r="W6" s="403"/>
      <c r="X6" s="403"/>
      <c r="Y6" s="403"/>
      <c r="Z6" s="403"/>
      <c r="AA6" s="403"/>
      <c r="AB6" s="403"/>
      <c r="AC6" s="403"/>
      <c r="AD6" s="403"/>
      <c r="AE6" s="403"/>
      <c r="AF6" s="404"/>
    </row>
    <row r="7" spans="1:32" s="84" customFormat="1">
      <c r="D7" s="89" t="s">
        <v>701</v>
      </c>
      <c r="E7" s="394" t="s">
        <v>494</v>
      </c>
      <c r="F7" s="394"/>
      <c r="G7" s="394"/>
      <c r="H7" s="394"/>
      <c r="I7" s="115" t="s">
        <v>207</v>
      </c>
      <c r="J7" s="394" t="s">
        <v>494</v>
      </c>
      <c r="K7" s="394"/>
      <c r="L7" s="394"/>
      <c r="M7" s="394"/>
      <c r="Q7" s="89" t="s">
        <v>458</v>
      </c>
      <c r="R7" s="405" t="s">
        <v>532</v>
      </c>
      <c r="S7" s="406"/>
      <c r="T7" s="406"/>
      <c r="U7" s="407"/>
      <c r="V7" s="402" t="s">
        <v>430</v>
      </c>
      <c r="W7" s="403"/>
      <c r="X7" s="403"/>
      <c r="Y7" s="403"/>
      <c r="Z7" s="403"/>
      <c r="AA7" s="403"/>
      <c r="AB7" s="403"/>
      <c r="AC7" s="403"/>
      <c r="AD7" s="403"/>
      <c r="AE7" s="403"/>
      <c r="AF7" s="404"/>
    </row>
    <row r="8" spans="1:32" s="185" customFormat="1">
      <c r="D8" s="188" t="s">
        <v>702</v>
      </c>
      <c r="E8" s="394" t="s">
        <v>494</v>
      </c>
      <c r="F8" s="394"/>
      <c r="G8" s="394"/>
      <c r="H8" s="394"/>
      <c r="I8" s="189" t="s">
        <v>206</v>
      </c>
      <c r="J8" s="394" t="s">
        <v>494</v>
      </c>
      <c r="K8" s="394"/>
      <c r="L8" s="394"/>
      <c r="M8" s="394"/>
      <c r="Q8" s="188" t="s">
        <v>460</v>
      </c>
      <c r="R8" s="405" t="s">
        <v>532</v>
      </c>
      <c r="S8" s="406"/>
      <c r="T8" s="406"/>
      <c r="U8" s="407"/>
      <c r="V8" s="402" t="s">
        <v>430</v>
      </c>
      <c r="W8" s="403"/>
      <c r="X8" s="403"/>
      <c r="Y8" s="403"/>
      <c r="Z8" s="403"/>
      <c r="AA8" s="403"/>
      <c r="AB8" s="403"/>
      <c r="AC8" s="403"/>
      <c r="AD8" s="403"/>
      <c r="AE8" s="403"/>
      <c r="AF8" s="404"/>
    </row>
    <row r="9" spans="1:32" s="84" customFormat="1"/>
    <row r="10" spans="1:32" s="84" customFormat="1">
      <c r="D10" s="188" t="s">
        <v>550</v>
      </c>
      <c r="E10" s="399" t="s">
        <v>548</v>
      </c>
      <c r="F10" s="400"/>
      <c r="G10" s="400"/>
      <c r="H10" s="401"/>
      <c r="Q10" s="89" t="s">
        <v>630</v>
      </c>
      <c r="R10" s="396" t="s">
        <v>495</v>
      </c>
      <c r="S10" s="397"/>
      <c r="T10" s="397"/>
      <c r="U10" s="398"/>
      <c r="X10" s="185"/>
      <c r="Y10" s="185"/>
      <c r="Z10" s="185"/>
      <c r="AA10" s="185"/>
      <c r="AB10" s="354" t="s">
        <v>674</v>
      </c>
      <c r="AC10" s="399" t="s">
        <v>675</v>
      </c>
      <c r="AD10" s="400"/>
      <c r="AE10" s="400"/>
      <c r="AF10" s="401"/>
    </row>
    <row r="11" spans="1:32" s="84" customFormat="1">
      <c r="D11" s="188" t="s">
        <v>700</v>
      </c>
      <c r="E11" s="475" t="s">
        <v>532</v>
      </c>
      <c r="F11" s="476"/>
      <c r="G11" s="476"/>
      <c r="H11" s="477"/>
      <c r="Q11" s="188" t="s">
        <v>549</v>
      </c>
      <c r="R11" s="399" t="s">
        <v>551</v>
      </c>
      <c r="S11" s="400"/>
      <c r="T11" s="400"/>
      <c r="U11" s="401"/>
    </row>
    <row r="12" spans="1:32" s="84" customFormat="1"/>
    <row r="13" spans="1:32" s="84" customFormat="1">
      <c r="D13" s="89" t="s">
        <v>208</v>
      </c>
      <c r="E13" s="395"/>
      <c r="F13" s="395"/>
      <c r="G13" s="395"/>
      <c r="H13" s="395"/>
      <c r="I13" s="142" t="s">
        <v>209</v>
      </c>
      <c r="J13" s="395"/>
      <c r="K13" s="395"/>
      <c r="L13" s="395"/>
      <c r="M13" s="395"/>
      <c r="N13" s="142" t="s">
        <v>209</v>
      </c>
      <c r="O13" s="395"/>
      <c r="P13" s="395"/>
      <c r="Q13" s="395"/>
      <c r="R13" s="395"/>
      <c r="S13" s="84" t="s">
        <v>210</v>
      </c>
      <c r="AA13" s="188" t="s">
        <v>108</v>
      </c>
      <c r="AB13" s="185" t="s">
        <v>605</v>
      </c>
    </row>
    <row r="14" spans="1:32" s="84" customFormat="1"/>
    <row r="18" spans="1:26">
      <c r="N18" s="87"/>
      <c r="O18" s="87"/>
      <c r="P18" s="87"/>
      <c r="Q18" s="87"/>
      <c r="R18" s="87"/>
      <c r="S18" s="87"/>
      <c r="T18" s="87"/>
      <c r="U18" s="87"/>
    </row>
    <row r="19" spans="1:26">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row>
  </sheetData>
  <mergeCells count="30">
    <mergeCell ref="E13:H13"/>
    <mergeCell ref="J13:M13"/>
    <mergeCell ref="O13:R13"/>
    <mergeCell ref="V6:AF6"/>
    <mergeCell ref="V7:AF7"/>
    <mergeCell ref="R11:U11"/>
    <mergeCell ref="E7:H7"/>
    <mergeCell ref="J7:M7"/>
    <mergeCell ref="E8:H8"/>
    <mergeCell ref="J8:M8"/>
    <mergeCell ref="R7:U7"/>
    <mergeCell ref="R8:U8"/>
    <mergeCell ref="E11:H11"/>
    <mergeCell ref="AC10:AF10"/>
    <mergeCell ref="V3:X3"/>
    <mergeCell ref="E10:H10"/>
    <mergeCell ref="V8:AF8"/>
    <mergeCell ref="E6:H6"/>
    <mergeCell ref="J6:M6"/>
    <mergeCell ref="F3:H3"/>
    <mergeCell ref="J3:L3"/>
    <mergeCell ref="N3:P3"/>
    <mergeCell ref="R3:T3"/>
    <mergeCell ref="R10:U10"/>
    <mergeCell ref="N4:P4"/>
    <mergeCell ref="R4:T4"/>
    <mergeCell ref="V4:X4"/>
    <mergeCell ref="F4:H4"/>
    <mergeCell ref="J4:L4"/>
    <mergeCell ref="R6:U6"/>
  </mergeCells>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T8"/>
  <sheetViews>
    <sheetView workbookViewId="0">
      <selection activeCell="O32" sqref="O32"/>
    </sheetView>
  </sheetViews>
  <sheetFormatPr defaultColWidth="3.5" defaultRowHeight="18.75"/>
  <cols>
    <col min="1" max="16384" width="3.5" style="1"/>
  </cols>
  <sheetData>
    <row r="1" spans="1:46" ht="18.75" customHeight="1">
      <c r="A1" s="11" t="s">
        <v>23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2"/>
      <c r="AH1" s="12"/>
      <c r="AI1" s="12"/>
      <c r="AJ1" s="13"/>
      <c r="AL1" s="13"/>
      <c r="AM1" s="13"/>
      <c r="AN1" s="13"/>
      <c r="AO1" s="13"/>
      <c r="AP1" s="13"/>
      <c r="AQ1" s="12"/>
      <c r="AR1" s="13"/>
      <c r="AS1" s="13"/>
      <c r="AT1" s="13"/>
    </row>
    <row r="2" spans="1:46" ht="4.5" customHeight="1">
      <c r="A2" s="34"/>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2"/>
      <c r="AH2" s="32"/>
      <c r="AI2" s="32"/>
      <c r="AJ2" s="33"/>
      <c r="AK2" s="33"/>
      <c r="AL2" s="33"/>
      <c r="AM2" s="33"/>
      <c r="AN2" s="33"/>
      <c r="AO2" s="33"/>
      <c r="AP2" s="13"/>
      <c r="AQ2" s="12"/>
      <c r="AR2" s="13"/>
      <c r="AS2" s="13"/>
      <c r="AT2" s="13"/>
    </row>
    <row r="3" spans="1:46" ht="18.75" customHeight="1">
      <c r="A3" s="34"/>
      <c r="B3" s="408" t="s">
        <v>15</v>
      </c>
      <c r="C3" s="409"/>
      <c r="D3" s="410"/>
      <c r="E3" s="31"/>
      <c r="F3" s="411" t="s">
        <v>16</v>
      </c>
      <c r="G3" s="412"/>
      <c r="H3" s="413"/>
      <c r="I3" s="30"/>
      <c r="J3" s="408" t="s">
        <v>49</v>
      </c>
      <c r="K3" s="409"/>
      <c r="L3" s="410"/>
      <c r="M3" s="31"/>
      <c r="N3" s="408"/>
      <c r="O3" s="409"/>
      <c r="P3" s="410"/>
      <c r="Q3" s="31"/>
      <c r="R3" s="408" t="s">
        <v>471</v>
      </c>
      <c r="S3" s="409"/>
      <c r="T3" s="410"/>
      <c r="U3" s="31"/>
      <c r="V3" s="408"/>
      <c r="W3" s="409"/>
      <c r="X3" s="410"/>
      <c r="Y3" s="31"/>
      <c r="Z3" s="408"/>
      <c r="AA3" s="409"/>
      <c r="AB3" s="410"/>
      <c r="AC3" s="32"/>
      <c r="AD3" s="408"/>
      <c r="AE3" s="409"/>
      <c r="AF3" s="410"/>
      <c r="AG3" s="30"/>
      <c r="AH3" s="408" t="s">
        <v>26</v>
      </c>
      <c r="AI3" s="409"/>
      <c r="AJ3" s="410"/>
      <c r="AK3" s="30"/>
      <c r="AL3" s="408" t="s">
        <v>51</v>
      </c>
      <c r="AM3" s="409"/>
      <c r="AN3" s="410"/>
      <c r="AO3" s="30"/>
      <c r="AQ3" s="12"/>
      <c r="AR3" s="13"/>
      <c r="AS3" s="13"/>
      <c r="AT3" s="13"/>
    </row>
    <row r="4" spans="1:46" ht="4.5" customHeight="1">
      <c r="A4" s="34"/>
      <c r="B4" s="31"/>
      <c r="C4" s="31"/>
      <c r="D4" s="31"/>
      <c r="E4" s="31"/>
      <c r="F4" s="31"/>
      <c r="G4" s="31"/>
      <c r="H4" s="31"/>
      <c r="I4" s="31"/>
      <c r="J4" s="31"/>
      <c r="K4" s="31"/>
      <c r="L4" s="31"/>
      <c r="M4" s="31"/>
      <c r="N4" s="31"/>
      <c r="O4" s="31"/>
      <c r="P4" s="31"/>
      <c r="Q4" s="31"/>
      <c r="R4" s="31"/>
      <c r="S4" s="31"/>
      <c r="T4" s="31"/>
      <c r="U4" s="31"/>
      <c r="V4" s="31"/>
      <c r="W4" s="31"/>
      <c r="X4" s="31"/>
      <c r="Y4" s="31"/>
      <c r="Z4" s="31"/>
      <c r="AA4" s="32"/>
      <c r="AB4" s="32"/>
      <c r="AC4" s="32"/>
      <c r="AD4" s="33"/>
      <c r="AE4" s="33"/>
      <c r="AF4" s="33"/>
      <c r="AG4" s="30"/>
      <c r="AH4" s="33"/>
      <c r="AI4" s="33"/>
      <c r="AJ4" s="33"/>
      <c r="AK4" s="30"/>
      <c r="AL4" s="33"/>
      <c r="AM4" s="33"/>
      <c r="AN4" s="33"/>
      <c r="AO4" s="30"/>
      <c r="AQ4" s="12"/>
      <c r="AR4" s="13"/>
      <c r="AS4" s="13"/>
      <c r="AT4" s="13"/>
    </row>
    <row r="5" spans="1:46" ht="18.75" customHeight="1">
      <c r="A5" s="34"/>
      <c r="B5" s="408" t="s">
        <v>52</v>
      </c>
      <c r="C5" s="409"/>
      <c r="D5" s="410"/>
      <c r="E5" s="31"/>
      <c r="F5" s="408" t="s">
        <v>92</v>
      </c>
      <c r="G5" s="409"/>
      <c r="H5" s="410"/>
      <c r="I5" s="31"/>
      <c r="J5" s="408" t="s">
        <v>54</v>
      </c>
      <c r="K5" s="409"/>
      <c r="L5" s="410"/>
      <c r="M5" s="31"/>
      <c r="N5" s="408"/>
      <c r="O5" s="409"/>
      <c r="P5" s="410"/>
      <c r="Q5" s="31"/>
      <c r="R5" s="408"/>
      <c r="S5" s="409"/>
      <c r="T5" s="410"/>
      <c r="U5" s="31"/>
      <c r="V5" s="408" t="s">
        <v>93</v>
      </c>
      <c r="W5" s="409"/>
      <c r="X5" s="410"/>
      <c r="Y5" s="31"/>
      <c r="Z5" s="408"/>
      <c r="AA5" s="409"/>
      <c r="AB5" s="410"/>
      <c r="AC5" s="32"/>
      <c r="AD5" s="408"/>
      <c r="AE5" s="409"/>
      <c r="AF5" s="410"/>
      <c r="AG5" s="31"/>
      <c r="AH5" s="408"/>
      <c r="AI5" s="409"/>
      <c r="AJ5" s="410"/>
      <c r="AK5" s="31"/>
      <c r="AL5" s="408" t="s">
        <v>17</v>
      </c>
      <c r="AM5" s="409"/>
      <c r="AN5" s="410"/>
      <c r="AO5" s="30"/>
      <c r="AQ5" s="12"/>
      <c r="AR5" s="13"/>
      <c r="AS5" s="13"/>
      <c r="AT5" s="13"/>
    </row>
    <row r="6" spans="1:46" ht="4.5" customHeight="1">
      <c r="A6" s="34"/>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2"/>
      <c r="AH6" s="32"/>
      <c r="AI6" s="32"/>
      <c r="AJ6" s="33"/>
      <c r="AK6" s="33"/>
      <c r="AL6" s="33"/>
      <c r="AM6" s="33"/>
      <c r="AN6" s="33"/>
      <c r="AO6" s="33"/>
      <c r="AP6" s="13"/>
      <c r="AQ6" s="12"/>
      <c r="AR6" s="13"/>
      <c r="AS6" s="13"/>
      <c r="AT6" s="13"/>
    </row>
    <row r="7" spans="1:46">
      <c r="AQ7" s="13"/>
      <c r="AR7" s="13"/>
      <c r="AS7" s="13"/>
      <c r="AT7" s="13"/>
    </row>
    <row r="8" spans="1:46">
      <c r="AQ8" s="13"/>
      <c r="AR8" s="13"/>
      <c r="AS8" s="13"/>
      <c r="AT8" s="13"/>
    </row>
  </sheetData>
  <mergeCells count="20">
    <mergeCell ref="N3:P3"/>
    <mergeCell ref="R3:T3"/>
    <mergeCell ref="V3:X3"/>
    <mergeCell ref="B5:D5"/>
    <mergeCell ref="F5:H5"/>
    <mergeCell ref="J5:L5"/>
    <mergeCell ref="N5:P5"/>
    <mergeCell ref="R5:T5"/>
    <mergeCell ref="V5:X5"/>
    <mergeCell ref="B3:D3"/>
    <mergeCell ref="F3:H3"/>
    <mergeCell ref="J3:L3"/>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AB12"/>
  <sheetViews>
    <sheetView workbookViewId="0"/>
  </sheetViews>
  <sheetFormatPr defaultRowHeight="16.5"/>
  <cols>
    <col min="1" max="1" width="3.375" style="83" customWidth="1"/>
    <col min="2" max="2" width="5" style="83" bestFit="1" customWidth="1"/>
    <col min="3" max="3" width="10" style="83" bestFit="1" customWidth="1"/>
    <col min="4" max="4" width="8.25" style="83" bestFit="1" customWidth="1"/>
    <col min="5" max="5" width="9" style="83" bestFit="1" customWidth="1"/>
    <col min="6" max="6" width="10" style="83" bestFit="1" customWidth="1"/>
    <col min="7" max="7" width="9" style="83" bestFit="1" customWidth="1"/>
    <col min="8" max="8" width="14.125" style="83" customWidth="1"/>
    <col min="9" max="9" width="9.125" style="83" bestFit="1" customWidth="1"/>
    <col min="10" max="10" width="31.875" style="167" customWidth="1"/>
    <col min="11" max="11" width="8.25" style="83" bestFit="1" customWidth="1"/>
    <col min="12" max="12" width="5" style="83" bestFit="1" customWidth="1"/>
    <col min="13" max="13" width="8.125" style="83" customWidth="1"/>
    <col min="14" max="14" width="5" style="83" bestFit="1" customWidth="1"/>
    <col min="15" max="15" width="7.125" style="83" customWidth="1"/>
    <col min="16" max="16" width="9" style="83" customWidth="1"/>
    <col min="17" max="17" width="8.25" style="83" bestFit="1" customWidth="1"/>
    <col min="18" max="18" width="10.125" style="83" customWidth="1"/>
    <col min="19" max="19" width="14.5" style="83" customWidth="1"/>
    <col min="20" max="20" width="10.375" style="83" customWidth="1"/>
    <col min="21" max="21" width="17.125" style="83" customWidth="1"/>
    <col min="22" max="22" width="14.75" style="186" customWidth="1"/>
    <col min="23" max="23" width="10.375" style="83" customWidth="1"/>
    <col min="24" max="24" width="11.25" style="83" bestFit="1" customWidth="1"/>
    <col min="25" max="25" width="12.25" style="83" bestFit="1" customWidth="1"/>
    <col min="26" max="26" width="11.875" style="186" bestFit="1" customWidth="1"/>
    <col min="27" max="27" width="21.875" style="186" bestFit="1" customWidth="1"/>
    <col min="28" max="28" width="4.75" style="186" bestFit="1" customWidth="1"/>
    <col min="29" max="29" width="4" style="87" customWidth="1"/>
    <col min="30" max="16384" width="9" style="87"/>
  </cols>
  <sheetData>
    <row r="1" spans="1:28" s="84" customFormat="1">
      <c r="A1" s="84" t="s">
        <v>254</v>
      </c>
      <c r="B1" s="124"/>
      <c r="J1" s="143"/>
      <c r="V1" s="185"/>
      <c r="Z1" s="185"/>
      <c r="AA1" s="185"/>
      <c r="AB1" s="185"/>
    </row>
    <row r="2" spans="1:28" s="282" customFormat="1">
      <c r="A2" s="278"/>
      <c r="B2" s="279" t="s">
        <v>12</v>
      </c>
      <c r="C2" s="279" t="s">
        <v>255</v>
      </c>
      <c r="D2" s="279" t="s">
        <v>116</v>
      </c>
      <c r="E2" s="279" t="s">
        <v>256</v>
      </c>
      <c r="F2" s="279" t="s">
        <v>257</v>
      </c>
      <c r="G2" s="279" t="s">
        <v>42</v>
      </c>
      <c r="H2" s="279" t="s">
        <v>43</v>
      </c>
      <c r="I2" s="279" t="s">
        <v>119</v>
      </c>
      <c r="J2" s="335" t="s">
        <v>120</v>
      </c>
      <c r="K2" s="279" t="s">
        <v>28</v>
      </c>
      <c r="L2" s="279" t="s">
        <v>121</v>
      </c>
      <c r="M2" s="279" t="s">
        <v>122</v>
      </c>
      <c r="N2" s="279" t="s">
        <v>123</v>
      </c>
      <c r="O2" s="279" t="s">
        <v>601</v>
      </c>
      <c r="P2" s="279" t="s">
        <v>124</v>
      </c>
      <c r="Q2" s="279" t="s">
        <v>125</v>
      </c>
      <c r="R2" s="279" t="s">
        <v>185</v>
      </c>
      <c r="S2" s="279" t="s">
        <v>131</v>
      </c>
      <c r="T2" s="279" t="s">
        <v>602</v>
      </c>
      <c r="U2" s="279" t="s">
        <v>22</v>
      </c>
      <c r="V2" s="279" t="s">
        <v>631</v>
      </c>
      <c r="W2" s="279" t="s">
        <v>133</v>
      </c>
      <c r="X2" s="279" t="s">
        <v>134</v>
      </c>
      <c r="Y2" s="279" t="s">
        <v>258</v>
      </c>
      <c r="Z2" s="279" t="s">
        <v>606</v>
      </c>
      <c r="AA2" s="279" t="s">
        <v>574</v>
      </c>
      <c r="AB2" s="279" t="s">
        <v>33</v>
      </c>
    </row>
    <row r="3" spans="1:28" s="296" customFormat="1">
      <c r="B3" s="340" t="s">
        <v>214</v>
      </c>
      <c r="C3" s="298" t="s">
        <v>533</v>
      </c>
      <c r="D3" s="298" t="s">
        <v>533</v>
      </c>
      <c r="E3" s="297" t="s">
        <v>507</v>
      </c>
      <c r="F3" s="297" t="s">
        <v>507</v>
      </c>
      <c r="G3" s="297" t="s">
        <v>541</v>
      </c>
      <c r="H3" s="338" t="s">
        <v>500</v>
      </c>
      <c r="I3" s="297" t="s">
        <v>532</v>
      </c>
      <c r="J3" s="338" t="s">
        <v>500</v>
      </c>
      <c r="K3" s="341" t="s">
        <v>502</v>
      </c>
      <c r="L3" s="302" t="s">
        <v>501</v>
      </c>
      <c r="M3" s="297" t="s">
        <v>542</v>
      </c>
      <c r="N3" s="302" t="s">
        <v>501</v>
      </c>
      <c r="O3" s="297" t="s">
        <v>542</v>
      </c>
      <c r="P3" s="302" t="s">
        <v>501</v>
      </c>
      <c r="Q3" s="342" t="s">
        <v>502</v>
      </c>
      <c r="R3" s="297" t="s">
        <v>541</v>
      </c>
      <c r="S3" s="338" t="s">
        <v>500</v>
      </c>
      <c r="T3" s="297" t="s">
        <v>541</v>
      </c>
      <c r="U3" s="297" t="s">
        <v>500</v>
      </c>
      <c r="V3" s="297" t="s">
        <v>608</v>
      </c>
      <c r="W3" s="297" t="s">
        <v>558</v>
      </c>
      <c r="X3" s="298" t="s">
        <v>547</v>
      </c>
      <c r="Y3" s="303" t="s">
        <v>557</v>
      </c>
      <c r="Z3" s="297" t="s">
        <v>532</v>
      </c>
      <c r="AA3" s="297" t="s">
        <v>569</v>
      </c>
      <c r="AB3" s="298" t="s">
        <v>539</v>
      </c>
    </row>
    <row r="4" spans="1:28" s="84" customFormat="1">
      <c r="B4" s="172" t="s">
        <v>214</v>
      </c>
      <c r="C4" s="156"/>
      <c r="D4" s="156"/>
      <c r="E4" s="156"/>
      <c r="F4" s="156"/>
      <c r="G4" s="156"/>
      <c r="H4" s="156"/>
      <c r="I4" s="156"/>
      <c r="J4" s="156"/>
      <c r="K4" s="156"/>
      <c r="L4" s="156"/>
      <c r="M4" s="156"/>
      <c r="N4" s="156"/>
      <c r="O4" s="156"/>
      <c r="P4" s="156"/>
      <c r="Q4" s="156"/>
      <c r="R4" s="156"/>
      <c r="S4" s="156"/>
      <c r="T4" s="156"/>
      <c r="U4" s="156"/>
      <c r="V4" s="219"/>
      <c r="W4" s="156"/>
      <c r="X4" s="156"/>
      <c r="Y4" s="156"/>
      <c r="Z4" s="219"/>
      <c r="AA4" s="219"/>
      <c r="AB4" s="219"/>
    </row>
    <row r="5" spans="1:28" s="84" customFormat="1">
      <c r="B5" s="171" t="s">
        <v>214</v>
      </c>
      <c r="C5" s="161"/>
      <c r="D5" s="161"/>
      <c r="E5" s="94"/>
      <c r="F5" s="94"/>
      <c r="G5" s="94"/>
      <c r="H5" s="94"/>
      <c r="I5" s="94"/>
      <c r="J5" s="164"/>
      <c r="K5" s="106"/>
      <c r="L5" s="161"/>
      <c r="M5" s="94"/>
      <c r="N5" s="161"/>
      <c r="O5" s="161"/>
      <c r="P5" s="161"/>
      <c r="Q5" s="100"/>
      <c r="R5" s="94"/>
      <c r="S5" s="94"/>
      <c r="T5" s="94"/>
      <c r="U5" s="94"/>
      <c r="V5" s="222"/>
      <c r="W5" s="94"/>
      <c r="X5" s="161"/>
      <c r="Y5" s="161"/>
      <c r="Z5" s="221"/>
      <c r="AA5" s="107"/>
      <c r="AB5" s="107"/>
    </row>
    <row r="6" spans="1:28" s="84" customFormat="1">
      <c r="B6" s="171" t="s">
        <v>214</v>
      </c>
      <c r="C6" s="161"/>
      <c r="D6" s="161"/>
      <c r="E6" s="94"/>
      <c r="F6" s="94"/>
      <c r="G6" s="94"/>
      <c r="H6" s="94"/>
      <c r="I6" s="94"/>
      <c r="J6" s="166"/>
      <c r="K6" s="107"/>
      <c r="L6" s="161"/>
      <c r="M6" s="94"/>
      <c r="N6" s="161"/>
      <c r="O6" s="161"/>
      <c r="P6" s="161"/>
      <c r="Q6" s="100"/>
      <c r="R6" s="94"/>
      <c r="S6" s="94"/>
      <c r="T6" s="94"/>
      <c r="U6" s="94"/>
      <c r="V6" s="222"/>
      <c r="W6" s="94"/>
      <c r="X6" s="161"/>
      <c r="Y6" s="161"/>
      <c r="Z6" s="221"/>
      <c r="AA6" s="222"/>
      <c r="AB6" s="222"/>
    </row>
    <row r="7" spans="1:28" s="84" customFormat="1">
      <c r="B7" s="171" t="s">
        <v>214</v>
      </c>
      <c r="C7" s="161"/>
      <c r="D7" s="161"/>
      <c r="E7" s="94"/>
      <c r="F7" s="94"/>
      <c r="G7" s="94"/>
      <c r="H7" s="94"/>
      <c r="I7" s="94"/>
      <c r="J7" s="166"/>
      <c r="K7" s="94"/>
      <c r="L7" s="94"/>
      <c r="M7" s="94"/>
      <c r="N7" s="94"/>
      <c r="O7" s="94"/>
      <c r="P7" s="94"/>
      <c r="Q7" s="94"/>
      <c r="R7" s="94"/>
      <c r="S7" s="94"/>
      <c r="T7" s="94"/>
      <c r="U7" s="94"/>
      <c r="V7" s="222"/>
      <c r="W7" s="94"/>
      <c r="X7" s="161"/>
      <c r="Y7" s="94"/>
      <c r="Z7" s="222"/>
      <c r="AA7" s="222"/>
      <c r="AB7" s="222"/>
    </row>
    <row r="8" spans="1:28" s="84" customFormat="1">
      <c r="B8" s="171" t="s">
        <v>214</v>
      </c>
      <c r="C8" s="161"/>
      <c r="D8" s="161"/>
      <c r="E8" s="94"/>
      <c r="F8" s="94"/>
      <c r="G8" s="94"/>
      <c r="H8" s="94"/>
      <c r="I8" s="94"/>
      <c r="J8" s="166"/>
      <c r="K8" s="94"/>
      <c r="L8" s="94"/>
      <c r="M8" s="94"/>
      <c r="N8" s="94"/>
      <c r="O8" s="94"/>
      <c r="P8" s="94"/>
      <c r="Q8" s="94"/>
      <c r="R8" s="94"/>
      <c r="S8" s="94"/>
      <c r="T8" s="94"/>
      <c r="U8" s="94"/>
      <c r="V8" s="222"/>
      <c r="W8" s="94"/>
      <c r="X8" s="161"/>
      <c r="Y8" s="94"/>
      <c r="Z8" s="222"/>
      <c r="AA8" s="222"/>
      <c r="AB8" s="222"/>
    </row>
    <row r="9" spans="1:28" s="84" customFormat="1">
      <c r="B9" s="171" t="s">
        <v>214</v>
      </c>
      <c r="C9" s="161"/>
      <c r="D9" s="161"/>
      <c r="E9" s="94"/>
      <c r="F9" s="94"/>
      <c r="G9" s="94"/>
      <c r="H9" s="94"/>
      <c r="I9" s="94"/>
      <c r="J9" s="166"/>
      <c r="K9" s="94"/>
      <c r="L9" s="94"/>
      <c r="M9" s="94"/>
      <c r="N9" s="94"/>
      <c r="O9" s="94"/>
      <c r="P9" s="94"/>
      <c r="Q9" s="94"/>
      <c r="R9" s="94"/>
      <c r="S9" s="94"/>
      <c r="T9" s="94"/>
      <c r="U9" s="94"/>
      <c r="V9" s="222"/>
      <c r="W9" s="94"/>
      <c r="X9" s="161"/>
      <c r="Y9" s="94"/>
      <c r="Z9" s="222"/>
      <c r="AA9" s="222"/>
      <c r="AB9" s="222"/>
    </row>
    <row r="10" spans="1:28" s="84" customFormat="1">
      <c r="B10" s="171" t="s">
        <v>214</v>
      </c>
      <c r="C10" s="161"/>
      <c r="D10" s="161"/>
      <c r="E10" s="94"/>
      <c r="F10" s="94"/>
      <c r="G10" s="94"/>
      <c r="H10" s="94"/>
      <c r="I10" s="94"/>
      <c r="J10" s="166"/>
      <c r="K10" s="94"/>
      <c r="L10" s="94"/>
      <c r="M10" s="94"/>
      <c r="N10" s="94"/>
      <c r="O10" s="94"/>
      <c r="P10" s="94"/>
      <c r="Q10" s="94"/>
      <c r="R10" s="94"/>
      <c r="S10" s="94"/>
      <c r="T10" s="94"/>
      <c r="U10" s="94"/>
      <c r="V10" s="222"/>
      <c r="W10" s="94"/>
      <c r="X10" s="161"/>
      <c r="Y10" s="94"/>
      <c r="Z10" s="222"/>
      <c r="AA10" s="222"/>
      <c r="AB10" s="222"/>
    </row>
    <row r="11" spans="1:28" s="84" customFormat="1">
      <c r="B11" s="171" t="s">
        <v>214</v>
      </c>
      <c r="C11" s="161"/>
      <c r="D11" s="161"/>
      <c r="E11" s="94"/>
      <c r="F11" s="94"/>
      <c r="G11" s="94"/>
      <c r="H11" s="94"/>
      <c r="I11" s="94"/>
      <c r="J11" s="166"/>
      <c r="K11" s="94"/>
      <c r="L11" s="94"/>
      <c r="M11" s="94"/>
      <c r="N11" s="94"/>
      <c r="O11" s="94"/>
      <c r="P11" s="94"/>
      <c r="Q11" s="94"/>
      <c r="R11" s="94"/>
      <c r="S11" s="94"/>
      <c r="T11" s="94"/>
      <c r="U11" s="94"/>
      <c r="V11" s="222"/>
      <c r="W11" s="94"/>
      <c r="X11" s="161"/>
      <c r="Y11" s="94"/>
      <c r="Z11" s="222"/>
      <c r="AA11" s="222"/>
      <c r="AB11" s="222"/>
    </row>
    <row r="12" spans="1:28" s="84" customFormat="1">
      <c r="J12" s="143"/>
      <c r="V12" s="185"/>
      <c r="Z12" s="185"/>
      <c r="AA12" s="185"/>
      <c r="AB12" s="185"/>
    </row>
  </sheetData>
  <phoneticPr fontId="3"/>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rgb="FFFFFF00"/>
  </sheetPr>
  <dimension ref="A1:AM66"/>
  <sheetViews>
    <sheetView view="pageBreakPreview" zoomScaleNormal="115" zoomScaleSheetLayoutView="100" workbookViewId="0">
      <selection activeCell="Z63" sqref="Z63"/>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39"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c r="AL1" s="305" t="s">
        <v>682</v>
      </c>
    </row>
    <row r="2" spans="1:39"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11</v>
      </c>
      <c r="AI2" s="390"/>
      <c r="AJ2" s="390"/>
      <c r="AK2" s="390"/>
      <c r="AL2" s="305" t="s">
        <v>683</v>
      </c>
      <c r="AM2" s="305" t="s">
        <v>689</v>
      </c>
    </row>
    <row r="3" spans="1:39" ht="18.75">
      <c r="A3" s="391" t="s">
        <v>1</v>
      </c>
      <c r="B3" s="391"/>
      <c r="C3" s="391"/>
      <c r="D3" s="391"/>
      <c r="E3" s="391"/>
      <c r="F3" s="391"/>
      <c r="G3" s="391"/>
      <c r="H3" s="391"/>
      <c r="I3" s="391"/>
      <c r="J3" s="391"/>
      <c r="K3" s="391"/>
      <c r="L3" s="391"/>
      <c r="M3" s="391" t="s">
        <v>2</v>
      </c>
      <c r="N3" s="391"/>
      <c r="O3" s="391"/>
      <c r="P3" s="391"/>
      <c r="Q3" s="391"/>
      <c r="R3" s="391"/>
      <c r="S3" s="391"/>
      <c r="T3" s="391" t="s">
        <v>8</v>
      </c>
      <c r="U3" s="391"/>
      <c r="V3" s="391"/>
      <c r="W3" s="391"/>
      <c r="X3" s="391"/>
      <c r="Y3" s="391"/>
      <c r="Z3" s="391" t="s">
        <v>3</v>
      </c>
      <c r="AA3" s="391"/>
      <c r="AB3" s="391"/>
      <c r="AC3" s="391" t="s">
        <v>4</v>
      </c>
      <c r="AD3" s="391"/>
      <c r="AE3" s="391"/>
      <c r="AF3" s="391" t="s">
        <v>5</v>
      </c>
      <c r="AG3" s="391"/>
      <c r="AH3" s="391"/>
      <c r="AI3" s="391" t="s">
        <v>6</v>
      </c>
      <c r="AJ3" s="391"/>
      <c r="AK3" s="391"/>
      <c r="AL3" s="305" t="s">
        <v>247</v>
      </c>
      <c r="AM3" s="305" t="s">
        <v>686</v>
      </c>
    </row>
    <row r="4" spans="1:39"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UNKB0210</v>
      </c>
      <c r="U4" s="382"/>
      <c r="V4" s="382"/>
      <c r="W4" s="382"/>
      <c r="X4" s="382"/>
      <c r="Y4" s="382"/>
      <c r="Z4" s="381">
        <v>42307</v>
      </c>
      <c r="AA4" s="381"/>
      <c r="AB4" s="381"/>
      <c r="AC4" s="382" t="s">
        <v>29</v>
      </c>
      <c r="AD4" s="382"/>
      <c r="AE4" s="382"/>
      <c r="AF4" s="381">
        <v>42913</v>
      </c>
      <c r="AG4" s="381"/>
      <c r="AH4" s="381"/>
      <c r="AI4" s="382" t="s">
        <v>29</v>
      </c>
      <c r="AJ4" s="382"/>
      <c r="AK4" s="382"/>
      <c r="AL4" s="305" t="s">
        <v>247</v>
      </c>
      <c r="AM4" s="305" t="s">
        <v>687</v>
      </c>
    </row>
    <row r="5" spans="1:39"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39" s="310" customFormat="1">
      <c r="A6" s="311"/>
      <c r="B6" s="308" t="s">
        <v>248</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39"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39"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39"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39"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39"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39"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39"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39"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39"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39"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1"/>
      <c r="B27" s="308"/>
      <c r="C27" s="308"/>
      <c r="D27" s="308"/>
      <c r="E27" s="308"/>
      <c r="F27" s="308"/>
      <c r="G27" s="308"/>
      <c r="H27" s="308"/>
      <c r="I27" s="308"/>
      <c r="J27" s="312"/>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9"/>
    </row>
    <row r="28" spans="1:37" s="310" customFormat="1">
      <c r="A28" s="311"/>
      <c r="B28" s="308"/>
      <c r="C28" s="308"/>
      <c r="D28" s="308"/>
      <c r="E28" s="308"/>
      <c r="F28" s="308"/>
      <c r="G28" s="308"/>
      <c r="H28" s="308"/>
      <c r="I28" s="308"/>
      <c r="J28" s="312"/>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8"/>
      <c r="AI28" s="308"/>
      <c r="AJ28" s="308"/>
      <c r="AK28" s="309"/>
    </row>
    <row r="29" spans="1:37" s="310" customFormat="1">
      <c r="A29" s="313"/>
      <c r="B29" s="314"/>
      <c r="C29" s="314"/>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5"/>
    </row>
    <row r="30" spans="1:37" ht="15" customHeight="1">
      <c r="A30" s="383" t="s">
        <v>9</v>
      </c>
      <c r="B30" s="384"/>
      <c r="C30" s="384"/>
      <c r="D30" s="384"/>
      <c r="E30" s="384"/>
      <c r="F30" s="384"/>
      <c r="G30" s="384"/>
      <c r="H30" s="384"/>
      <c r="I30" s="384"/>
      <c r="J30" s="384"/>
      <c r="K30" s="384"/>
      <c r="L30" s="384"/>
      <c r="M30" s="384"/>
      <c r="N30" s="384"/>
      <c r="O30" s="384"/>
      <c r="P30" s="384"/>
      <c r="Q30" s="384"/>
      <c r="R30" s="384"/>
      <c r="S30" s="384"/>
      <c r="T30" s="384"/>
      <c r="U30" s="384"/>
      <c r="V30" s="384"/>
      <c r="W30" s="384"/>
      <c r="X30" s="384"/>
      <c r="Y30" s="384"/>
      <c r="Z30" s="384"/>
      <c r="AA30" s="384"/>
      <c r="AB30" s="384"/>
      <c r="AC30" s="384"/>
      <c r="AD30" s="384"/>
      <c r="AE30" s="384"/>
      <c r="AF30" s="384"/>
      <c r="AG30" s="384"/>
      <c r="AH30" s="384"/>
      <c r="AI30" s="384"/>
      <c r="AJ30" s="384"/>
      <c r="AK30" s="385"/>
    </row>
    <row r="31" spans="1:37" ht="15" customHeight="1">
      <c r="A31" s="234" t="s">
        <v>490</v>
      </c>
      <c r="B31" s="233"/>
      <c r="C31" s="233"/>
      <c r="D31" s="320"/>
      <c r="E31" s="320"/>
      <c r="F31" s="320"/>
      <c r="G31" s="320"/>
      <c r="H31" s="320"/>
      <c r="I31" s="320"/>
      <c r="J31" s="320"/>
      <c r="K31" s="320"/>
      <c r="L31" s="320"/>
      <c r="M31" s="320"/>
      <c r="N31" s="320"/>
      <c r="O31" s="320"/>
      <c r="P31" s="320"/>
      <c r="Q31" s="320"/>
      <c r="R31" s="320"/>
      <c r="S31" s="320"/>
      <c r="T31" s="320"/>
      <c r="U31" s="320"/>
      <c r="V31" s="320"/>
      <c r="W31" s="320"/>
      <c r="X31" s="320"/>
      <c r="Y31" s="320"/>
      <c r="Z31" s="320"/>
      <c r="AA31" s="320"/>
      <c r="AB31" s="320"/>
      <c r="AC31" s="320"/>
      <c r="AD31" s="320"/>
      <c r="AE31" s="320"/>
      <c r="AF31" s="320"/>
      <c r="AG31" s="320"/>
      <c r="AH31" s="320"/>
      <c r="AI31" s="320"/>
      <c r="AJ31" s="320"/>
      <c r="AK31" s="321"/>
    </row>
    <row r="32" spans="1:37" ht="15" customHeight="1">
      <c r="A32" s="235" t="s">
        <v>375</v>
      </c>
      <c r="B32" s="233"/>
      <c r="C32" s="233"/>
      <c r="D32" s="320"/>
      <c r="E32" s="320"/>
      <c r="F32" s="320"/>
      <c r="G32" s="320"/>
      <c r="H32" s="320"/>
      <c r="I32" s="320"/>
      <c r="J32" s="320"/>
      <c r="K32" s="320"/>
      <c r="L32" s="320"/>
      <c r="M32" s="320"/>
      <c r="N32" s="320"/>
      <c r="O32" s="320"/>
      <c r="P32" s="320"/>
      <c r="Q32" s="320"/>
      <c r="R32" s="320"/>
      <c r="S32" s="320"/>
      <c r="T32" s="320"/>
      <c r="U32" s="320"/>
      <c r="V32" s="320"/>
      <c r="W32" s="320"/>
      <c r="X32" s="320"/>
      <c r="Y32" s="320"/>
      <c r="Z32" s="320"/>
      <c r="AA32" s="320"/>
      <c r="AB32" s="320"/>
      <c r="AC32" s="320"/>
      <c r="AD32" s="320"/>
      <c r="AE32" s="320"/>
      <c r="AF32" s="320"/>
      <c r="AG32" s="320"/>
      <c r="AH32" s="320"/>
      <c r="AI32" s="320"/>
      <c r="AJ32" s="320"/>
      <c r="AK32" s="321"/>
    </row>
    <row r="33" spans="1:37" ht="15" customHeight="1">
      <c r="A33" s="235" t="s">
        <v>396</v>
      </c>
      <c r="B33" s="233"/>
      <c r="C33" s="233"/>
      <c r="D33" s="320"/>
      <c r="E33" s="320"/>
      <c r="F33" s="320"/>
      <c r="G33" s="320"/>
      <c r="H33" s="320"/>
      <c r="I33" s="320"/>
      <c r="J33" s="320"/>
      <c r="K33" s="320"/>
      <c r="L33" s="320"/>
      <c r="M33" s="320"/>
      <c r="N33" s="320"/>
      <c r="O33" s="320"/>
      <c r="P33" s="320"/>
      <c r="Q33" s="320"/>
      <c r="R33" s="320"/>
      <c r="S33" s="320"/>
      <c r="T33" s="320"/>
      <c r="U33" s="320"/>
      <c r="V33" s="320"/>
      <c r="W33" s="320"/>
      <c r="X33" s="320"/>
      <c r="Y33" s="320"/>
      <c r="Z33" s="320"/>
      <c r="AA33" s="320"/>
      <c r="AB33" s="320"/>
      <c r="AC33" s="320"/>
      <c r="AD33" s="320"/>
      <c r="AE33" s="320"/>
      <c r="AF33" s="320"/>
      <c r="AG33" s="320"/>
      <c r="AH33" s="320"/>
      <c r="AI33" s="320"/>
      <c r="AJ33" s="320"/>
      <c r="AK33" s="321"/>
    </row>
    <row r="34" spans="1:37" ht="15" customHeight="1">
      <c r="A34" s="235"/>
      <c r="B34" s="233"/>
      <c r="C34" s="233"/>
      <c r="D34" s="320"/>
      <c r="E34" s="320"/>
      <c r="F34" s="320"/>
      <c r="G34" s="320"/>
      <c r="H34" s="320"/>
      <c r="I34" s="320"/>
      <c r="J34" s="320"/>
      <c r="K34" s="320"/>
      <c r="L34" s="320"/>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320"/>
      <c r="AJ34" s="320"/>
      <c r="AK34" s="321"/>
    </row>
    <row r="35" spans="1:37" ht="15" customHeight="1">
      <c r="A35" s="317"/>
      <c r="B35" s="318"/>
      <c r="C35" s="318"/>
      <c r="D35" s="325"/>
      <c r="E35" s="325"/>
      <c r="F35" s="325"/>
      <c r="G35" s="325"/>
      <c r="H35" s="325"/>
      <c r="I35" s="325"/>
      <c r="J35" s="325"/>
      <c r="K35" s="325"/>
      <c r="L35" s="325"/>
      <c r="M35" s="325"/>
      <c r="N35" s="325"/>
      <c r="O35" s="325"/>
      <c r="P35" s="325"/>
      <c r="Q35" s="325"/>
      <c r="R35" s="325"/>
      <c r="S35" s="325"/>
      <c r="T35" s="325"/>
      <c r="U35" s="325"/>
      <c r="V35" s="325"/>
      <c r="W35" s="325"/>
      <c r="X35" s="325"/>
      <c r="Y35" s="325"/>
      <c r="Z35" s="325"/>
      <c r="AA35" s="325"/>
      <c r="AB35" s="325"/>
      <c r="AC35" s="325"/>
      <c r="AD35" s="325"/>
      <c r="AE35" s="325"/>
      <c r="AF35" s="325"/>
      <c r="AG35" s="325"/>
      <c r="AH35" s="325"/>
      <c r="AI35" s="325"/>
      <c r="AJ35" s="325"/>
      <c r="AK35" s="326"/>
    </row>
    <row r="36" spans="1:37" ht="15" customHeight="1">
      <c r="A36" s="386" t="s">
        <v>10</v>
      </c>
      <c r="B36" s="387"/>
      <c r="C36" s="387"/>
      <c r="D36" s="387"/>
      <c r="E36" s="387"/>
      <c r="F36" s="387"/>
      <c r="G36" s="387"/>
      <c r="H36" s="387"/>
      <c r="I36" s="387"/>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8"/>
    </row>
    <row r="37" spans="1:37" ht="15" customHeight="1">
      <c r="A37" s="234" t="s">
        <v>369</v>
      </c>
      <c r="B37" s="308"/>
      <c r="C37" s="320"/>
      <c r="D37" s="320"/>
      <c r="E37" s="320"/>
      <c r="F37" s="320"/>
      <c r="G37" s="320"/>
      <c r="H37" s="320"/>
      <c r="I37" s="320"/>
      <c r="J37" s="320"/>
      <c r="K37" s="320"/>
      <c r="L37" s="320"/>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c r="AJ37" s="320"/>
      <c r="AK37" s="321"/>
    </row>
    <row r="38" spans="1:37" ht="15" customHeight="1">
      <c r="A38" s="234">
        <v>1</v>
      </c>
      <c r="B38" s="308" t="s">
        <v>85</v>
      </c>
      <c r="C38" s="320"/>
      <c r="D38" s="320"/>
      <c r="E38" s="320"/>
      <c r="F38" s="320"/>
      <c r="G38" s="233" t="s">
        <v>370</v>
      </c>
      <c r="H38" s="320"/>
      <c r="I38" s="320"/>
      <c r="J38" s="320"/>
      <c r="K38" s="320"/>
      <c r="L38" s="320"/>
      <c r="M38" s="320"/>
      <c r="N38" s="320"/>
      <c r="O38" s="320"/>
      <c r="P38" s="320"/>
      <c r="Q38" s="320"/>
      <c r="R38" s="320"/>
      <c r="S38" s="320"/>
      <c r="T38" s="320"/>
      <c r="U38" s="320"/>
      <c r="V38" s="320"/>
      <c r="W38" s="320"/>
      <c r="X38" s="320"/>
      <c r="Y38" s="320"/>
      <c r="Z38" s="320"/>
      <c r="AA38" s="320"/>
      <c r="AB38" s="320"/>
      <c r="AC38" s="320"/>
      <c r="AD38" s="320"/>
      <c r="AE38" s="320"/>
      <c r="AF38" s="320"/>
      <c r="AG38" s="320"/>
      <c r="AH38" s="320"/>
      <c r="AI38" s="320"/>
      <c r="AJ38" s="320"/>
      <c r="AK38" s="321"/>
    </row>
    <row r="39" spans="1:37" ht="15" customHeight="1">
      <c r="A39" s="234">
        <v>2</v>
      </c>
      <c r="B39" s="308" t="s">
        <v>91</v>
      </c>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1"/>
    </row>
    <row r="40" spans="1:37" ht="15" customHeight="1">
      <c r="A40" s="234" t="s">
        <v>371</v>
      </c>
      <c r="B40" s="308"/>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1"/>
    </row>
    <row r="41" spans="1:37" ht="15" customHeight="1">
      <c r="A41" s="234">
        <v>1</v>
      </c>
      <c r="B41" s="308" t="s">
        <v>407</v>
      </c>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234">
        <v>2</v>
      </c>
      <c r="B42" s="308" t="s">
        <v>87</v>
      </c>
      <c r="C42" s="320"/>
      <c r="D42" s="320"/>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235" t="s">
        <v>372</v>
      </c>
      <c r="B43" s="233"/>
      <c r="C43" s="233"/>
      <c r="D43" s="233"/>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235">
        <v>1</v>
      </c>
      <c r="B44" s="233" t="s">
        <v>408</v>
      </c>
      <c r="C44" s="233"/>
      <c r="D44" s="233"/>
      <c r="E44" s="320"/>
      <c r="F44" s="320"/>
      <c r="G44" s="320"/>
      <c r="H44" s="320"/>
      <c r="I44" s="320"/>
      <c r="J44" s="320"/>
      <c r="K44" s="320"/>
      <c r="L44" s="320"/>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235">
        <v>2</v>
      </c>
      <c r="B45" s="233" t="s">
        <v>398</v>
      </c>
      <c r="C45" s="233"/>
      <c r="D45" s="233"/>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235">
        <v>3</v>
      </c>
      <c r="B46" s="233" t="s">
        <v>399</v>
      </c>
      <c r="C46" s="233"/>
      <c r="D46" s="233"/>
      <c r="E46" s="320"/>
      <c r="F46" s="320"/>
      <c r="G46" s="320"/>
      <c r="H46" s="320"/>
      <c r="I46" s="320"/>
      <c r="J46" s="320"/>
      <c r="K46" s="320"/>
      <c r="L46" s="320"/>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1"/>
    </row>
    <row r="47" spans="1:37" ht="15" customHeight="1">
      <c r="A47" s="317">
        <v>4</v>
      </c>
      <c r="B47" s="318" t="s">
        <v>409</v>
      </c>
      <c r="C47" s="318"/>
      <c r="D47" s="318"/>
      <c r="E47" s="318"/>
      <c r="F47" s="318"/>
      <c r="G47" s="318"/>
      <c r="H47" s="325"/>
      <c r="I47" s="325"/>
      <c r="J47" s="325"/>
      <c r="K47" s="325"/>
      <c r="L47" s="325"/>
      <c r="M47" s="325"/>
      <c r="N47" s="325"/>
      <c r="O47" s="325"/>
      <c r="P47" s="325"/>
      <c r="Q47" s="325"/>
      <c r="R47" s="325"/>
      <c r="S47" s="325"/>
      <c r="T47" s="325"/>
      <c r="U47" s="325"/>
      <c r="V47" s="325"/>
      <c r="W47" s="325"/>
      <c r="X47" s="325"/>
      <c r="Y47" s="325"/>
      <c r="Z47" s="325"/>
      <c r="AA47" s="325"/>
      <c r="AB47" s="325"/>
      <c r="AC47" s="325"/>
      <c r="AD47" s="325"/>
      <c r="AE47" s="325"/>
      <c r="AF47" s="325"/>
      <c r="AG47" s="325"/>
      <c r="AH47" s="325"/>
      <c r="AI47" s="325"/>
      <c r="AJ47" s="325"/>
      <c r="AK47" s="326"/>
    </row>
    <row r="48" spans="1:37" ht="15" customHeight="1">
      <c r="A48" s="386" t="s">
        <v>18</v>
      </c>
      <c r="B48" s="387"/>
      <c r="C48" s="387"/>
      <c r="D48" s="387"/>
      <c r="E48" s="387"/>
      <c r="F48" s="387"/>
      <c r="G48" s="387"/>
      <c r="H48" s="387"/>
      <c r="I48" s="387"/>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8"/>
    </row>
    <row r="49" spans="1:37" ht="15" customHeight="1">
      <c r="A49" s="234">
        <v>1</v>
      </c>
      <c r="B49" s="380" t="s">
        <v>15</v>
      </c>
      <c r="C49" s="380"/>
      <c r="D49" s="233" t="s">
        <v>19</v>
      </c>
      <c r="E49" s="327" t="s">
        <v>489</v>
      </c>
      <c r="F49" s="327"/>
      <c r="G49" s="327"/>
      <c r="H49" s="327"/>
      <c r="I49" s="327"/>
      <c r="J49" s="327"/>
      <c r="K49" s="327"/>
      <c r="L49" s="327"/>
      <c r="M49" s="327"/>
      <c r="N49" s="327"/>
      <c r="O49" s="327"/>
      <c r="P49" s="327"/>
      <c r="Q49" s="327"/>
      <c r="R49" s="327"/>
      <c r="S49" s="327"/>
      <c r="T49" s="328">
        <v>11</v>
      </c>
      <c r="U49" s="380" t="s">
        <v>180</v>
      </c>
      <c r="V49" s="380"/>
      <c r="W49" s="233" t="s">
        <v>19</v>
      </c>
      <c r="X49" s="327" t="s">
        <v>75</v>
      </c>
      <c r="Y49" s="233"/>
      <c r="Z49" s="233"/>
      <c r="AA49" s="233"/>
      <c r="AB49" s="233"/>
      <c r="AC49" s="233"/>
      <c r="AD49" s="233"/>
      <c r="AE49" s="233"/>
      <c r="AF49" s="233"/>
      <c r="AG49" s="233"/>
      <c r="AH49" s="233"/>
      <c r="AI49" s="233"/>
      <c r="AJ49" s="233"/>
      <c r="AK49" s="316"/>
    </row>
    <row r="50" spans="1:37" ht="15" customHeight="1">
      <c r="A50" s="322">
        <v>2</v>
      </c>
      <c r="B50" s="378" t="s">
        <v>16</v>
      </c>
      <c r="C50" s="378"/>
      <c r="D50" s="233" t="s">
        <v>19</v>
      </c>
      <c r="E50" s="233" t="s">
        <v>65</v>
      </c>
      <c r="F50" s="233"/>
      <c r="G50" s="233"/>
      <c r="H50" s="233"/>
      <c r="I50" s="233"/>
      <c r="J50" s="233"/>
      <c r="K50" s="233"/>
      <c r="L50" s="233"/>
      <c r="M50" s="233"/>
      <c r="N50" s="233"/>
      <c r="O50" s="233"/>
      <c r="P50" s="233"/>
      <c r="Q50" s="233"/>
      <c r="R50" s="233"/>
      <c r="S50" s="233"/>
      <c r="T50" s="322">
        <v>12</v>
      </c>
      <c r="U50" s="378" t="s">
        <v>35</v>
      </c>
      <c r="V50" s="378"/>
      <c r="W50" s="233" t="s">
        <v>19</v>
      </c>
      <c r="X50" s="233" t="s">
        <v>74</v>
      </c>
      <c r="Y50" s="233"/>
      <c r="Z50" s="233"/>
      <c r="AA50" s="233"/>
      <c r="AB50" s="233"/>
      <c r="AC50" s="233"/>
      <c r="AD50" s="233"/>
      <c r="AE50" s="233"/>
      <c r="AF50" s="233"/>
      <c r="AG50" s="233"/>
      <c r="AH50" s="233"/>
      <c r="AI50" s="233"/>
      <c r="AJ50" s="233"/>
      <c r="AK50" s="316"/>
    </row>
    <row r="51" spans="1:37" ht="15" customHeight="1">
      <c r="A51" s="322">
        <v>3</v>
      </c>
      <c r="B51" s="378" t="s">
        <v>30</v>
      </c>
      <c r="C51" s="378"/>
      <c r="D51" s="233" t="s">
        <v>19</v>
      </c>
      <c r="E51" s="233" t="s">
        <v>491</v>
      </c>
      <c r="F51" s="233"/>
      <c r="G51" s="233"/>
      <c r="H51" s="233"/>
      <c r="I51" s="233"/>
      <c r="J51" s="233"/>
      <c r="K51" s="233"/>
      <c r="L51" s="233"/>
      <c r="M51" s="233"/>
      <c r="N51" s="233"/>
      <c r="O51" s="233"/>
      <c r="P51" s="233"/>
      <c r="Q51" s="233"/>
      <c r="R51" s="233"/>
      <c r="S51" s="233"/>
      <c r="T51" s="322">
        <v>13</v>
      </c>
      <c r="U51" s="378"/>
      <c r="V51" s="378"/>
      <c r="W51" s="233"/>
      <c r="X51" s="233"/>
      <c r="Y51" s="233"/>
      <c r="Z51" s="233"/>
      <c r="AA51" s="233"/>
      <c r="AB51" s="233"/>
      <c r="AC51" s="233"/>
      <c r="AD51" s="233"/>
      <c r="AE51" s="233"/>
      <c r="AF51" s="233"/>
      <c r="AG51" s="233"/>
      <c r="AH51" s="233"/>
      <c r="AI51" s="233"/>
      <c r="AJ51" s="233"/>
      <c r="AK51" s="316"/>
    </row>
    <row r="52" spans="1:37" ht="15" customHeight="1">
      <c r="A52" s="234">
        <v>4</v>
      </c>
      <c r="B52" s="378" t="s">
        <v>31</v>
      </c>
      <c r="C52" s="378"/>
      <c r="D52" s="233" t="s">
        <v>19</v>
      </c>
      <c r="E52" s="233" t="s">
        <v>492</v>
      </c>
      <c r="F52" s="233"/>
      <c r="G52" s="233"/>
      <c r="H52" s="233"/>
      <c r="I52" s="233"/>
      <c r="J52" s="233"/>
      <c r="K52" s="233"/>
      <c r="L52" s="233"/>
      <c r="M52" s="233"/>
      <c r="N52" s="233"/>
      <c r="O52" s="233"/>
      <c r="P52" s="233"/>
      <c r="Q52" s="233"/>
      <c r="R52" s="233"/>
      <c r="S52" s="233"/>
      <c r="T52" s="234">
        <v>14</v>
      </c>
      <c r="U52" s="378"/>
      <c r="V52" s="378"/>
      <c r="W52" s="233"/>
      <c r="X52" s="233"/>
      <c r="Y52" s="233"/>
      <c r="Z52" s="233"/>
      <c r="AA52" s="233"/>
      <c r="AB52" s="233"/>
      <c r="AC52" s="233"/>
      <c r="AD52" s="233"/>
      <c r="AE52" s="233"/>
      <c r="AF52" s="233"/>
      <c r="AG52" s="233"/>
      <c r="AH52" s="233"/>
      <c r="AI52" s="233"/>
      <c r="AJ52" s="233"/>
      <c r="AK52" s="316"/>
    </row>
    <row r="53" spans="1:37" ht="15" customHeight="1">
      <c r="A53" s="322">
        <v>5</v>
      </c>
      <c r="B53" s="378"/>
      <c r="C53" s="378"/>
      <c r="D53" s="233"/>
      <c r="E53" s="233"/>
      <c r="F53" s="233"/>
      <c r="G53" s="233"/>
      <c r="H53" s="233"/>
      <c r="I53" s="233"/>
      <c r="J53" s="233"/>
      <c r="K53" s="233"/>
      <c r="L53" s="233"/>
      <c r="M53" s="233"/>
      <c r="N53" s="233"/>
      <c r="O53" s="233"/>
      <c r="P53" s="233"/>
      <c r="Q53" s="233"/>
      <c r="R53" s="233"/>
      <c r="S53" s="233"/>
      <c r="T53" s="322">
        <v>15</v>
      </c>
      <c r="U53" s="378" t="s">
        <v>304</v>
      </c>
      <c r="V53" s="378"/>
      <c r="W53" s="233" t="s">
        <v>63</v>
      </c>
      <c r="X53" s="233" t="s">
        <v>305</v>
      </c>
      <c r="Y53" s="233"/>
      <c r="Z53" s="233"/>
      <c r="AA53" s="233"/>
      <c r="AB53" s="233"/>
      <c r="AC53" s="233"/>
      <c r="AD53" s="233"/>
      <c r="AE53" s="233"/>
      <c r="AF53" s="233"/>
      <c r="AG53" s="233"/>
      <c r="AH53" s="233"/>
      <c r="AI53" s="233"/>
      <c r="AJ53" s="233"/>
      <c r="AK53" s="316"/>
    </row>
    <row r="54" spans="1:37" ht="15" customHeight="1">
      <c r="A54" s="322">
        <v>6</v>
      </c>
      <c r="B54" s="378" t="s">
        <v>402</v>
      </c>
      <c r="C54" s="378"/>
      <c r="D54" s="233" t="s">
        <v>19</v>
      </c>
      <c r="E54" s="233" t="s">
        <v>403</v>
      </c>
      <c r="F54" s="233"/>
      <c r="G54" s="233"/>
      <c r="H54" s="233"/>
      <c r="I54" s="233"/>
      <c r="J54" s="233"/>
      <c r="K54" s="233"/>
      <c r="L54" s="233"/>
      <c r="M54" s="233"/>
      <c r="N54" s="233"/>
      <c r="O54" s="233"/>
      <c r="P54" s="233"/>
      <c r="Q54" s="233"/>
      <c r="R54" s="233"/>
      <c r="S54" s="233"/>
      <c r="T54" s="322">
        <v>16</v>
      </c>
      <c r="U54" s="378" t="s">
        <v>306</v>
      </c>
      <c r="V54" s="378"/>
      <c r="W54" s="233" t="s">
        <v>63</v>
      </c>
      <c r="X54" s="233" t="s">
        <v>307</v>
      </c>
      <c r="Y54" s="233"/>
      <c r="Z54" s="233"/>
      <c r="AA54" s="233"/>
      <c r="AB54" s="233"/>
      <c r="AC54" s="233"/>
      <c r="AD54" s="233"/>
      <c r="AE54" s="233"/>
      <c r="AF54" s="233"/>
      <c r="AG54" s="233"/>
      <c r="AH54" s="233"/>
      <c r="AI54" s="233"/>
      <c r="AJ54" s="233"/>
      <c r="AK54" s="316"/>
    </row>
    <row r="55" spans="1:37" ht="15" customHeight="1">
      <c r="A55" s="234">
        <v>7</v>
      </c>
      <c r="B55" s="378" t="s">
        <v>33</v>
      </c>
      <c r="C55" s="378"/>
      <c r="D55" s="233" t="s">
        <v>19</v>
      </c>
      <c r="E55" s="233" t="s">
        <v>78</v>
      </c>
      <c r="F55" s="233"/>
      <c r="G55" s="233"/>
      <c r="H55" s="233"/>
      <c r="I55" s="233"/>
      <c r="J55" s="233"/>
      <c r="K55" s="233"/>
      <c r="L55" s="233"/>
      <c r="M55" s="233"/>
      <c r="N55" s="233"/>
      <c r="O55" s="233"/>
      <c r="P55" s="233"/>
      <c r="Q55" s="233"/>
      <c r="R55" s="233"/>
      <c r="S55" s="233"/>
      <c r="T55" s="234">
        <v>17</v>
      </c>
      <c r="U55" s="378"/>
      <c r="V55" s="378"/>
      <c r="W55" s="233"/>
      <c r="X55" s="233"/>
      <c r="Y55" s="233"/>
      <c r="Z55" s="233"/>
      <c r="AA55" s="233"/>
      <c r="AB55" s="233"/>
      <c r="AC55" s="233"/>
      <c r="AD55" s="233"/>
      <c r="AE55" s="233"/>
      <c r="AF55" s="233"/>
      <c r="AG55" s="233"/>
      <c r="AH55" s="233"/>
      <c r="AI55" s="233"/>
      <c r="AJ55" s="233"/>
      <c r="AK55" s="316"/>
    </row>
    <row r="56" spans="1:37" ht="15" customHeight="1">
      <c r="A56" s="322">
        <v>8</v>
      </c>
      <c r="B56" s="378" t="s">
        <v>179</v>
      </c>
      <c r="C56" s="378"/>
      <c r="D56" s="233" t="s">
        <v>19</v>
      </c>
      <c r="E56" s="233" t="s">
        <v>293</v>
      </c>
      <c r="F56" s="233"/>
      <c r="G56" s="233"/>
      <c r="H56" s="233"/>
      <c r="I56" s="233"/>
      <c r="J56" s="233"/>
      <c r="K56" s="233"/>
      <c r="L56" s="233"/>
      <c r="M56" s="233"/>
      <c r="N56" s="233"/>
      <c r="O56" s="233"/>
      <c r="P56" s="233"/>
      <c r="Q56" s="233"/>
      <c r="R56" s="233"/>
      <c r="S56" s="233"/>
      <c r="T56" s="322">
        <v>18</v>
      </c>
      <c r="U56" s="378"/>
      <c r="V56" s="378"/>
      <c r="W56" s="233"/>
      <c r="X56" s="233"/>
      <c r="Y56" s="233"/>
      <c r="Z56" s="233"/>
      <c r="AA56" s="233"/>
      <c r="AB56" s="233"/>
      <c r="AC56" s="233"/>
      <c r="AD56" s="233"/>
      <c r="AE56" s="233"/>
      <c r="AF56" s="233"/>
      <c r="AG56" s="233"/>
      <c r="AH56" s="233"/>
      <c r="AI56" s="233"/>
      <c r="AJ56" s="233"/>
      <c r="AK56" s="316"/>
    </row>
    <row r="57" spans="1:37" ht="15" customHeight="1">
      <c r="A57" s="322">
        <v>9</v>
      </c>
      <c r="B57" s="378" t="s">
        <v>69</v>
      </c>
      <c r="C57" s="378"/>
      <c r="D57" s="233" t="s">
        <v>19</v>
      </c>
      <c r="E57" s="233" t="s">
        <v>73</v>
      </c>
      <c r="F57" s="233"/>
      <c r="G57" s="233"/>
      <c r="H57" s="233"/>
      <c r="I57" s="233"/>
      <c r="J57" s="233"/>
      <c r="K57" s="233"/>
      <c r="L57" s="233"/>
      <c r="M57" s="233"/>
      <c r="N57" s="233"/>
      <c r="O57" s="233"/>
      <c r="P57" s="233"/>
      <c r="Q57" s="233"/>
      <c r="R57" s="233"/>
      <c r="S57" s="233"/>
      <c r="T57" s="322">
        <v>19</v>
      </c>
      <c r="U57" s="378"/>
      <c r="V57" s="378"/>
      <c r="W57" s="233"/>
      <c r="X57" s="233"/>
      <c r="Y57" s="233"/>
      <c r="Z57" s="233"/>
      <c r="AA57" s="233"/>
      <c r="AB57" s="233"/>
      <c r="AC57" s="233"/>
      <c r="AD57" s="233"/>
      <c r="AE57" s="233"/>
      <c r="AF57" s="233"/>
      <c r="AG57" s="233"/>
      <c r="AH57" s="233"/>
      <c r="AI57" s="233"/>
      <c r="AJ57" s="233"/>
      <c r="AK57" s="316"/>
    </row>
    <row r="58" spans="1:37" ht="15" customHeight="1">
      <c r="A58" s="234">
        <v>10</v>
      </c>
      <c r="B58" s="378" t="s">
        <v>71</v>
      </c>
      <c r="C58" s="378"/>
      <c r="D58" s="233" t="s">
        <v>21</v>
      </c>
      <c r="E58" s="233" t="s">
        <v>72</v>
      </c>
      <c r="F58" s="233"/>
      <c r="G58" s="233"/>
      <c r="H58" s="329" t="s">
        <v>86</v>
      </c>
      <c r="I58" s="233"/>
      <c r="J58" s="233"/>
      <c r="K58" s="233"/>
      <c r="L58" s="233"/>
      <c r="M58" s="233"/>
      <c r="N58" s="233"/>
      <c r="O58" s="233"/>
      <c r="P58" s="233"/>
      <c r="Q58" s="233"/>
      <c r="R58" s="233"/>
      <c r="S58" s="233"/>
      <c r="T58" s="234">
        <v>20</v>
      </c>
      <c r="U58" s="378" t="s">
        <v>17</v>
      </c>
      <c r="V58" s="378"/>
      <c r="W58" s="233" t="s">
        <v>19</v>
      </c>
      <c r="X58" s="233" t="s">
        <v>79</v>
      </c>
      <c r="Y58" s="233"/>
      <c r="Z58" s="233"/>
      <c r="AA58" s="233"/>
      <c r="AB58" s="233"/>
      <c r="AC58" s="233"/>
      <c r="AD58" s="233"/>
      <c r="AE58" s="233"/>
      <c r="AF58" s="233"/>
      <c r="AG58" s="233"/>
      <c r="AH58" s="233"/>
      <c r="AI58" s="233"/>
      <c r="AJ58" s="233"/>
      <c r="AK58" s="316"/>
    </row>
    <row r="59" spans="1:37" ht="15" customHeight="1">
      <c r="A59" s="313"/>
      <c r="B59" s="343"/>
      <c r="C59" s="343"/>
      <c r="D59" s="318"/>
      <c r="E59" s="318" t="s">
        <v>404</v>
      </c>
      <c r="F59" s="318"/>
      <c r="G59" s="318"/>
      <c r="H59" s="344"/>
      <c r="I59" s="318"/>
      <c r="J59" s="318"/>
      <c r="K59" s="318"/>
      <c r="L59" s="318"/>
      <c r="M59" s="318"/>
      <c r="N59" s="318"/>
      <c r="O59" s="318"/>
      <c r="P59" s="318"/>
      <c r="Q59" s="318"/>
      <c r="R59" s="318"/>
      <c r="S59" s="319"/>
      <c r="T59" s="314"/>
      <c r="U59" s="343"/>
      <c r="V59" s="343"/>
      <c r="W59" s="318"/>
      <c r="X59" s="318"/>
      <c r="Y59" s="318"/>
      <c r="Z59" s="318"/>
      <c r="AA59" s="318"/>
      <c r="AB59" s="318"/>
      <c r="AC59" s="318"/>
      <c r="AD59" s="318"/>
      <c r="AE59" s="318"/>
      <c r="AF59" s="318"/>
      <c r="AG59" s="318"/>
      <c r="AH59" s="318"/>
      <c r="AI59" s="318"/>
      <c r="AJ59" s="318"/>
      <c r="AK59" s="319"/>
    </row>
    <row r="60" spans="1:37" ht="15" customHeight="1">
      <c r="A60" s="383" t="s">
        <v>16</v>
      </c>
      <c r="B60" s="384"/>
      <c r="C60" s="384"/>
      <c r="D60" s="384"/>
      <c r="E60" s="384"/>
      <c r="F60" s="384"/>
      <c r="G60" s="384"/>
      <c r="H60" s="384"/>
      <c r="I60" s="384"/>
      <c r="J60" s="384"/>
      <c r="K60" s="384"/>
      <c r="L60" s="384"/>
      <c r="M60" s="384"/>
      <c r="N60" s="384"/>
      <c r="O60" s="384"/>
      <c r="P60" s="384"/>
      <c r="Q60" s="384"/>
      <c r="R60" s="384"/>
      <c r="S60" s="384"/>
      <c r="T60" s="384"/>
      <c r="U60" s="384"/>
      <c r="V60" s="384"/>
      <c r="W60" s="384"/>
      <c r="X60" s="384"/>
      <c r="Y60" s="384"/>
      <c r="Z60" s="384"/>
      <c r="AA60" s="384"/>
      <c r="AB60" s="384"/>
      <c r="AC60" s="384"/>
      <c r="AD60" s="384"/>
      <c r="AE60" s="384"/>
      <c r="AF60" s="384"/>
      <c r="AG60" s="384"/>
      <c r="AH60" s="384"/>
      <c r="AI60" s="384"/>
      <c r="AJ60" s="384"/>
      <c r="AK60" s="385"/>
    </row>
    <row r="61" spans="1:37" ht="15" customHeight="1">
      <c r="A61" s="234" t="s">
        <v>332</v>
      </c>
      <c r="B61" s="320"/>
      <c r="C61" s="320"/>
      <c r="D61" s="320"/>
      <c r="E61" s="320"/>
      <c r="F61" s="320"/>
      <c r="G61" s="320"/>
      <c r="H61" s="320"/>
      <c r="I61" s="320"/>
      <c r="J61" s="320"/>
      <c r="K61" s="320"/>
      <c r="L61" s="320"/>
      <c r="M61" s="320"/>
      <c r="N61" s="320"/>
      <c r="O61" s="320"/>
      <c r="P61" s="320"/>
      <c r="Q61" s="320"/>
      <c r="R61" s="320"/>
      <c r="S61" s="320"/>
      <c r="T61" s="320"/>
      <c r="U61" s="320"/>
      <c r="V61" s="320"/>
      <c r="W61" s="320"/>
      <c r="X61" s="320"/>
      <c r="Y61" s="320"/>
      <c r="Z61" s="320"/>
      <c r="AA61" s="320"/>
      <c r="AB61" s="320"/>
      <c r="AC61" s="320"/>
      <c r="AD61" s="320"/>
      <c r="AE61" s="320"/>
      <c r="AF61" s="320"/>
      <c r="AG61" s="320"/>
      <c r="AH61" s="320"/>
      <c r="AI61" s="320"/>
      <c r="AJ61" s="320"/>
      <c r="AK61" s="321"/>
    </row>
    <row r="62" spans="1:37" ht="15" customHeight="1">
      <c r="A62" s="383" t="s">
        <v>22</v>
      </c>
      <c r="B62" s="384"/>
      <c r="C62" s="384"/>
      <c r="D62" s="384"/>
      <c r="E62" s="384"/>
      <c r="F62" s="384"/>
      <c r="G62" s="384"/>
      <c r="H62" s="384"/>
      <c r="I62" s="384"/>
      <c r="J62" s="384"/>
      <c r="K62" s="384"/>
      <c r="L62" s="384"/>
      <c r="M62" s="384"/>
      <c r="N62" s="384"/>
      <c r="O62" s="384"/>
      <c r="P62" s="384"/>
      <c r="Q62" s="384"/>
      <c r="R62" s="384"/>
      <c r="S62" s="384"/>
      <c r="T62" s="384"/>
      <c r="U62" s="384"/>
      <c r="V62" s="384"/>
      <c r="W62" s="384"/>
      <c r="X62" s="384"/>
      <c r="Y62" s="384"/>
      <c r="Z62" s="384"/>
      <c r="AA62" s="384"/>
      <c r="AB62" s="384"/>
      <c r="AC62" s="384"/>
      <c r="AD62" s="384"/>
      <c r="AE62" s="384"/>
      <c r="AF62" s="384"/>
      <c r="AG62" s="384"/>
      <c r="AH62" s="384"/>
      <c r="AI62" s="384"/>
      <c r="AJ62" s="384"/>
      <c r="AK62" s="385"/>
    </row>
    <row r="63" spans="1:37" ht="15" customHeight="1">
      <c r="A63" s="234" t="s">
        <v>82</v>
      </c>
      <c r="B63" s="233" t="s">
        <v>493</v>
      </c>
      <c r="C63" s="233"/>
      <c r="D63" s="233"/>
      <c r="E63" s="233"/>
      <c r="F63" s="320"/>
      <c r="G63" s="320"/>
      <c r="H63" s="320"/>
      <c r="I63" s="320"/>
      <c r="J63" s="320"/>
      <c r="K63" s="320"/>
      <c r="L63" s="320"/>
      <c r="M63" s="320"/>
      <c r="N63" s="320"/>
      <c r="O63" s="320"/>
      <c r="P63" s="320"/>
      <c r="Q63" s="320"/>
      <c r="R63" s="320"/>
      <c r="S63" s="320"/>
      <c r="T63" s="320"/>
      <c r="U63" s="320"/>
      <c r="V63" s="320"/>
      <c r="W63" s="320"/>
      <c r="X63" s="320"/>
      <c r="Y63" s="320"/>
      <c r="Z63" s="320"/>
      <c r="AA63" s="320"/>
      <c r="AB63" s="320"/>
      <c r="AC63" s="320"/>
      <c r="AD63" s="320"/>
      <c r="AE63" s="320"/>
      <c r="AF63" s="320"/>
      <c r="AG63" s="320"/>
      <c r="AH63" s="320"/>
      <c r="AI63" s="320"/>
      <c r="AJ63" s="320"/>
      <c r="AK63" s="321"/>
    </row>
    <row r="64" spans="1:37" ht="15" customHeight="1">
      <c r="A64" s="234" t="s">
        <v>46</v>
      </c>
      <c r="B64" s="233" t="s">
        <v>469</v>
      </c>
      <c r="C64" s="233"/>
      <c r="D64" s="233"/>
      <c r="E64" s="233"/>
      <c r="F64" s="320"/>
      <c r="G64" s="320"/>
      <c r="H64" s="320"/>
      <c r="I64" s="320"/>
      <c r="J64" s="320"/>
      <c r="K64" s="320"/>
      <c r="L64" s="320"/>
      <c r="M64" s="320"/>
      <c r="O64" s="233" t="s">
        <v>470</v>
      </c>
      <c r="P64" s="320"/>
      <c r="Q64" s="320"/>
      <c r="R64" s="320"/>
      <c r="S64" s="320"/>
      <c r="T64" s="320"/>
      <c r="U64" s="320"/>
      <c r="V64" s="320"/>
      <c r="W64" s="320"/>
      <c r="X64" s="320"/>
      <c r="Y64" s="320"/>
      <c r="Z64" s="320"/>
      <c r="AA64" s="320"/>
      <c r="AB64" s="320"/>
      <c r="AC64" s="320"/>
      <c r="AD64" s="320"/>
      <c r="AE64" s="320"/>
      <c r="AF64" s="320"/>
      <c r="AG64" s="320"/>
      <c r="AH64" s="320"/>
      <c r="AI64" s="320"/>
      <c r="AJ64" s="320"/>
      <c r="AK64" s="321"/>
    </row>
    <row r="65" spans="1:37" ht="15" customHeight="1">
      <c r="A65" s="346" t="s">
        <v>44</v>
      </c>
      <c r="B65" s="213" t="s">
        <v>704</v>
      </c>
      <c r="C65" s="233"/>
      <c r="D65" s="233"/>
      <c r="E65" s="233"/>
      <c r="F65" s="320"/>
      <c r="G65" s="320"/>
      <c r="H65" s="320"/>
      <c r="I65" s="320"/>
      <c r="J65" s="320"/>
      <c r="K65" s="320"/>
      <c r="L65" s="320"/>
      <c r="M65" s="320"/>
      <c r="O65" s="233"/>
      <c r="P65" s="320"/>
      <c r="Q65" s="320"/>
      <c r="R65" s="320"/>
      <c r="S65" s="320"/>
      <c r="T65" s="320"/>
      <c r="U65" s="320"/>
      <c r="V65" s="320"/>
      <c r="W65" s="320"/>
      <c r="X65" s="320"/>
      <c r="Y65" s="320"/>
      <c r="Z65" s="320"/>
      <c r="AA65" s="320"/>
      <c r="AB65" s="320"/>
      <c r="AC65" s="320"/>
      <c r="AD65" s="320"/>
      <c r="AE65" s="320"/>
      <c r="AF65" s="320"/>
      <c r="AG65" s="320"/>
      <c r="AH65" s="320"/>
      <c r="AI65" s="320"/>
      <c r="AJ65" s="320"/>
      <c r="AK65" s="321"/>
    </row>
    <row r="66" spans="1:37" ht="15" customHeight="1">
      <c r="A66" s="324"/>
      <c r="B66" s="325"/>
      <c r="C66" s="325"/>
      <c r="D66" s="325"/>
      <c r="E66" s="325"/>
      <c r="F66" s="325"/>
      <c r="G66" s="325"/>
      <c r="H66" s="325"/>
      <c r="I66" s="325"/>
      <c r="J66" s="325"/>
      <c r="K66" s="325"/>
      <c r="L66" s="325"/>
      <c r="M66" s="325"/>
      <c r="N66" s="325"/>
      <c r="O66" s="325"/>
      <c r="P66" s="325"/>
      <c r="Q66" s="325"/>
      <c r="R66" s="325"/>
      <c r="S66" s="325"/>
      <c r="T66" s="325"/>
      <c r="U66" s="325"/>
      <c r="V66" s="325"/>
      <c r="W66" s="325"/>
      <c r="X66" s="325"/>
      <c r="Y66" s="325"/>
      <c r="Z66" s="325"/>
      <c r="AA66" s="325"/>
      <c r="AB66" s="325"/>
      <c r="AC66" s="325"/>
      <c r="AD66" s="325"/>
      <c r="AE66" s="325"/>
      <c r="AF66" s="325"/>
      <c r="AG66" s="325"/>
      <c r="AH66" s="325"/>
      <c r="AI66" s="325"/>
      <c r="AJ66" s="325"/>
      <c r="AK66" s="326"/>
    </row>
  </sheetData>
  <mergeCells count="42">
    <mergeCell ref="A1:AG2"/>
    <mergeCell ref="AH1:AK1"/>
    <mergeCell ref="AH2:AK2"/>
    <mergeCell ref="A3:L3"/>
    <mergeCell ref="M3:S3"/>
    <mergeCell ref="T3:Y3"/>
    <mergeCell ref="Z3:AB3"/>
    <mergeCell ref="AC3:AE3"/>
    <mergeCell ref="AF3:AH3"/>
    <mergeCell ref="AI3:AK3"/>
    <mergeCell ref="AI4:AK4"/>
    <mergeCell ref="A30:AK30"/>
    <mergeCell ref="A36:AK36"/>
    <mergeCell ref="A48:AK48"/>
    <mergeCell ref="B49:C49"/>
    <mergeCell ref="U49:V49"/>
    <mergeCell ref="A4:L4"/>
    <mergeCell ref="M4:S4"/>
    <mergeCell ref="T4:Y4"/>
    <mergeCell ref="Z4:AB4"/>
    <mergeCell ref="AC4:AE4"/>
    <mergeCell ref="AF4:AH4"/>
    <mergeCell ref="B50:C50"/>
    <mergeCell ref="U50:V50"/>
    <mergeCell ref="B51:C51"/>
    <mergeCell ref="U51:V51"/>
    <mergeCell ref="B52:C52"/>
    <mergeCell ref="U52:V52"/>
    <mergeCell ref="B53:C53"/>
    <mergeCell ref="U53:V53"/>
    <mergeCell ref="U54:V54"/>
    <mergeCell ref="B55:C55"/>
    <mergeCell ref="U55:V55"/>
    <mergeCell ref="B54:C54"/>
    <mergeCell ref="A62:AK62"/>
    <mergeCell ref="B56:C56"/>
    <mergeCell ref="U56:V56"/>
    <mergeCell ref="B57:C57"/>
    <mergeCell ref="U57:V57"/>
    <mergeCell ref="B58:C58"/>
    <mergeCell ref="U58:V58"/>
    <mergeCell ref="A60:AK60"/>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rowBreaks count="1" manualBreakCount="1">
    <brk id="35" max="41" man="1"/>
  </rowBreaks>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AT8"/>
  <sheetViews>
    <sheetView view="pageLayout" zoomScaleNormal="100" workbookViewId="0">
      <selection activeCell="N5" sqref="N5:P5"/>
    </sheetView>
  </sheetViews>
  <sheetFormatPr defaultColWidth="3.5" defaultRowHeight="18.75"/>
  <cols>
    <col min="1" max="16384" width="3.5" style="78"/>
  </cols>
  <sheetData>
    <row r="1" spans="1:46" ht="18.75" customHeight="1">
      <c r="A1" s="79" t="s">
        <v>14</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80"/>
      <c r="AH1" s="80"/>
      <c r="AI1" s="80"/>
      <c r="AJ1" s="81"/>
      <c r="AL1" s="81"/>
      <c r="AM1" s="81"/>
      <c r="AN1" s="81"/>
      <c r="AO1" s="81"/>
      <c r="AP1" s="81"/>
      <c r="AQ1" s="80"/>
      <c r="AR1" s="81"/>
      <c r="AS1" s="81"/>
      <c r="AT1" s="81"/>
    </row>
    <row r="2" spans="1:46" ht="4.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80"/>
      <c r="AH2" s="80"/>
      <c r="AI2" s="80"/>
      <c r="AJ2" s="81"/>
      <c r="AK2" s="81"/>
      <c r="AL2" s="81"/>
      <c r="AM2" s="81"/>
      <c r="AN2" s="81"/>
      <c r="AO2" s="81"/>
      <c r="AP2" s="81"/>
      <c r="AQ2" s="80"/>
      <c r="AR2" s="81"/>
      <c r="AS2" s="81"/>
      <c r="AT2" s="81"/>
    </row>
    <row r="3" spans="1:46" ht="18.75" customHeight="1">
      <c r="A3" s="79"/>
      <c r="B3" s="408" t="s">
        <v>15</v>
      </c>
      <c r="C3" s="409"/>
      <c r="D3" s="410"/>
      <c r="E3" s="79"/>
      <c r="F3" s="411" t="s">
        <v>16</v>
      </c>
      <c r="G3" s="412"/>
      <c r="H3" s="413"/>
      <c r="J3" s="408" t="s">
        <v>30</v>
      </c>
      <c r="K3" s="409"/>
      <c r="L3" s="410"/>
      <c r="M3" s="79"/>
      <c r="N3" s="408" t="s">
        <v>31</v>
      </c>
      <c r="O3" s="409"/>
      <c r="P3" s="410"/>
      <c r="Q3" s="79"/>
      <c r="R3" s="408"/>
      <c r="S3" s="409"/>
      <c r="T3" s="410"/>
      <c r="U3" s="79"/>
      <c r="V3" s="408" t="s">
        <v>32</v>
      </c>
      <c r="W3" s="409"/>
      <c r="X3" s="410"/>
      <c r="Y3" s="79"/>
      <c r="Z3" s="408" t="s">
        <v>33</v>
      </c>
      <c r="AA3" s="409"/>
      <c r="AB3" s="410"/>
      <c r="AC3" s="80"/>
      <c r="AD3" s="408" t="s">
        <v>179</v>
      </c>
      <c r="AE3" s="409"/>
      <c r="AF3" s="410"/>
      <c r="AH3" s="408" t="s">
        <v>240</v>
      </c>
      <c r="AI3" s="409"/>
      <c r="AJ3" s="410"/>
      <c r="AL3" s="414" t="s">
        <v>34</v>
      </c>
      <c r="AM3" s="415"/>
      <c r="AN3" s="416"/>
      <c r="AO3" s="77"/>
      <c r="AP3" s="27"/>
      <c r="AQ3" s="80"/>
      <c r="AR3" s="81"/>
      <c r="AS3" s="81"/>
      <c r="AT3" s="81"/>
    </row>
    <row r="4" spans="1:46" ht="4.5" customHeight="1">
      <c r="A4" s="79"/>
      <c r="B4" s="79"/>
      <c r="C4" s="79"/>
      <c r="D4" s="79"/>
      <c r="E4" s="79"/>
      <c r="F4" s="79"/>
      <c r="G4" s="79"/>
      <c r="H4" s="79"/>
      <c r="I4" s="79"/>
      <c r="J4" s="79"/>
      <c r="K4" s="79"/>
      <c r="L4" s="79"/>
      <c r="M4" s="79"/>
      <c r="N4" s="79"/>
      <c r="O4" s="79"/>
      <c r="P4" s="79"/>
      <c r="Q4" s="79"/>
      <c r="R4" s="79"/>
      <c r="S4" s="79"/>
      <c r="T4" s="79"/>
      <c r="U4" s="79"/>
      <c r="V4" s="79"/>
      <c r="W4" s="79"/>
      <c r="X4" s="79"/>
      <c r="Y4" s="79"/>
      <c r="Z4" s="79"/>
      <c r="AA4" s="80"/>
      <c r="AB4" s="80"/>
      <c r="AC4" s="80"/>
      <c r="AD4" s="81"/>
      <c r="AE4" s="81"/>
      <c r="AF4" s="81"/>
      <c r="AH4" s="81"/>
      <c r="AI4" s="81"/>
      <c r="AJ4" s="81"/>
      <c r="AL4" s="81"/>
      <c r="AM4" s="81"/>
      <c r="AN4" s="81"/>
      <c r="AO4" s="77"/>
      <c r="AP4" s="27"/>
      <c r="AQ4" s="80"/>
      <c r="AR4" s="81"/>
      <c r="AS4" s="81"/>
      <c r="AT4" s="81"/>
    </row>
    <row r="5" spans="1:46" ht="18.75" customHeight="1">
      <c r="A5" s="79"/>
      <c r="B5" s="408" t="s">
        <v>180</v>
      </c>
      <c r="C5" s="409"/>
      <c r="D5" s="410"/>
      <c r="E5" s="79"/>
      <c r="F5" s="408" t="s">
        <v>35</v>
      </c>
      <c r="G5" s="409"/>
      <c r="H5" s="410"/>
      <c r="I5" s="79"/>
      <c r="J5" s="408"/>
      <c r="K5" s="409"/>
      <c r="L5" s="410"/>
      <c r="M5" s="79"/>
      <c r="N5" s="408"/>
      <c r="O5" s="409"/>
      <c r="P5" s="410"/>
      <c r="Q5" s="79"/>
      <c r="R5" s="408" t="s">
        <v>52</v>
      </c>
      <c r="S5" s="409"/>
      <c r="T5" s="410"/>
      <c r="U5" s="79"/>
      <c r="V5" s="408" t="s">
        <v>53</v>
      </c>
      <c r="W5" s="409"/>
      <c r="X5" s="410"/>
      <c r="Y5" s="79"/>
      <c r="Z5" s="408"/>
      <c r="AA5" s="409"/>
      <c r="AB5" s="410"/>
      <c r="AC5" s="80"/>
      <c r="AD5" s="408"/>
      <c r="AE5" s="409"/>
      <c r="AF5" s="410"/>
      <c r="AG5" s="79"/>
      <c r="AH5" s="408"/>
      <c r="AI5" s="409"/>
      <c r="AJ5" s="410"/>
      <c r="AK5" s="79"/>
      <c r="AL5" s="408" t="s">
        <v>17</v>
      </c>
      <c r="AM5" s="409"/>
      <c r="AN5" s="410"/>
      <c r="AO5" s="77"/>
      <c r="AP5" s="27"/>
      <c r="AQ5" s="80"/>
      <c r="AR5" s="81"/>
      <c r="AS5" s="81"/>
      <c r="AT5" s="81"/>
    </row>
    <row r="6" spans="1:46" ht="4.5" customHeight="1">
      <c r="A6" s="79"/>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80"/>
      <c r="AH6" s="80"/>
      <c r="AI6" s="80"/>
      <c r="AJ6" s="81"/>
      <c r="AK6" s="81"/>
      <c r="AL6" s="81"/>
      <c r="AM6" s="81"/>
      <c r="AN6" s="81"/>
      <c r="AO6" s="81"/>
      <c r="AP6" s="81"/>
      <c r="AQ6" s="80"/>
      <c r="AR6" s="81"/>
      <c r="AS6" s="81"/>
      <c r="AT6" s="81"/>
    </row>
    <row r="7" spans="1:46">
      <c r="AQ7" s="81"/>
      <c r="AR7" s="81"/>
      <c r="AS7" s="81"/>
      <c r="AT7" s="81"/>
    </row>
    <row r="8" spans="1:46">
      <c r="AQ8" s="81"/>
      <c r="AR8" s="81"/>
      <c r="AS8" s="81"/>
      <c r="AT8" s="81"/>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M17"/>
  <sheetViews>
    <sheetView workbookViewId="0">
      <selection activeCell="J20" sqref="J20"/>
    </sheetView>
  </sheetViews>
  <sheetFormatPr defaultRowHeight="16.5"/>
  <cols>
    <col min="1" max="1" width="3.375" style="83" customWidth="1"/>
    <col min="2" max="12" width="11.75" style="83" customWidth="1"/>
    <col min="13" max="13" width="3.625" style="83" customWidth="1"/>
    <col min="14" max="16384" width="9" style="87"/>
  </cols>
  <sheetData>
    <row r="1" spans="1:12" s="86" customFormat="1" ht="19.5">
      <c r="A1" s="86" t="s">
        <v>241</v>
      </c>
      <c r="C1" s="86" t="s">
        <v>36</v>
      </c>
      <c r="E1" s="86" t="s">
        <v>242</v>
      </c>
    </row>
    <row r="2" spans="1:12" s="84" customFormat="1"/>
    <row r="3" spans="1:12" s="84" customFormat="1">
      <c r="B3" s="271" t="s">
        <v>628</v>
      </c>
      <c r="C3" s="345" t="s">
        <v>507</v>
      </c>
      <c r="E3" s="271" t="s">
        <v>457</v>
      </c>
      <c r="F3" s="85" t="s">
        <v>96</v>
      </c>
      <c r="G3" s="89"/>
      <c r="H3" s="271" t="s">
        <v>702</v>
      </c>
      <c r="I3" s="375" t="s">
        <v>507</v>
      </c>
    </row>
    <row r="4" spans="1:12" s="84" customFormat="1">
      <c r="B4" s="89" t="s">
        <v>243</v>
      </c>
      <c r="C4" s="223" t="s">
        <v>557</v>
      </c>
      <c r="E4" s="271" t="s">
        <v>630</v>
      </c>
      <c r="F4" s="287" t="s">
        <v>512</v>
      </c>
      <c r="H4" s="271" t="s">
        <v>468</v>
      </c>
      <c r="I4" s="287" t="s">
        <v>679</v>
      </c>
    </row>
    <row r="5" spans="1:12" s="84" customFormat="1">
      <c r="B5" s="188" t="s">
        <v>607</v>
      </c>
      <c r="C5" s="92" t="s">
        <v>677</v>
      </c>
    </row>
    <row r="6" spans="1:12" s="185" customFormat="1"/>
    <row r="7" spans="1:12" s="84" customFormat="1">
      <c r="B7" s="271" t="s">
        <v>459</v>
      </c>
      <c r="C7" s="304" t="s">
        <v>540</v>
      </c>
      <c r="D7" s="402" t="s">
        <v>500</v>
      </c>
      <c r="E7" s="403"/>
      <c r="F7" s="404"/>
      <c r="G7" s="359" t="s">
        <v>676</v>
      </c>
      <c r="H7" s="370" t="s">
        <v>678</v>
      </c>
      <c r="I7" s="354"/>
      <c r="J7" s="359" t="s">
        <v>680</v>
      </c>
      <c r="K7" s="85" t="s">
        <v>678</v>
      </c>
      <c r="L7" s="354"/>
    </row>
    <row r="8" spans="1:12" s="84" customFormat="1">
      <c r="B8" s="89" t="s">
        <v>244</v>
      </c>
      <c r="C8" s="478" t="s">
        <v>528</v>
      </c>
      <c r="D8" s="479"/>
      <c r="E8" s="479"/>
      <c r="F8" s="480"/>
      <c r="G8" s="359" t="s">
        <v>681</v>
      </c>
      <c r="H8" s="487" t="s">
        <v>679</v>
      </c>
      <c r="I8" s="487"/>
    </row>
    <row r="9" spans="1:12" s="84" customFormat="1">
      <c r="C9" s="481"/>
      <c r="D9" s="482"/>
      <c r="E9" s="482"/>
      <c r="F9" s="483"/>
    </row>
    <row r="10" spans="1:12" s="84" customFormat="1">
      <c r="C10" s="481"/>
      <c r="D10" s="482"/>
      <c r="E10" s="482"/>
      <c r="F10" s="483"/>
      <c r="H10" s="88" t="s">
        <v>37</v>
      </c>
      <c r="I10" s="88" t="s">
        <v>27</v>
      </c>
      <c r="J10" s="88" t="s">
        <v>38</v>
      </c>
      <c r="K10" s="88" t="s">
        <v>39</v>
      </c>
    </row>
    <row r="11" spans="1:12" s="84" customFormat="1">
      <c r="C11" s="484"/>
      <c r="D11" s="485"/>
      <c r="E11" s="485"/>
      <c r="F11" s="486"/>
      <c r="H11" s="111" t="s">
        <v>552</v>
      </c>
      <c r="I11" s="95" t="s">
        <v>496</v>
      </c>
      <c r="J11" s="95" t="s">
        <v>496</v>
      </c>
      <c r="K11" s="95" t="s">
        <v>496</v>
      </c>
    </row>
    <row r="12" spans="1:12" s="84" customFormat="1"/>
    <row r="17" spans="1:13">
      <c r="A17" s="87"/>
      <c r="B17" s="87"/>
      <c r="C17" s="87"/>
      <c r="D17" s="87"/>
      <c r="E17" s="87"/>
      <c r="G17" s="87"/>
      <c r="H17" s="87"/>
      <c r="I17" s="87"/>
      <c r="J17" s="87"/>
      <c r="K17" s="87"/>
      <c r="L17" s="87"/>
      <c r="M17" s="87"/>
    </row>
  </sheetData>
  <mergeCells count="3">
    <mergeCell ref="D7:F7"/>
    <mergeCell ref="C8:F11"/>
    <mergeCell ref="H8:I8"/>
  </mergeCells>
  <phoneticPr fontId="3"/>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Q12"/>
  <sheetViews>
    <sheetView zoomScale="85" zoomScaleNormal="85" workbookViewId="0">
      <selection activeCell="N3" sqref="N3:O11"/>
    </sheetView>
  </sheetViews>
  <sheetFormatPr defaultRowHeight="16.5"/>
  <cols>
    <col min="1" max="2" width="3.375" style="83" customWidth="1"/>
    <col min="3" max="3" width="9.125" style="83" bestFit="1" customWidth="1"/>
    <col min="4" max="4" width="42.875" style="83" customWidth="1"/>
    <col min="5" max="5" width="7.875" style="83" bestFit="1" customWidth="1"/>
    <col min="6" max="6" width="4.75" style="83" bestFit="1" customWidth="1"/>
    <col min="7" max="7" width="6.5" style="83" customWidth="1"/>
    <col min="8" max="8" width="5.75" style="83" bestFit="1" customWidth="1"/>
    <col min="9" max="9" width="6.75" style="83" customWidth="1"/>
    <col min="10" max="11" width="8" style="83" bestFit="1" customWidth="1"/>
    <col min="12" max="12" width="11.75" style="83" bestFit="1" customWidth="1"/>
    <col min="13" max="13" width="14.5" style="83" customWidth="1"/>
    <col min="14" max="15" width="11.875" style="83" bestFit="1" customWidth="1"/>
    <col min="16" max="16" width="18.625" style="83" customWidth="1"/>
    <col min="17" max="17" width="16.875" style="83" bestFit="1" customWidth="1"/>
    <col min="18" max="18" width="3.75" style="87" customWidth="1"/>
    <col min="19" max="16384" width="9" style="87"/>
  </cols>
  <sheetData>
    <row r="1" spans="1:17" s="84" customFormat="1">
      <c r="D1" s="96"/>
    </row>
    <row r="2" spans="1:17" s="84" customFormat="1">
      <c r="A2" s="90"/>
      <c r="B2" s="109" t="s">
        <v>40</v>
      </c>
      <c r="C2" s="272" t="s">
        <v>119</v>
      </c>
      <c r="D2" s="110" t="s">
        <v>120</v>
      </c>
      <c r="E2" s="272" t="s">
        <v>28</v>
      </c>
      <c r="F2" s="109" t="s">
        <v>121</v>
      </c>
      <c r="G2" s="109" t="s">
        <v>122</v>
      </c>
      <c r="H2" s="272" t="s">
        <v>123</v>
      </c>
      <c r="I2" s="109" t="s">
        <v>601</v>
      </c>
      <c r="J2" s="109" t="s">
        <v>245</v>
      </c>
      <c r="K2" s="109" t="s">
        <v>125</v>
      </c>
      <c r="L2" s="109" t="s">
        <v>130</v>
      </c>
      <c r="M2" s="109" t="s">
        <v>131</v>
      </c>
      <c r="N2" s="109" t="s">
        <v>602</v>
      </c>
      <c r="O2" s="109" t="s">
        <v>133</v>
      </c>
      <c r="P2" s="109" t="s">
        <v>22</v>
      </c>
      <c r="Q2" s="109" t="s">
        <v>246</v>
      </c>
    </row>
    <row r="3" spans="1:17" s="84" customFormat="1">
      <c r="B3" s="94">
        <v>1</v>
      </c>
      <c r="C3" s="287" t="s">
        <v>543</v>
      </c>
      <c r="D3" s="97" t="s">
        <v>500</v>
      </c>
      <c r="E3" s="268" t="s">
        <v>502</v>
      </c>
      <c r="F3" s="108" t="s">
        <v>501</v>
      </c>
      <c r="G3" s="218" t="s">
        <v>542</v>
      </c>
      <c r="H3" s="266" t="s">
        <v>501</v>
      </c>
      <c r="I3" s="218" t="s">
        <v>542</v>
      </c>
      <c r="J3" s="265" t="s">
        <v>501</v>
      </c>
      <c r="K3" s="100" t="s">
        <v>502</v>
      </c>
      <c r="L3" s="287" t="s">
        <v>543</v>
      </c>
      <c r="M3" s="97" t="s">
        <v>500</v>
      </c>
      <c r="N3" s="371" t="s">
        <v>543</v>
      </c>
      <c r="O3" s="371" t="s">
        <v>559</v>
      </c>
      <c r="P3" s="91" t="s">
        <v>508</v>
      </c>
      <c r="Q3" s="221" t="s">
        <v>547</v>
      </c>
    </row>
    <row r="4" spans="1:17" s="84" customFormat="1">
      <c r="B4" s="94">
        <v>2</v>
      </c>
      <c r="C4" s="287"/>
      <c r="D4" s="97"/>
      <c r="E4" s="103"/>
      <c r="F4" s="94"/>
      <c r="G4" s="94"/>
      <c r="H4" s="102"/>
      <c r="I4" s="94"/>
      <c r="J4" s="101"/>
      <c r="K4" s="100"/>
      <c r="L4" s="287"/>
      <c r="M4" s="94"/>
      <c r="N4" s="371"/>
      <c r="O4" s="371"/>
      <c r="P4" s="91"/>
      <c r="Q4" s="94"/>
    </row>
    <row r="5" spans="1:17" s="84" customFormat="1">
      <c r="B5" s="94">
        <v>3</v>
      </c>
      <c r="C5" s="287"/>
      <c r="D5" s="97"/>
      <c r="E5" s="103"/>
      <c r="F5" s="94"/>
      <c r="G5" s="94"/>
      <c r="H5" s="102"/>
      <c r="I5" s="94"/>
      <c r="J5" s="101"/>
      <c r="K5" s="107"/>
      <c r="L5" s="287"/>
      <c r="M5" s="94"/>
      <c r="N5" s="371"/>
      <c r="O5" s="371"/>
      <c r="P5" s="91"/>
      <c r="Q5" s="94"/>
    </row>
    <row r="6" spans="1:17" s="84" customFormat="1">
      <c r="B6" s="94">
        <v>4</v>
      </c>
      <c r="C6" s="287"/>
      <c r="D6" s="97"/>
      <c r="E6" s="103"/>
      <c r="F6" s="94"/>
      <c r="G6" s="94"/>
      <c r="H6" s="91"/>
      <c r="I6" s="94"/>
      <c r="J6" s="94"/>
      <c r="K6" s="94"/>
      <c r="L6" s="287"/>
      <c r="M6" s="94"/>
      <c r="N6" s="371"/>
      <c r="O6" s="371"/>
      <c r="P6" s="91"/>
      <c r="Q6" s="94"/>
    </row>
    <row r="7" spans="1:17" s="84" customFormat="1">
      <c r="B7" s="94">
        <v>5</v>
      </c>
      <c r="C7" s="287"/>
      <c r="D7" s="97"/>
      <c r="E7" s="103"/>
      <c r="F7" s="94"/>
      <c r="G7" s="94"/>
      <c r="H7" s="91"/>
      <c r="I7" s="94"/>
      <c r="J7" s="94"/>
      <c r="K7" s="94"/>
      <c r="L7" s="287"/>
      <c r="M7" s="94"/>
      <c r="N7" s="371"/>
      <c r="O7" s="371"/>
      <c r="P7" s="91"/>
      <c r="Q7" s="94"/>
    </row>
    <row r="8" spans="1:17" s="84" customFormat="1">
      <c r="B8" s="94">
        <v>6</v>
      </c>
      <c r="C8" s="287"/>
      <c r="D8" s="97"/>
      <c r="E8" s="103"/>
      <c r="F8" s="94"/>
      <c r="G8" s="94"/>
      <c r="H8" s="91"/>
      <c r="I8" s="94"/>
      <c r="J8" s="94"/>
      <c r="K8" s="94"/>
      <c r="L8" s="287"/>
      <c r="M8" s="94"/>
      <c r="N8" s="371"/>
      <c r="O8" s="371"/>
      <c r="P8" s="91"/>
      <c r="Q8" s="94"/>
    </row>
    <row r="9" spans="1:17" s="84" customFormat="1">
      <c r="B9" s="94">
        <v>7</v>
      </c>
      <c r="C9" s="287"/>
      <c r="D9" s="97"/>
      <c r="E9" s="103"/>
      <c r="F9" s="94"/>
      <c r="G9" s="94"/>
      <c r="H9" s="91"/>
      <c r="I9" s="94"/>
      <c r="J9" s="94"/>
      <c r="K9" s="94"/>
      <c r="L9" s="287"/>
      <c r="M9" s="94"/>
      <c r="N9" s="371"/>
      <c r="O9" s="371"/>
      <c r="P9" s="91"/>
      <c r="Q9" s="94"/>
    </row>
    <row r="10" spans="1:17" s="84" customFormat="1">
      <c r="B10" s="108" t="s">
        <v>247</v>
      </c>
      <c r="C10" s="287"/>
      <c r="D10" s="97"/>
      <c r="E10" s="103"/>
      <c r="F10" s="94"/>
      <c r="G10" s="94"/>
      <c r="H10" s="91"/>
      <c r="I10" s="94"/>
      <c r="J10" s="94"/>
      <c r="K10" s="94"/>
      <c r="L10" s="287"/>
      <c r="M10" s="94"/>
      <c r="N10" s="371"/>
      <c r="O10" s="371"/>
      <c r="P10" s="91"/>
      <c r="Q10" s="94"/>
    </row>
    <row r="11" spans="1:17" s="84" customFormat="1">
      <c r="B11" s="108" t="s">
        <v>247</v>
      </c>
      <c r="C11" s="287"/>
      <c r="D11" s="97"/>
      <c r="E11" s="103"/>
      <c r="F11" s="94"/>
      <c r="G11" s="94"/>
      <c r="H11" s="91"/>
      <c r="I11" s="94"/>
      <c r="J11" s="94"/>
      <c r="K11" s="94"/>
      <c r="L11" s="287"/>
      <c r="M11" s="94"/>
      <c r="N11" s="371"/>
      <c r="O11" s="371"/>
      <c r="P11" s="91"/>
      <c r="Q11" s="94"/>
    </row>
    <row r="12" spans="1:17" s="84" customFormat="1">
      <c r="D12" s="96"/>
    </row>
  </sheetData>
  <phoneticPr fontId="3"/>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4">
    <tabColor rgb="FFFFFF00"/>
  </sheetPr>
  <dimension ref="A1:AM60"/>
  <sheetViews>
    <sheetView zoomScale="85" zoomScaleNormal="85" zoomScaleSheetLayoutView="160" workbookViewId="0">
      <selection activeCell="AI13" sqref="AI13"/>
    </sheetView>
  </sheetViews>
  <sheetFormatPr defaultColWidth="3.5" defaultRowHeight="15" customHeight="1"/>
  <cols>
    <col min="1" max="7" width="3.5" style="248"/>
    <col min="8" max="10" width="3.5" style="248" customWidth="1"/>
    <col min="11" max="11" width="3.5" style="248"/>
    <col min="12" max="12" width="3.5" style="248" customWidth="1"/>
    <col min="13" max="26" width="3.5" style="248"/>
    <col min="27" max="31" width="3.5" style="248" customWidth="1"/>
    <col min="32" max="16384" width="3.5" style="248"/>
  </cols>
  <sheetData>
    <row r="1" spans="1:39" ht="18.75" customHeight="1">
      <c r="A1" s="457" t="s">
        <v>7</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457"/>
      <c r="AE1" s="457"/>
      <c r="AF1" s="457"/>
      <c r="AG1" s="457"/>
      <c r="AH1" s="458" t="s">
        <v>0</v>
      </c>
      <c r="AI1" s="458"/>
      <c r="AJ1" s="458"/>
      <c r="AK1" s="458"/>
      <c r="AL1" s="305" t="s">
        <v>682</v>
      </c>
      <c r="AM1" s="305"/>
    </row>
    <row r="2" spans="1:39" ht="18.75" customHeight="1">
      <c r="A2" s="457"/>
      <c r="B2" s="457"/>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8" t="s">
        <v>11</v>
      </c>
      <c r="AI2" s="458"/>
      <c r="AJ2" s="458"/>
      <c r="AK2" s="458"/>
      <c r="AL2" s="305" t="s">
        <v>683</v>
      </c>
      <c r="AM2" s="305" t="s">
        <v>688</v>
      </c>
    </row>
    <row r="3" spans="1:39" ht="18.75">
      <c r="A3" s="459" t="s">
        <v>1</v>
      </c>
      <c r="B3" s="459"/>
      <c r="C3" s="459"/>
      <c r="D3" s="459"/>
      <c r="E3" s="459"/>
      <c r="F3" s="459"/>
      <c r="G3" s="459"/>
      <c r="H3" s="459"/>
      <c r="I3" s="459"/>
      <c r="J3" s="459"/>
      <c r="K3" s="459"/>
      <c r="L3" s="459"/>
      <c r="M3" s="459" t="s">
        <v>2</v>
      </c>
      <c r="N3" s="459"/>
      <c r="O3" s="459"/>
      <c r="P3" s="459"/>
      <c r="Q3" s="459"/>
      <c r="R3" s="459"/>
      <c r="S3" s="459"/>
      <c r="T3" s="459" t="s">
        <v>8</v>
      </c>
      <c r="U3" s="459"/>
      <c r="V3" s="459"/>
      <c r="W3" s="459"/>
      <c r="X3" s="459"/>
      <c r="Y3" s="459"/>
      <c r="Z3" s="459" t="s">
        <v>3</v>
      </c>
      <c r="AA3" s="459"/>
      <c r="AB3" s="459"/>
      <c r="AC3" s="459" t="s">
        <v>4</v>
      </c>
      <c r="AD3" s="459"/>
      <c r="AE3" s="459"/>
      <c r="AF3" s="459" t="s">
        <v>5</v>
      </c>
      <c r="AG3" s="459"/>
      <c r="AH3" s="459"/>
      <c r="AI3" s="459" t="s">
        <v>6</v>
      </c>
      <c r="AJ3" s="459"/>
      <c r="AK3" s="459"/>
    </row>
    <row r="4" spans="1:39" ht="18.75">
      <c r="A4" s="455" t="s">
        <v>13</v>
      </c>
      <c r="B4" s="455"/>
      <c r="C4" s="455"/>
      <c r="D4" s="455"/>
      <c r="E4" s="455"/>
      <c r="F4" s="455"/>
      <c r="G4" s="455"/>
      <c r="H4" s="455"/>
      <c r="I4" s="455"/>
      <c r="J4" s="455"/>
      <c r="K4" s="455"/>
      <c r="L4" s="455"/>
      <c r="M4" s="455" t="s">
        <v>530</v>
      </c>
      <c r="N4" s="455"/>
      <c r="O4" s="455"/>
      <c r="P4" s="455"/>
      <c r="Q4" s="455"/>
      <c r="R4" s="455"/>
      <c r="S4" s="455"/>
      <c r="T4" s="455" t="str">
        <f ca="1">MID(CELL("filename",$A$1),FIND("]",CELL("filename",$A$1))+1,31)</f>
        <v>UNKB0220</v>
      </c>
      <c r="U4" s="455"/>
      <c r="V4" s="455"/>
      <c r="W4" s="455"/>
      <c r="X4" s="455"/>
      <c r="Y4" s="455"/>
      <c r="Z4" s="456">
        <v>42353</v>
      </c>
      <c r="AA4" s="456"/>
      <c r="AB4" s="456"/>
      <c r="AC4" s="455" t="s">
        <v>564</v>
      </c>
      <c r="AD4" s="455"/>
      <c r="AE4" s="455"/>
      <c r="AF4" s="381">
        <v>42913</v>
      </c>
      <c r="AG4" s="381"/>
      <c r="AH4" s="381"/>
      <c r="AI4" s="382" t="s">
        <v>29</v>
      </c>
      <c r="AJ4" s="382"/>
      <c r="AK4" s="382"/>
    </row>
    <row r="5" spans="1:39" s="175" customFormat="1">
      <c r="A5" s="176"/>
      <c r="B5" s="177"/>
      <c r="C5" s="177"/>
      <c r="D5" s="177"/>
      <c r="E5" s="177"/>
      <c r="F5" s="177"/>
      <c r="G5" s="177"/>
      <c r="H5" s="177"/>
      <c r="I5" s="177"/>
      <c r="J5" s="177"/>
      <c r="K5" s="177"/>
      <c r="L5" s="177"/>
      <c r="M5" s="177"/>
      <c r="N5" s="177"/>
      <c r="O5" s="177"/>
      <c r="P5" s="177"/>
      <c r="Q5" s="177"/>
      <c r="R5" s="177"/>
      <c r="S5" s="177"/>
      <c r="T5" s="177"/>
      <c r="U5" s="177"/>
      <c r="V5" s="177"/>
      <c r="W5" s="177"/>
      <c r="X5" s="177"/>
      <c r="Y5" s="177"/>
      <c r="Z5" s="180"/>
      <c r="AA5" s="180"/>
      <c r="AB5" s="180"/>
      <c r="AC5" s="180"/>
      <c r="AD5" s="180"/>
      <c r="AE5" s="180"/>
      <c r="AF5" s="180"/>
      <c r="AG5" s="180"/>
      <c r="AH5" s="180"/>
      <c r="AI5" s="180"/>
      <c r="AJ5" s="180"/>
      <c r="AK5" s="183"/>
    </row>
    <row r="6" spans="1:39" s="175" customFormat="1">
      <c r="A6" s="178"/>
      <c r="B6" s="180" t="s">
        <v>563</v>
      </c>
      <c r="C6" s="180"/>
      <c r="D6" s="180"/>
      <c r="E6" s="180"/>
      <c r="F6" s="180"/>
      <c r="G6" s="180"/>
      <c r="H6" s="180"/>
      <c r="I6" s="180"/>
      <c r="J6" s="180"/>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3"/>
    </row>
    <row r="7" spans="1:39" s="175" customFormat="1">
      <c r="A7" s="178"/>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3"/>
    </row>
    <row r="8" spans="1:39" s="175" customFormat="1">
      <c r="A8" s="178"/>
      <c r="B8" s="180"/>
      <c r="C8" s="180"/>
      <c r="D8" s="180"/>
      <c r="E8" s="180"/>
      <c r="F8" s="180"/>
      <c r="G8" s="180"/>
      <c r="H8" s="180"/>
      <c r="I8" s="180"/>
      <c r="J8" s="194"/>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3"/>
    </row>
    <row r="9" spans="1:39" s="175" customFormat="1">
      <c r="A9" s="178"/>
      <c r="B9" s="180"/>
      <c r="C9" s="180"/>
      <c r="D9" s="180"/>
      <c r="E9" s="180"/>
      <c r="F9" s="180"/>
      <c r="G9" s="180"/>
      <c r="H9" s="180"/>
      <c r="I9" s="180"/>
      <c r="J9" s="194"/>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3"/>
    </row>
    <row r="10" spans="1:39" s="175" customFormat="1">
      <c r="A10" s="178"/>
      <c r="B10" s="180"/>
      <c r="C10" s="180"/>
      <c r="D10" s="180"/>
      <c r="E10" s="180"/>
      <c r="F10" s="180"/>
      <c r="G10" s="180"/>
      <c r="H10" s="180"/>
      <c r="I10" s="180"/>
      <c r="J10" s="194"/>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3"/>
    </row>
    <row r="11" spans="1:39" s="175" customFormat="1">
      <c r="A11" s="178"/>
      <c r="B11" s="180"/>
      <c r="C11" s="180"/>
      <c r="D11" s="180"/>
      <c r="E11" s="180"/>
      <c r="F11" s="180"/>
      <c r="G11" s="180"/>
      <c r="H11" s="180"/>
      <c r="I11" s="180"/>
      <c r="J11" s="194"/>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3"/>
    </row>
    <row r="12" spans="1:39" s="175" customFormat="1">
      <c r="A12" s="178"/>
      <c r="B12" s="180"/>
      <c r="C12" s="180"/>
      <c r="D12" s="180"/>
      <c r="E12" s="180"/>
      <c r="F12" s="180"/>
      <c r="G12" s="180"/>
      <c r="H12" s="180"/>
      <c r="I12" s="180"/>
      <c r="J12" s="194"/>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3"/>
    </row>
    <row r="13" spans="1:39" s="175" customFormat="1">
      <c r="A13" s="178"/>
      <c r="B13" s="180"/>
      <c r="C13" s="180"/>
      <c r="D13" s="180"/>
      <c r="E13" s="180"/>
      <c r="F13" s="180"/>
      <c r="G13" s="180"/>
      <c r="H13" s="180"/>
      <c r="I13" s="180"/>
      <c r="J13" s="194"/>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3"/>
    </row>
    <row r="14" spans="1:39" s="175" customFormat="1">
      <c r="A14" s="178"/>
      <c r="B14" s="180"/>
      <c r="C14" s="180"/>
      <c r="D14" s="180"/>
      <c r="E14" s="180"/>
      <c r="F14" s="180"/>
      <c r="G14" s="180"/>
      <c r="H14" s="180"/>
      <c r="I14" s="180"/>
      <c r="J14" s="194"/>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3"/>
    </row>
    <row r="15" spans="1:39" s="175" customFormat="1">
      <c r="A15" s="178"/>
      <c r="B15" s="180"/>
      <c r="C15" s="180"/>
      <c r="D15" s="180"/>
      <c r="E15" s="180"/>
      <c r="F15" s="180"/>
      <c r="G15" s="180"/>
      <c r="H15" s="180"/>
      <c r="I15" s="180"/>
      <c r="J15" s="194"/>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3"/>
    </row>
    <row r="16" spans="1:39" s="175" customFormat="1">
      <c r="A16" s="178"/>
      <c r="B16" s="180"/>
      <c r="C16" s="180"/>
      <c r="D16" s="180"/>
      <c r="E16" s="180"/>
      <c r="F16" s="180"/>
      <c r="G16" s="180"/>
      <c r="H16" s="180"/>
      <c r="I16" s="180"/>
      <c r="J16" s="194"/>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3"/>
    </row>
    <row r="17" spans="1:37" s="175" customFormat="1">
      <c r="A17" s="178"/>
      <c r="B17" s="180"/>
      <c r="C17" s="180"/>
      <c r="D17" s="180"/>
      <c r="E17" s="180"/>
      <c r="F17" s="180"/>
      <c r="G17" s="180"/>
      <c r="H17" s="180"/>
      <c r="I17" s="180"/>
      <c r="J17" s="194"/>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3"/>
    </row>
    <row r="18" spans="1:37" s="175" customFormat="1">
      <c r="A18" s="178"/>
      <c r="B18" s="180"/>
      <c r="C18" s="180"/>
      <c r="D18" s="180"/>
      <c r="E18" s="180"/>
      <c r="F18" s="180"/>
      <c r="G18" s="180"/>
      <c r="H18" s="180"/>
      <c r="I18" s="180"/>
      <c r="J18" s="194"/>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3"/>
    </row>
    <row r="19" spans="1:37" s="175" customFormat="1">
      <c r="A19" s="178"/>
      <c r="B19" s="180"/>
      <c r="C19" s="180"/>
      <c r="D19" s="180"/>
      <c r="E19" s="180"/>
      <c r="F19" s="180"/>
      <c r="G19" s="180"/>
      <c r="H19" s="180"/>
      <c r="I19" s="180"/>
      <c r="J19" s="194"/>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3"/>
    </row>
    <row r="20" spans="1:37" s="175" customFormat="1">
      <c r="A20" s="178"/>
      <c r="B20" s="180"/>
      <c r="C20" s="180"/>
      <c r="D20" s="180"/>
      <c r="E20" s="180"/>
      <c r="F20" s="180"/>
      <c r="G20" s="180"/>
      <c r="H20" s="180"/>
      <c r="I20" s="180"/>
      <c r="J20" s="194"/>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3"/>
    </row>
    <row r="21" spans="1:37" s="175" customFormat="1">
      <c r="A21" s="178"/>
      <c r="B21" s="180"/>
      <c r="C21" s="180"/>
      <c r="D21" s="180"/>
      <c r="E21" s="180"/>
      <c r="F21" s="180"/>
      <c r="G21" s="180"/>
      <c r="H21" s="180"/>
      <c r="I21" s="180"/>
      <c r="J21" s="194"/>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3"/>
    </row>
    <row r="22" spans="1:37" s="175" customFormat="1">
      <c r="A22" s="178"/>
      <c r="B22" s="180"/>
      <c r="C22" s="180"/>
      <c r="D22" s="180"/>
      <c r="E22" s="180"/>
      <c r="F22" s="180"/>
      <c r="G22" s="180"/>
      <c r="H22" s="180"/>
      <c r="I22" s="180"/>
      <c r="J22" s="194"/>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3"/>
    </row>
    <row r="23" spans="1:37" s="175" customFormat="1">
      <c r="A23" s="178"/>
      <c r="B23" s="180"/>
      <c r="C23" s="180"/>
      <c r="D23" s="180"/>
      <c r="E23" s="180"/>
      <c r="F23" s="180"/>
      <c r="G23" s="180"/>
      <c r="H23" s="180"/>
      <c r="I23" s="180"/>
      <c r="J23" s="194"/>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3"/>
    </row>
    <row r="24" spans="1:37" s="175" customFormat="1">
      <c r="A24" s="178"/>
      <c r="B24" s="180"/>
      <c r="C24" s="180"/>
      <c r="D24" s="180"/>
      <c r="E24" s="180"/>
      <c r="F24" s="180"/>
      <c r="G24" s="180"/>
      <c r="H24" s="180"/>
      <c r="I24" s="180"/>
      <c r="J24" s="194"/>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3"/>
    </row>
    <row r="25" spans="1:37" s="175" customFormat="1">
      <c r="A25" s="178"/>
      <c r="B25" s="180"/>
      <c r="C25" s="180"/>
      <c r="D25" s="180"/>
      <c r="E25" s="180"/>
      <c r="F25" s="180"/>
      <c r="G25" s="180"/>
      <c r="H25" s="180"/>
      <c r="I25" s="180"/>
      <c r="J25" s="194"/>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3"/>
    </row>
    <row r="26" spans="1:37" s="175" customFormat="1">
      <c r="A26" s="178"/>
      <c r="B26" s="180"/>
      <c r="C26" s="180"/>
      <c r="D26" s="180"/>
      <c r="E26" s="180"/>
      <c r="F26" s="180"/>
      <c r="G26" s="180"/>
      <c r="H26" s="180"/>
      <c r="I26" s="180"/>
      <c r="J26" s="194"/>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3"/>
    </row>
    <row r="27" spans="1:37" s="175" customFormat="1">
      <c r="A27" s="178"/>
      <c r="B27" s="180"/>
      <c r="C27" s="180"/>
      <c r="D27" s="180"/>
      <c r="E27" s="180"/>
      <c r="F27" s="180"/>
      <c r="G27" s="180"/>
      <c r="H27" s="180"/>
      <c r="I27" s="180"/>
      <c r="J27" s="194"/>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3"/>
    </row>
    <row r="28" spans="1:37" s="175" customFormat="1">
      <c r="A28" s="178"/>
      <c r="B28" s="180"/>
      <c r="C28" s="180"/>
      <c r="D28" s="180"/>
      <c r="E28" s="180"/>
      <c r="F28" s="180"/>
      <c r="G28" s="180"/>
      <c r="H28" s="180"/>
      <c r="I28" s="180"/>
      <c r="J28" s="194"/>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3"/>
    </row>
    <row r="29" spans="1:37" s="175" customFormat="1">
      <c r="A29" s="250"/>
      <c r="B29" s="251"/>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00"/>
    </row>
    <row r="30" spans="1:37" ht="15" customHeight="1">
      <c r="A30" s="445" t="s">
        <v>9</v>
      </c>
      <c r="B30" s="446"/>
      <c r="C30" s="446"/>
      <c r="D30" s="446"/>
      <c r="E30" s="446"/>
      <c r="F30" s="446"/>
      <c r="G30" s="446"/>
      <c r="H30" s="446"/>
      <c r="I30" s="446"/>
      <c r="J30" s="446"/>
      <c r="K30" s="446"/>
      <c r="L30" s="446"/>
      <c r="M30" s="446"/>
      <c r="N30" s="446"/>
      <c r="O30" s="446"/>
      <c r="P30" s="446"/>
      <c r="Q30" s="446"/>
      <c r="R30" s="446"/>
      <c r="S30" s="446"/>
      <c r="T30" s="446"/>
      <c r="U30" s="446"/>
      <c r="V30" s="446"/>
      <c r="W30" s="446"/>
      <c r="X30" s="446"/>
      <c r="Y30" s="446"/>
      <c r="Z30" s="446"/>
      <c r="AA30" s="446"/>
      <c r="AB30" s="446"/>
      <c r="AC30" s="446"/>
      <c r="AD30" s="446"/>
      <c r="AE30" s="446"/>
      <c r="AF30" s="446"/>
      <c r="AG30" s="446"/>
      <c r="AH30" s="446"/>
      <c r="AI30" s="446"/>
      <c r="AJ30" s="446"/>
      <c r="AK30" s="447"/>
    </row>
    <row r="31" spans="1:37" ht="15" customHeight="1">
      <c r="A31" s="249" t="s">
        <v>367</v>
      </c>
      <c r="B31" s="254"/>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5"/>
    </row>
    <row r="32" spans="1:37" ht="15" customHeight="1">
      <c r="A32" s="246" t="s">
        <v>62</v>
      </c>
      <c r="B32" s="254"/>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5"/>
    </row>
    <row r="33" spans="1:37" ht="15" customHeight="1">
      <c r="A33" s="246" t="s">
        <v>393</v>
      </c>
      <c r="B33" s="254"/>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5"/>
    </row>
    <row r="34" spans="1:37" ht="15" customHeight="1">
      <c r="A34" s="246"/>
      <c r="B34" s="254"/>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5"/>
    </row>
    <row r="35" spans="1:37" ht="15" customHeight="1">
      <c r="A35" s="247"/>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7"/>
    </row>
    <row r="36" spans="1:37" ht="15" customHeight="1">
      <c r="A36" s="451" t="s">
        <v>10</v>
      </c>
      <c r="B36" s="452"/>
      <c r="C36" s="452"/>
      <c r="D36" s="452"/>
      <c r="E36" s="452"/>
      <c r="F36" s="452"/>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c r="AD36" s="452"/>
      <c r="AE36" s="452"/>
      <c r="AF36" s="452"/>
      <c r="AG36" s="452"/>
      <c r="AH36" s="452"/>
      <c r="AI36" s="452"/>
      <c r="AJ36" s="452"/>
      <c r="AK36" s="453"/>
    </row>
    <row r="37" spans="1:37" ht="15" customHeight="1">
      <c r="A37" s="249" t="s">
        <v>60</v>
      </c>
      <c r="B37" s="180"/>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3"/>
    </row>
    <row r="38" spans="1:37" ht="15" customHeight="1">
      <c r="A38" s="193">
        <v>1</v>
      </c>
      <c r="B38" s="180" t="s">
        <v>364</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3"/>
    </row>
    <row r="39" spans="1:37" ht="15" customHeight="1">
      <c r="A39" s="193">
        <v>2</v>
      </c>
      <c r="B39" s="180" t="s">
        <v>61</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3"/>
    </row>
    <row r="40" spans="1:37" ht="15" customHeight="1">
      <c r="A40" s="249" t="s">
        <v>579</v>
      </c>
      <c r="B40" s="180"/>
      <c r="C40" s="254"/>
      <c r="D40" s="254"/>
      <c r="E40" s="254"/>
      <c r="F40" s="254"/>
      <c r="G40" s="254"/>
      <c r="H40" s="254"/>
      <c r="I40" s="254"/>
      <c r="J40" s="254"/>
      <c r="K40" s="254"/>
      <c r="L40" s="254"/>
      <c r="M40" s="254"/>
      <c r="N40" s="254"/>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3"/>
    </row>
    <row r="41" spans="1:37" ht="15" customHeight="1">
      <c r="A41" s="193">
        <v>1</v>
      </c>
      <c r="B41" s="180" t="s">
        <v>580</v>
      </c>
      <c r="C41" s="254"/>
      <c r="D41" s="254"/>
      <c r="E41" s="254"/>
      <c r="F41" s="254"/>
      <c r="G41" s="254"/>
      <c r="H41" s="254"/>
      <c r="I41" s="254"/>
      <c r="J41" s="254"/>
      <c r="K41" s="254"/>
      <c r="L41" s="254"/>
      <c r="M41" s="254"/>
      <c r="N41" s="254"/>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3"/>
    </row>
    <row r="42" spans="1:37" ht="15" customHeight="1">
      <c r="A42" s="193">
        <v>2</v>
      </c>
      <c r="B42" s="180" t="s">
        <v>578</v>
      </c>
      <c r="C42" s="254"/>
      <c r="D42" s="254"/>
      <c r="E42" s="254"/>
      <c r="F42" s="254"/>
      <c r="G42" s="254"/>
      <c r="H42" s="254"/>
      <c r="I42" s="254"/>
      <c r="J42" s="254"/>
      <c r="K42" s="254"/>
      <c r="L42" s="254"/>
      <c r="M42" s="254"/>
      <c r="N42" s="254"/>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3"/>
    </row>
    <row r="43" spans="1:37" ht="15" customHeight="1">
      <c r="A43" s="197"/>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9"/>
    </row>
    <row r="44" spans="1:37" ht="15" customHeight="1">
      <c r="A44" s="386" t="s">
        <v>18</v>
      </c>
      <c r="B44" s="387"/>
      <c r="C44" s="387"/>
      <c r="D44" s="387"/>
      <c r="E44" s="387"/>
      <c r="F44" s="387"/>
      <c r="G44" s="387"/>
      <c r="H44" s="387"/>
      <c r="I44" s="387"/>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8"/>
    </row>
    <row r="45" spans="1:37" ht="15" customHeight="1">
      <c r="A45" s="234">
        <v>1</v>
      </c>
      <c r="B45" s="380" t="s">
        <v>15</v>
      </c>
      <c r="C45" s="380"/>
      <c r="D45" s="233" t="s">
        <v>19</v>
      </c>
      <c r="E45" s="327" t="s">
        <v>90</v>
      </c>
      <c r="F45" s="327"/>
      <c r="G45" s="327"/>
      <c r="H45" s="327"/>
      <c r="I45" s="327"/>
      <c r="J45" s="327"/>
      <c r="K45" s="327"/>
      <c r="L45" s="327"/>
      <c r="M45" s="327"/>
      <c r="N45" s="327"/>
      <c r="O45" s="327"/>
      <c r="P45" s="327"/>
      <c r="Q45" s="327"/>
      <c r="R45" s="327"/>
      <c r="S45" s="327"/>
      <c r="T45" s="328">
        <v>11</v>
      </c>
      <c r="U45" s="380" t="s">
        <v>52</v>
      </c>
      <c r="V45" s="380"/>
      <c r="W45" s="233" t="s">
        <v>19</v>
      </c>
      <c r="X45" s="327" t="s">
        <v>57</v>
      </c>
      <c r="Y45" s="233"/>
      <c r="Z45" s="233"/>
      <c r="AA45" s="233"/>
      <c r="AB45" s="233"/>
      <c r="AC45" s="233"/>
      <c r="AD45" s="233"/>
      <c r="AE45" s="233"/>
      <c r="AF45" s="233"/>
      <c r="AG45" s="233"/>
      <c r="AH45" s="233"/>
      <c r="AI45" s="233"/>
      <c r="AJ45" s="233"/>
      <c r="AK45" s="316"/>
    </row>
    <row r="46" spans="1:37" ht="15" customHeight="1">
      <c r="A46" s="322">
        <v>2</v>
      </c>
      <c r="B46" s="378" t="s">
        <v>16</v>
      </c>
      <c r="C46" s="378"/>
      <c r="D46" s="233" t="s">
        <v>19</v>
      </c>
      <c r="E46" s="233" t="s">
        <v>65</v>
      </c>
      <c r="F46" s="233"/>
      <c r="G46" s="233"/>
      <c r="H46" s="233"/>
      <c r="I46" s="233"/>
      <c r="J46" s="233"/>
      <c r="K46" s="233"/>
      <c r="L46" s="233"/>
      <c r="M46" s="233"/>
      <c r="N46" s="233"/>
      <c r="O46" s="233"/>
      <c r="P46" s="233"/>
      <c r="Q46" s="233"/>
      <c r="R46" s="233"/>
      <c r="S46" s="233"/>
      <c r="T46" s="322">
        <v>12</v>
      </c>
      <c r="U46" s="378" t="s">
        <v>53</v>
      </c>
      <c r="V46" s="378"/>
      <c r="W46" s="233" t="s">
        <v>19</v>
      </c>
      <c r="X46" s="233" t="s">
        <v>58</v>
      </c>
      <c r="Y46" s="233"/>
      <c r="Z46" s="233"/>
      <c r="AA46" s="233"/>
      <c r="AB46" s="233"/>
      <c r="AC46" s="233"/>
      <c r="AD46" s="233"/>
      <c r="AE46" s="233"/>
      <c r="AF46" s="233"/>
      <c r="AG46" s="233"/>
      <c r="AH46" s="233"/>
      <c r="AI46" s="233"/>
      <c r="AJ46" s="233"/>
      <c r="AK46" s="316"/>
    </row>
    <row r="47" spans="1:37" ht="15" customHeight="1">
      <c r="A47" s="322">
        <v>3</v>
      </c>
      <c r="B47" s="378" t="s">
        <v>49</v>
      </c>
      <c r="C47" s="378"/>
      <c r="D47" s="233" t="s">
        <v>19</v>
      </c>
      <c r="E47" s="233" t="s">
        <v>55</v>
      </c>
      <c r="F47" s="233"/>
      <c r="G47" s="233"/>
      <c r="H47" s="233"/>
      <c r="I47" s="233"/>
      <c r="J47" s="233"/>
      <c r="K47" s="233"/>
      <c r="L47" s="233"/>
      <c r="M47" s="233"/>
      <c r="N47" s="233"/>
      <c r="O47" s="233"/>
      <c r="P47" s="233"/>
      <c r="Q47" s="233"/>
      <c r="R47" s="233"/>
      <c r="S47" s="233"/>
      <c r="T47" s="322">
        <v>13</v>
      </c>
      <c r="U47" s="378" t="s">
        <v>54</v>
      </c>
      <c r="V47" s="378"/>
      <c r="W47" s="233" t="s">
        <v>19</v>
      </c>
      <c r="X47" s="233" t="s">
        <v>59</v>
      </c>
      <c r="Y47" s="233"/>
      <c r="Z47" s="233"/>
      <c r="AA47" s="233"/>
      <c r="AB47" s="233"/>
      <c r="AC47" s="233"/>
      <c r="AD47" s="233"/>
      <c r="AE47" s="233"/>
      <c r="AF47" s="233"/>
      <c r="AG47" s="233"/>
      <c r="AH47" s="233"/>
      <c r="AI47" s="233"/>
      <c r="AJ47" s="233"/>
      <c r="AK47" s="316"/>
    </row>
    <row r="48" spans="1:37" ht="15" customHeight="1">
      <c r="A48" s="234">
        <v>4</v>
      </c>
      <c r="B48" s="378"/>
      <c r="C48" s="378"/>
      <c r="D48" s="233"/>
      <c r="E48" s="233"/>
      <c r="F48" s="233"/>
      <c r="G48" s="233"/>
      <c r="H48" s="233"/>
      <c r="I48" s="233"/>
      <c r="J48" s="233"/>
      <c r="K48" s="233"/>
      <c r="L48" s="233"/>
      <c r="M48" s="233"/>
      <c r="N48" s="233"/>
      <c r="O48" s="233"/>
      <c r="P48" s="233"/>
      <c r="Q48" s="233"/>
      <c r="R48" s="233"/>
      <c r="S48" s="233"/>
      <c r="T48" s="234">
        <v>14</v>
      </c>
      <c r="U48" s="448" t="s">
        <v>317</v>
      </c>
      <c r="V48" s="448"/>
      <c r="W48" s="254" t="s">
        <v>63</v>
      </c>
      <c r="X48" s="254" t="s">
        <v>320</v>
      </c>
      <c r="Y48" s="233"/>
      <c r="Z48" s="233"/>
      <c r="AA48" s="233"/>
      <c r="AB48" s="233"/>
      <c r="AC48" s="233"/>
      <c r="AD48" s="233"/>
      <c r="AE48" s="233"/>
      <c r="AF48" s="233"/>
      <c r="AG48" s="233"/>
      <c r="AH48" s="233"/>
      <c r="AI48" s="233"/>
      <c r="AJ48" s="233"/>
      <c r="AK48" s="316"/>
    </row>
    <row r="49" spans="1:37" ht="15" customHeight="1">
      <c r="A49" s="322">
        <v>5</v>
      </c>
      <c r="B49" s="378"/>
      <c r="C49" s="378"/>
      <c r="D49" s="233"/>
      <c r="E49" s="233"/>
      <c r="F49" s="233"/>
      <c r="G49" s="233"/>
      <c r="H49" s="233"/>
      <c r="I49" s="233"/>
      <c r="J49" s="233"/>
      <c r="K49" s="233"/>
      <c r="L49" s="233"/>
      <c r="M49" s="233"/>
      <c r="N49" s="233"/>
      <c r="O49" s="233"/>
      <c r="P49" s="233"/>
      <c r="Q49" s="233"/>
      <c r="R49" s="233"/>
      <c r="S49" s="233"/>
      <c r="T49" s="322">
        <v>15</v>
      </c>
      <c r="U49" s="448" t="s">
        <v>229</v>
      </c>
      <c r="V49" s="448"/>
      <c r="W49" s="254" t="s">
        <v>63</v>
      </c>
      <c r="X49" s="254" t="s">
        <v>362</v>
      </c>
      <c r="Y49" s="233"/>
      <c r="Z49" s="233"/>
      <c r="AA49" s="233"/>
      <c r="AB49" s="233"/>
      <c r="AC49" s="233"/>
      <c r="AD49" s="233"/>
      <c r="AE49" s="233"/>
      <c r="AF49" s="233"/>
      <c r="AG49" s="233"/>
      <c r="AH49" s="233"/>
      <c r="AI49" s="233"/>
      <c r="AJ49" s="233"/>
      <c r="AK49" s="316"/>
    </row>
    <row r="50" spans="1:37" ht="15" customHeight="1">
      <c r="A50" s="322">
        <v>6</v>
      </c>
      <c r="B50" s="378"/>
      <c r="C50" s="378"/>
      <c r="D50" s="233"/>
      <c r="E50" s="233"/>
      <c r="F50" s="233"/>
      <c r="G50" s="233"/>
      <c r="H50" s="233"/>
      <c r="I50" s="233"/>
      <c r="J50" s="233"/>
      <c r="K50" s="233"/>
      <c r="L50" s="233"/>
      <c r="M50" s="233"/>
      <c r="N50" s="233"/>
      <c r="O50" s="233"/>
      <c r="P50" s="233"/>
      <c r="Q50" s="233"/>
      <c r="R50" s="233"/>
      <c r="S50" s="233"/>
      <c r="T50" s="322">
        <v>16</v>
      </c>
      <c r="U50" s="378"/>
      <c r="V50" s="378"/>
      <c r="W50" s="233"/>
      <c r="X50" s="233"/>
      <c r="Y50" s="233"/>
      <c r="Z50" s="233"/>
      <c r="AA50" s="233"/>
      <c r="AB50" s="233"/>
      <c r="AC50" s="233"/>
      <c r="AD50" s="233"/>
      <c r="AE50" s="233"/>
      <c r="AF50" s="233"/>
      <c r="AG50" s="233"/>
      <c r="AH50" s="233"/>
      <c r="AI50" s="233"/>
      <c r="AJ50" s="233"/>
      <c r="AK50" s="316"/>
    </row>
    <row r="51" spans="1:37" ht="15" customHeight="1">
      <c r="A51" s="234">
        <v>7</v>
      </c>
      <c r="B51" s="378"/>
      <c r="C51" s="378"/>
      <c r="D51" s="233"/>
      <c r="E51" s="233"/>
      <c r="F51" s="233"/>
      <c r="G51" s="233"/>
      <c r="H51" s="233"/>
      <c r="I51" s="233"/>
      <c r="J51" s="233"/>
      <c r="K51" s="233"/>
      <c r="L51" s="233"/>
      <c r="M51" s="233"/>
      <c r="N51" s="233"/>
      <c r="O51" s="233"/>
      <c r="P51" s="233"/>
      <c r="Q51" s="233"/>
      <c r="R51" s="233"/>
      <c r="S51" s="233"/>
      <c r="T51" s="234">
        <v>17</v>
      </c>
      <c r="U51" s="378"/>
      <c r="V51" s="378"/>
      <c r="W51" s="233"/>
      <c r="X51" s="233"/>
      <c r="Y51" s="233"/>
      <c r="Z51" s="233"/>
      <c r="AA51" s="233"/>
      <c r="AB51" s="233"/>
      <c r="AC51" s="233"/>
      <c r="AD51" s="233"/>
      <c r="AE51" s="233"/>
      <c r="AF51" s="233"/>
      <c r="AG51" s="233"/>
      <c r="AH51" s="233"/>
      <c r="AI51" s="233"/>
      <c r="AJ51" s="233"/>
      <c r="AK51" s="316"/>
    </row>
    <row r="52" spans="1:37" ht="15" customHeight="1">
      <c r="A52" s="322">
        <v>8</v>
      </c>
      <c r="B52" s="378"/>
      <c r="C52" s="378"/>
      <c r="D52" s="233"/>
      <c r="E52" s="233"/>
      <c r="F52" s="233"/>
      <c r="G52" s="233"/>
      <c r="H52" s="233"/>
      <c r="I52" s="233"/>
      <c r="J52" s="233"/>
      <c r="K52" s="233"/>
      <c r="L52" s="233"/>
      <c r="M52" s="233"/>
      <c r="N52" s="233"/>
      <c r="O52" s="233"/>
      <c r="P52" s="233"/>
      <c r="Q52" s="233"/>
      <c r="R52" s="233"/>
      <c r="S52" s="233"/>
      <c r="T52" s="322">
        <v>18</v>
      </c>
      <c r="U52" s="378"/>
      <c r="V52" s="378"/>
      <c r="W52" s="233"/>
      <c r="X52" s="233"/>
      <c r="Y52" s="233"/>
      <c r="Z52" s="233"/>
      <c r="AA52" s="233"/>
      <c r="AB52" s="233"/>
      <c r="AC52" s="233"/>
      <c r="AD52" s="233"/>
      <c r="AE52" s="233"/>
      <c r="AF52" s="233"/>
      <c r="AG52" s="233"/>
      <c r="AH52" s="233"/>
      <c r="AI52" s="233"/>
      <c r="AJ52" s="233"/>
      <c r="AK52" s="316"/>
    </row>
    <row r="53" spans="1:37" ht="15" customHeight="1">
      <c r="A53" s="322">
        <v>9</v>
      </c>
      <c r="B53" s="378" t="s">
        <v>50</v>
      </c>
      <c r="C53" s="378"/>
      <c r="D53" s="233" t="s">
        <v>19</v>
      </c>
      <c r="E53" s="233" t="s">
        <v>56</v>
      </c>
      <c r="F53" s="233"/>
      <c r="G53" s="233"/>
      <c r="H53" s="233"/>
      <c r="I53" s="233"/>
      <c r="J53" s="233"/>
      <c r="K53" s="233"/>
      <c r="L53" s="233"/>
      <c r="M53" s="233"/>
      <c r="N53" s="233"/>
      <c r="O53" s="233"/>
      <c r="P53" s="233"/>
      <c r="Q53" s="233"/>
      <c r="R53" s="233"/>
      <c r="S53" s="233"/>
      <c r="T53" s="322">
        <v>19</v>
      </c>
      <c r="U53" s="378"/>
      <c r="V53" s="378"/>
      <c r="W53" s="233"/>
      <c r="X53" s="233"/>
      <c r="Y53" s="233"/>
      <c r="Z53" s="233"/>
      <c r="AA53" s="233"/>
      <c r="AB53" s="233"/>
      <c r="AC53" s="233"/>
      <c r="AD53" s="233"/>
      <c r="AE53" s="233"/>
      <c r="AF53" s="233"/>
      <c r="AG53" s="233"/>
      <c r="AH53" s="233"/>
      <c r="AI53" s="233"/>
      <c r="AJ53" s="233"/>
      <c r="AK53" s="316"/>
    </row>
    <row r="54" spans="1:37" ht="15" customHeight="1">
      <c r="A54" s="313">
        <v>10</v>
      </c>
      <c r="B54" s="379" t="s">
        <v>570</v>
      </c>
      <c r="C54" s="379"/>
      <c r="D54" s="318" t="s">
        <v>576</v>
      </c>
      <c r="E54" s="318" t="s">
        <v>577</v>
      </c>
      <c r="F54" s="318"/>
      <c r="G54" s="318"/>
      <c r="H54" s="318"/>
      <c r="I54" s="318"/>
      <c r="J54" s="318"/>
      <c r="K54" s="318"/>
      <c r="L54" s="318"/>
      <c r="M54" s="318"/>
      <c r="N54" s="318"/>
      <c r="O54" s="318"/>
      <c r="P54" s="318"/>
      <c r="Q54" s="318"/>
      <c r="R54" s="318"/>
      <c r="S54" s="318"/>
      <c r="T54" s="313">
        <v>20</v>
      </c>
      <c r="U54" s="379" t="s">
        <v>17</v>
      </c>
      <c r="V54" s="379"/>
      <c r="W54" s="318" t="s">
        <v>19</v>
      </c>
      <c r="X54" s="318" t="s">
        <v>80</v>
      </c>
      <c r="Y54" s="318"/>
      <c r="Z54" s="318"/>
      <c r="AA54" s="318"/>
      <c r="AB54" s="318"/>
      <c r="AC54" s="318"/>
      <c r="AD54" s="318"/>
      <c r="AE54" s="318"/>
      <c r="AF54" s="318"/>
      <c r="AG54" s="318"/>
      <c r="AH54" s="318"/>
      <c r="AI54" s="318"/>
      <c r="AJ54" s="318"/>
      <c r="AK54" s="319"/>
    </row>
    <row r="55" spans="1:37" ht="15" customHeight="1">
      <c r="A55" s="383" t="s">
        <v>16</v>
      </c>
      <c r="B55" s="384"/>
      <c r="C55" s="384"/>
      <c r="D55" s="384"/>
      <c r="E55" s="384"/>
      <c r="F55" s="384"/>
      <c r="G55" s="384"/>
      <c r="H55" s="384"/>
      <c r="I55" s="384"/>
      <c r="J55" s="384"/>
      <c r="K55" s="384"/>
      <c r="L55" s="384"/>
      <c r="M55" s="384"/>
      <c r="N55" s="384"/>
      <c r="O55" s="384"/>
      <c r="P55" s="384"/>
      <c r="Q55" s="384"/>
      <c r="R55" s="384"/>
      <c r="S55" s="384"/>
      <c r="T55" s="384"/>
      <c r="U55" s="384"/>
      <c r="V55" s="384"/>
      <c r="W55" s="384"/>
      <c r="X55" s="384"/>
      <c r="Y55" s="384"/>
      <c r="Z55" s="384"/>
      <c r="AA55" s="384"/>
      <c r="AB55" s="384"/>
      <c r="AC55" s="384"/>
      <c r="AD55" s="384"/>
      <c r="AE55" s="384"/>
      <c r="AF55" s="384"/>
      <c r="AG55" s="384"/>
      <c r="AH55" s="384"/>
      <c r="AI55" s="384"/>
      <c r="AJ55" s="384"/>
      <c r="AK55" s="385"/>
    </row>
    <row r="56" spans="1:37" ht="15" customHeight="1">
      <c r="A56" s="235" t="s">
        <v>44</v>
      </c>
      <c r="B56" s="233" t="s">
        <v>258</v>
      </c>
      <c r="C56" s="233"/>
      <c r="D56" s="233"/>
      <c r="E56" s="233" t="s">
        <v>19</v>
      </c>
      <c r="F56" s="233" t="s">
        <v>575</v>
      </c>
      <c r="G56" s="233"/>
      <c r="H56" s="233"/>
      <c r="I56" s="233"/>
      <c r="J56" s="233"/>
      <c r="K56" s="233"/>
      <c r="L56" s="233"/>
      <c r="M56" s="233"/>
      <c r="N56" s="233"/>
      <c r="O56" s="233"/>
      <c r="P56" s="233"/>
      <c r="Q56" s="320"/>
      <c r="R56" s="320"/>
      <c r="S56" s="320"/>
      <c r="T56" s="233" t="s">
        <v>44</v>
      </c>
      <c r="U56" s="233" t="s">
        <v>169</v>
      </c>
      <c r="V56" s="233"/>
      <c r="W56" s="233"/>
      <c r="X56" s="233" t="s">
        <v>19</v>
      </c>
      <c r="Y56" s="233" t="s">
        <v>88</v>
      </c>
      <c r="Z56" s="233"/>
      <c r="AA56" s="233"/>
      <c r="AB56" s="233"/>
      <c r="AC56" s="233"/>
      <c r="AD56" s="320"/>
      <c r="AE56" s="320"/>
      <c r="AF56" s="320"/>
      <c r="AG56" s="320"/>
      <c r="AH56" s="320"/>
      <c r="AI56" s="320"/>
      <c r="AJ56" s="320"/>
      <c r="AK56" s="321"/>
    </row>
    <row r="57" spans="1:37" ht="15" customHeight="1">
      <c r="A57" s="235" t="s">
        <v>44</v>
      </c>
      <c r="B57" s="233" t="s">
        <v>629</v>
      </c>
      <c r="C57" s="233"/>
      <c r="D57" s="233"/>
      <c r="E57" s="233" t="s">
        <v>19</v>
      </c>
      <c r="F57" s="233" t="s">
        <v>84</v>
      </c>
      <c r="G57" s="233"/>
      <c r="H57" s="233"/>
      <c r="I57" s="233"/>
      <c r="J57" s="233"/>
      <c r="K57" s="233"/>
      <c r="L57" s="233"/>
      <c r="M57" s="233"/>
      <c r="N57" s="233"/>
      <c r="O57" s="233"/>
      <c r="P57" s="233"/>
      <c r="Q57" s="320"/>
      <c r="R57" s="320"/>
      <c r="S57" s="320"/>
      <c r="T57" s="233"/>
      <c r="U57" s="233"/>
      <c r="V57" s="233"/>
      <c r="W57" s="233"/>
      <c r="X57" s="233"/>
      <c r="Y57" s="233"/>
      <c r="Z57" s="233"/>
      <c r="AA57" s="233"/>
      <c r="AB57" s="233"/>
      <c r="AC57" s="233"/>
      <c r="AD57" s="320"/>
      <c r="AE57" s="320"/>
      <c r="AF57" s="320"/>
      <c r="AG57" s="320"/>
      <c r="AH57" s="320"/>
      <c r="AI57" s="320"/>
      <c r="AJ57" s="320"/>
      <c r="AK57" s="321"/>
    </row>
    <row r="58" spans="1:37" ht="15" customHeight="1">
      <c r="A58" s="383" t="s">
        <v>22</v>
      </c>
      <c r="B58" s="384"/>
      <c r="C58" s="384"/>
      <c r="D58" s="384"/>
      <c r="E58" s="384"/>
      <c r="F58" s="384"/>
      <c r="G58" s="384"/>
      <c r="H58" s="384"/>
      <c r="I58" s="384"/>
      <c r="J58" s="384"/>
      <c r="K58" s="384"/>
      <c r="L58" s="384"/>
      <c r="M58" s="384"/>
      <c r="N58" s="384"/>
      <c r="O58" s="384"/>
      <c r="P58" s="384"/>
      <c r="Q58" s="384"/>
      <c r="R58" s="384"/>
      <c r="S58" s="384"/>
      <c r="T58" s="384"/>
      <c r="U58" s="384"/>
      <c r="V58" s="384"/>
      <c r="W58" s="384"/>
      <c r="X58" s="384"/>
      <c r="Y58" s="384"/>
      <c r="Z58" s="384"/>
      <c r="AA58" s="384"/>
      <c r="AB58" s="384"/>
      <c r="AC58" s="384"/>
      <c r="AD58" s="384"/>
      <c r="AE58" s="384"/>
      <c r="AF58" s="384"/>
      <c r="AG58" s="384"/>
      <c r="AH58" s="384"/>
      <c r="AI58" s="384"/>
      <c r="AJ58" s="384"/>
      <c r="AK58" s="385"/>
    </row>
    <row r="59" spans="1:37" ht="15" customHeight="1">
      <c r="A59" s="234" t="s">
        <v>584</v>
      </c>
      <c r="B59" s="320"/>
      <c r="C59" s="320"/>
      <c r="D59" s="320"/>
      <c r="E59" s="320"/>
      <c r="F59" s="320"/>
      <c r="G59" s="320"/>
      <c r="H59" s="320"/>
      <c r="I59" s="320"/>
      <c r="J59" s="320"/>
      <c r="K59" s="320"/>
      <c r="L59" s="320"/>
      <c r="M59" s="320"/>
      <c r="N59" s="320"/>
      <c r="O59" s="320"/>
      <c r="P59" s="320"/>
      <c r="Q59" s="320"/>
      <c r="R59" s="320"/>
      <c r="S59" s="320"/>
      <c r="T59" s="320"/>
      <c r="U59" s="320"/>
      <c r="V59" s="320"/>
      <c r="W59" s="320"/>
      <c r="X59" s="320"/>
      <c r="Y59" s="320"/>
      <c r="Z59" s="320"/>
      <c r="AA59" s="320"/>
      <c r="AB59" s="320"/>
      <c r="AC59" s="320"/>
      <c r="AD59" s="320"/>
      <c r="AE59" s="320"/>
      <c r="AF59" s="320"/>
      <c r="AG59" s="320"/>
      <c r="AH59" s="320"/>
      <c r="AI59" s="320"/>
      <c r="AJ59" s="320"/>
      <c r="AK59" s="321"/>
    </row>
    <row r="60" spans="1:37" ht="15" customHeight="1">
      <c r="A60" s="247"/>
      <c r="B60" s="256"/>
      <c r="C60" s="256"/>
      <c r="D60" s="256"/>
      <c r="E60" s="256"/>
      <c r="F60" s="256"/>
      <c r="G60" s="256"/>
      <c r="H60" s="256"/>
      <c r="I60" s="256"/>
      <c r="J60" s="256"/>
      <c r="K60" s="256"/>
      <c r="L60" s="256"/>
      <c r="M60" s="256"/>
      <c r="N60" s="256"/>
      <c r="O60" s="256"/>
      <c r="P60" s="256"/>
      <c r="Q60" s="198"/>
      <c r="R60" s="198"/>
      <c r="S60" s="198"/>
      <c r="T60" s="198"/>
      <c r="U60" s="198"/>
      <c r="V60" s="198"/>
      <c r="W60" s="198"/>
      <c r="X60" s="198"/>
      <c r="Y60" s="198"/>
      <c r="Z60" s="198"/>
      <c r="AA60" s="198"/>
      <c r="AB60" s="198"/>
      <c r="AC60" s="198"/>
      <c r="AD60" s="198"/>
      <c r="AE60" s="198"/>
      <c r="AF60" s="198"/>
      <c r="AG60" s="198"/>
      <c r="AH60" s="198"/>
      <c r="AI60" s="198"/>
      <c r="AJ60" s="198"/>
      <c r="AK60" s="199"/>
    </row>
  </sheetData>
  <mergeCells count="42">
    <mergeCell ref="A58:AK58"/>
    <mergeCell ref="B53:C53"/>
    <mergeCell ref="U53:V53"/>
    <mergeCell ref="B54:C54"/>
    <mergeCell ref="U54:V54"/>
    <mergeCell ref="A55:AK55"/>
    <mergeCell ref="B50:C50"/>
    <mergeCell ref="U50:V50"/>
    <mergeCell ref="B51:C51"/>
    <mergeCell ref="U51:V51"/>
    <mergeCell ref="B52:C52"/>
    <mergeCell ref="U52:V52"/>
    <mergeCell ref="B47:C47"/>
    <mergeCell ref="U47:V47"/>
    <mergeCell ref="B48:C48"/>
    <mergeCell ref="U48:V48"/>
    <mergeCell ref="B49:C49"/>
    <mergeCell ref="U49:V49"/>
    <mergeCell ref="AI4:AK4"/>
    <mergeCell ref="A30:AK30"/>
    <mergeCell ref="A36:AK36"/>
    <mergeCell ref="B46:C46"/>
    <mergeCell ref="U46:V46"/>
    <mergeCell ref="A4:L4"/>
    <mergeCell ref="M4:S4"/>
    <mergeCell ref="T4:Y4"/>
    <mergeCell ref="Z4:AB4"/>
    <mergeCell ref="AC4:AE4"/>
    <mergeCell ref="AF4:AH4"/>
    <mergeCell ref="A44:AK44"/>
    <mergeCell ref="B45:C45"/>
    <mergeCell ref="U45:V45"/>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rowBreaks count="1" manualBreakCount="1">
    <brk id="35" max="36" man="1"/>
  </rowBreaks>
  <drawing r:id="rId2"/>
  <legacy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AT8"/>
  <sheetViews>
    <sheetView workbookViewId="0">
      <selection activeCell="N5" sqref="N5:T5"/>
    </sheetView>
  </sheetViews>
  <sheetFormatPr defaultColWidth="3.5" defaultRowHeight="18.75"/>
  <cols>
    <col min="1" max="16384" width="3.5" style="248"/>
  </cols>
  <sheetData>
    <row r="1" spans="1:46" ht="18.75" customHeight="1">
      <c r="A1" s="190" t="s">
        <v>14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1"/>
      <c r="AH1" s="191"/>
      <c r="AI1" s="191"/>
      <c r="AJ1" s="252"/>
      <c r="AL1" s="252"/>
      <c r="AM1" s="252"/>
      <c r="AN1" s="252"/>
      <c r="AO1" s="252"/>
      <c r="AP1" s="252"/>
      <c r="AQ1" s="191"/>
      <c r="AR1" s="252"/>
      <c r="AS1" s="252"/>
      <c r="AT1" s="252"/>
    </row>
    <row r="2" spans="1:46" ht="4.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1"/>
      <c r="AH2" s="191"/>
      <c r="AI2" s="191"/>
      <c r="AJ2" s="252"/>
      <c r="AK2" s="252"/>
      <c r="AL2" s="252"/>
      <c r="AM2" s="252"/>
      <c r="AN2" s="252"/>
      <c r="AO2" s="252"/>
      <c r="AP2" s="252"/>
      <c r="AQ2" s="191"/>
      <c r="AR2" s="252"/>
      <c r="AS2" s="252"/>
      <c r="AT2" s="252"/>
    </row>
    <row r="3" spans="1:46" ht="18.75" customHeight="1">
      <c r="A3" s="190"/>
      <c r="B3" s="408" t="s">
        <v>15</v>
      </c>
      <c r="C3" s="409"/>
      <c r="D3" s="410"/>
      <c r="E3" s="190"/>
      <c r="F3" s="411" t="s">
        <v>16</v>
      </c>
      <c r="G3" s="412"/>
      <c r="H3" s="413"/>
      <c r="J3" s="408" t="s">
        <v>49</v>
      </c>
      <c r="K3" s="409"/>
      <c r="L3" s="410"/>
      <c r="M3" s="190"/>
      <c r="N3" s="408"/>
      <c r="O3" s="409"/>
      <c r="P3" s="410"/>
      <c r="Q3" s="190"/>
      <c r="R3" s="408"/>
      <c r="S3" s="409"/>
      <c r="T3" s="410"/>
      <c r="U3" s="190"/>
      <c r="V3" s="408"/>
      <c r="W3" s="409"/>
      <c r="X3" s="410"/>
      <c r="Y3" s="190"/>
      <c r="Z3" s="408"/>
      <c r="AA3" s="409"/>
      <c r="AB3" s="410"/>
      <c r="AC3" s="191"/>
      <c r="AD3" s="408"/>
      <c r="AE3" s="409"/>
      <c r="AF3" s="410"/>
      <c r="AH3" s="408" t="s">
        <v>50</v>
      </c>
      <c r="AI3" s="409"/>
      <c r="AJ3" s="410"/>
      <c r="AL3" s="414" t="s">
        <v>570</v>
      </c>
      <c r="AM3" s="415"/>
      <c r="AN3" s="416"/>
      <c r="AO3" s="77"/>
      <c r="AP3" s="208"/>
      <c r="AQ3" s="191"/>
      <c r="AR3" s="252"/>
      <c r="AS3" s="252"/>
      <c r="AT3" s="252"/>
    </row>
    <row r="4" spans="1:46" ht="4.5" customHeigh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1"/>
      <c r="AB4" s="191"/>
      <c r="AC4" s="191"/>
      <c r="AD4" s="252"/>
      <c r="AE4" s="252"/>
      <c r="AF4" s="252"/>
      <c r="AH4" s="252"/>
      <c r="AI4" s="252"/>
      <c r="AJ4" s="252"/>
      <c r="AL4" s="252"/>
      <c r="AM4" s="252"/>
      <c r="AN4" s="252"/>
      <c r="AO4" s="77"/>
      <c r="AP4" s="208"/>
      <c r="AQ4" s="191"/>
      <c r="AR4" s="252"/>
      <c r="AS4" s="252"/>
      <c r="AT4" s="252"/>
    </row>
    <row r="5" spans="1:46" ht="18.75" customHeight="1">
      <c r="A5" s="190"/>
      <c r="B5" s="408" t="s">
        <v>52</v>
      </c>
      <c r="C5" s="409"/>
      <c r="D5" s="410"/>
      <c r="E5" s="190"/>
      <c r="F5" s="408" t="s">
        <v>92</v>
      </c>
      <c r="G5" s="409"/>
      <c r="H5" s="410"/>
      <c r="I5" s="190"/>
      <c r="J5" s="408" t="s">
        <v>54</v>
      </c>
      <c r="K5" s="409"/>
      <c r="L5" s="410"/>
      <c r="M5" s="190"/>
      <c r="N5" s="408" t="s">
        <v>228</v>
      </c>
      <c r="O5" s="409"/>
      <c r="P5" s="410"/>
      <c r="Q5" s="190"/>
      <c r="R5" s="408" t="s">
        <v>229</v>
      </c>
      <c r="S5" s="409"/>
      <c r="T5" s="410"/>
      <c r="U5" s="190"/>
      <c r="V5" s="408"/>
      <c r="W5" s="409"/>
      <c r="X5" s="410"/>
      <c r="Y5" s="190"/>
      <c r="Z5" s="408"/>
      <c r="AA5" s="409"/>
      <c r="AB5" s="410"/>
      <c r="AC5" s="191"/>
      <c r="AD5" s="408"/>
      <c r="AE5" s="409"/>
      <c r="AF5" s="410"/>
      <c r="AG5" s="190"/>
      <c r="AH5" s="408"/>
      <c r="AI5" s="409"/>
      <c r="AJ5" s="410"/>
      <c r="AK5" s="190"/>
      <c r="AL5" s="408" t="s">
        <v>17</v>
      </c>
      <c r="AM5" s="409"/>
      <c r="AN5" s="410"/>
      <c r="AO5" s="77"/>
      <c r="AP5" s="208"/>
      <c r="AQ5" s="191"/>
      <c r="AR5" s="252"/>
      <c r="AS5" s="252"/>
      <c r="AT5" s="252"/>
    </row>
    <row r="6" spans="1:46" ht="4.5" customHeight="1">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1"/>
      <c r="AH6" s="191"/>
      <c r="AI6" s="191"/>
      <c r="AJ6" s="252"/>
      <c r="AK6" s="252"/>
      <c r="AL6" s="252"/>
      <c r="AM6" s="252"/>
      <c r="AN6" s="252"/>
      <c r="AO6" s="252"/>
      <c r="AP6" s="252"/>
      <c r="AQ6" s="191"/>
      <c r="AR6" s="252"/>
      <c r="AS6" s="252"/>
      <c r="AT6" s="252"/>
    </row>
    <row r="7" spans="1:46">
      <c r="AQ7" s="252"/>
      <c r="AR7" s="252"/>
      <c r="AS7" s="252"/>
      <c r="AT7" s="252"/>
    </row>
    <row r="8" spans="1:46">
      <c r="AQ8" s="252"/>
      <c r="AR8" s="252"/>
      <c r="AS8" s="252"/>
      <c r="AT8" s="252"/>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G16"/>
  <sheetViews>
    <sheetView workbookViewId="0">
      <selection activeCell="F13" sqref="F13"/>
    </sheetView>
  </sheetViews>
  <sheetFormatPr defaultRowHeight="16.5"/>
  <cols>
    <col min="1" max="23" width="3.25" style="186" customWidth="1"/>
    <col min="24" max="26" width="3.375" style="186" customWidth="1"/>
    <col min="27" max="47" width="3.375" style="187" customWidth="1"/>
    <col min="48" max="16384" width="9" style="187"/>
  </cols>
  <sheetData>
    <row r="1" spans="1:33" s="184" customFormat="1" ht="19.5">
      <c r="A1" s="184" t="s">
        <v>568</v>
      </c>
    </row>
    <row r="2" spans="1:33" s="185" customFormat="1"/>
    <row r="3" spans="1:33" s="185" customFormat="1">
      <c r="D3" s="188" t="s">
        <v>45</v>
      </c>
      <c r="E3" s="140" t="s">
        <v>108</v>
      </c>
      <c r="F3" s="392" t="s">
        <v>252</v>
      </c>
      <c r="G3" s="392"/>
      <c r="H3" s="392"/>
      <c r="I3" s="231" t="s">
        <v>108</v>
      </c>
      <c r="J3" s="392" t="s">
        <v>253</v>
      </c>
      <c r="K3" s="392"/>
      <c r="L3" s="392"/>
      <c r="M3" s="231"/>
      <c r="N3" s="393"/>
      <c r="O3" s="393"/>
      <c r="P3" s="393"/>
      <c r="Q3" s="231"/>
      <c r="R3" s="392"/>
      <c r="S3" s="392"/>
      <c r="T3" s="392"/>
      <c r="U3" s="231"/>
      <c r="V3" s="392"/>
      <c r="W3" s="392"/>
      <c r="X3" s="468"/>
    </row>
    <row r="4" spans="1:33" s="185" customFormat="1">
      <c r="D4" s="188" t="s">
        <v>95</v>
      </c>
      <c r="E4" s="140" t="s">
        <v>108</v>
      </c>
      <c r="F4" s="392" t="s">
        <v>96</v>
      </c>
      <c r="G4" s="392"/>
      <c r="H4" s="392"/>
      <c r="I4" s="231" t="s">
        <v>108</v>
      </c>
      <c r="J4" s="392" t="s">
        <v>97</v>
      </c>
      <c r="K4" s="392"/>
      <c r="L4" s="392"/>
      <c r="M4" s="231" t="s">
        <v>108</v>
      </c>
      <c r="N4" s="393" t="s">
        <v>98</v>
      </c>
      <c r="O4" s="393"/>
      <c r="P4" s="393"/>
      <c r="Q4" s="231" t="s">
        <v>108</v>
      </c>
      <c r="R4" s="392" t="s">
        <v>99</v>
      </c>
      <c r="S4" s="392"/>
      <c r="T4" s="392"/>
      <c r="U4" s="231" t="s">
        <v>204</v>
      </c>
      <c r="V4" s="392" t="s">
        <v>100</v>
      </c>
      <c r="W4" s="392"/>
      <c r="X4" s="468"/>
    </row>
    <row r="5" spans="1:33" s="185" customFormat="1"/>
    <row r="6" spans="1:33" s="185" customFormat="1">
      <c r="D6" s="188" t="s">
        <v>467</v>
      </c>
      <c r="E6" s="399" t="s">
        <v>556</v>
      </c>
      <c r="F6" s="400"/>
      <c r="G6" s="400"/>
      <c r="H6" s="401"/>
      <c r="I6" s="189" t="s">
        <v>207</v>
      </c>
      <c r="J6" s="399" t="s">
        <v>556</v>
      </c>
      <c r="K6" s="400"/>
      <c r="L6" s="400"/>
      <c r="M6" s="401"/>
      <c r="R6" s="188" t="s">
        <v>459</v>
      </c>
      <c r="S6" s="405" t="s">
        <v>532</v>
      </c>
      <c r="T6" s="406"/>
      <c r="U6" s="406"/>
      <c r="V6" s="407"/>
      <c r="W6" s="402" t="s">
        <v>430</v>
      </c>
      <c r="X6" s="403"/>
      <c r="Y6" s="403"/>
      <c r="Z6" s="403"/>
      <c r="AA6" s="403"/>
      <c r="AB6" s="403"/>
      <c r="AC6" s="403"/>
      <c r="AD6" s="403"/>
      <c r="AE6" s="403"/>
      <c r="AF6" s="403"/>
      <c r="AG6" s="404"/>
    </row>
    <row r="7" spans="1:33" s="185" customFormat="1">
      <c r="D7" s="188" t="s">
        <v>701</v>
      </c>
      <c r="E7" s="394" t="s">
        <v>494</v>
      </c>
      <c r="F7" s="394"/>
      <c r="G7" s="394"/>
      <c r="H7" s="394"/>
      <c r="I7" s="189" t="s">
        <v>207</v>
      </c>
      <c r="J7" s="394" t="s">
        <v>494</v>
      </c>
      <c r="K7" s="394"/>
      <c r="L7" s="394"/>
      <c r="M7" s="394"/>
    </row>
    <row r="8" spans="1:33" s="185" customFormat="1">
      <c r="D8" s="188" t="s">
        <v>702</v>
      </c>
      <c r="E8" s="394" t="s">
        <v>494</v>
      </c>
      <c r="F8" s="394"/>
      <c r="G8" s="394"/>
      <c r="H8" s="394"/>
      <c r="I8" s="189" t="s">
        <v>206</v>
      </c>
      <c r="J8" s="394" t="s">
        <v>494</v>
      </c>
      <c r="K8" s="394"/>
      <c r="L8" s="394"/>
      <c r="M8" s="394"/>
      <c r="R8" s="188" t="s">
        <v>630</v>
      </c>
      <c r="S8" s="396" t="s">
        <v>495</v>
      </c>
      <c r="T8" s="397"/>
      <c r="U8" s="397"/>
      <c r="V8" s="398"/>
    </row>
    <row r="9" spans="1:33" s="185" customFormat="1"/>
    <row r="10" spans="1:33" s="185" customFormat="1">
      <c r="D10" s="188" t="s">
        <v>208</v>
      </c>
      <c r="E10" s="395"/>
      <c r="F10" s="395"/>
      <c r="G10" s="395"/>
      <c r="H10" s="395"/>
      <c r="I10" s="207" t="s">
        <v>209</v>
      </c>
      <c r="J10" s="395"/>
      <c r="K10" s="395"/>
      <c r="L10" s="395"/>
      <c r="M10" s="395"/>
      <c r="N10" s="207" t="s">
        <v>209</v>
      </c>
      <c r="O10" s="395"/>
      <c r="P10" s="395"/>
      <c r="Q10" s="395"/>
      <c r="R10" s="395"/>
      <c r="S10" s="185" t="s">
        <v>210</v>
      </c>
    </row>
    <row r="11" spans="1:33" s="185" customFormat="1"/>
    <row r="15" spans="1:33">
      <c r="N15" s="187"/>
      <c r="O15" s="187"/>
      <c r="P15" s="187"/>
      <c r="Q15" s="187"/>
      <c r="R15" s="187"/>
      <c r="S15" s="187"/>
      <c r="T15" s="187"/>
      <c r="U15" s="187"/>
    </row>
    <row r="16" spans="1:33">
      <c r="A16" s="187"/>
      <c r="B16" s="187"/>
      <c r="C16" s="187"/>
      <c r="D16" s="187"/>
      <c r="E16" s="187"/>
      <c r="F16" s="187"/>
      <c r="G16" s="187"/>
      <c r="H16" s="187"/>
      <c r="I16" s="187"/>
      <c r="J16" s="187"/>
      <c r="K16" s="187"/>
      <c r="L16" s="187"/>
      <c r="M16" s="187"/>
      <c r="N16" s="187"/>
      <c r="O16" s="187"/>
      <c r="P16" s="187"/>
      <c r="Q16" s="187"/>
      <c r="R16" s="187"/>
      <c r="S16" s="187"/>
      <c r="T16" s="187"/>
      <c r="U16" s="187"/>
      <c r="V16" s="187"/>
      <c r="W16" s="187"/>
      <c r="X16" s="187"/>
      <c r="Y16" s="187"/>
      <c r="Z16" s="187"/>
    </row>
  </sheetData>
  <mergeCells count="22">
    <mergeCell ref="E10:H10"/>
    <mergeCell ref="J10:M10"/>
    <mergeCell ref="O10:R10"/>
    <mergeCell ref="E8:H8"/>
    <mergeCell ref="J8:M8"/>
    <mergeCell ref="S8:V8"/>
    <mergeCell ref="E7:H7"/>
    <mergeCell ref="J7:M7"/>
    <mergeCell ref="W6:AG6"/>
    <mergeCell ref="E6:H6"/>
    <mergeCell ref="J6:M6"/>
    <mergeCell ref="S6:V6"/>
    <mergeCell ref="F3:H3"/>
    <mergeCell ref="J3:L3"/>
    <mergeCell ref="N3:P3"/>
    <mergeCell ref="R3:T3"/>
    <mergeCell ref="V3:X3"/>
    <mergeCell ref="F4:H4"/>
    <mergeCell ref="J4:L4"/>
    <mergeCell ref="N4:P4"/>
    <mergeCell ref="R4:T4"/>
    <mergeCell ref="V4:X4"/>
  </mergeCells>
  <phoneticPr fontId="3"/>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M12"/>
  <sheetViews>
    <sheetView zoomScaleNormal="100" workbookViewId="0">
      <selection activeCell="F19" sqref="F19"/>
    </sheetView>
  </sheetViews>
  <sheetFormatPr defaultRowHeight="16.5"/>
  <cols>
    <col min="1" max="1" width="3.375" style="186" customWidth="1"/>
    <col min="2" max="2" width="4.75" style="186" bestFit="1" customWidth="1"/>
    <col min="3" max="4" width="9.625" style="186" bestFit="1" customWidth="1"/>
    <col min="5" max="5" width="9.125" style="186" bestFit="1" customWidth="1"/>
    <col min="6" max="6" width="42.875" style="186" customWidth="1"/>
    <col min="7" max="8" width="12.5" style="186" bestFit="1" customWidth="1"/>
    <col min="9" max="9" width="12.5" style="186" customWidth="1"/>
    <col min="10" max="12" width="12.75" style="186" bestFit="1" customWidth="1"/>
    <col min="13" max="13" width="11.875" style="186" bestFit="1" customWidth="1"/>
    <col min="14" max="14" width="3.75" style="187" customWidth="1"/>
    <col min="15" max="16384" width="9" style="187"/>
  </cols>
  <sheetData>
    <row r="1" spans="1:13" s="185" customFormat="1">
      <c r="A1" s="185" t="s">
        <v>254</v>
      </c>
      <c r="B1" s="214"/>
      <c r="F1" s="96"/>
      <c r="G1" s="283"/>
    </row>
    <row r="2" spans="1:13" s="282" customFormat="1">
      <c r="A2" s="278"/>
      <c r="B2" s="279" t="s">
        <v>12</v>
      </c>
      <c r="C2" s="281" t="s">
        <v>572</v>
      </c>
      <c r="D2" s="279" t="s">
        <v>116</v>
      </c>
      <c r="E2" s="279" t="s">
        <v>42</v>
      </c>
      <c r="F2" s="280" t="s">
        <v>43</v>
      </c>
      <c r="G2" s="281" t="s">
        <v>565</v>
      </c>
      <c r="H2" s="279" t="s">
        <v>566</v>
      </c>
      <c r="I2" s="279" t="s">
        <v>629</v>
      </c>
      <c r="J2" s="279" t="s">
        <v>27</v>
      </c>
      <c r="K2" s="279" t="s">
        <v>38</v>
      </c>
      <c r="L2" s="279" t="s">
        <v>39</v>
      </c>
      <c r="M2" s="279" t="s">
        <v>258</v>
      </c>
    </row>
    <row r="3" spans="1:13" s="185" customFormat="1">
      <c r="B3" s="168" t="s">
        <v>108</v>
      </c>
      <c r="C3" s="284" t="s">
        <v>573</v>
      </c>
      <c r="D3" s="269" t="s">
        <v>567</v>
      </c>
      <c r="E3" s="218" t="s">
        <v>532</v>
      </c>
      <c r="F3" s="277" t="s">
        <v>500</v>
      </c>
      <c r="G3" s="284" t="s">
        <v>507</v>
      </c>
      <c r="H3" s="218" t="s">
        <v>507</v>
      </c>
      <c r="I3" s="218" t="s">
        <v>571</v>
      </c>
      <c r="J3" s="218" t="s">
        <v>496</v>
      </c>
      <c r="K3" s="218" t="s">
        <v>496</v>
      </c>
      <c r="L3" s="218" t="s">
        <v>496</v>
      </c>
      <c r="M3" s="218" t="s">
        <v>556</v>
      </c>
    </row>
    <row r="4" spans="1:13" s="185" customFormat="1">
      <c r="B4" s="168" t="s">
        <v>215</v>
      </c>
      <c r="C4" s="285"/>
      <c r="D4" s="286"/>
      <c r="E4" s="222"/>
      <c r="F4" s="97"/>
      <c r="G4" s="276"/>
      <c r="H4" s="222"/>
      <c r="I4" s="222"/>
      <c r="J4" s="222"/>
      <c r="K4" s="222"/>
      <c r="L4" s="222"/>
      <c r="M4" s="101"/>
    </row>
    <row r="5" spans="1:13" s="185" customFormat="1">
      <c r="B5" s="168" t="s">
        <v>108</v>
      </c>
      <c r="C5" s="276"/>
      <c r="D5" s="222"/>
      <c r="E5" s="222"/>
      <c r="F5" s="97"/>
      <c r="G5" s="276"/>
      <c r="H5" s="222"/>
      <c r="I5" s="222"/>
      <c r="J5" s="222"/>
      <c r="K5" s="222"/>
      <c r="L5" s="222"/>
      <c r="M5" s="101"/>
    </row>
    <row r="6" spans="1:13" s="185" customFormat="1">
      <c r="B6" s="168" t="s">
        <v>108</v>
      </c>
      <c r="C6" s="276"/>
      <c r="D6" s="222"/>
      <c r="E6" s="222"/>
      <c r="F6" s="97"/>
      <c r="G6" s="276"/>
      <c r="H6" s="222"/>
      <c r="I6" s="222"/>
      <c r="J6" s="222"/>
      <c r="K6" s="222"/>
      <c r="L6" s="222"/>
      <c r="M6" s="222"/>
    </row>
    <row r="7" spans="1:13" s="185" customFormat="1">
      <c r="B7" s="168" t="s">
        <v>108</v>
      </c>
      <c r="C7" s="276"/>
      <c r="D7" s="222"/>
      <c r="E7" s="222"/>
      <c r="F7" s="97"/>
      <c r="G7" s="276"/>
      <c r="H7" s="222"/>
      <c r="I7" s="222"/>
      <c r="J7" s="222"/>
      <c r="K7" s="222"/>
      <c r="L7" s="222"/>
      <c r="M7" s="222"/>
    </row>
    <row r="8" spans="1:13" s="185" customFormat="1">
      <c r="B8" s="168" t="s">
        <v>108</v>
      </c>
      <c r="C8" s="276"/>
      <c r="D8" s="222"/>
      <c r="E8" s="222"/>
      <c r="F8" s="97"/>
      <c r="G8" s="276"/>
      <c r="H8" s="222"/>
      <c r="I8" s="222"/>
      <c r="J8" s="222"/>
      <c r="K8" s="222"/>
      <c r="L8" s="222"/>
      <c r="M8" s="222"/>
    </row>
    <row r="9" spans="1:13" s="185" customFormat="1">
      <c r="B9" s="168" t="s">
        <v>108</v>
      </c>
      <c r="C9" s="276"/>
      <c r="D9" s="222"/>
      <c r="E9" s="222"/>
      <c r="F9" s="97"/>
      <c r="G9" s="276"/>
      <c r="H9" s="222"/>
      <c r="I9" s="222"/>
      <c r="J9" s="222"/>
      <c r="K9" s="222"/>
      <c r="L9" s="222"/>
      <c r="M9" s="222"/>
    </row>
    <row r="10" spans="1:13" s="185" customFormat="1">
      <c r="B10" s="168" t="s">
        <v>108</v>
      </c>
      <c r="C10" s="276"/>
      <c r="D10" s="222"/>
      <c r="E10" s="222"/>
      <c r="F10" s="97"/>
      <c r="G10" s="276"/>
      <c r="H10" s="222"/>
      <c r="I10" s="222"/>
      <c r="J10" s="222"/>
      <c r="K10" s="222"/>
      <c r="L10" s="222"/>
      <c r="M10" s="222"/>
    </row>
    <row r="11" spans="1:13" s="185" customFormat="1">
      <c r="B11" s="168" t="s">
        <v>108</v>
      </c>
      <c r="C11" s="276"/>
      <c r="D11" s="222"/>
      <c r="E11" s="222"/>
      <c r="F11" s="97"/>
      <c r="G11" s="276"/>
      <c r="H11" s="222"/>
      <c r="I11" s="222"/>
      <c r="J11" s="222"/>
      <c r="K11" s="222"/>
      <c r="L11" s="222"/>
      <c r="M11" s="222"/>
    </row>
    <row r="12" spans="1:13" s="185" customFormat="1">
      <c r="F12" s="96"/>
      <c r="G12" s="283"/>
    </row>
  </sheetData>
  <phoneticPr fontId="3"/>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AM87"/>
  <sheetViews>
    <sheetView view="pageBreakPreview" zoomScale="85" zoomScaleNormal="100" zoomScaleSheetLayoutView="85" workbookViewId="0">
      <selection activeCell="A5" sqref="A5"/>
    </sheetView>
  </sheetViews>
  <sheetFormatPr defaultColWidth="3.5" defaultRowHeight="15" customHeight="1"/>
  <cols>
    <col min="1" max="7" width="3.5" style="305"/>
    <col min="8" max="10" width="3.5" style="305" customWidth="1"/>
    <col min="11" max="11" width="3.5" style="305"/>
    <col min="12" max="12" width="3.5" style="305" customWidth="1"/>
    <col min="13" max="26" width="3.5" style="305"/>
    <col min="27" max="31" width="3.5" style="305" customWidth="1"/>
    <col min="32" max="16384" width="3.5" style="305"/>
  </cols>
  <sheetData>
    <row r="1" spans="1:39" ht="18.75" customHeight="1">
      <c r="A1" s="389" t="s">
        <v>7</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90" t="s">
        <v>0</v>
      </c>
      <c r="AI1" s="390"/>
      <c r="AJ1" s="390"/>
      <c r="AK1" s="390"/>
      <c r="AL1" s="305" t="s">
        <v>682</v>
      </c>
    </row>
    <row r="2" spans="1:39" ht="18.75" customHeight="1">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c r="AH2" s="390" t="s">
        <v>11</v>
      </c>
      <c r="AI2" s="390"/>
      <c r="AJ2" s="390"/>
      <c r="AK2" s="390"/>
      <c r="AL2" s="305" t="s">
        <v>684</v>
      </c>
      <c r="AM2" s="305" t="s">
        <v>686</v>
      </c>
    </row>
    <row r="3" spans="1:39" ht="18.75">
      <c r="A3" s="391" t="s">
        <v>1</v>
      </c>
      <c r="B3" s="391"/>
      <c r="C3" s="391"/>
      <c r="D3" s="391"/>
      <c r="E3" s="391"/>
      <c r="F3" s="391"/>
      <c r="G3" s="391"/>
      <c r="H3" s="391"/>
      <c r="I3" s="391"/>
      <c r="J3" s="391"/>
      <c r="K3" s="391"/>
      <c r="L3" s="391"/>
      <c r="M3" s="391" t="s">
        <v>2</v>
      </c>
      <c r="N3" s="391"/>
      <c r="O3" s="391"/>
      <c r="P3" s="391"/>
      <c r="Q3" s="391"/>
      <c r="R3" s="391"/>
      <c r="S3" s="391"/>
      <c r="T3" s="391" t="s">
        <v>8</v>
      </c>
      <c r="U3" s="391"/>
      <c r="V3" s="391"/>
      <c r="W3" s="391"/>
      <c r="X3" s="391"/>
      <c r="Y3" s="391"/>
      <c r="Z3" s="391" t="s">
        <v>3</v>
      </c>
      <c r="AA3" s="391"/>
      <c r="AB3" s="391"/>
      <c r="AC3" s="391" t="s">
        <v>4</v>
      </c>
      <c r="AD3" s="391"/>
      <c r="AE3" s="391"/>
      <c r="AF3" s="391" t="s">
        <v>5</v>
      </c>
      <c r="AG3" s="391"/>
      <c r="AH3" s="391"/>
      <c r="AI3" s="391" t="s">
        <v>6</v>
      </c>
      <c r="AJ3" s="391"/>
      <c r="AK3" s="391"/>
      <c r="AL3" s="305" t="s">
        <v>684</v>
      </c>
      <c r="AM3" s="305" t="s">
        <v>687</v>
      </c>
    </row>
    <row r="4" spans="1:39" ht="18.75">
      <c r="A4" s="382" t="s">
        <v>13</v>
      </c>
      <c r="B4" s="382"/>
      <c r="C4" s="382"/>
      <c r="D4" s="382"/>
      <c r="E4" s="382"/>
      <c r="F4" s="382"/>
      <c r="G4" s="382"/>
      <c r="H4" s="382"/>
      <c r="I4" s="382"/>
      <c r="J4" s="382"/>
      <c r="K4" s="382"/>
      <c r="L4" s="382"/>
      <c r="M4" s="382" t="s">
        <v>530</v>
      </c>
      <c r="N4" s="382"/>
      <c r="O4" s="382"/>
      <c r="P4" s="382"/>
      <c r="Q4" s="382"/>
      <c r="R4" s="382"/>
      <c r="S4" s="382"/>
      <c r="T4" s="382" t="str">
        <f ca="1">MID(CELL("filename",$A$1),FIND("]",CELL("filename",$A$1))+1,31)</f>
        <v>UNKB0020</v>
      </c>
      <c r="U4" s="382"/>
      <c r="V4" s="382"/>
      <c r="W4" s="382"/>
      <c r="X4" s="382"/>
      <c r="Y4" s="382"/>
      <c r="Z4" s="381">
        <v>42307</v>
      </c>
      <c r="AA4" s="381"/>
      <c r="AB4" s="381"/>
      <c r="AC4" s="382" t="s">
        <v>29</v>
      </c>
      <c r="AD4" s="382"/>
      <c r="AE4" s="382"/>
      <c r="AF4" s="381">
        <v>42913</v>
      </c>
      <c r="AG4" s="381"/>
      <c r="AH4" s="381"/>
      <c r="AI4" s="382" t="s">
        <v>29</v>
      </c>
      <c r="AJ4" s="382"/>
      <c r="AK4" s="382"/>
      <c r="AL4" s="305" t="s">
        <v>690</v>
      </c>
      <c r="AM4" s="305" t="s">
        <v>691</v>
      </c>
    </row>
    <row r="5" spans="1:39" s="310" customFormat="1">
      <c r="A5" s="306"/>
      <c r="B5" s="307"/>
      <c r="C5" s="307"/>
      <c r="D5" s="307"/>
      <c r="E5" s="307"/>
      <c r="F5" s="307"/>
      <c r="G5" s="307"/>
      <c r="H5" s="307"/>
      <c r="I5" s="307"/>
      <c r="J5" s="307"/>
      <c r="K5" s="307"/>
      <c r="L5" s="307"/>
      <c r="M5" s="307"/>
      <c r="N5" s="307"/>
      <c r="O5" s="307"/>
      <c r="P5" s="307"/>
      <c r="Q5" s="307"/>
      <c r="R5" s="307"/>
      <c r="S5" s="307"/>
      <c r="T5" s="307"/>
      <c r="U5" s="307"/>
      <c r="V5" s="307"/>
      <c r="W5" s="307"/>
      <c r="X5" s="307"/>
      <c r="Y5" s="307"/>
      <c r="Z5" s="308"/>
      <c r="AA5" s="308"/>
      <c r="AB5" s="308"/>
      <c r="AC5" s="308"/>
      <c r="AD5" s="308"/>
      <c r="AE5" s="308"/>
      <c r="AF5" s="308"/>
      <c r="AG5" s="308"/>
      <c r="AH5" s="308"/>
      <c r="AI5" s="308"/>
      <c r="AJ5" s="308"/>
      <c r="AK5" s="309"/>
    </row>
    <row r="6" spans="1:39" s="310" customFormat="1">
      <c r="A6" s="311"/>
      <c r="B6" s="308" t="s">
        <v>198</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9"/>
    </row>
    <row r="7" spans="1:39" s="310" customFormat="1">
      <c r="A7" s="311"/>
      <c r="B7" s="308"/>
      <c r="C7" s="308"/>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9"/>
    </row>
    <row r="8" spans="1:39" s="310" customFormat="1">
      <c r="A8" s="311"/>
      <c r="B8" s="308"/>
      <c r="C8" s="308"/>
      <c r="D8" s="308"/>
      <c r="E8" s="308"/>
      <c r="F8" s="308"/>
      <c r="G8" s="308"/>
      <c r="H8" s="308"/>
      <c r="I8" s="308"/>
      <c r="J8" s="312"/>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9"/>
    </row>
    <row r="9" spans="1:39" s="310" customFormat="1">
      <c r="A9" s="311"/>
      <c r="B9" s="308"/>
      <c r="C9" s="308"/>
      <c r="D9" s="308"/>
      <c r="E9" s="308"/>
      <c r="F9" s="308"/>
      <c r="G9" s="308"/>
      <c r="H9" s="308"/>
      <c r="I9" s="308"/>
      <c r="J9" s="312"/>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9"/>
    </row>
    <row r="10" spans="1:39" s="310" customFormat="1">
      <c r="A10" s="311"/>
      <c r="B10" s="308"/>
      <c r="C10" s="308"/>
      <c r="D10" s="308"/>
      <c r="E10" s="308"/>
      <c r="F10" s="308"/>
      <c r="G10" s="308"/>
      <c r="H10" s="308"/>
      <c r="I10" s="308"/>
      <c r="J10" s="312"/>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9"/>
    </row>
    <row r="11" spans="1:39" s="310" customFormat="1">
      <c r="A11" s="311"/>
      <c r="B11" s="308"/>
      <c r="C11" s="308"/>
      <c r="D11" s="308"/>
      <c r="E11" s="308"/>
      <c r="F11" s="308"/>
      <c r="G11" s="308"/>
      <c r="H11" s="308"/>
      <c r="I11" s="308"/>
      <c r="J11" s="312"/>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9"/>
    </row>
    <row r="12" spans="1:39" s="310" customFormat="1">
      <c r="A12" s="311"/>
      <c r="B12" s="308"/>
      <c r="C12" s="308"/>
      <c r="D12" s="308"/>
      <c r="E12" s="308"/>
      <c r="F12" s="308"/>
      <c r="G12" s="308"/>
      <c r="H12" s="308"/>
      <c r="I12" s="308"/>
      <c r="J12" s="312"/>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8"/>
      <c r="AI12" s="308"/>
      <c r="AJ12" s="308"/>
      <c r="AK12" s="309"/>
    </row>
    <row r="13" spans="1:39" s="310" customFormat="1">
      <c r="A13" s="311"/>
      <c r="B13" s="308"/>
      <c r="C13" s="308"/>
      <c r="D13" s="308"/>
      <c r="E13" s="308"/>
      <c r="F13" s="308"/>
      <c r="G13" s="308"/>
      <c r="H13" s="308"/>
      <c r="I13" s="308"/>
      <c r="J13" s="312"/>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8"/>
      <c r="AK13" s="309"/>
    </row>
    <row r="14" spans="1:39" s="310" customFormat="1">
      <c r="A14" s="311"/>
      <c r="B14" s="308"/>
      <c r="C14" s="308"/>
      <c r="D14" s="308"/>
      <c r="E14" s="308"/>
      <c r="F14" s="308"/>
      <c r="G14" s="308"/>
      <c r="H14" s="308"/>
      <c r="I14" s="308"/>
      <c r="J14" s="312"/>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9"/>
    </row>
    <row r="15" spans="1:39" s="310" customFormat="1">
      <c r="A15" s="311"/>
      <c r="B15" s="308"/>
      <c r="C15" s="308"/>
      <c r="D15" s="308"/>
      <c r="E15" s="308"/>
      <c r="F15" s="308"/>
      <c r="G15" s="308"/>
      <c r="H15" s="308"/>
      <c r="I15" s="308"/>
      <c r="J15" s="312"/>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9"/>
    </row>
    <row r="16" spans="1:39" s="310" customFormat="1">
      <c r="A16" s="311"/>
      <c r="B16" s="308"/>
      <c r="C16" s="308"/>
      <c r="D16" s="308"/>
      <c r="E16" s="308"/>
      <c r="F16" s="308"/>
      <c r="G16" s="308"/>
      <c r="H16" s="308"/>
      <c r="I16" s="308"/>
      <c r="J16" s="312"/>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9"/>
    </row>
    <row r="17" spans="1:37" s="310" customFormat="1">
      <c r="A17" s="311"/>
      <c r="B17" s="308"/>
      <c r="C17" s="308"/>
      <c r="D17" s="308"/>
      <c r="E17" s="308"/>
      <c r="F17" s="308"/>
      <c r="G17" s="308"/>
      <c r="H17" s="308"/>
      <c r="I17" s="308"/>
      <c r="J17" s="312"/>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9"/>
    </row>
    <row r="18" spans="1:37" s="310" customFormat="1">
      <c r="A18" s="311"/>
      <c r="B18" s="308"/>
      <c r="C18" s="308"/>
      <c r="D18" s="308"/>
      <c r="E18" s="308"/>
      <c r="F18" s="308"/>
      <c r="G18" s="308"/>
      <c r="H18" s="308"/>
      <c r="I18" s="308"/>
      <c r="J18" s="312"/>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9"/>
    </row>
    <row r="19" spans="1:37" s="310" customFormat="1">
      <c r="A19" s="311"/>
      <c r="B19" s="308"/>
      <c r="C19" s="308"/>
      <c r="D19" s="308"/>
      <c r="E19" s="308"/>
      <c r="F19" s="308"/>
      <c r="G19" s="308"/>
      <c r="H19" s="308"/>
      <c r="I19" s="308"/>
      <c r="J19" s="312"/>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9"/>
    </row>
    <row r="20" spans="1:37" s="310" customFormat="1">
      <c r="A20" s="311"/>
      <c r="B20" s="308"/>
      <c r="C20" s="308"/>
      <c r="D20" s="308"/>
      <c r="E20" s="308"/>
      <c r="F20" s="308"/>
      <c r="G20" s="308"/>
      <c r="H20" s="308"/>
      <c r="I20" s="308"/>
      <c r="J20" s="312"/>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9"/>
    </row>
    <row r="21" spans="1:37" s="310" customFormat="1">
      <c r="A21" s="311"/>
      <c r="B21" s="308"/>
      <c r="C21" s="308"/>
      <c r="D21" s="308"/>
      <c r="E21" s="308"/>
      <c r="F21" s="308"/>
      <c r="G21" s="308"/>
      <c r="H21" s="308"/>
      <c r="I21" s="308"/>
      <c r="J21" s="312"/>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9"/>
    </row>
    <row r="22" spans="1:37" s="310" customFormat="1">
      <c r="A22" s="311"/>
      <c r="B22" s="308"/>
      <c r="C22" s="308"/>
      <c r="D22" s="308"/>
      <c r="E22" s="308"/>
      <c r="F22" s="308"/>
      <c r="G22" s="308"/>
      <c r="H22" s="308"/>
      <c r="I22" s="308"/>
      <c r="J22" s="312"/>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9"/>
    </row>
    <row r="23" spans="1:37" s="310" customFormat="1">
      <c r="A23" s="311"/>
      <c r="B23" s="308"/>
      <c r="C23" s="308"/>
      <c r="D23" s="308"/>
      <c r="E23" s="308"/>
      <c r="F23" s="308"/>
      <c r="G23" s="308"/>
      <c r="H23" s="308"/>
      <c r="I23" s="308"/>
      <c r="J23" s="312"/>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9"/>
    </row>
    <row r="24" spans="1:37" s="310" customFormat="1">
      <c r="A24" s="311"/>
      <c r="B24" s="308"/>
      <c r="C24" s="308"/>
      <c r="D24" s="308"/>
      <c r="E24" s="308"/>
      <c r="F24" s="308"/>
      <c r="G24" s="308"/>
      <c r="H24" s="308"/>
      <c r="I24" s="308"/>
      <c r="J24" s="312"/>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9"/>
    </row>
    <row r="25" spans="1:37" s="310" customFormat="1">
      <c r="A25" s="311"/>
      <c r="B25" s="308"/>
      <c r="C25" s="308"/>
      <c r="D25" s="308"/>
      <c r="E25" s="308"/>
      <c r="F25" s="308"/>
      <c r="G25" s="308"/>
      <c r="H25" s="308"/>
      <c r="I25" s="308"/>
      <c r="J25" s="312"/>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9"/>
    </row>
    <row r="26" spans="1:37" s="310" customFormat="1">
      <c r="A26" s="311"/>
      <c r="B26" s="308"/>
      <c r="C26" s="308"/>
      <c r="D26" s="308"/>
      <c r="E26" s="308"/>
      <c r="F26" s="308"/>
      <c r="G26" s="308"/>
      <c r="H26" s="308"/>
      <c r="I26" s="308"/>
      <c r="J26" s="312"/>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9"/>
    </row>
    <row r="27" spans="1:37" s="310" customFormat="1">
      <c r="A27" s="313"/>
      <c r="B27" s="314"/>
      <c r="C27" s="314"/>
      <c r="D27" s="314"/>
      <c r="E27" s="314"/>
      <c r="F27" s="314"/>
      <c r="G27" s="314"/>
      <c r="H27" s="314"/>
      <c r="I27" s="314"/>
      <c r="J27" s="314"/>
      <c r="K27" s="314"/>
      <c r="L27" s="314"/>
      <c r="M27" s="314"/>
      <c r="N27" s="314"/>
      <c r="O27" s="314"/>
      <c r="P27" s="314"/>
      <c r="Q27" s="314"/>
      <c r="R27" s="314"/>
      <c r="S27" s="314"/>
      <c r="T27" s="314"/>
      <c r="U27" s="314"/>
      <c r="V27" s="314"/>
      <c r="W27" s="314"/>
      <c r="X27" s="314"/>
      <c r="Y27" s="314"/>
      <c r="Z27" s="314"/>
      <c r="AA27" s="314"/>
      <c r="AB27" s="314"/>
      <c r="AC27" s="314"/>
      <c r="AD27" s="314"/>
      <c r="AE27" s="314"/>
      <c r="AF27" s="314"/>
      <c r="AG27" s="314"/>
      <c r="AH27" s="314"/>
      <c r="AI27" s="314"/>
      <c r="AJ27" s="314"/>
      <c r="AK27" s="315"/>
    </row>
    <row r="28" spans="1:37" ht="15" customHeight="1">
      <c r="A28" s="383" t="s">
        <v>9</v>
      </c>
      <c r="B28" s="384"/>
      <c r="C28" s="384"/>
      <c r="D28" s="384"/>
      <c r="E28" s="384"/>
      <c r="F28" s="384"/>
      <c r="G28" s="384"/>
      <c r="H28" s="384"/>
      <c r="I28" s="384"/>
      <c r="J28" s="384"/>
      <c r="K28" s="384"/>
      <c r="L28" s="384"/>
      <c r="M28" s="384"/>
      <c r="N28" s="384"/>
      <c r="O28" s="384"/>
      <c r="P28" s="384"/>
      <c r="Q28" s="384"/>
      <c r="R28" s="384"/>
      <c r="S28" s="384"/>
      <c r="T28" s="384"/>
      <c r="U28" s="384"/>
      <c r="V28" s="384"/>
      <c r="W28" s="384"/>
      <c r="X28" s="384"/>
      <c r="Y28" s="384"/>
      <c r="Z28" s="384"/>
      <c r="AA28" s="384"/>
      <c r="AB28" s="384"/>
      <c r="AC28" s="384"/>
      <c r="AD28" s="384"/>
      <c r="AE28" s="384"/>
      <c r="AF28" s="384"/>
      <c r="AG28" s="384"/>
      <c r="AH28" s="384"/>
      <c r="AI28" s="384"/>
      <c r="AJ28" s="384"/>
      <c r="AK28" s="385"/>
    </row>
    <row r="29" spans="1:37" ht="15" customHeight="1">
      <c r="A29" s="234" t="s">
        <v>260</v>
      </c>
      <c r="B29" s="233"/>
      <c r="C29" s="233"/>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c r="AH29" s="320"/>
      <c r="AI29" s="320"/>
      <c r="AJ29" s="320"/>
      <c r="AK29" s="321"/>
    </row>
    <row r="30" spans="1:37" ht="15" customHeight="1">
      <c r="A30" s="235" t="s">
        <v>261</v>
      </c>
      <c r="B30" s="233"/>
      <c r="C30" s="233"/>
      <c r="D30" s="320"/>
      <c r="E30" s="320"/>
      <c r="F30" s="320"/>
      <c r="G30" s="320"/>
      <c r="H30" s="320"/>
      <c r="I30" s="320"/>
      <c r="J30" s="320"/>
      <c r="K30" s="320"/>
      <c r="L30" s="320"/>
      <c r="M30" s="320"/>
      <c r="N30" s="320"/>
      <c r="O30" s="320"/>
      <c r="P30" s="320"/>
      <c r="Q30" s="320"/>
      <c r="R30" s="320"/>
      <c r="S30" s="320"/>
      <c r="T30" s="320"/>
      <c r="U30" s="320"/>
      <c r="V30" s="320"/>
      <c r="W30" s="320"/>
      <c r="X30" s="320"/>
      <c r="Y30" s="320"/>
      <c r="Z30" s="320"/>
      <c r="AA30" s="320"/>
      <c r="AB30" s="320"/>
      <c r="AC30" s="320"/>
      <c r="AD30" s="320"/>
      <c r="AE30" s="320"/>
      <c r="AF30" s="320"/>
      <c r="AG30" s="320"/>
      <c r="AH30" s="320"/>
      <c r="AI30" s="320"/>
      <c r="AJ30" s="320"/>
      <c r="AK30" s="321"/>
    </row>
    <row r="31" spans="1:37" ht="15" customHeight="1">
      <c r="A31" s="235" t="s">
        <v>397</v>
      </c>
      <c r="B31" s="233"/>
      <c r="C31" s="233"/>
      <c r="D31" s="320"/>
      <c r="E31" s="320"/>
      <c r="F31" s="320"/>
      <c r="G31" s="320"/>
      <c r="H31" s="320"/>
      <c r="I31" s="320"/>
      <c r="J31" s="320"/>
      <c r="K31" s="320"/>
      <c r="L31" s="320"/>
      <c r="M31" s="320"/>
      <c r="N31" s="320"/>
      <c r="O31" s="320"/>
      <c r="P31" s="320"/>
      <c r="Q31" s="320"/>
      <c r="R31" s="320"/>
      <c r="S31" s="320"/>
      <c r="T31" s="320"/>
      <c r="U31" s="320"/>
      <c r="V31" s="320"/>
      <c r="W31" s="320"/>
      <c r="X31" s="320"/>
      <c r="Y31" s="320"/>
      <c r="Z31" s="320"/>
      <c r="AA31" s="320"/>
      <c r="AB31" s="320"/>
      <c r="AC31" s="320"/>
      <c r="AD31" s="320"/>
      <c r="AE31" s="320"/>
      <c r="AF31" s="320"/>
      <c r="AG31" s="320"/>
      <c r="AH31" s="320"/>
      <c r="AI31" s="320"/>
      <c r="AJ31" s="320"/>
      <c r="AK31" s="321"/>
    </row>
    <row r="32" spans="1:37" ht="15" customHeight="1">
      <c r="A32" s="235"/>
      <c r="B32" s="233"/>
      <c r="C32" s="233"/>
      <c r="D32" s="320"/>
      <c r="E32" s="320"/>
      <c r="F32" s="320"/>
      <c r="G32" s="320"/>
      <c r="H32" s="320"/>
      <c r="I32" s="320"/>
      <c r="J32" s="320"/>
      <c r="K32" s="320"/>
      <c r="L32" s="320"/>
      <c r="M32" s="320"/>
      <c r="N32" s="320"/>
      <c r="O32" s="320"/>
      <c r="P32" s="320"/>
      <c r="Q32" s="320"/>
      <c r="R32" s="320"/>
      <c r="S32" s="320"/>
      <c r="T32" s="320"/>
      <c r="U32" s="320"/>
      <c r="V32" s="320"/>
      <c r="W32" s="320"/>
      <c r="X32" s="320"/>
      <c r="Y32" s="320"/>
      <c r="Z32" s="320"/>
      <c r="AA32" s="320"/>
      <c r="AB32" s="320"/>
      <c r="AC32" s="320"/>
      <c r="AD32" s="320"/>
      <c r="AE32" s="320"/>
      <c r="AF32" s="320"/>
      <c r="AG32" s="320"/>
      <c r="AH32" s="320"/>
      <c r="AI32" s="320"/>
      <c r="AJ32" s="320"/>
      <c r="AK32" s="321"/>
    </row>
    <row r="33" spans="1:37" ht="15" customHeight="1">
      <c r="A33" s="317"/>
      <c r="B33" s="318"/>
      <c r="C33" s="318"/>
      <c r="D33" s="325"/>
      <c r="E33" s="325"/>
      <c r="F33" s="325"/>
      <c r="G33" s="325"/>
      <c r="H33" s="325"/>
      <c r="I33" s="325"/>
      <c r="J33" s="325"/>
      <c r="K33" s="325"/>
      <c r="L33" s="325"/>
      <c r="M33" s="325"/>
      <c r="N33" s="325"/>
      <c r="O33" s="325"/>
      <c r="P33" s="325"/>
      <c r="Q33" s="325"/>
      <c r="R33" s="325"/>
      <c r="S33" s="325"/>
      <c r="T33" s="325"/>
      <c r="U33" s="325"/>
      <c r="V33" s="325"/>
      <c r="W33" s="325"/>
      <c r="X33" s="325"/>
      <c r="Y33" s="325"/>
      <c r="Z33" s="325"/>
      <c r="AA33" s="325"/>
      <c r="AB33" s="325"/>
      <c r="AC33" s="325"/>
      <c r="AD33" s="325"/>
      <c r="AE33" s="325"/>
      <c r="AF33" s="325"/>
      <c r="AG33" s="325"/>
      <c r="AH33" s="325"/>
      <c r="AI33" s="325"/>
      <c r="AJ33" s="325"/>
      <c r="AK33" s="326"/>
    </row>
    <row r="34" spans="1:37" ht="15" customHeight="1">
      <c r="A34" s="386" t="s">
        <v>10</v>
      </c>
      <c r="B34" s="387"/>
      <c r="C34" s="387"/>
      <c r="D34" s="387"/>
      <c r="E34" s="387"/>
      <c r="F34" s="387"/>
      <c r="G34" s="387"/>
      <c r="H34" s="387"/>
      <c r="I34" s="387"/>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8"/>
    </row>
    <row r="35" spans="1:37" ht="15" customHeight="1">
      <c r="A35" s="234" t="s">
        <v>262</v>
      </c>
      <c r="B35" s="308"/>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320"/>
      <c r="AD35" s="320"/>
      <c r="AE35" s="320"/>
      <c r="AF35" s="320"/>
      <c r="AG35" s="320"/>
      <c r="AH35" s="320"/>
      <c r="AI35" s="320"/>
      <c r="AJ35" s="320"/>
      <c r="AK35" s="321"/>
    </row>
    <row r="36" spans="1:37" ht="15" customHeight="1">
      <c r="A36" s="234">
        <v>1</v>
      </c>
      <c r="B36" s="308" t="s">
        <v>85</v>
      </c>
      <c r="C36" s="320"/>
      <c r="D36" s="320"/>
      <c r="E36" s="320"/>
      <c r="F36" s="320"/>
      <c r="G36" s="233" t="s">
        <v>263</v>
      </c>
      <c r="H36" s="320"/>
      <c r="I36" s="320"/>
      <c r="J36" s="320"/>
      <c r="K36" s="320"/>
      <c r="L36" s="320"/>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320"/>
      <c r="AJ36" s="320"/>
      <c r="AK36" s="321"/>
    </row>
    <row r="37" spans="1:37" ht="15" customHeight="1">
      <c r="A37" s="234">
        <v>2</v>
      </c>
      <c r="B37" s="308" t="s">
        <v>91</v>
      </c>
      <c r="C37" s="320"/>
      <c r="D37" s="320"/>
      <c r="E37" s="320"/>
      <c r="F37" s="320"/>
      <c r="G37" s="320"/>
      <c r="H37" s="320"/>
      <c r="I37" s="320"/>
      <c r="J37" s="320"/>
      <c r="K37" s="320"/>
      <c r="L37" s="320"/>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c r="AJ37" s="320"/>
      <c r="AK37" s="321"/>
    </row>
    <row r="38" spans="1:37" ht="15" customHeight="1">
      <c r="A38" s="234" t="s">
        <v>264</v>
      </c>
      <c r="B38" s="308"/>
      <c r="C38" s="320"/>
      <c r="D38" s="320"/>
      <c r="E38" s="320"/>
      <c r="F38" s="320"/>
      <c r="G38" s="320"/>
      <c r="H38" s="320"/>
      <c r="I38" s="320"/>
      <c r="J38" s="320"/>
      <c r="K38" s="320"/>
      <c r="L38" s="320"/>
      <c r="M38" s="320"/>
      <c r="N38" s="320"/>
      <c r="O38" s="320"/>
      <c r="P38" s="320"/>
      <c r="Q38" s="320"/>
      <c r="R38" s="320"/>
      <c r="S38" s="320"/>
      <c r="T38" s="320"/>
      <c r="U38" s="320"/>
      <c r="V38" s="320"/>
      <c r="W38" s="320"/>
      <c r="X38" s="320"/>
      <c r="Y38" s="320"/>
      <c r="Z38" s="320"/>
      <c r="AA38" s="320"/>
      <c r="AB38" s="320"/>
      <c r="AC38" s="320"/>
      <c r="AD38" s="320"/>
      <c r="AE38" s="320"/>
      <c r="AF38" s="320"/>
      <c r="AG38" s="320"/>
      <c r="AH38" s="320"/>
      <c r="AI38" s="320"/>
      <c r="AJ38" s="320"/>
      <c r="AK38" s="321"/>
    </row>
    <row r="39" spans="1:37" ht="15" customHeight="1">
      <c r="A39" s="234">
        <v>1</v>
      </c>
      <c r="B39" s="308" t="s">
        <v>265</v>
      </c>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1"/>
    </row>
    <row r="40" spans="1:37" ht="15" customHeight="1">
      <c r="A40" s="234">
        <v>2</v>
      </c>
      <c r="B40" s="308" t="s">
        <v>87</v>
      </c>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1"/>
    </row>
    <row r="41" spans="1:37" ht="15" customHeight="1">
      <c r="A41" s="235" t="s">
        <v>266</v>
      </c>
      <c r="B41" s="233"/>
      <c r="C41" s="233"/>
      <c r="D41" s="233"/>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1"/>
    </row>
    <row r="42" spans="1:37" ht="15" customHeight="1">
      <c r="A42" s="235">
        <v>1</v>
      </c>
      <c r="B42" s="233" t="s">
        <v>400</v>
      </c>
      <c r="C42" s="233"/>
      <c r="D42" s="233"/>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1"/>
    </row>
    <row r="43" spans="1:37" ht="15" customHeight="1">
      <c r="A43" s="235">
        <v>2</v>
      </c>
      <c r="B43" s="233" t="s">
        <v>398</v>
      </c>
      <c r="C43" s="233"/>
      <c r="D43" s="233"/>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1"/>
    </row>
    <row r="44" spans="1:37" ht="15" customHeight="1">
      <c r="A44" s="235">
        <v>3</v>
      </c>
      <c r="B44" s="233" t="s">
        <v>399</v>
      </c>
      <c r="C44" s="233"/>
      <c r="D44" s="233"/>
      <c r="E44" s="320"/>
      <c r="F44" s="320"/>
      <c r="G44" s="320"/>
      <c r="H44" s="320"/>
      <c r="I44" s="320"/>
      <c r="J44" s="320"/>
      <c r="K44" s="320"/>
      <c r="L44" s="320"/>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1"/>
    </row>
    <row r="45" spans="1:37" ht="15" customHeight="1">
      <c r="A45" s="235">
        <v>4</v>
      </c>
      <c r="B45" s="233" t="s">
        <v>401</v>
      </c>
      <c r="C45" s="233"/>
      <c r="D45" s="233"/>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1"/>
    </row>
    <row r="46" spans="1:37" ht="15" customHeight="1">
      <c r="A46" s="235" t="s">
        <v>328</v>
      </c>
      <c r="B46" s="233"/>
      <c r="C46" s="233"/>
      <c r="D46" s="233"/>
      <c r="E46" s="320"/>
      <c r="F46" s="320"/>
      <c r="G46" s="320"/>
      <c r="H46" s="320"/>
      <c r="I46" s="320"/>
      <c r="J46" s="320"/>
      <c r="K46" s="320"/>
      <c r="L46" s="320"/>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1"/>
    </row>
    <row r="47" spans="1:37" ht="15" customHeight="1">
      <c r="A47" s="235">
        <v>1</v>
      </c>
      <c r="B47" s="233" t="s">
        <v>329</v>
      </c>
      <c r="C47" s="233"/>
      <c r="D47" s="233"/>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1"/>
    </row>
    <row r="48" spans="1:37" ht="15" customHeight="1">
      <c r="A48" s="235">
        <v>2</v>
      </c>
      <c r="B48" s="233" t="s">
        <v>330</v>
      </c>
      <c r="C48" s="233"/>
      <c r="D48" s="233"/>
      <c r="E48" s="320"/>
      <c r="F48" s="320"/>
      <c r="G48" s="320"/>
      <c r="H48" s="320"/>
      <c r="I48" s="320"/>
      <c r="J48" s="320"/>
      <c r="K48" s="320"/>
      <c r="L48" s="320"/>
      <c r="M48" s="320"/>
      <c r="N48" s="320"/>
      <c r="O48" s="320"/>
      <c r="P48" s="320"/>
      <c r="Q48" s="320"/>
      <c r="R48" s="320"/>
      <c r="S48" s="320"/>
      <c r="T48" s="320"/>
      <c r="U48" s="320"/>
      <c r="V48" s="320"/>
      <c r="W48" s="320"/>
      <c r="X48" s="320"/>
      <c r="Y48" s="320"/>
      <c r="Z48" s="320"/>
      <c r="AA48" s="320"/>
      <c r="AB48" s="320"/>
      <c r="AC48" s="320"/>
      <c r="AD48" s="320"/>
      <c r="AE48" s="320"/>
      <c r="AF48" s="320"/>
      <c r="AG48" s="320"/>
      <c r="AH48" s="320"/>
      <c r="AI48" s="320"/>
      <c r="AJ48" s="320"/>
      <c r="AK48" s="321"/>
    </row>
    <row r="49" spans="1:37" ht="15" customHeight="1">
      <c r="A49" s="235">
        <v>3</v>
      </c>
      <c r="B49" s="233" t="s">
        <v>331</v>
      </c>
      <c r="C49" s="233"/>
      <c r="D49" s="233"/>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c r="AF49" s="320"/>
      <c r="AG49" s="320"/>
      <c r="AH49" s="320"/>
      <c r="AI49" s="320"/>
      <c r="AJ49" s="320"/>
      <c r="AK49" s="321"/>
    </row>
    <row r="50" spans="1:37" ht="15" customHeight="1">
      <c r="A50" s="324"/>
      <c r="B50" s="325"/>
      <c r="C50" s="325"/>
      <c r="D50" s="325"/>
      <c r="E50" s="325"/>
      <c r="F50" s="325"/>
      <c r="G50" s="325"/>
      <c r="H50" s="325"/>
      <c r="I50" s="325"/>
      <c r="J50" s="325"/>
      <c r="K50" s="325"/>
      <c r="L50" s="325"/>
      <c r="M50" s="325"/>
      <c r="N50" s="325"/>
      <c r="O50" s="325"/>
      <c r="P50" s="325"/>
      <c r="Q50" s="325"/>
      <c r="R50" s="325"/>
      <c r="S50" s="325"/>
      <c r="T50" s="325"/>
      <c r="U50" s="325"/>
      <c r="V50" s="325"/>
      <c r="W50" s="325"/>
      <c r="X50" s="325"/>
      <c r="Y50" s="325"/>
      <c r="Z50" s="325"/>
      <c r="AA50" s="325"/>
      <c r="AB50" s="325"/>
      <c r="AC50" s="325"/>
      <c r="AD50" s="325"/>
      <c r="AE50" s="325"/>
      <c r="AF50" s="325"/>
      <c r="AG50" s="325"/>
      <c r="AH50" s="325"/>
      <c r="AI50" s="325"/>
      <c r="AJ50" s="325"/>
      <c r="AK50" s="326"/>
    </row>
    <row r="51" spans="1:37" ht="15" customHeight="1">
      <c r="A51" s="386" t="s">
        <v>18</v>
      </c>
      <c r="B51" s="387"/>
      <c r="C51" s="387"/>
      <c r="D51" s="387"/>
      <c r="E51" s="387"/>
      <c r="F51" s="387"/>
      <c r="G51" s="387"/>
      <c r="H51" s="387"/>
      <c r="I51" s="387"/>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8"/>
    </row>
    <row r="52" spans="1:37" ht="15" customHeight="1">
      <c r="A52" s="234">
        <v>1</v>
      </c>
      <c r="B52" s="380" t="s">
        <v>47</v>
      </c>
      <c r="C52" s="380"/>
      <c r="D52" s="233" t="s">
        <v>19</v>
      </c>
      <c r="E52" s="327" t="s">
        <v>368</v>
      </c>
      <c r="F52" s="327"/>
      <c r="G52" s="327"/>
      <c r="H52" s="327"/>
      <c r="I52" s="327"/>
      <c r="J52" s="327"/>
      <c r="K52" s="327"/>
      <c r="L52" s="327"/>
      <c r="M52" s="327"/>
      <c r="N52" s="327"/>
      <c r="O52" s="327"/>
      <c r="P52" s="327"/>
      <c r="Q52" s="327"/>
      <c r="R52" s="327"/>
      <c r="S52" s="327"/>
      <c r="T52" s="328">
        <v>11</v>
      </c>
      <c r="U52" s="380" t="s">
        <v>180</v>
      </c>
      <c r="V52" s="380"/>
      <c r="W52" s="233" t="s">
        <v>19</v>
      </c>
      <c r="X52" s="327" t="s">
        <v>75</v>
      </c>
      <c r="Y52" s="233"/>
      <c r="Z52" s="233"/>
      <c r="AA52" s="233"/>
      <c r="AB52" s="233"/>
      <c r="AC52" s="233"/>
      <c r="AD52" s="233"/>
      <c r="AE52" s="233"/>
      <c r="AF52" s="233"/>
      <c r="AG52" s="233"/>
      <c r="AH52" s="233"/>
      <c r="AI52" s="233"/>
      <c r="AJ52" s="233"/>
      <c r="AK52" s="316"/>
    </row>
    <row r="53" spans="1:37" ht="15" customHeight="1">
      <c r="A53" s="322">
        <v>2</v>
      </c>
      <c r="B53" s="378" t="s">
        <v>48</v>
      </c>
      <c r="C53" s="378"/>
      <c r="D53" s="233" t="s">
        <v>19</v>
      </c>
      <c r="E53" s="233" t="s">
        <v>65</v>
      </c>
      <c r="F53" s="233"/>
      <c r="G53" s="233"/>
      <c r="H53" s="233"/>
      <c r="I53" s="233"/>
      <c r="J53" s="233"/>
      <c r="K53" s="233"/>
      <c r="L53" s="233"/>
      <c r="M53" s="233"/>
      <c r="N53" s="233"/>
      <c r="O53" s="233"/>
      <c r="P53" s="233"/>
      <c r="Q53" s="233"/>
      <c r="R53" s="233"/>
      <c r="S53" s="233"/>
      <c r="T53" s="322">
        <v>12</v>
      </c>
      <c r="U53" s="378" t="s">
        <v>35</v>
      </c>
      <c r="V53" s="378"/>
      <c r="W53" s="233" t="s">
        <v>19</v>
      </c>
      <c r="X53" s="233" t="s">
        <v>74</v>
      </c>
      <c r="Y53" s="233"/>
      <c r="Z53" s="233"/>
      <c r="AA53" s="233"/>
      <c r="AB53" s="233"/>
      <c r="AC53" s="233"/>
      <c r="AD53" s="233"/>
      <c r="AE53" s="233"/>
      <c r="AF53" s="233"/>
      <c r="AG53" s="233"/>
      <c r="AH53" s="233"/>
      <c r="AI53" s="233"/>
      <c r="AJ53" s="233"/>
      <c r="AK53" s="316"/>
    </row>
    <row r="54" spans="1:37" ht="15" customHeight="1">
      <c r="A54" s="322">
        <v>3</v>
      </c>
      <c r="B54" s="378" t="s">
        <v>66</v>
      </c>
      <c r="C54" s="378"/>
      <c r="D54" s="233" t="s">
        <v>19</v>
      </c>
      <c r="E54" s="233" t="s">
        <v>77</v>
      </c>
      <c r="F54" s="233"/>
      <c r="G54" s="233"/>
      <c r="H54" s="233"/>
      <c r="I54" s="233"/>
      <c r="J54" s="233"/>
      <c r="K54" s="233"/>
      <c r="L54" s="233"/>
      <c r="M54" s="233"/>
      <c r="N54" s="233"/>
      <c r="O54" s="233"/>
      <c r="P54" s="233"/>
      <c r="Q54" s="233"/>
      <c r="R54" s="233"/>
      <c r="S54" s="233"/>
      <c r="T54" s="322">
        <v>13</v>
      </c>
      <c r="U54" s="378"/>
      <c r="V54" s="378"/>
      <c r="W54" s="233"/>
      <c r="X54" s="233"/>
      <c r="Y54" s="233"/>
      <c r="Z54" s="233"/>
      <c r="AA54" s="233"/>
      <c r="AB54" s="233"/>
      <c r="AC54" s="233"/>
      <c r="AD54" s="233"/>
      <c r="AE54" s="233"/>
      <c r="AF54" s="233"/>
      <c r="AG54" s="233"/>
      <c r="AH54" s="233"/>
      <c r="AI54" s="233"/>
      <c r="AJ54" s="233"/>
      <c r="AK54" s="316"/>
    </row>
    <row r="55" spans="1:37" ht="15" customHeight="1">
      <c r="A55" s="234">
        <v>4</v>
      </c>
      <c r="B55" s="378" t="s">
        <v>67</v>
      </c>
      <c r="C55" s="378"/>
      <c r="D55" s="233" t="s">
        <v>19</v>
      </c>
      <c r="E55" s="233" t="s">
        <v>76</v>
      </c>
      <c r="F55" s="233"/>
      <c r="G55" s="233"/>
      <c r="H55" s="233"/>
      <c r="I55" s="233"/>
      <c r="J55" s="233"/>
      <c r="K55" s="233"/>
      <c r="L55" s="233"/>
      <c r="M55" s="233"/>
      <c r="N55" s="233"/>
      <c r="O55" s="233"/>
      <c r="P55" s="233"/>
      <c r="Q55" s="233"/>
      <c r="R55" s="233"/>
      <c r="S55" s="233"/>
      <c r="T55" s="234">
        <v>14</v>
      </c>
      <c r="U55" s="378"/>
      <c r="V55" s="378"/>
      <c r="W55" s="233"/>
      <c r="X55" s="233"/>
      <c r="Y55" s="233"/>
      <c r="Z55" s="233"/>
      <c r="AA55" s="233"/>
      <c r="AB55" s="233"/>
      <c r="AC55" s="233"/>
      <c r="AD55" s="233"/>
      <c r="AE55" s="233"/>
      <c r="AF55" s="233"/>
      <c r="AG55" s="233"/>
      <c r="AH55" s="233"/>
      <c r="AI55" s="233"/>
      <c r="AJ55" s="233"/>
      <c r="AK55" s="316"/>
    </row>
    <row r="56" spans="1:37" ht="15" customHeight="1">
      <c r="A56" s="322">
        <v>5</v>
      </c>
      <c r="B56" s="378" t="s">
        <v>643</v>
      </c>
      <c r="C56" s="378"/>
      <c r="D56" s="233" t="s">
        <v>19</v>
      </c>
      <c r="E56" s="233" t="s">
        <v>645</v>
      </c>
      <c r="F56" s="233"/>
      <c r="G56" s="233"/>
      <c r="H56" s="233"/>
      <c r="I56" s="233"/>
      <c r="J56" s="233"/>
      <c r="K56" s="233"/>
      <c r="L56" s="233"/>
      <c r="M56" s="233"/>
      <c r="N56" s="233"/>
      <c r="O56" s="233"/>
      <c r="P56" s="233"/>
      <c r="Q56" s="233"/>
      <c r="R56" s="233"/>
      <c r="S56" s="233"/>
      <c r="T56" s="322">
        <v>15</v>
      </c>
      <c r="U56" s="378"/>
      <c r="V56" s="378"/>
      <c r="W56" s="233"/>
      <c r="X56" s="233"/>
      <c r="Y56" s="233"/>
      <c r="Z56" s="233"/>
      <c r="AA56" s="233"/>
      <c r="AB56" s="233"/>
      <c r="AC56" s="233"/>
      <c r="AD56" s="233"/>
      <c r="AE56" s="233"/>
      <c r="AF56" s="233"/>
      <c r="AG56" s="233"/>
      <c r="AH56" s="233"/>
      <c r="AI56" s="233"/>
      <c r="AJ56" s="233"/>
      <c r="AK56" s="316"/>
    </row>
    <row r="57" spans="1:37" ht="15" customHeight="1">
      <c r="A57" s="322">
        <v>6</v>
      </c>
      <c r="B57" s="378" t="s">
        <v>402</v>
      </c>
      <c r="C57" s="378"/>
      <c r="D57" s="233" t="s">
        <v>19</v>
      </c>
      <c r="E57" s="233" t="s">
        <v>403</v>
      </c>
      <c r="F57" s="233"/>
      <c r="G57" s="233"/>
      <c r="H57" s="233"/>
      <c r="I57" s="233"/>
      <c r="J57" s="233"/>
      <c r="K57" s="233"/>
      <c r="L57" s="233"/>
      <c r="M57" s="233"/>
      <c r="N57" s="233"/>
      <c r="O57" s="233"/>
      <c r="P57" s="233"/>
      <c r="Q57" s="233"/>
      <c r="R57" s="233"/>
      <c r="S57" s="233"/>
      <c r="T57" s="322">
        <v>16</v>
      </c>
      <c r="U57" s="378"/>
      <c r="V57" s="378"/>
      <c r="W57" s="233"/>
      <c r="X57" s="233"/>
      <c r="Y57" s="233"/>
      <c r="Z57" s="233"/>
      <c r="AA57" s="233"/>
      <c r="AB57" s="233"/>
      <c r="AC57" s="233"/>
      <c r="AD57" s="233"/>
      <c r="AE57" s="233"/>
      <c r="AF57" s="233"/>
      <c r="AG57" s="233"/>
      <c r="AH57" s="233"/>
      <c r="AI57" s="233"/>
      <c r="AJ57" s="233"/>
      <c r="AK57" s="316"/>
    </row>
    <row r="58" spans="1:37" ht="15" customHeight="1">
      <c r="A58" s="234">
        <v>7</v>
      </c>
      <c r="B58" s="378" t="s">
        <v>68</v>
      </c>
      <c r="C58" s="378"/>
      <c r="D58" s="233" t="s">
        <v>19</v>
      </c>
      <c r="E58" s="233" t="s">
        <v>78</v>
      </c>
      <c r="F58" s="233"/>
      <c r="G58" s="233"/>
      <c r="H58" s="233"/>
      <c r="I58" s="233"/>
      <c r="J58" s="233"/>
      <c r="K58" s="233"/>
      <c r="L58" s="233"/>
      <c r="M58" s="233"/>
      <c r="N58" s="233"/>
      <c r="O58" s="233"/>
      <c r="P58" s="233"/>
      <c r="Q58" s="233"/>
      <c r="R58" s="233"/>
      <c r="S58" s="233"/>
      <c r="T58" s="234">
        <v>17</v>
      </c>
      <c r="U58" s="378"/>
      <c r="V58" s="378"/>
      <c r="W58" s="233"/>
      <c r="X58" s="233"/>
      <c r="Y58" s="233"/>
      <c r="Z58" s="233"/>
      <c r="AA58" s="233"/>
      <c r="AB58" s="233"/>
      <c r="AC58" s="233"/>
      <c r="AD58" s="233"/>
      <c r="AE58" s="233"/>
      <c r="AF58" s="233"/>
      <c r="AG58" s="233"/>
      <c r="AH58" s="233"/>
      <c r="AI58" s="233"/>
      <c r="AJ58" s="233"/>
      <c r="AK58" s="316"/>
    </row>
    <row r="59" spans="1:37" ht="15" customHeight="1">
      <c r="A59" s="322">
        <v>8</v>
      </c>
      <c r="B59" s="378" t="s">
        <v>179</v>
      </c>
      <c r="C59" s="378"/>
      <c r="D59" s="233" t="s">
        <v>19</v>
      </c>
      <c r="E59" s="233" t="s">
        <v>293</v>
      </c>
      <c r="F59" s="233"/>
      <c r="G59" s="233"/>
      <c r="H59" s="233"/>
      <c r="I59" s="233"/>
      <c r="J59" s="233"/>
      <c r="K59" s="233"/>
      <c r="L59" s="233"/>
      <c r="M59" s="233"/>
      <c r="N59" s="233"/>
      <c r="O59" s="233"/>
      <c r="P59" s="233"/>
      <c r="Q59" s="233"/>
      <c r="R59" s="233"/>
      <c r="S59" s="233"/>
      <c r="T59" s="322">
        <v>18</v>
      </c>
      <c r="U59" s="378"/>
      <c r="V59" s="378"/>
      <c r="W59" s="233"/>
      <c r="X59" s="233"/>
      <c r="Y59" s="233"/>
      <c r="Z59" s="233"/>
      <c r="AA59" s="233"/>
      <c r="AB59" s="233"/>
      <c r="AC59" s="233"/>
      <c r="AD59" s="233"/>
      <c r="AE59" s="233"/>
      <c r="AF59" s="233"/>
      <c r="AG59" s="233"/>
      <c r="AH59" s="233"/>
      <c r="AI59" s="233"/>
      <c r="AJ59" s="233"/>
      <c r="AK59" s="316"/>
    </row>
    <row r="60" spans="1:37" ht="15" customHeight="1">
      <c r="A60" s="322">
        <v>9</v>
      </c>
      <c r="B60" s="378" t="s">
        <v>69</v>
      </c>
      <c r="C60" s="378"/>
      <c r="D60" s="233" t="s">
        <v>19</v>
      </c>
      <c r="E60" s="233" t="s">
        <v>73</v>
      </c>
      <c r="F60" s="233"/>
      <c r="G60" s="233"/>
      <c r="H60" s="233"/>
      <c r="I60" s="233"/>
      <c r="J60" s="233"/>
      <c r="K60" s="233"/>
      <c r="L60" s="233"/>
      <c r="M60" s="233"/>
      <c r="N60" s="233"/>
      <c r="O60" s="233"/>
      <c r="P60" s="233"/>
      <c r="Q60" s="233"/>
      <c r="R60" s="233"/>
      <c r="S60" s="233"/>
      <c r="T60" s="322">
        <v>19</v>
      </c>
      <c r="U60" s="378" t="s">
        <v>644</v>
      </c>
      <c r="V60" s="378"/>
      <c r="W60" s="233" t="s">
        <v>19</v>
      </c>
      <c r="X60" s="233" t="s">
        <v>295</v>
      </c>
      <c r="Y60" s="233"/>
      <c r="Z60" s="233"/>
      <c r="AA60" s="233"/>
      <c r="AB60" s="233"/>
      <c r="AC60" s="233"/>
      <c r="AD60" s="233"/>
      <c r="AE60" s="233"/>
      <c r="AF60" s="233"/>
      <c r="AG60" s="233"/>
      <c r="AH60" s="233"/>
      <c r="AI60" s="233"/>
      <c r="AJ60" s="233"/>
      <c r="AK60" s="316"/>
    </row>
    <row r="61" spans="1:37" ht="15" customHeight="1">
      <c r="A61" s="234">
        <v>10</v>
      </c>
      <c r="B61" s="378" t="s">
        <v>71</v>
      </c>
      <c r="C61" s="378"/>
      <c r="D61" s="233" t="s">
        <v>21</v>
      </c>
      <c r="E61" s="233" t="s">
        <v>72</v>
      </c>
      <c r="F61" s="233"/>
      <c r="G61" s="233"/>
      <c r="H61" s="329" t="s">
        <v>86</v>
      </c>
      <c r="I61" s="233"/>
      <c r="J61" s="233"/>
      <c r="K61" s="233"/>
      <c r="L61" s="233"/>
      <c r="M61" s="233"/>
      <c r="N61" s="233"/>
      <c r="O61" s="233"/>
      <c r="P61" s="233"/>
      <c r="Q61" s="233"/>
      <c r="R61" s="233"/>
      <c r="S61" s="233"/>
      <c r="T61" s="234">
        <v>20</v>
      </c>
      <c r="U61" s="378" t="s">
        <v>17</v>
      </c>
      <c r="V61" s="378"/>
      <c r="W61" s="233" t="s">
        <v>19</v>
      </c>
      <c r="X61" s="233" t="s">
        <v>79</v>
      </c>
      <c r="Y61" s="233"/>
      <c r="Z61" s="233"/>
      <c r="AA61" s="233"/>
      <c r="AB61" s="233"/>
      <c r="AC61" s="233"/>
      <c r="AD61" s="233"/>
      <c r="AE61" s="233"/>
      <c r="AF61" s="233"/>
      <c r="AG61" s="233"/>
      <c r="AH61" s="233"/>
      <c r="AI61" s="233"/>
      <c r="AJ61" s="233"/>
      <c r="AK61" s="316"/>
    </row>
    <row r="62" spans="1:37" ht="15" customHeight="1">
      <c r="A62" s="330"/>
      <c r="B62" s="379"/>
      <c r="C62" s="379"/>
      <c r="D62" s="318"/>
      <c r="E62" s="318" t="s">
        <v>405</v>
      </c>
      <c r="F62" s="318"/>
      <c r="G62" s="318"/>
      <c r="H62" s="318"/>
      <c r="I62" s="318"/>
      <c r="J62" s="318"/>
      <c r="K62" s="318"/>
      <c r="L62" s="318"/>
      <c r="M62" s="318"/>
      <c r="N62" s="318"/>
      <c r="O62" s="318"/>
      <c r="P62" s="318"/>
      <c r="Q62" s="318"/>
      <c r="R62" s="318"/>
      <c r="S62" s="318"/>
      <c r="T62" s="330"/>
      <c r="U62" s="379"/>
      <c r="V62" s="379"/>
      <c r="W62" s="318"/>
      <c r="X62" s="318"/>
      <c r="Y62" s="318"/>
      <c r="Z62" s="318"/>
      <c r="AA62" s="318"/>
      <c r="AB62" s="318"/>
      <c r="AC62" s="318"/>
      <c r="AD62" s="318"/>
      <c r="AE62" s="318"/>
      <c r="AF62" s="318"/>
      <c r="AG62" s="318"/>
      <c r="AH62" s="318"/>
      <c r="AI62" s="318"/>
      <c r="AJ62" s="318"/>
      <c r="AK62" s="319"/>
    </row>
    <row r="63" spans="1:37" ht="15" customHeight="1">
      <c r="A63" s="383" t="s">
        <v>16</v>
      </c>
      <c r="B63" s="384"/>
      <c r="C63" s="384"/>
      <c r="D63" s="384"/>
      <c r="E63" s="384"/>
      <c r="F63" s="384"/>
      <c r="G63" s="384"/>
      <c r="H63" s="384"/>
      <c r="I63" s="384"/>
      <c r="J63" s="384"/>
      <c r="K63" s="384"/>
      <c r="L63" s="384"/>
      <c r="M63" s="384"/>
      <c r="N63" s="384"/>
      <c r="O63" s="384"/>
      <c r="P63" s="384"/>
      <c r="Q63" s="384"/>
      <c r="R63" s="384"/>
      <c r="S63" s="384"/>
      <c r="T63" s="384"/>
      <c r="U63" s="384"/>
      <c r="V63" s="384"/>
      <c r="W63" s="384"/>
      <c r="X63" s="384"/>
      <c r="Y63" s="384"/>
      <c r="Z63" s="384"/>
      <c r="AA63" s="384"/>
      <c r="AB63" s="384"/>
      <c r="AC63" s="384"/>
      <c r="AD63" s="384"/>
      <c r="AE63" s="384"/>
      <c r="AF63" s="384"/>
      <c r="AG63" s="384"/>
      <c r="AH63" s="384"/>
      <c r="AI63" s="384"/>
      <c r="AJ63" s="384"/>
      <c r="AK63" s="385"/>
    </row>
    <row r="64" spans="1:37" ht="15" customHeight="1">
      <c r="A64" s="235" t="s">
        <v>82</v>
      </c>
      <c r="B64" s="233" t="s">
        <v>620</v>
      </c>
      <c r="C64" s="233"/>
      <c r="D64" s="233"/>
      <c r="E64" s="233" t="s">
        <v>83</v>
      </c>
      <c r="F64" s="233" t="s">
        <v>84</v>
      </c>
      <c r="G64" s="233"/>
      <c r="H64" s="233"/>
      <c r="I64" s="233"/>
      <c r="J64" s="233"/>
      <c r="K64" s="233"/>
      <c r="L64" s="233"/>
      <c r="M64" s="233"/>
      <c r="N64" s="233"/>
      <c r="O64" s="233"/>
      <c r="P64" s="233"/>
      <c r="Q64" s="320"/>
      <c r="R64" s="320"/>
      <c r="S64" s="320"/>
      <c r="T64" s="233" t="s">
        <v>82</v>
      </c>
      <c r="U64" s="233" t="s">
        <v>300</v>
      </c>
      <c r="V64" s="233"/>
      <c r="W64" s="233"/>
      <c r="X64" s="233" t="s">
        <v>83</v>
      </c>
      <c r="Y64" s="233" t="s">
        <v>299</v>
      </c>
      <c r="Z64" s="233"/>
      <c r="AA64" s="233"/>
      <c r="AB64" s="233"/>
      <c r="AC64" s="233"/>
      <c r="AD64" s="320"/>
      <c r="AE64" s="320"/>
      <c r="AF64" s="320"/>
      <c r="AG64" s="320"/>
      <c r="AH64" s="320"/>
      <c r="AI64" s="320"/>
      <c r="AJ64" s="320"/>
      <c r="AK64" s="321"/>
    </row>
    <row r="65" spans="1:37" ht="15" customHeight="1">
      <c r="A65" s="235" t="s">
        <v>82</v>
      </c>
      <c r="B65" s="233" t="s">
        <v>129</v>
      </c>
      <c r="C65" s="233"/>
      <c r="D65" s="233"/>
      <c r="E65" s="233" t="s">
        <v>83</v>
      </c>
      <c r="F65" s="233" t="s">
        <v>172</v>
      </c>
      <c r="G65" s="233"/>
      <c r="H65" s="233"/>
      <c r="I65" s="233"/>
      <c r="J65" s="233"/>
      <c r="K65" s="233"/>
      <c r="L65" s="233"/>
      <c r="M65" s="233"/>
      <c r="N65" s="233"/>
      <c r="O65" s="233"/>
      <c r="P65" s="233"/>
      <c r="Q65" s="320"/>
      <c r="R65" s="320"/>
      <c r="S65" s="320"/>
      <c r="T65" s="233" t="s">
        <v>82</v>
      </c>
      <c r="U65" s="233" t="s">
        <v>42</v>
      </c>
      <c r="V65" s="233"/>
      <c r="W65" s="233"/>
      <c r="X65" s="233" t="s">
        <v>83</v>
      </c>
      <c r="Y65" s="233" t="s">
        <v>88</v>
      </c>
      <c r="Z65" s="233"/>
      <c r="AA65" s="233"/>
      <c r="AB65" s="233"/>
      <c r="AC65" s="233"/>
      <c r="AD65" s="320"/>
      <c r="AE65" s="320"/>
      <c r="AF65" s="320"/>
      <c r="AG65" s="320"/>
      <c r="AH65" s="320"/>
      <c r="AI65" s="320"/>
      <c r="AJ65" s="320"/>
      <c r="AK65" s="321"/>
    </row>
    <row r="66" spans="1:37" ht="15" customHeight="1">
      <c r="A66" s="235" t="s">
        <v>81</v>
      </c>
      <c r="B66" s="233" t="s">
        <v>301</v>
      </c>
      <c r="C66" s="233"/>
      <c r="D66" s="233"/>
      <c r="E66" s="233" t="s">
        <v>63</v>
      </c>
      <c r="F66" s="233" t="s">
        <v>302</v>
      </c>
      <c r="G66" s="233"/>
      <c r="H66" s="233"/>
      <c r="I66" s="233"/>
      <c r="J66" s="233"/>
      <c r="K66" s="233"/>
      <c r="L66" s="233"/>
      <c r="M66" s="233"/>
      <c r="N66" s="233"/>
      <c r="O66" s="233"/>
      <c r="P66" s="233"/>
      <c r="Q66" s="320"/>
      <c r="R66" s="320"/>
      <c r="S66" s="320"/>
      <c r="T66" s="233" t="s">
        <v>44</v>
      </c>
      <c r="U66" s="233" t="s">
        <v>132</v>
      </c>
      <c r="V66" s="233"/>
      <c r="W66" s="233"/>
      <c r="X66" s="233" t="s">
        <v>19</v>
      </c>
      <c r="Y66" s="233" t="s">
        <v>529</v>
      </c>
      <c r="Z66" s="233"/>
      <c r="AA66" s="233"/>
      <c r="AB66" s="233"/>
      <c r="AC66" s="233"/>
      <c r="AD66" s="233"/>
      <c r="AE66" s="320"/>
      <c r="AF66" s="320"/>
      <c r="AG66" s="320"/>
      <c r="AH66" s="320"/>
      <c r="AI66" s="320"/>
      <c r="AJ66" s="320"/>
      <c r="AK66" s="321"/>
    </row>
    <row r="67" spans="1:37" ht="15" customHeight="1">
      <c r="A67" s="235" t="s">
        <v>44</v>
      </c>
      <c r="B67" s="233" t="s">
        <v>170</v>
      </c>
      <c r="C67" s="233"/>
      <c r="D67" s="233"/>
      <c r="E67" s="233" t="s">
        <v>19</v>
      </c>
      <c r="F67" s="233" t="s">
        <v>173</v>
      </c>
      <c r="G67" s="233"/>
      <c r="H67" s="233"/>
      <c r="I67" s="233"/>
      <c r="J67" s="233"/>
      <c r="K67" s="233"/>
      <c r="L67" s="233"/>
      <c r="M67" s="233"/>
      <c r="N67" s="233"/>
      <c r="O67" s="233"/>
      <c r="P67" s="233"/>
      <c r="Q67" s="320"/>
      <c r="R67" s="320"/>
      <c r="S67" s="320"/>
      <c r="T67" s="233"/>
      <c r="U67" s="233"/>
      <c r="V67" s="233"/>
      <c r="W67" s="233"/>
      <c r="X67" s="233"/>
      <c r="Y67" s="233"/>
      <c r="Z67" s="233"/>
      <c r="AA67" s="233"/>
      <c r="AB67" s="233"/>
      <c r="AC67" s="233"/>
      <c r="AD67" s="320"/>
      <c r="AE67" s="320"/>
      <c r="AF67" s="320"/>
      <c r="AG67" s="320"/>
      <c r="AH67" s="320"/>
      <c r="AI67" s="320"/>
      <c r="AJ67" s="320"/>
      <c r="AK67" s="321"/>
    </row>
    <row r="68" spans="1:37" ht="15" customHeight="1">
      <c r="A68" s="383" t="s">
        <v>22</v>
      </c>
      <c r="B68" s="384"/>
      <c r="C68" s="384"/>
      <c r="D68" s="384"/>
      <c r="E68" s="384"/>
      <c r="F68" s="384"/>
      <c r="G68" s="384"/>
      <c r="H68" s="384"/>
      <c r="I68" s="384"/>
      <c r="J68" s="384"/>
      <c r="K68" s="384"/>
      <c r="L68" s="384"/>
      <c r="M68" s="384"/>
      <c r="N68" s="384"/>
      <c r="O68" s="384"/>
      <c r="P68" s="384"/>
      <c r="Q68" s="384"/>
      <c r="R68" s="384"/>
      <c r="S68" s="384"/>
      <c r="T68" s="384"/>
      <c r="U68" s="384"/>
      <c r="V68" s="384"/>
      <c r="W68" s="384"/>
      <c r="X68" s="384"/>
      <c r="Y68" s="384"/>
      <c r="Z68" s="384"/>
      <c r="AA68" s="384"/>
      <c r="AB68" s="384"/>
      <c r="AC68" s="384"/>
      <c r="AD68" s="384"/>
      <c r="AE68" s="384"/>
      <c r="AF68" s="384"/>
      <c r="AG68" s="384"/>
      <c r="AH68" s="384"/>
      <c r="AI68" s="384"/>
      <c r="AJ68" s="384"/>
      <c r="AK68" s="385"/>
    </row>
    <row r="69" spans="1:37" ht="15" customHeight="1">
      <c r="A69" s="234" t="s">
        <v>82</v>
      </c>
      <c r="B69" s="233" t="s">
        <v>296</v>
      </c>
      <c r="C69" s="233"/>
      <c r="D69" s="233"/>
      <c r="E69" s="233"/>
      <c r="F69" s="320"/>
      <c r="G69" s="320"/>
      <c r="H69" s="320"/>
      <c r="I69" s="320"/>
      <c r="J69" s="320"/>
      <c r="K69" s="320"/>
      <c r="L69" s="320"/>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1"/>
    </row>
    <row r="70" spans="1:37" ht="15" customHeight="1">
      <c r="A70" s="234" t="s">
        <v>82</v>
      </c>
      <c r="B70" s="233" t="s">
        <v>297</v>
      </c>
      <c r="C70" s="233"/>
      <c r="D70" s="233"/>
      <c r="E70" s="233"/>
      <c r="F70" s="320"/>
      <c r="G70" s="320"/>
      <c r="H70" s="320"/>
      <c r="I70" s="320"/>
      <c r="J70" s="320"/>
      <c r="K70" s="320"/>
      <c r="L70" s="320"/>
      <c r="M70" s="320"/>
      <c r="N70" s="233"/>
      <c r="O70" s="320"/>
      <c r="P70" s="320"/>
      <c r="Q70" s="320"/>
      <c r="R70" s="320"/>
      <c r="S70" s="320"/>
      <c r="T70" s="320"/>
      <c r="U70" s="320"/>
      <c r="V70" s="320"/>
      <c r="W70" s="320"/>
      <c r="X70" s="320"/>
      <c r="Y70" s="320"/>
      <c r="Z70" s="320"/>
      <c r="AA70" s="320"/>
      <c r="AB70" s="320"/>
      <c r="AC70" s="320"/>
      <c r="AD70" s="320"/>
      <c r="AE70" s="320"/>
      <c r="AF70" s="320"/>
      <c r="AG70" s="320"/>
      <c r="AH70" s="320"/>
      <c r="AI70" s="320"/>
      <c r="AJ70" s="320"/>
      <c r="AK70" s="321"/>
    </row>
    <row r="71" spans="1:37" ht="15" customHeight="1">
      <c r="A71" s="234" t="s">
        <v>82</v>
      </c>
      <c r="B71" s="233" t="s">
        <v>345</v>
      </c>
      <c r="C71" s="233"/>
      <c r="D71" s="233"/>
      <c r="E71" s="233"/>
      <c r="F71" s="320"/>
      <c r="G71" s="320"/>
      <c r="H71" s="320"/>
      <c r="I71" s="320"/>
      <c r="J71" s="320"/>
      <c r="K71" s="320"/>
      <c r="L71" s="320"/>
      <c r="M71" s="320"/>
      <c r="N71" s="233"/>
      <c r="O71" s="320"/>
      <c r="P71" s="320"/>
      <c r="Q71" s="320"/>
      <c r="R71" s="320"/>
      <c r="S71" s="320"/>
      <c r="T71" s="320"/>
      <c r="U71" s="320"/>
      <c r="V71" s="320"/>
      <c r="W71" s="320"/>
      <c r="X71" s="320"/>
      <c r="Y71" s="320"/>
      <c r="Z71" s="320"/>
      <c r="AA71" s="320"/>
      <c r="AB71" s="320"/>
      <c r="AC71" s="320"/>
      <c r="AD71" s="320"/>
      <c r="AE71" s="320"/>
      <c r="AF71" s="320"/>
      <c r="AG71" s="320"/>
      <c r="AH71" s="320"/>
      <c r="AI71" s="320"/>
      <c r="AJ71" s="320"/>
      <c r="AK71" s="321"/>
    </row>
    <row r="72" spans="1:37" ht="15" customHeight="1">
      <c r="A72" s="234" t="s">
        <v>44</v>
      </c>
      <c r="B72" s="233" t="s">
        <v>322</v>
      </c>
      <c r="C72" s="233"/>
      <c r="D72" s="233"/>
      <c r="E72" s="233"/>
      <c r="F72" s="320"/>
      <c r="G72" s="320"/>
      <c r="H72" s="320"/>
      <c r="I72" s="320"/>
      <c r="J72" s="320"/>
      <c r="K72" s="233" t="s">
        <v>325</v>
      </c>
      <c r="L72" s="233"/>
      <c r="M72" s="233"/>
      <c r="N72" s="233"/>
      <c r="O72" s="320"/>
      <c r="P72" s="320"/>
      <c r="Q72" s="320"/>
      <c r="R72" s="320"/>
      <c r="S72" s="320"/>
      <c r="T72" s="320"/>
      <c r="U72" s="320"/>
      <c r="V72" s="320"/>
      <c r="W72" s="320"/>
      <c r="X72" s="320"/>
      <c r="Y72" s="320"/>
      <c r="Z72" s="320"/>
      <c r="AA72" s="320"/>
      <c r="AB72" s="320"/>
      <c r="AC72" s="320"/>
      <c r="AD72" s="320"/>
      <c r="AE72" s="320"/>
      <c r="AF72" s="320"/>
      <c r="AG72" s="320"/>
      <c r="AH72" s="320"/>
      <c r="AI72" s="320"/>
      <c r="AJ72" s="320"/>
      <c r="AK72" s="321"/>
    </row>
    <row r="73" spans="1:37" ht="15" customHeight="1">
      <c r="A73" s="234"/>
      <c r="B73" s="233">
        <v>1</v>
      </c>
      <c r="C73" s="233" t="s">
        <v>323</v>
      </c>
      <c r="D73" s="233"/>
      <c r="E73" s="233"/>
      <c r="F73" s="320"/>
      <c r="G73" s="320"/>
      <c r="H73" s="320"/>
      <c r="I73" s="320"/>
      <c r="J73" s="320"/>
      <c r="K73" s="320"/>
      <c r="L73" s="233" t="s">
        <v>318</v>
      </c>
      <c r="M73" s="233" t="s">
        <v>499</v>
      </c>
      <c r="N73" s="233"/>
      <c r="O73" s="320"/>
      <c r="P73" s="320"/>
      <c r="Q73" s="320"/>
      <c r="R73" s="320"/>
      <c r="S73" s="320"/>
      <c r="T73" s="320"/>
      <c r="U73" s="320"/>
      <c r="V73" s="320"/>
      <c r="W73" s="320"/>
      <c r="X73" s="320"/>
      <c r="Y73" s="320"/>
      <c r="Z73" s="320"/>
      <c r="AA73" s="320"/>
      <c r="AB73" s="320"/>
      <c r="AC73" s="320"/>
      <c r="AD73" s="320"/>
      <c r="AE73" s="320"/>
      <c r="AF73" s="320"/>
      <c r="AG73" s="320"/>
      <c r="AH73" s="320"/>
      <c r="AI73" s="320"/>
      <c r="AJ73" s="320"/>
      <c r="AK73" s="321"/>
    </row>
    <row r="74" spans="1:37" ht="15" customHeight="1">
      <c r="A74" s="234"/>
      <c r="B74" s="233">
        <v>2</v>
      </c>
      <c r="C74" s="233" t="s">
        <v>324</v>
      </c>
      <c r="D74" s="233"/>
      <c r="E74" s="233"/>
      <c r="F74" s="320"/>
      <c r="G74" s="320"/>
      <c r="H74" s="320"/>
      <c r="I74" s="320"/>
      <c r="J74" s="320"/>
      <c r="K74" s="320"/>
      <c r="L74" s="233" t="s">
        <v>318</v>
      </c>
      <c r="M74" s="233" t="s">
        <v>327</v>
      </c>
      <c r="N74" s="233"/>
      <c r="O74" s="320"/>
      <c r="P74" s="320"/>
      <c r="Q74" s="320"/>
      <c r="R74" s="320"/>
      <c r="S74" s="320"/>
      <c r="T74" s="320"/>
      <c r="U74" s="320"/>
      <c r="V74" s="320"/>
      <c r="W74" s="320"/>
      <c r="X74" s="320"/>
      <c r="Y74" s="320"/>
      <c r="Z74" s="320"/>
      <c r="AA74" s="320"/>
      <c r="AB74" s="320"/>
      <c r="AC74" s="320"/>
      <c r="AD74" s="320"/>
      <c r="AE74" s="320"/>
      <c r="AF74" s="320"/>
      <c r="AG74" s="320"/>
      <c r="AH74" s="320"/>
      <c r="AI74" s="320"/>
      <c r="AJ74" s="320"/>
      <c r="AK74" s="321"/>
    </row>
    <row r="75" spans="1:37" ht="15" customHeight="1">
      <c r="A75" s="234"/>
      <c r="B75" s="233">
        <v>3</v>
      </c>
      <c r="C75" s="233" t="s">
        <v>326</v>
      </c>
      <c r="D75" s="233"/>
      <c r="E75" s="233"/>
      <c r="F75" s="320"/>
      <c r="G75" s="320"/>
      <c r="H75" s="320"/>
      <c r="I75" s="320"/>
      <c r="J75" s="320"/>
      <c r="K75" s="320"/>
      <c r="L75" s="233" t="s">
        <v>318</v>
      </c>
      <c r="M75" s="233" t="s">
        <v>498</v>
      </c>
      <c r="N75" s="233"/>
      <c r="O75" s="320"/>
      <c r="P75" s="320"/>
      <c r="Q75" s="320"/>
      <c r="R75" s="320"/>
      <c r="S75" s="320"/>
      <c r="T75" s="320"/>
      <c r="U75" s="320"/>
      <c r="V75" s="320"/>
      <c r="W75" s="320"/>
      <c r="X75" s="320"/>
      <c r="Y75" s="320"/>
      <c r="Z75" s="320"/>
      <c r="AA75" s="320"/>
      <c r="AB75" s="320"/>
      <c r="AC75" s="320"/>
      <c r="AD75" s="320"/>
      <c r="AE75" s="320"/>
      <c r="AF75" s="320"/>
      <c r="AG75" s="320"/>
      <c r="AH75" s="320"/>
      <c r="AI75" s="320"/>
      <c r="AJ75" s="320"/>
      <c r="AK75" s="321"/>
    </row>
    <row r="76" spans="1:37" ht="15" customHeight="1">
      <c r="A76" s="234" t="s">
        <v>44</v>
      </c>
      <c r="B76" s="233" t="s">
        <v>411</v>
      </c>
      <c r="C76" s="320"/>
      <c r="D76" s="320"/>
      <c r="E76" s="320"/>
      <c r="F76" s="320"/>
      <c r="G76" s="320"/>
      <c r="H76" s="320"/>
      <c r="I76" s="320"/>
      <c r="J76" s="320"/>
      <c r="K76" s="320"/>
      <c r="L76" s="320"/>
      <c r="M76" s="320"/>
      <c r="N76" s="320"/>
      <c r="O76" s="320"/>
      <c r="P76" s="320"/>
      <c r="Q76" s="320"/>
      <c r="R76" s="320"/>
      <c r="S76" s="320"/>
      <c r="T76" s="320"/>
      <c r="U76" s="320"/>
      <c r="V76" s="320"/>
      <c r="W76" s="320"/>
      <c r="X76" s="320"/>
      <c r="Y76" s="320"/>
      <c r="Z76" s="320"/>
      <c r="AA76" s="320"/>
      <c r="AB76" s="320"/>
      <c r="AC76" s="320"/>
      <c r="AD76" s="320"/>
      <c r="AE76" s="320"/>
      <c r="AF76" s="320"/>
      <c r="AG76" s="320"/>
      <c r="AH76" s="320"/>
      <c r="AI76" s="320"/>
      <c r="AJ76" s="320"/>
      <c r="AK76" s="321"/>
    </row>
    <row r="77" spans="1:37" ht="15" customHeight="1">
      <c r="A77" s="234" t="s">
        <v>44</v>
      </c>
      <c r="B77" s="233" t="s">
        <v>621</v>
      </c>
      <c r="C77" s="233"/>
      <c r="D77" s="233"/>
      <c r="E77" s="233"/>
      <c r="F77" s="320"/>
      <c r="G77" s="320"/>
      <c r="H77" s="320"/>
      <c r="I77" s="320"/>
      <c r="J77" s="320"/>
      <c r="K77" s="320"/>
      <c r="L77" s="233"/>
      <c r="M77" s="233"/>
      <c r="N77" s="233"/>
      <c r="O77" s="320"/>
      <c r="P77" s="320"/>
      <c r="Q77" s="320"/>
      <c r="R77" s="320"/>
      <c r="S77" s="320"/>
      <c r="T77" s="320"/>
      <c r="U77" s="320"/>
      <c r="V77" s="320"/>
      <c r="W77" s="320"/>
      <c r="X77" s="320"/>
      <c r="Y77" s="320"/>
      <c r="Z77" s="320"/>
      <c r="AA77" s="320"/>
      <c r="AB77" s="320"/>
      <c r="AC77" s="320"/>
      <c r="AD77" s="320"/>
      <c r="AE77" s="320"/>
      <c r="AF77" s="320"/>
      <c r="AG77" s="320"/>
      <c r="AH77" s="320"/>
      <c r="AI77" s="320"/>
      <c r="AJ77" s="320"/>
      <c r="AK77" s="321"/>
    </row>
    <row r="78" spans="1:37" ht="15" customHeight="1">
      <c r="A78" s="234" t="s">
        <v>82</v>
      </c>
      <c r="B78" s="233" t="s">
        <v>410</v>
      </c>
      <c r="C78" s="233"/>
      <c r="D78" s="233"/>
      <c r="E78" s="233"/>
      <c r="F78" s="320"/>
      <c r="G78" s="320"/>
      <c r="H78" s="320"/>
      <c r="I78" s="320"/>
      <c r="J78" s="320"/>
      <c r="K78" s="320"/>
      <c r="L78" s="233"/>
      <c r="M78" s="233"/>
      <c r="N78" s="233"/>
      <c r="O78" s="320"/>
      <c r="P78" s="320"/>
      <c r="Q78" s="320"/>
      <c r="R78" s="320"/>
      <c r="S78" s="320"/>
      <c r="T78" s="320"/>
      <c r="U78" s="320"/>
      <c r="V78" s="320"/>
      <c r="W78" s="320"/>
      <c r="X78" s="320"/>
      <c r="Y78" s="320"/>
      <c r="Z78" s="320"/>
      <c r="AA78" s="320"/>
      <c r="AB78" s="320"/>
      <c r="AC78" s="320"/>
      <c r="AD78" s="320"/>
      <c r="AE78" s="320"/>
      <c r="AF78" s="320"/>
      <c r="AG78" s="320"/>
      <c r="AH78" s="320"/>
      <c r="AI78" s="320"/>
      <c r="AJ78" s="320"/>
      <c r="AK78" s="321"/>
    </row>
    <row r="79" spans="1:37" ht="15" customHeight="1">
      <c r="A79" s="234" t="s">
        <v>44</v>
      </c>
      <c r="B79" s="233" t="s">
        <v>600</v>
      </c>
      <c r="C79" s="233"/>
      <c r="D79" s="233"/>
      <c r="E79" s="233"/>
      <c r="F79" s="320"/>
      <c r="G79" s="320"/>
      <c r="H79" s="320"/>
      <c r="I79" s="320"/>
      <c r="J79" s="320"/>
      <c r="K79" s="320"/>
      <c r="L79" s="233"/>
      <c r="M79" s="233"/>
      <c r="N79" s="233"/>
      <c r="O79" s="320"/>
      <c r="P79" s="320"/>
      <c r="Q79" s="320"/>
      <c r="R79" s="320"/>
      <c r="S79" s="320"/>
      <c r="T79" s="320"/>
      <c r="U79" s="320"/>
      <c r="V79" s="320"/>
      <c r="W79" s="320"/>
      <c r="X79" s="320"/>
      <c r="Y79" s="320"/>
      <c r="Z79" s="320"/>
      <c r="AA79" s="320"/>
      <c r="AB79" s="320"/>
      <c r="AC79" s="320"/>
      <c r="AD79" s="320"/>
      <c r="AE79" s="320"/>
      <c r="AF79" s="320"/>
      <c r="AG79" s="320"/>
      <c r="AH79" s="320"/>
      <c r="AI79" s="320"/>
      <c r="AJ79" s="320"/>
      <c r="AK79" s="321"/>
    </row>
    <row r="80" spans="1:37" ht="15" customHeight="1">
      <c r="A80" s="234" t="s">
        <v>44</v>
      </c>
      <c r="B80" s="233" t="s">
        <v>623</v>
      </c>
      <c r="C80" s="233"/>
      <c r="D80" s="233"/>
      <c r="E80" s="233"/>
      <c r="F80" s="320"/>
      <c r="G80" s="320"/>
      <c r="H80" s="320"/>
      <c r="I80" s="320"/>
      <c r="J80" s="320"/>
      <c r="K80" s="320"/>
      <c r="L80" s="233"/>
      <c r="M80" s="233"/>
      <c r="N80" s="233"/>
      <c r="O80" s="320"/>
      <c r="P80" s="320"/>
      <c r="Q80" s="320"/>
      <c r="R80" s="320"/>
      <c r="S80" s="320"/>
      <c r="T80" s="320"/>
      <c r="U80" s="320"/>
      <c r="V80" s="320"/>
      <c r="W80" s="320"/>
      <c r="X80" s="320"/>
      <c r="Y80" s="320"/>
      <c r="Z80" s="320"/>
      <c r="AA80" s="320"/>
      <c r="AB80" s="320"/>
      <c r="AC80" s="320"/>
      <c r="AD80" s="320"/>
      <c r="AE80" s="320"/>
      <c r="AF80" s="320"/>
      <c r="AG80" s="320"/>
      <c r="AH80" s="320"/>
      <c r="AI80" s="320"/>
      <c r="AJ80" s="320"/>
      <c r="AK80" s="321"/>
    </row>
    <row r="81" spans="1:37" ht="15" customHeight="1">
      <c r="A81" s="249" t="s">
        <v>44</v>
      </c>
      <c r="B81" s="372" t="s">
        <v>662</v>
      </c>
      <c r="C81" s="233"/>
      <c r="D81" s="233"/>
      <c r="E81" s="233"/>
      <c r="F81" s="320"/>
      <c r="G81" s="320"/>
      <c r="H81" s="320"/>
      <c r="I81" s="320"/>
      <c r="J81" s="320"/>
      <c r="K81" s="320"/>
      <c r="L81" s="233"/>
      <c r="M81" s="233"/>
      <c r="N81" s="233"/>
      <c r="O81" s="320"/>
      <c r="P81" s="320"/>
      <c r="Q81" s="320"/>
      <c r="R81" s="320"/>
      <c r="S81" s="320"/>
      <c r="T81" s="320"/>
      <c r="U81" s="320"/>
      <c r="V81" s="320"/>
      <c r="W81" s="320"/>
      <c r="X81" s="320"/>
      <c r="Y81" s="320"/>
      <c r="Z81" s="320"/>
      <c r="AA81" s="320"/>
      <c r="AB81" s="320"/>
      <c r="AC81" s="320"/>
      <c r="AD81" s="320"/>
      <c r="AE81" s="320"/>
      <c r="AF81" s="320"/>
      <c r="AG81" s="320"/>
      <c r="AH81" s="320"/>
      <c r="AI81" s="320"/>
      <c r="AJ81" s="320"/>
      <c r="AK81" s="321"/>
    </row>
    <row r="82" spans="1:37" ht="15" customHeight="1">
      <c r="A82" s="249" t="s">
        <v>44</v>
      </c>
      <c r="B82" s="372" t="s">
        <v>663</v>
      </c>
      <c r="C82" s="233"/>
      <c r="D82" s="233"/>
      <c r="E82" s="233"/>
      <c r="F82" s="320"/>
      <c r="G82" s="320"/>
      <c r="H82" s="320"/>
      <c r="I82" s="320"/>
      <c r="J82" s="320"/>
      <c r="K82" s="320"/>
      <c r="L82" s="233"/>
      <c r="M82" s="233"/>
      <c r="N82" s="233"/>
      <c r="O82" s="320"/>
      <c r="P82" s="320"/>
      <c r="Q82" s="320"/>
      <c r="R82" s="320"/>
      <c r="S82" s="320"/>
      <c r="T82" s="320"/>
      <c r="U82" s="320"/>
      <c r="V82" s="320"/>
      <c r="W82" s="320"/>
      <c r="X82" s="320"/>
      <c r="Y82" s="320"/>
      <c r="Z82" s="320"/>
      <c r="AA82" s="320"/>
      <c r="AB82" s="320"/>
      <c r="AC82" s="320"/>
      <c r="AD82" s="320"/>
      <c r="AE82" s="320"/>
      <c r="AF82" s="320"/>
      <c r="AG82" s="320"/>
      <c r="AH82" s="320"/>
      <c r="AI82" s="320"/>
      <c r="AJ82" s="320"/>
      <c r="AK82" s="321"/>
    </row>
    <row r="83" spans="1:37" ht="15" customHeight="1">
      <c r="A83" s="249" t="s">
        <v>44</v>
      </c>
      <c r="B83" s="372" t="s">
        <v>664</v>
      </c>
      <c r="C83" s="233"/>
      <c r="D83" s="233"/>
      <c r="E83" s="233"/>
      <c r="F83" s="320"/>
      <c r="G83" s="320"/>
      <c r="H83" s="320"/>
      <c r="I83" s="320"/>
      <c r="J83" s="320"/>
      <c r="K83" s="320"/>
      <c r="L83" s="233"/>
      <c r="M83" s="233"/>
      <c r="N83" s="233"/>
      <c r="O83" s="320"/>
      <c r="P83" s="320"/>
      <c r="Q83" s="320"/>
      <c r="R83" s="320"/>
      <c r="S83" s="320"/>
      <c r="T83" s="320"/>
      <c r="U83" s="320"/>
      <c r="V83" s="320"/>
      <c r="W83" s="320"/>
      <c r="X83" s="320"/>
      <c r="Y83" s="320"/>
      <c r="Z83" s="320"/>
      <c r="AA83" s="320"/>
      <c r="AB83" s="320"/>
      <c r="AC83" s="320"/>
      <c r="AD83" s="320"/>
      <c r="AE83" s="320"/>
      <c r="AF83" s="320"/>
      <c r="AG83" s="320"/>
      <c r="AH83" s="320"/>
      <c r="AI83" s="320"/>
      <c r="AJ83" s="320"/>
      <c r="AK83" s="321"/>
    </row>
    <row r="84" spans="1:37" ht="15" customHeight="1">
      <c r="A84" s="249" t="s">
        <v>44</v>
      </c>
      <c r="B84" s="372" t="s">
        <v>665</v>
      </c>
      <c r="C84" s="233"/>
      <c r="D84" s="233"/>
      <c r="E84" s="233"/>
      <c r="F84" s="320"/>
      <c r="G84" s="320"/>
      <c r="H84" s="320"/>
      <c r="I84" s="320"/>
      <c r="J84" s="320"/>
      <c r="K84" s="320"/>
      <c r="L84" s="233"/>
      <c r="M84" s="233"/>
      <c r="N84" s="233"/>
      <c r="O84" s="320"/>
      <c r="P84" s="320"/>
      <c r="Q84" s="320"/>
      <c r="R84" s="320"/>
      <c r="S84" s="320"/>
      <c r="T84" s="320"/>
      <c r="U84" s="320"/>
      <c r="V84" s="320"/>
      <c r="W84" s="320"/>
      <c r="X84" s="320"/>
      <c r="Y84" s="320"/>
      <c r="Z84" s="320"/>
      <c r="AA84" s="320"/>
      <c r="AB84" s="320"/>
      <c r="AC84" s="320"/>
      <c r="AD84" s="320"/>
      <c r="AE84" s="320"/>
      <c r="AF84" s="320"/>
      <c r="AG84" s="320"/>
      <c r="AH84" s="320"/>
      <c r="AI84" s="320"/>
      <c r="AJ84" s="320"/>
      <c r="AK84" s="321"/>
    </row>
    <row r="85" spans="1:37" ht="15" customHeight="1">
      <c r="A85" s="249" t="s">
        <v>81</v>
      </c>
      <c r="B85" s="372" t="s">
        <v>666</v>
      </c>
      <c r="C85" s="233"/>
      <c r="D85" s="233"/>
      <c r="E85" s="233"/>
      <c r="F85" s="320"/>
      <c r="G85" s="320"/>
      <c r="H85" s="320"/>
      <c r="I85" s="320"/>
      <c r="J85" s="320"/>
      <c r="K85" s="320"/>
      <c r="L85" s="233"/>
      <c r="M85" s="233"/>
      <c r="N85" s="233"/>
      <c r="O85" s="320"/>
      <c r="P85" s="320"/>
      <c r="Q85" s="320"/>
      <c r="R85" s="320"/>
      <c r="S85" s="320"/>
      <c r="T85" s="320"/>
      <c r="U85" s="320"/>
      <c r="V85" s="320"/>
      <c r="W85" s="320"/>
      <c r="X85" s="320"/>
      <c r="Y85" s="320"/>
      <c r="Z85" s="320"/>
      <c r="AA85" s="320"/>
      <c r="AB85" s="320"/>
      <c r="AC85" s="320"/>
      <c r="AD85" s="320"/>
      <c r="AE85" s="320"/>
      <c r="AF85" s="320"/>
      <c r="AG85" s="320"/>
      <c r="AH85" s="320"/>
      <c r="AI85" s="320"/>
      <c r="AJ85" s="320"/>
      <c r="AK85" s="321"/>
    </row>
    <row r="86" spans="1:37" ht="15" customHeight="1">
      <c r="A86" s="234" t="s">
        <v>44</v>
      </c>
      <c r="B86" s="233" t="s">
        <v>661</v>
      </c>
      <c r="C86" s="233"/>
      <c r="D86" s="233"/>
      <c r="E86" s="233"/>
      <c r="F86" s="320"/>
      <c r="G86" s="320"/>
      <c r="H86" s="320"/>
      <c r="I86" s="320"/>
      <c r="J86" s="320"/>
      <c r="K86" s="320"/>
      <c r="L86" s="233"/>
      <c r="M86" s="233"/>
      <c r="N86" s="233"/>
      <c r="O86" s="320"/>
      <c r="P86" s="320"/>
      <c r="Q86" s="320"/>
      <c r="R86" s="320"/>
      <c r="S86" s="320"/>
      <c r="T86" s="320"/>
      <c r="U86" s="320"/>
      <c r="V86" s="320"/>
      <c r="W86" s="320"/>
      <c r="X86" s="320"/>
      <c r="Y86" s="320"/>
      <c r="Z86" s="320"/>
      <c r="AA86" s="320"/>
      <c r="AB86" s="320"/>
      <c r="AC86" s="320"/>
      <c r="AD86" s="320"/>
      <c r="AE86" s="320"/>
      <c r="AF86" s="320"/>
      <c r="AG86" s="320"/>
      <c r="AH86" s="320"/>
      <c r="AI86" s="320"/>
      <c r="AJ86" s="320"/>
      <c r="AK86" s="321"/>
    </row>
    <row r="87" spans="1:37" ht="15" customHeight="1">
      <c r="A87" s="373" t="s">
        <v>44</v>
      </c>
      <c r="B87" s="374" t="s">
        <v>703</v>
      </c>
      <c r="C87" s="325"/>
      <c r="D87" s="325"/>
      <c r="E87" s="325"/>
      <c r="F87" s="325"/>
      <c r="G87" s="325"/>
      <c r="H87" s="325"/>
      <c r="I87" s="325"/>
      <c r="J87" s="325"/>
      <c r="K87" s="325"/>
      <c r="L87" s="325"/>
      <c r="M87" s="325"/>
      <c r="N87" s="325"/>
      <c r="O87" s="325"/>
      <c r="P87" s="325"/>
      <c r="Q87" s="325"/>
      <c r="R87" s="325"/>
      <c r="S87" s="325"/>
      <c r="T87" s="325"/>
      <c r="U87" s="325"/>
      <c r="V87" s="325"/>
      <c r="W87" s="325"/>
      <c r="X87" s="325"/>
      <c r="Y87" s="325"/>
      <c r="Z87" s="325"/>
      <c r="AA87" s="325"/>
      <c r="AB87" s="325"/>
      <c r="AC87" s="325"/>
      <c r="AD87" s="325"/>
      <c r="AE87" s="325"/>
      <c r="AF87" s="325"/>
      <c r="AG87" s="325"/>
      <c r="AH87" s="325"/>
      <c r="AI87" s="325"/>
      <c r="AJ87" s="325"/>
      <c r="AK87" s="326"/>
    </row>
  </sheetData>
  <mergeCells count="44">
    <mergeCell ref="A63:AK63"/>
    <mergeCell ref="B62:C62"/>
    <mergeCell ref="U62:V62"/>
    <mergeCell ref="A68:AK68"/>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 ref="AC4:AE4"/>
    <mergeCell ref="AF4:AH4"/>
    <mergeCell ref="A28:AK28"/>
    <mergeCell ref="A34:AK34"/>
    <mergeCell ref="A51:AK51"/>
    <mergeCell ref="B52:C52"/>
    <mergeCell ref="U52:V52"/>
    <mergeCell ref="B53:C53"/>
    <mergeCell ref="U53:V53"/>
    <mergeCell ref="B54:C54"/>
    <mergeCell ref="U54:V54"/>
    <mergeCell ref="B55:C55"/>
    <mergeCell ref="U55:V55"/>
    <mergeCell ref="B56:C56"/>
    <mergeCell ref="U56:V56"/>
    <mergeCell ref="B57:C57"/>
    <mergeCell ref="U57:V57"/>
    <mergeCell ref="B61:C61"/>
    <mergeCell ref="U61:V61"/>
    <mergeCell ref="B58:C58"/>
    <mergeCell ref="U58:V58"/>
    <mergeCell ref="B59:C59"/>
    <mergeCell ref="U59:V59"/>
    <mergeCell ref="B60:C60"/>
    <mergeCell ref="U60:V60"/>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rowBreaks count="2" manualBreakCount="2">
    <brk id="33" max="47" man="1"/>
    <brk id="67" max="47"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T8"/>
  <sheetViews>
    <sheetView workbookViewId="0">
      <selection activeCell="Z11" sqref="Z11"/>
    </sheetView>
  </sheetViews>
  <sheetFormatPr defaultColWidth="3.5" defaultRowHeight="18.75"/>
  <cols>
    <col min="1" max="16384" width="3.5" style="1"/>
  </cols>
  <sheetData>
    <row r="1" spans="1:46" ht="18.75" customHeight="1">
      <c r="A1" s="11" t="s">
        <v>14</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2"/>
      <c r="AH1" s="12"/>
      <c r="AI1" s="12"/>
      <c r="AJ1" s="13"/>
      <c r="AL1" s="13"/>
      <c r="AM1" s="13"/>
      <c r="AN1" s="13"/>
      <c r="AO1" s="13"/>
      <c r="AP1" s="13"/>
      <c r="AQ1" s="12"/>
      <c r="AR1" s="13"/>
      <c r="AS1" s="13"/>
      <c r="AT1" s="13"/>
    </row>
    <row r="2" spans="1:46" ht="4.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80"/>
      <c r="AH2" s="80"/>
      <c r="AI2" s="80"/>
      <c r="AJ2" s="81"/>
      <c r="AK2" s="81"/>
      <c r="AL2" s="81"/>
      <c r="AM2" s="81"/>
      <c r="AN2" s="81"/>
      <c r="AO2" s="81"/>
      <c r="AP2" s="13"/>
      <c r="AQ2" s="12"/>
      <c r="AR2" s="13"/>
      <c r="AS2" s="13"/>
      <c r="AT2" s="13"/>
    </row>
    <row r="3" spans="1:46" ht="18.75" customHeight="1">
      <c r="A3" s="79"/>
      <c r="B3" s="408" t="s">
        <v>15</v>
      </c>
      <c r="C3" s="409"/>
      <c r="D3" s="410"/>
      <c r="E3" s="79"/>
      <c r="F3" s="411" t="s">
        <v>16</v>
      </c>
      <c r="G3" s="412"/>
      <c r="H3" s="413"/>
      <c r="I3" s="77"/>
      <c r="J3" s="408" t="s">
        <v>30</v>
      </c>
      <c r="K3" s="409"/>
      <c r="L3" s="410"/>
      <c r="M3" s="79"/>
      <c r="N3" s="408" t="s">
        <v>31</v>
      </c>
      <c r="O3" s="409"/>
      <c r="P3" s="410"/>
      <c r="Q3" s="79"/>
      <c r="R3" s="408" t="s">
        <v>643</v>
      </c>
      <c r="S3" s="409"/>
      <c r="T3" s="410"/>
      <c r="U3" s="79"/>
      <c r="V3" s="408" t="s">
        <v>32</v>
      </c>
      <c r="W3" s="409"/>
      <c r="X3" s="410"/>
      <c r="Y3" s="79"/>
      <c r="Z3" s="408" t="s">
        <v>33</v>
      </c>
      <c r="AA3" s="409"/>
      <c r="AB3" s="410"/>
      <c r="AC3" s="80"/>
      <c r="AD3" s="408"/>
      <c r="AE3" s="409"/>
      <c r="AF3" s="410"/>
      <c r="AG3" s="77"/>
      <c r="AH3" s="408" t="s">
        <v>26</v>
      </c>
      <c r="AI3" s="409"/>
      <c r="AJ3" s="410"/>
      <c r="AK3" s="77"/>
      <c r="AL3" s="414" t="s">
        <v>34</v>
      </c>
      <c r="AM3" s="415"/>
      <c r="AN3" s="416"/>
      <c r="AO3" s="77"/>
      <c r="AP3" s="27"/>
      <c r="AQ3" s="12"/>
      <c r="AR3" s="13"/>
      <c r="AS3" s="13"/>
      <c r="AT3" s="13"/>
    </row>
    <row r="4" spans="1:46" ht="4.5" customHeight="1">
      <c r="A4" s="79"/>
      <c r="B4" s="79"/>
      <c r="C4" s="79"/>
      <c r="D4" s="79"/>
      <c r="E4" s="79"/>
      <c r="F4" s="79"/>
      <c r="G4" s="79"/>
      <c r="H4" s="79"/>
      <c r="I4" s="79"/>
      <c r="J4" s="79"/>
      <c r="K4" s="79"/>
      <c r="L4" s="79"/>
      <c r="M4" s="79"/>
      <c r="N4" s="79"/>
      <c r="O4" s="79"/>
      <c r="P4" s="79"/>
      <c r="Q4" s="79"/>
      <c r="R4" s="79"/>
      <c r="S4" s="79"/>
      <c r="T4" s="79"/>
      <c r="U4" s="79"/>
      <c r="V4" s="79"/>
      <c r="W4" s="79"/>
      <c r="X4" s="79"/>
      <c r="Y4" s="79"/>
      <c r="Z4" s="79"/>
      <c r="AA4" s="80"/>
      <c r="AB4" s="80"/>
      <c r="AC4" s="80"/>
      <c r="AD4" s="81"/>
      <c r="AE4" s="81"/>
      <c r="AF4" s="81"/>
      <c r="AG4" s="77"/>
      <c r="AH4" s="81"/>
      <c r="AI4" s="81"/>
      <c r="AJ4" s="81"/>
      <c r="AK4" s="77"/>
      <c r="AL4" s="81"/>
      <c r="AM4" s="81"/>
      <c r="AN4" s="81"/>
      <c r="AO4" s="77"/>
      <c r="AP4" s="27"/>
      <c r="AQ4" s="12"/>
      <c r="AR4" s="13"/>
      <c r="AS4" s="13"/>
      <c r="AT4" s="13"/>
    </row>
    <row r="5" spans="1:46" ht="18.75" customHeight="1">
      <c r="A5" s="79"/>
      <c r="B5" s="408" t="s">
        <v>180</v>
      </c>
      <c r="C5" s="409"/>
      <c r="D5" s="410"/>
      <c r="E5" s="79"/>
      <c r="F5" s="408" t="s">
        <v>35</v>
      </c>
      <c r="G5" s="409"/>
      <c r="H5" s="410"/>
      <c r="I5" s="79"/>
      <c r="J5" s="408"/>
      <c r="K5" s="409"/>
      <c r="L5" s="410"/>
      <c r="M5" s="79"/>
      <c r="N5" s="408"/>
      <c r="O5" s="409"/>
      <c r="P5" s="410"/>
      <c r="Q5" s="79"/>
      <c r="R5" s="408"/>
      <c r="S5" s="409"/>
      <c r="T5" s="410"/>
      <c r="U5" s="79"/>
      <c r="V5" s="408"/>
      <c r="W5" s="409"/>
      <c r="X5" s="410"/>
      <c r="Y5" s="79"/>
      <c r="Z5" s="408"/>
      <c r="AA5" s="409"/>
      <c r="AB5" s="410"/>
      <c r="AC5" s="80"/>
      <c r="AD5" s="408"/>
      <c r="AE5" s="409"/>
      <c r="AF5" s="410"/>
      <c r="AG5" s="79"/>
      <c r="AH5" s="408" t="s">
        <v>644</v>
      </c>
      <c r="AI5" s="409"/>
      <c r="AJ5" s="410"/>
      <c r="AK5" s="79"/>
      <c r="AL5" s="408" t="s">
        <v>17</v>
      </c>
      <c r="AM5" s="409"/>
      <c r="AN5" s="410"/>
      <c r="AO5" s="77"/>
      <c r="AP5" s="27"/>
      <c r="AQ5" s="12"/>
      <c r="AR5" s="13"/>
      <c r="AS5" s="13"/>
      <c r="AT5" s="13"/>
    </row>
    <row r="6" spans="1:46" ht="4.5" customHeight="1">
      <c r="A6" s="79"/>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2"/>
      <c r="AH6" s="12"/>
      <c r="AI6" s="12"/>
      <c r="AJ6" s="13"/>
      <c r="AK6" s="13"/>
      <c r="AL6" s="13"/>
      <c r="AM6" s="13"/>
      <c r="AN6" s="13"/>
      <c r="AO6" s="13"/>
      <c r="AP6" s="13"/>
      <c r="AQ6" s="12"/>
      <c r="AR6" s="13"/>
      <c r="AS6" s="13"/>
      <c r="AT6" s="13"/>
    </row>
    <row r="7" spans="1:46">
      <c r="AQ7" s="13"/>
      <c r="AR7" s="13"/>
      <c r="AS7" s="13"/>
      <c r="AT7" s="13"/>
    </row>
    <row r="8" spans="1:46">
      <c r="AQ8" s="13"/>
      <c r="AR8" s="13"/>
      <c r="AS8" s="13"/>
      <c r="AT8" s="13"/>
    </row>
  </sheetData>
  <mergeCells count="20">
    <mergeCell ref="Z5:AB5"/>
    <mergeCell ref="AD5:AF5"/>
    <mergeCell ref="AH5:AJ5"/>
    <mergeCell ref="AL5:AN5"/>
    <mergeCell ref="Z3:AB3"/>
    <mergeCell ref="AD3:AF3"/>
    <mergeCell ref="AH3:AJ3"/>
    <mergeCell ref="AL3:AN3"/>
    <mergeCell ref="N3:P3"/>
    <mergeCell ref="R3:T3"/>
    <mergeCell ref="V3:X3"/>
    <mergeCell ref="B5:D5"/>
    <mergeCell ref="F5:H5"/>
    <mergeCell ref="J5:L5"/>
    <mergeCell ref="N5:P5"/>
    <mergeCell ref="R5:T5"/>
    <mergeCell ref="V5:X5"/>
    <mergeCell ref="B3:D3"/>
    <mergeCell ref="F3:H3"/>
    <mergeCell ref="J3:L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4"/>
  <sheetViews>
    <sheetView workbookViewId="0">
      <selection activeCell="B3" sqref="B3"/>
    </sheetView>
  </sheetViews>
  <sheetFormatPr defaultRowHeight="16.5"/>
  <cols>
    <col min="1" max="1" width="3.375" style="83" customWidth="1"/>
    <col min="2" max="11" width="11.75" style="83" customWidth="1"/>
    <col min="12" max="12" width="3.625" style="83" customWidth="1"/>
    <col min="13" max="16384" width="9" style="87"/>
  </cols>
  <sheetData>
    <row r="1" spans="1:13" s="86" customFormat="1" ht="19.5">
      <c r="A1" s="86" t="s">
        <v>181</v>
      </c>
      <c r="C1" s="86" t="s">
        <v>36</v>
      </c>
    </row>
    <row r="2" spans="1:13" s="84" customFormat="1"/>
    <row r="3" spans="1:13" s="84" customFormat="1">
      <c r="B3" s="271" t="s">
        <v>622</v>
      </c>
      <c r="C3" s="287" t="s">
        <v>527</v>
      </c>
      <c r="E3" s="89" t="s">
        <v>182</v>
      </c>
      <c r="F3" s="417" t="s">
        <v>562</v>
      </c>
      <c r="G3" s="418"/>
      <c r="H3" s="418"/>
      <c r="I3" s="418"/>
      <c r="J3" s="418"/>
      <c r="K3" s="419"/>
      <c r="M3" s="84" t="s">
        <v>183</v>
      </c>
    </row>
    <row r="4" spans="1:13" s="84" customFormat="1">
      <c r="B4" s="89" t="s">
        <v>105</v>
      </c>
      <c r="C4" s="222" t="s">
        <v>547</v>
      </c>
      <c r="E4" s="271" t="s">
        <v>457</v>
      </c>
      <c r="F4" s="275" t="s">
        <v>535</v>
      </c>
      <c r="G4" s="89"/>
    </row>
    <row r="5" spans="1:13" s="84" customFormat="1"/>
    <row r="6" spans="1:13" s="84" customFormat="1">
      <c r="C6" s="88" t="s">
        <v>37</v>
      </c>
      <c r="D6" s="88" t="s">
        <v>27</v>
      </c>
      <c r="E6" s="88" t="s">
        <v>38</v>
      </c>
      <c r="F6" s="88" t="s">
        <v>39</v>
      </c>
    </row>
    <row r="7" spans="1:13" s="84" customFormat="1">
      <c r="C7" s="274" t="s">
        <v>553</v>
      </c>
      <c r="D7" s="261" t="s">
        <v>497</v>
      </c>
      <c r="E7" s="261" t="s">
        <v>497</v>
      </c>
      <c r="F7" s="261" t="s">
        <v>497</v>
      </c>
    </row>
    <row r="8" spans="1:13" s="84" customFormat="1"/>
    <row r="9" spans="1:13">
      <c r="E9" s="83" t="e">
        <f>D7*C7</f>
        <v>#VALUE!</v>
      </c>
      <c r="F9" s="262" t="e">
        <f>D7+E7</f>
        <v>#VALUE!</v>
      </c>
    </row>
    <row r="10" spans="1:13">
      <c r="E10" s="83" t="s">
        <v>184</v>
      </c>
      <c r="F10" s="83" t="s">
        <v>96</v>
      </c>
    </row>
    <row r="11" spans="1:13">
      <c r="F11" s="83" t="s">
        <v>97</v>
      </c>
    </row>
    <row r="12" spans="1:13">
      <c r="F12" s="83" t="s">
        <v>98</v>
      </c>
    </row>
    <row r="13" spans="1:13">
      <c r="A13" s="87"/>
      <c r="B13" s="87"/>
      <c r="C13" s="87"/>
      <c r="D13" s="87"/>
      <c r="E13" s="87"/>
      <c r="F13" s="87" t="s">
        <v>99</v>
      </c>
      <c r="G13" s="87"/>
      <c r="H13" s="87"/>
      <c r="I13" s="87"/>
      <c r="J13" s="87"/>
      <c r="K13" s="87"/>
      <c r="L13" s="87"/>
    </row>
    <row r="14" spans="1:13">
      <c r="F14" s="83" t="s">
        <v>100</v>
      </c>
    </row>
  </sheetData>
  <mergeCells count="1">
    <mergeCell ref="F3:K3"/>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18"/>
  <sheetViews>
    <sheetView workbookViewId="0">
      <selection activeCell="N3" sqref="N3:N11"/>
    </sheetView>
  </sheetViews>
  <sheetFormatPr defaultRowHeight="16.5"/>
  <cols>
    <col min="1" max="2" width="3.375" style="83" customWidth="1"/>
    <col min="3" max="3" width="10.25" style="83" customWidth="1"/>
    <col min="4" max="4" width="5" style="186" customWidth="1"/>
    <col min="5" max="5" width="9.125" style="83" bestFit="1" customWidth="1"/>
    <col min="6" max="6" width="42.875" style="83" customWidth="1"/>
    <col min="7" max="7" width="7.875" style="83" bestFit="1" customWidth="1"/>
    <col min="8" max="8" width="4.75" style="83" bestFit="1" customWidth="1"/>
    <col min="9" max="9" width="8" style="83" bestFit="1" customWidth="1"/>
    <col min="10" max="10" width="5.75" style="83" bestFit="1" customWidth="1"/>
    <col min="11" max="11" width="8" style="83" bestFit="1" customWidth="1"/>
    <col min="12" max="12" width="7.625" style="83" customWidth="1"/>
    <col min="13" max="13" width="8" style="83" bestFit="1" customWidth="1"/>
    <col min="14" max="14" width="10" style="83" bestFit="1" customWidth="1"/>
    <col min="15" max="15" width="8.375" style="83" bestFit="1" customWidth="1"/>
    <col min="16" max="16" width="10" style="83" bestFit="1" customWidth="1"/>
    <col min="17" max="17" width="12.375" style="83" customWidth="1"/>
    <col min="18" max="18" width="10.125" style="83" customWidth="1"/>
    <col min="19" max="19" width="14.5" style="83" customWidth="1"/>
    <col min="20" max="21" width="11.875" style="83" bestFit="1" customWidth="1"/>
    <col min="22" max="22" width="18.625" style="83" customWidth="1"/>
    <col min="23" max="23" width="9.75" style="83" bestFit="1" customWidth="1"/>
    <col min="24" max="24" width="12.875" style="83" customWidth="1"/>
    <col min="25" max="25" width="3.75" style="87" customWidth="1"/>
    <col min="26" max="16384" width="9" style="87"/>
  </cols>
  <sheetData>
    <row r="1" spans="1:24" s="84" customFormat="1">
      <c r="D1" s="185"/>
      <c r="F1" s="96"/>
    </row>
    <row r="2" spans="1:24" s="84" customFormat="1">
      <c r="A2" s="90"/>
      <c r="B2" s="109" t="s">
        <v>40</v>
      </c>
      <c r="C2" s="109" t="s">
        <v>115</v>
      </c>
      <c r="D2" s="232" t="s">
        <v>349</v>
      </c>
      <c r="E2" s="109" t="s">
        <v>119</v>
      </c>
      <c r="F2" s="273" t="s">
        <v>120</v>
      </c>
      <c r="G2" s="272" t="s">
        <v>28</v>
      </c>
      <c r="H2" s="109" t="s">
        <v>121</v>
      </c>
      <c r="I2" s="109" t="s">
        <v>122</v>
      </c>
      <c r="J2" s="272" t="s">
        <v>123</v>
      </c>
      <c r="K2" s="109" t="s">
        <v>124</v>
      </c>
      <c r="L2" s="109" t="s">
        <v>601</v>
      </c>
      <c r="M2" s="109" t="s">
        <v>125</v>
      </c>
      <c r="N2" s="109" t="s">
        <v>126</v>
      </c>
      <c r="O2" s="109" t="s">
        <v>129</v>
      </c>
      <c r="P2" s="272" t="s">
        <v>42</v>
      </c>
      <c r="Q2" s="109" t="s">
        <v>43</v>
      </c>
      <c r="R2" s="109" t="s">
        <v>185</v>
      </c>
      <c r="S2" s="109" t="s">
        <v>131</v>
      </c>
      <c r="T2" s="109" t="s">
        <v>602</v>
      </c>
      <c r="U2" s="109" t="s">
        <v>133</v>
      </c>
      <c r="V2" s="109" t="s">
        <v>22</v>
      </c>
      <c r="W2" s="109" t="s">
        <v>186</v>
      </c>
      <c r="X2" s="109" t="s">
        <v>135</v>
      </c>
    </row>
    <row r="3" spans="1:24" s="84" customFormat="1">
      <c r="B3" s="94">
        <v>1</v>
      </c>
      <c r="C3" s="221" t="s">
        <v>533</v>
      </c>
      <c r="D3" s="168" t="s">
        <v>215</v>
      </c>
      <c r="E3" s="287" t="s">
        <v>536</v>
      </c>
      <c r="F3" s="97" t="s">
        <v>517</v>
      </c>
      <c r="G3" s="264" t="s">
        <v>518</v>
      </c>
      <c r="H3" s="265" t="s">
        <v>519</v>
      </c>
      <c r="I3" s="91" t="s">
        <v>537</v>
      </c>
      <c r="J3" s="266" t="s">
        <v>503</v>
      </c>
      <c r="K3" s="265" t="s">
        <v>504</v>
      </c>
      <c r="L3" s="91" t="s">
        <v>537</v>
      </c>
      <c r="M3" s="263" t="s">
        <v>518</v>
      </c>
      <c r="N3" s="376" t="s">
        <v>520</v>
      </c>
      <c r="O3" s="287" t="s">
        <v>483</v>
      </c>
      <c r="P3" s="222" t="s">
        <v>532</v>
      </c>
      <c r="Q3" s="222" t="s">
        <v>521</v>
      </c>
      <c r="R3" s="222" t="s">
        <v>536</v>
      </c>
      <c r="S3" s="222" t="s">
        <v>506</v>
      </c>
      <c r="T3" s="371" t="s">
        <v>532</v>
      </c>
      <c r="U3" s="371" t="s">
        <v>544</v>
      </c>
      <c r="V3" s="91" t="s">
        <v>521</v>
      </c>
      <c r="W3" s="288" t="s">
        <v>535</v>
      </c>
      <c r="X3" s="223" t="s">
        <v>615</v>
      </c>
    </row>
    <row r="4" spans="1:24" s="84" customFormat="1">
      <c r="B4" s="94">
        <v>2</v>
      </c>
      <c r="C4" s="222"/>
      <c r="D4" s="168" t="s">
        <v>215</v>
      </c>
      <c r="E4" s="287" t="s">
        <v>187</v>
      </c>
      <c r="F4" s="97" t="s">
        <v>188</v>
      </c>
      <c r="G4" s="100">
        <v>6900</v>
      </c>
      <c r="H4" s="101">
        <v>3</v>
      </c>
      <c r="I4" s="91" t="s">
        <v>141</v>
      </c>
      <c r="J4" s="102">
        <v>2</v>
      </c>
      <c r="K4" s="101">
        <f>IF(H4=0,1*J4,H4*J4)</f>
        <v>6</v>
      </c>
      <c r="L4" s="103" t="s">
        <v>142</v>
      </c>
      <c r="M4" s="100">
        <f>G4*J4</f>
        <v>13800</v>
      </c>
      <c r="N4" s="376">
        <v>42309</v>
      </c>
      <c r="O4" s="287" t="s">
        <v>189</v>
      </c>
      <c r="P4" s="222">
        <v>1000001</v>
      </c>
      <c r="Q4" s="222" t="s">
        <v>190</v>
      </c>
      <c r="R4" s="222"/>
      <c r="S4" s="222"/>
      <c r="T4" s="371"/>
      <c r="U4" s="371"/>
      <c r="V4" s="91"/>
      <c r="W4" s="288"/>
      <c r="X4" s="223"/>
    </row>
    <row r="5" spans="1:24" s="84" customFormat="1">
      <c r="B5" s="94">
        <v>3</v>
      </c>
      <c r="C5" s="222"/>
      <c r="D5" s="169" t="s">
        <v>219</v>
      </c>
      <c r="E5" s="287"/>
      <c r="F5" s="104" t="s">
        <v>147</v>
      </c>
      <c r="G5" s="105">
        <v>600</v>
      </c>
      <c r="H5" s="102"/>
      <c r="I5" s="91"/>
      <c r="J5" s="102">
        <v>3</v>
      </c>
      <c r="K5" s="101">
        <f>IF(H5=0,1*J5,H5*J5)</f>
        <v>3</v>
      </c>
      <c r="L5" s="103" t="s">
        <v>148</v>
      </c>
      <c r="M5" s="100">
        <f>G5*J5</f>
        <v>1800</v>
      </c>
      <c r="N5" s="376">
        <v>42309</v>
      </c>
      <c r="O5" s="287" t="s">
        <v>191</v>
      </c>
      <c r="P5" s="287">
        <v>1000001</v>
      </c>
      <c r="Q5" s="222" t="s">
        <v>192</v>
      </c>
      <c r="R5" s="287"/>
      <c r="S5" s="222"/>
      <c r="T5" s="371"/>
      <c r="U5" s="371"/>
      <c r="V5" s="91"/>
      <c r="W5" s="288"/>
      <c r="X5" s="223"/>
    </row>
    <row r="6" spans="1:24" s="84" customFormat="1">
      <c r="B6" s="94">
        <v>4</v>
      </c>
      <c r="C6" s="99" t="s">
        <v>157</v>
      </c>
      <c r="D6" s="169" t="s">
        <v>219</v>
      </c>
      <c r="E6" s="287" t="s">
        <v>152</v>
      </c>
      <c r="F6" s="98" t="s">
        <v>153</v>
      </c>
      <c r="G6" s="106">
        <v>55000</v>
      </c>
      <c r="H6" s="101"/>
      <c r="I6" s="91"/>
      <c r="J6" s="102">
        <v>1</v>
      </c>
      <c r="K6" s="101">
        <v>1</v>
      </c>
      <c r="L6" s="103" t="s">
        <v>154</v>
      </c>
      <c r="M6" s="107">
        <f>G6*J6</f>
        <v>55000</v>
      </c>
      <c r="N6" s="376">
        <v>42160</v>
      </c>
      <c r="O6" s="287"/>
      <c r="P6" s="222">
        <v>2000101</v>
      </c>
      <c r="Q6" s="222" t="s">
        <v>155</v>
      </c>
      <c r="R6" s="222"/>
      <c r="S6" s="222"/>
      <c r="T6" s="371"/>
      <c r="U6" s="371"/>
      <c r="V6" s="91"/>
      <c r="W6" s="288"/>
      <c r="X6" s="223"/>
    </row>
    <row r="7" spans="1:24" s="84" customFormat="1">
      <c r="B7" s="94">
        <v>5</v>
      </c>
      <c r="C7" s="94"/>
      <c r="D7" s="169"/>
      <c r="E7" s="287"/>
      <c r="F7" s="104"/>
      <c r="G7" s="103"/>
      <c r="H7" s="91"/>
      <c r="I7" s="91"/>
      <c r="J7" s="91"/>
      <c r="K7" s="94"/>
      <c r="L7" s="103"/>
      <c r="M7" s="94"/>
      <c r="N7" s="371"/>
      <c r="O7" s="287"/>
      <c r="P7" s="287"/>
      <c r="Q7" s="94"/>
      <c r="R7" s="287"/>
      <c r="S7" s="94"/>
      <c r="T7" s="371"/>
      <c r="U7" s="371"/>
      <c r="V7" s="91"/>
      <c r="W7" s="288"/>
      <c r="X7" s="93"/>
    </row>
    <row r="8" spans="1:24" s="84" customFormat="1">
      <c r="B8" s="94">
        <v>6</v>
      </c>
      <c r="C8" s="94"/>
      <c r="D8" s="169"/>
      <c r="E8" s="287"/>
      <c r="F8" s="104"/>
      <c r="G8" s="103"/>
      <c r="H8" s="91"/>
      <c r="I8" s="91"/>
      <c r="J8" s="91"/>
      <c r="K8" s="94"/>
      <c r="L8" s="103"/>
      <c r="M8" s="94"/>
      <c r="N8" s="371"/>
      <c r="O8" s="287"/>
      <c r="P8" s="287"/>
      <c r="Q8" s="94"/>
      <c r="R8" s="287"/>
      <c r="S8" s="94"/>
      <c r="T8" s="371"/>
      <c r="U8" s="371"/>
      <c r="V8" s="91"/>
      <c r="W8" s="288"/>
      <c r="X8" s="93"/>
    </row>
    <row r="9" spans="1:24" s="84" customFormat="1">
      <c r="B9" s="94">
        <v>7</v>
      </c>
      <c r="C9" s="94"/>
      <c r="D9" s="169"/>
      <c r="E9" s="287"/>
      <c r="F9" s="104"/>
      <c r="G9" s="103"/>
      <c r="H9" s="91"/>
      <c r="I9" s="91"/>
      <c r="J9" s="91"/>
      <c r="K9" s="94"/>
      <c r="L9" s="103"/>
      <c r="M9" s="94"/>
      <c r="N9" s="371"/>
      <c r="O9" s="287"/>
      <c r="P9" s="287"/>
      <c r="Q9" s="94"/>
      <c r="R9" s="287"/>
      <c r="S9" s="94"/>
      <c r="T9" s="371"/>
      <c r="U9" s="371"/>
      <c r="V9" s="91"/>
      <c r="W9" s="288"/>
      <c r="X9" s="93"/>
    </row>
    <row r="10" spans="1:24" s="84" customFormat="1">
      <c r="B10" s="108" t="s">
        <v>193</v>
      </c>
      <c r="C10" s="108"/>
      <c r="D10" s="169"/>
      <c r="E10" s="287"/>
      <c r="F10" s="104"/>
      <c r="G10" s="103"/>
      <c r="H10" s="91"/>
      <c r="I10" s="91"/>
      <c r="J10" s="91"/>
      <c r="K10" s="94"/>
      <c r="L10" s="103"/>
      <c r="M10" s="94"/>
      <c r="N10" s="371"/>
      <c r="O10" s="287"/>
      <c r="P10" s="287"/>
      <c r="Q10" s="94"/>
      <c r="R10" s="287"/>
      <c r="S10" s="94"/>
      <c r="T10" s="371"/>
      <c r="U10" s="371"/>
      <c r="V10" s="91"/>
      <c r="W10" s="288"/>
      <c r="X10" s="93"/>
    </row>
    <row r="11" spans="1:24" s="84" customFormat="1">
      <c r="B11" s="108" t="s">
        <v>193</v>
      </c>
      <c r="C11" s="108"/>
      <c r="D11" s="169"/>
      <c r="E11" s="287"/>
      <c r="F11" s="104"/>
      <c r="G11" s="103"/>
      <c r="H11" s="91"/>
      <c r="I11" s="91"/>
      <c r="J11" s="91"/>
      <c r="K11" s="94"/>
      <c r="L11" s="103"/>
      <c r="M11" s="94"/>
      <c r="N11" s="371"/>
      <c r="O11" s="287"/>
      <c r="P11" s="287"/>
      <c r="Q11" s="94"/>
      <c r="R11" s="287"/>
      <c r="S11" s="94"/>
      <c r="T11" s="371"/>
      <c r="U11" s="371"/>
      <c r="V11" s="91"/>
      <c r="W11" s="288"/>
      <c r="X11" s="93"/>
    </row>
    <row r="12" spans="1:24" s="84" customFormat="1">
      <c r="D12" s="185"/>
      <c r="F12" s="96"/>
    </row>
    <row r="15" spans="1:24">
      <c r="C15" s="83" t="s">
        <v>194</v>
      </c>
    </row>
    <row r="16" spans="1:24">
      <c r="C16" s="83" t="s">
        <v>195</v>
      </c>
      <c r="E16" s="83" t="s">
        <v>196</v>
      </c>
    </row>
    <row r="17" spans="3:4" s="87" customFormat="1">
      <c r="C17" s="83" t="s">
        <v>157</v>
      </c>
      <c r="D17" s="186"/>
    </row>
    <row r="18" spans="3:4" s="87" customFormat="1">
      <c r="C18" s="83" t="s">
        <v>197</v>
      </c>
      <c r="D18" s="186"/>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24"/>
  <sheetViews>
    <sheetView workbookViewId="0">
      <selection activeCell="W38" sqref="W38"/>
    </sheetView>
  </sheetViews>
  <sheetFormatPr defaultRowHeight="13.5"/>
  <cols>
    <col min="1" max="1" width="4.25" style="112" customWidth="1"/>
    <col min="2" max="2" width="3.5" style="112" customWidth="1"/>
    <col min="3" max="3" width="4.5" style="112" customWidth="1"/>
    <col min="4" max="4" width="2.375" style="112" customWidth="1"/>
    <col min="5" max="5" width="9" style="112"/>
    <col min="6" max="6" width="3.625" style="112" customWidth="1"/>
    <col min="7" max="7" width="9" style="112"/>
    <col min="8" max="8" width="3.875" style="112" customWidth="1"/>
    <col min="9" max="10" width="9" style="112"/>
    <col min="11" max="11" width="3.625" style="112" customWidth="1"/>
    <col min="12" max="13" width="9" style="112"/>
    <col min="14" max="14" width="2.375" style="112" customWidth="1"/>
    <col min="15" max="15" width="3.125" style="112" customWidth="1"/>
    <col min="16" max="17" width="7.25" style="112" customWidth="1"/>
    <col min="18" max="18" width="3.625" style="112" customWidth="1"/>
    <col min="19" max="19" width="4.375" style="112" customWidth="1"/>
    <col min="20" max="16384" width="9" style="112"/>
  </cols>
  <sheetData>
    <row r="1" spans="1:19" ht="19.5">
      <c r="A1" s="86" t="s">
        <v>267</v>
      </c>
      <c r="B1" s="86"/>
      <c r="C1" s="86"/>
      <c r="D1" s="86"/>
      <c r="E1" s="86"/>
      <c r="F1" s="86"/>
      <c r="G1" s="86"/>
      <c r="H1" s="86"/>
      <c r="I1" s="86"/>
      <c r="J1" s="86"/>
      <c r="K1" s="86"/>
      <c r="L1" s="86"/>
      <c r="M1" s="86"/>
      <c r="N1" s="86"/>
      <c r="O1" s="86"/>
      <c r="P1" s="86"/>
      <c r="Q1" s="86"/>
      <c r="R1" s="86"/>
      <c r="S1" s="86"/>
    </row>
    <row r="2" spans="1:19" ht="16.5">
      <c r="A2" s="84"/>
      <c r="B2" s="84"/>
      <c r="C2" s="84"/>
      <c r="D2" s="84"/>
      <c r="E2" s="84"/>
      <c r="F2" s="84"/>
      <c r="G2" s="84"/>
      <c r="H2" s="84"/>
      <c r="I2" s="84"/>
      <c r="J2" s="84"/>
      <c r="K2" s="84"/>
      <c r="L2" s="84"/>
      <c r="M2" s="84"/>
      <c r="N2" s="84"/>
      <c r="O2" s="84"/>
      <c r="P2" s="84"/>
      <c r="Q2" s="84"/>
      <c r="R2" s="84"/>
      <c r="S2" s="84"/>
    </row>
    <row r="3" spans="1:19" ht="16.5">
      <c r="A3" s="84"/>
      <c r="B3" s="84"/>
      <c r="C3" s="84" t="s">
        <v>268</v>
      </c>
      <c r="D3" s="84"/>
      <c r="E3" s="84"/>
      <c r="F3" s="84"/>
      <c r="G3" s="84" t="s">
        <v>269</v>
      </c>
      <c r="H3" s="84"/>
      <c r="I3" s="84" t="s">
        <v>270</v>
      </c>
      <c r="J3" s="84"/>
      <c r="K3" s="84"/>
      <c r="L3" s="84"/>
      <c r="M3" s="84"/>
      <c r="N3" s="84"/>
      <c r="O3" s="84"/>
      <c r="P3" s="420" t="s">
        <v>49</v>
      </c>
      <c r="Q3" s="421"/>
      <c r="R3" s="422"/>
      <c r="S3" s="84"/>
    </row>
    <row r="4" spans="1:19" ht="16.5">
      <c r="A4" s="84"/>
      <c r="B4" s="118"/>
      <c r="C4" s="119"/>
      <c r="D4" s="119"/>
      <c r="E4" s="119"/>
      <c r="F4" s="119"/>
      <c r="G4" s="119"/>
      <c r="H4" s="119"/>
      <c r="I4" s="119"/>
      <c r="J4" s="119"/>
      <c r="K4" s="119"/>
      <c r="L4" s="119"/>
      <c r="M4" s="119"/>
      <c r="N4" s="120"/>
      <c r="O4" s="84"/>
      <c r="P4" s="423"/>
      <c r="Q4" s="424"/>
      <c r="R4" s="425"/>
      <c r="S4" s="84"/>
    </row>
    <row r="5" spans="1:19" ht="16.5">
      <c r="A5" s="84"/>
      <c r="B5" s="122">
        <v>1</v>
      </c>
      <c r="C5" s="127" t="s">
        <v>120</v>
      </c>
      <c r="D5" s="128"/>
      <c r="E5" s="129"/>
      <c r="F5" s="84"/>
      <c r="G5" s="116" t="s">
        <v>271</v>
      </c>
      <c r="H5" s="84"/>
      <c r="I5" s="113" t="s">
        <v>272</v>
      </c>
      <c r="J5" s="114"/>
      <c r="K5" s="115" t="s">
        <v>273</v>
      </c>
      <c r="L5" s="113"/>
      <c r="M5" s="114"/>
      <c r="N5" s="90"/>
      <c r="O5" s="84"/>
      <c r="P5" s="84"/>
      <c r="Q5" s="84"/>
      <c r="R5" s="84"/>
      <c r="S5" s="84"/>
    </row>
    <row r="6" spans="1:19" ht="16.5">
      <c r="A6" s="84"/>
      <c r="B6" s="122">
        <v>2</v>
      </c>
      <c r="C6" s="113" t="s">
        <v>274</v>
      </c>
      <c r="D6" s="126"/>
      <c r="E6" s="114"/>
      <c r="F6" s="84"/>
      <c r="G6" s="116" t="s">
        <v>275</v>
      </c>
      <c r="H6" s="84"/>
      <c r="I6" s="113" t="s">
        <v>276</v>
      </c>
      <c r="J6" s="114"/>
      <c r="K6" s="115" t="s">
        <v>206</v>
      </c>
      <c r="L6" s="113"/>
      <c r="M6" s="114"/>
      <c r="N6" s="90"/>
      <c r="O6" s="84"/>
      <c r="P6" s="426" t="s">
        <v>277</v>
      </c>
      <c r="Q6" s="427"/>
      <c r="R6" s="428"/>
      <c r="S6" s="84"/>
    </row>
    <row r="7" spans="1:19" ht="16.5">
      <c r="A7" s="84"/>
      <c r="B7" s="122">
        <v>3</v>
      </c>
      <c r="C7" s="113" t="s">
        <v>43</v>
      </c>
      <c r="D7" s="126"/>
      <c r="E7" s="114"/>
      <c r="F7" s="84"/>
      <c r="G7" s="116" t="s">
        <v>278</v>
      </c>
      <c r="H7" s="84"/>
      <c r="I7" s="113" t="s">
        <v>279</v>
      </c>
      <c r="J7" s="114"/>
      <c r="K7" s="115" t="s">
        <v>280</v>
      </c>
      <c r="L7" s="113"/>
      <c r="M7" s="114"/>
      <c r="N7" s="90"/>
      <c r="O7" s="84"/>
      <c r="P7" s="84"/>
      <c r="Q7" s="84"/>
      <c r="R7" s="84"/>
      <c r="S7" s="84"/>
    </row>
    <row r="8" spans="1:19" ht="16.5">
      <c r="A8" s="84"/>
      <c r="B8" s="122">
        <v>4</v>
      </c>
      <c r="C8" s="113" t="s">
        <v>28</v>
      </c>
      <c r="D8" s="126"/>
      <c r="E8" s="114"/>
      <c r="F8" s="84"/>
      <c r="G8" s="116" t="s">
        <v>281</v>
      </c>
      <c r="H8" s="84"/>
      <c r="I8" s="117">
        <v>1000</v>
      </c>
      <c r="J8" s="114"/>
      <c r="K8" s="115" t="s">
        <v>280</v>
      </c>
      <c r="L8" s="117">
        <v>5000</v>
      </c>
      <c r="M8" s="114"/>
      <c r="N8" s="90"/>
      <c r="O8" s="84"/>
      <c r="P8" s="429" t="s">
        <v>282</v>
      </c>
      <c r="Q8" s="430"/>
      <c r="R8" s="431"/>
      <c r="S8" s="84"/>
    </row>
    <row r="9" spans="1:19" ht="16.5">
      <c r="A9" s="84"/>
      <c r="B9" s="123"/>
      <c r="C9" s="124"/>
      <c r="D9" s="124"/>
      <c r="E9" s="124"/>
      <c r="F9" s="124"/>
      <c r="G9" s="124"/>
      <c r="H9" s="124"/>
      <c r="I9" s="124"/>
      <c r="J9" s="124"/>
      <c r="K9" s="124"/>
      <c r="L9" s="124"/>
      <c r="M9" s="124"/>
      <c r="N9" s="125"/>
      <c r="O9" s="84"/>
      <c r="P9" s="432"/>
      <c r="Q9" s="433"/>
      <c r="R9" s="434"/>
      <c r="S9" s="84"/>
    </row>
    <row r="10" spans="1:19" ht="16.5">
      <c r="A10" s="84"/>
      <c r="B10" s="84"/>
      <c r="C10" s="84"/>
      <c r="D10" s="84"/>
      <c r="E10" s="84"/>
      <c r="F10" s="84"/>
      <c r="G10" s="84"/>
      <c r="H10" s="84"/>
      <c r="I10" s="84"/>
      <c r="J10" s="84"/>
      <c r="K10" s="84"/>
      <c r="L10" s="84"/>
      <c r="M10" s="84"/>
      <c r="N10" s="84"/>
      <c r="O10" s="84"/>
      <c r="P10" s="84"/>
      <c r="Q10" s="84"/>
      <c r="R10" s="84"/>
      <c r="S10" s="84"/>
    </row>
    <row r="11" spans="1:19" ht="16.5">
      <c r="A11" s="84"/>
      <c r="B11" s="84"/>
      <c r="C11" s="84"/>
      <c r="D11" s="84"/>
      <c r="E11" s="84"/>
      <c r="F11" s="84"/>
      <c r="G11" s="84"/>
      <c r="H11" s="84"/>
      <c r="I11" s="84"/>
      <c r="J11" s="84"/>
      <c r="K11" s="84"/>
      <c r="L11" s="84"/>
      <c r="M11" s="84"/>
      <c r="N11" s="84"/>
      <c r="O11" s="84"/>
      <c r="P11" s="435" t="s">
        <v>283</v>
      </c>
      <c r="Q11" s="436"/>
      <c r="R11" s="437"/>
      <c r="S11" s="84"/>
    </row>
    <row r="12" spans="1:19" ht="16.5">
      <c r="A12" s="84"/>
      <c r="B12" s="441" t="s">
        <v>284</v>
      </c>
      <c r="C12" s="442"/>
      <c r="D12" s="84"/>
      <c r="E12" s="139" t="s">
        <v>285</v>
      </c>
      <c r="F12" s="84"/>
      <c r="G12" s="84" t="s">
        <v>286</v>
      </c>
      <c r="H12" s="443" t="s">
        <v>287</v>
      </c>
      <c r="I12" s="443"/>
      <c r="J12" s="84" t="s">
        <v>288</v>
      </c>
      <c r="K12" s="84"/>
      <c r="L12" s="84"/>
      <c r="M12" s="84"/>
      <c r="N12" s="84"/>
      <c r="O12" s="84"/>
      <c r="P12" s="438"/>
      <c r="Q12" s="439"/>
      <c r="R12" s="440"/>
      <c r="S12" s="84"/>
    </row>
    <row r="13" spans="1:19" ht="16.5">
      <c r="A13" s="84"/>
      <c r="B13" s="84"/>
      <c r="C13" s="84"/>
      <c r="D13" s="84"/>
      <c r="E13" s="84"/>
      <c r="F13" s="84"/>
      <c r="G13" s="84"/>
      <c r="H13" s="84"/>
      <c r="I13" s="84"/>
      <c r="J13" s="84"/>
      <c r="K13" s="84"/>
      <c r="L13" s="84"/>
      <c r="M13" s="84"/>
      <c r="N13" s="84"/>
      <c r="O13" s="84"/>
      <c r="P13" s="84"/>
      <c r="Q13" s="84"/>
      <c r="R13" s="84"/>
      <c r="S13" s="84"/>
    </row>
    <row r="14" spans="1:19" ht="16.5">
      <c r="A14" s="84"/>
      <c r="B14" s="118"/>
      <c r="C14" s="119"/>
      <c r="D14" s="119"/>
      <c r="E14" s="119"/>
      <c r="F14" s="119"/>
      <c r="G14" s="119"/>
      <c r="H14" s="119"/>
      <c r="I14" s="119"/>
      <c r="J14" s="119"/>
      <c r="K14" s="119"/>
      <c r="L14" s="119"/>
      <c r="M14" s="119"/>
      <c r="N14" s="119"/>
      <c r="O14" s="119"/>
      <c r="P14" s="119"/>
      <c r="Q14" s="119"/>
      <c r="R14" s="120"/>
      <c r="S14" s="84"/>
    </row>
    <row r="15" spans="1:19" ht="16.5">
      <c r="A15" s="84"/>
      <c r="B15" s="121"/>
      <c r="C15" s="92" t="s">
        <v>12</v>
      </c>
      <c r="D15" s="130" t="s">
        <v>289</v>
      </c>
      <c r="E15" s="118"/>
      <c r="F15" s="132" t="s">
        <v>120</v>
      </c>
      <c r="G15" s="133"/>
      <c r="H15" s="131"/>
      <c r="I15" s="133" t="s">
        <v>28</v>
      </c>
      <c r="J15" s="132" t="s">
        <v>41</v>
      </c>
      <c r="K15" s="131"/>
      <c r="L15" s="132" t="s">
        <v>274</v>
      </c>
      <c r="M15" s="133"/>
      <c r="N15" s="132" t="s">
        <v>43</v>
      </c>
      <c r="O15" s="133"/>
      <c r="P15" s="133"/>
      <c r="Q15" s="131"/>
      <c r="R15" s="90"/>
      <c r="S15" s="84"/>
    </row>
    <row r="16" spans="1:19" ht="16.5">
      <c r="A16" s="84"/>
      <c r="B16" s="121"/>
      <c r="C16" s="135" t="s">
        <v>290</v>
      </c>
      <c r="D16" s="136"/>
      <c r="E16" s="137"/>
      <c r="F16" s="136"/>
      <c r="G16" s="137"/>
      <c r="H16" s="138"/>
      <c r="I16" s="137"/>
      <c r="J16" s="136"/>
      <c r="K16" s="138"/>
      <c r="L16" s="136"/>
      <c r="M16" s="138"/>
      <c r="N16" s="136"/>
      <c r="O16" s="137"/>
      <c r="P16" s="137"/>
      <c r="Q16" s="138"/>
      <c r="R16" s="90"/>
      <c r="S16" s="84"/>
    </row>
    <row r="17" spans="1:19" ht="16.5">
      <c r="A17" s="84"/>
      <c r="B17" s="121"/>
      <c r="C17" s="134" t="s">
        <v>291</v>
      </c>
      <c r="D17" s="113"/>
      <c r="E17" s="126"/>
      <c r="F17" s="113"/>
      <c r="G17" s="126"/>
      <c r="H17" s="114"/>
      <c r="I17" s="126"/>
      <c r="J17" s="113"/>
      <c r="K17" s="114"/>
      <c r="L17" s="113"/>
      <c r="M17" s="114"/>
      <c r="N17" s="113"/>
      <c r="O17" s="126"/>
      <c r="P17" s="126"/>
      <c r="Q17" s="114"/>
      <c r="R17" s="90"/>
      <c r="S17" s="84"/>
    </row>
    <row r="18" spans="1:19" ht="16.5">
      <c r="A18" s="84"/>
      <c r="B18" s="121"/>
      <c r="C18" s="134" t="s">
        <v>202</v>
      </c>
      <c r="D18" s="113"/>
      <c r="E18" s="126"/>
      <c r="F18" s="113"/>
      <c r="G18" s="126"/>
      <c r="H18" s="114"/>
      <c r="I18" s="126"/>
      <c r="J18" s="113"/>
      <c r="K18" s="114"/>
      <c r="L18" s="113"/>
      <c r="M18" s="114"/>
      <c r="N18" s="113"/>
      <c r="O18" s="126"/>
      <c r="P18" s="126"/>
      <c r="Q18" s="114"/>
      <c r="R18" s="90"/>
      <c r="S18" s="84"/>
    </row>
    <row r="19" spans="1:19" ht="16.5">
      <c r="A19" s="84"/>
      <c r="B19" s="121"/>
      <c r="C19" s="134" t="s">
        <v>291</v>
      </c>
      <c r="D19" s="113"/>
      <c r="E19" s="126"/>
      <c r="F19" s="113"/>
      <c r="G19" s="126"/>
      <c r="H19" s="114"/>
      <c r="I19" s="126"/>
      <c r="J19" s="113"/>
      <c r="K19" s="114"/>
      <c r="L19" s="113"/>
      <c r="M19" s="114"/>
      <c r="N19" s="113"/>
      <c r="O19" s="126"/>
      <c r="P19" s="126"/>
      <c r="Q19" s="114"/>
      <c r="R19" s="90"/>
      <c r="S19" s="84"/>
    </row>
    <row r="20" spans="1:19" ht="16.5">
      <c r="A20" s="84"/>
      <c r="B20" s="121"/>
      <c r="C20" s="134" t="s">
        <v>291</v>
      </c>
      <c r="D20" s="113"/>
      <c r="E20" s="126"/>
      <c r="F20" s="113"/>
      <c r="G20" s="126"/>
      <c r="H20" s="114"/>
      <c r="I20" s="126"/>
      <c r="J20" s="113"/>
      <c r="K20" s="114"/>
      <c r="L20" s="113"/>
      <c r="M20" s="114"/>
      <c r="N20" s="113"/>
      <c r="O20" s="126"/>
      <c r="P20" s="126"/>
      <c r="Q20" s="114"/>
      <c r="R20" s="90"/>
      <c r="S20" s="84"/>
    </row>
    <row r="21" spans="1:19" ht="16.5">
      <c r="A21" s="84"/>
      <c r="B21" s="121"/>
      <c r="C21" s="134" t="s">
        <v>291</v>
      </c>
      <c r="D21" s="113"/>
      <c r="E21" s="126"/>
      <c r="F21" s="113"/>
      <c r="G21" s="126"/>
      <c r="H21" s="114"/>
      <c r="I21" s="126"/>
      <c r="J21" s="113"/>
      <c r="K21" s="114"/>
      <c r="L21" s="113"/>
      <c r="M21" s="114"/>
      <c r="N21" s="113"/>
      <c r="O21" s="126"/>
      <c r="P21" s="126"/>
      <c r="Q21" s="114"/>
      <c r="R21" s="90"/>
      <c r="S21" s="84"/>
    </row>
    <row r="22" spans="1:19" ht="16.5">
      <c r="A22" s="84"/>
      <c r="B22" s="121"/>
      <c r="C22" s="134" t="s">
        <v>292</v>
      </c>
      <c r="D22" s="113"/>
      <c r="E22" s="126"/>
      <c r="F22" s="113"/>
      <c r="G22" s="126"/>
      <c r="H22" s="114"/>
      <c r="I22" s="126"/>
      <c r="J22" s="113"/>
      <c r="K22" s="114"/>
      <c r="L22" s="113"/>
      <c r="M22" s="114"/>
      <c r="N22" s="113"/>
      <c r="O22" s="126"/>
      <c r="P22" s="126"/>
      <c r="Q22" s="114"/>
      <c r="R22" s="90"/>
      <c r="S22" s="84"/>
    </row>
    <row r="23" spans="1:19" ht="16.5">
      <c r="A23" s="84"/>
      <c r="B23" s="123"/>
      <c r="C23" s="124"/>
      <c r="D23" s="124"/>
      <c r="E23" s="124"/>
      <c r="F23" s="124"/>
      <c r="G23" s="124"/>
      <c r="H23" s="124"/>
      <c r="I23" s="124"/>
      <c r="J23" s="124"/>
      <c r="K23" s="124"/>
      <c r="L23" s="124"/>
      <c r="M23" s="124"/>
      <c r="N23" s="124"/>
      <c r="O23" s="124"/>
      <c r="P23" s="124"/>
      <c r="Q23" s="124"/>
      <c r="R23" s="125"/>
      <c r="S23" s="84"/>
    </row>
    <row r="24" spans="1:19" ht="16.5">
      <c r="A24" s="84"/>
      <c r="B24" s="84"/>
      <c r="C24" s="84"/>
      <c r="D24" s="84"/>
      <c r="E24" s="84"/>
      <c r="F24" s="84"/>
      <c r="G24" s="84"/>
      <c r="H24" s="84"/>
      <c r="I24" s="84"/>
      <c r="J24" s="84"/>
      <c r="K24" s="84"/>
      <c r="L24" s="84"/>
      <c r="M24" s="84"/>
      <c r="N24" s="84"/>
      <c r="O24" s="84"/>
      <c r="P24" s="84"/>
      <c r="Q24" s="84"/>
      <c r="R24" s="84"/>
      <c r="S24" s="84"/>
    </row>
  </sheetData>
  <mergeCells count="6">
    <mergeCell ref="P3:R4"/>
    <mergeCell ref="P6:R6"/>
    <mergeCell ref="P8:R9"/>
    <mergeCell ref="P11:R12"/>
    <mergeCell ref="B12:C12"/>
    <mergeCell ref="H12:I12"/>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48</vt:i4>
      </vt:variant>
      <vt:variant>
        <vt:lpstr>名前付き一覧</vt:lpstr>
      </vt:variant>
      <vt:variant>
        <vt:i4>24</vt:i4>
      </vt:variant>
    </vt:vector>
  </HeadingPairs>
  <TitlesOfParts>
    <vt:vector size="72" baseType="lpstr">
      <vt:lpstr>UNKB0010</vt:lpstr>
      <vt:lpstr>画面設計ヘッダ_購買検索</vt:lpstr>
      <vt:lpstr>画面設計ボディ_購買検索</vt:lpstr>
      <vt:lpstr>購買検索_ボタン</vt:lpstr>
      <vt:lpstr>UNKB0020</vt:lpstr>
      <vt:lpstr>購買入力_ボタン</vt:lpstr>
      <vt:lpstr>画面設計ヘッダ_購買入力</vt:lpstr>
      <vt:lpstr>画面設計ボディ_購買入力</vt:lpstr>
      <vt:lpstr>購買品検索POPUP</vt:lpstr>
      <vt:lpstr>UNKB0040</vt:lpstr>
      <vt:lpstr>購買承認_ボタン</vt:lpstr>
      <vt:lpstr>画面設計ヘッダ_購買承認</vt:lpstr>
      <vt:lpstr>画面設計ボディ_購買承認</vt:lpstr>
      <vt:lpstr>UNKB0050</vt:lpstr>
      <vt:lpstr>購買確定_ボタン</vt:lpstr>
      <vt:lpstr>画面設計ヘッダ_購買確定</vt:lpstr>
      <vt:lpstr>画面設計ボディ_購買確定</vt:lpstr>
      <vt:lpstr>UNKB0080</vt:lpstr>
      <vt:lpstr>入荷予定_ボタン</vt:lpstr>
      <vt:lpstr>画面設計ヘッダ_入荷予定</vt:lpstr>
      <vt:lpstr>画面設計ボディ_入荷予定</vt:lpstr>
      <vt:lpstr>UNKB0090</vt:lpstr>
      <vt:lpstr>画面設計ボディ_注文ステータス履歴</vt:lpstr>
      <vt:lpstr>注文ステータス履歴_ボタン</vt:lpstr>
      <vt:lpstr>UNKB0130</vt:lpstr>
      <vt:lpstr>受入検収検索_ボタン</vt:lpstr>
      <vt:lpstr>画面設計ヘッダ_受入検収検索</vt:lpstr>
      <vt:lpstr>画面設計ボディ_受入検収検索</vt:lpstr>
      <vt:lpstr>UNKB0140</vt:lpstr>
      <vt:lpstr>受入検収入力_ボタン</vt:lpstr>
      <vt:lpstr>画面設計ヘッダ_受入検収入力</vt:lpstr>
      <vt:lpstr>画面設計ボディ_受入検収入力</vt:lpstr>
      <vt:lpstr>UNKB0190</vt:lpstr>
      <vt:lpstr>購買データ検索_ボタン</vt:lpstr>
      <vt:lpstr>画面設計ヘッダ_購買データ検索</vt:lpstr>
      <vt:lpstr>画面設計ボディ_購買データ検索</vt:lpstr>
      <vt:lpstr>UNKB0200</vt:lpstr>
      <vt:lpstr>仕入検索_ボタン</vt:lpstr>
      <vt:lpstr>画面設計ヘッダ_仕入検索</vt:lpstr>
      <vt:lpstr>画面設計ボディ_仕入検索</vt:lpstr>
      <vt:lpstr>UNKB0210</vt:lpstr>
      <vt:lpstr>仕入入力_ボタン</vt:lpstr>
      <vt:lpstr>画面設計ヘッダ_仕入入力</vt:lpstr>
      <vt:lpstr>画面設計ボディ_仕入入力</vt:lpstr>
      <vt:lpstr>UNKB0220</vt:lpstr>
      <vt:lpstr>仕入連動_ボタン</vt:lpstr>
      <vt:lpstr>画面設計ヘッダ_仕入連動</vt:lpstr>
      <vt:lpstr>画面設計ボディ_仕入連動</vt:lpstr>
      <vt:lpstr>UNKB0010!Print_Area</vt:lpstr>
      <vt:lpstr>UNKB0020!Print_Area</vt:lpstr>
      <vt:lpstr>UNKB0040!Print_Area</vt:lpstr>
      <vt:lpstr>UNKB0050!Print_Area</vt:lpstr>
      <vt:lpstr>UNKB0080!Print_Area</vt:lpstr>
      <vt:lpstr>UNKB0090!Print_Area</vt:lpstr>
      <vt:lpstr>UNKB0130!Print_Area</vt:lpstr>
      <vt:lpstr>UNKB0140!Print_Area</vt:lpstr>
      <vt:lpstr>UNKB0190!Print_Area</vt:lpstr>
      <vt:lpstr>UNKB0200!Print_Area</vt:lpstr>
      <vt:lpstr>UNKB0210!Print_Area</vt:lpstr>
      <vt:lpstr>UNKB0220!Print_Area</vt:lpstr>
      <vt:lpstr>UNKB0010!Print_Titles</vt:lpstr>
      <vt:lpstr>UNKB0020!Print_Titles</vt:lpstr>
      <vt:lpstr>UNKB0040!Print_Titles</vt:lpstr>
      <vt:lpstr>UNKB0050!Print_Titles</vt:lpstr>
      <vt:lpstr>UNKB0080!Print_Titles</vt:lpstr>
      <vt:lpstr>UNKB0090!Print_Titles</vt:lpstr>
      <vt:lpstr>UNKB0130!Print_Titles</vt:lpstr>
      <vt:lpstr>UNKB0140!Print_Titles</vt:lpstr>
      <vt:lpstr>UNKB0190!Print_Titles</vt:lpstr>
      <vt:lpstr>UNKB0200!Print_Titles</vt:lpstr>
      <vt:lpstr>UNKB0210!Print_Titles</vt:lpstr>
      <vt:lpstr>UNKB0220!Print_Titles</vt:lpstr>
    </vt:vector>
  </TitlesOfParts>
  <Company>MouseComputer 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t.nagasaka</cp:lastModifiedBy>
  <cp:lastPrinted>2017-02-07T06:44:49Z</cp:lastPrinted>
  <dcterms:created xsi:type="dcterms:W3CDTF">2012-09-11T00:34:42Z</dcterms:created>
  <dcterms:modified xsi:type="dcterms:W3CDTF">2017-07-13T04:42:42Z</dcterms:modified>
</cp:coreProperties>
</file>