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5875" windowHeight="10755"/>
  </bookViews>
  <sheets>
    <sheet name="変更履歴" sheetId="1" r:id="rId1"/>
  </sheets>
  <definedNames>
    <definedName name="_xlnm._FilterDatabase" localSheetId="0" hidden="1">変更履歴!$A$2:$H$72</definedName>
  </definedNames>
  <calcPr calcId="145621" calcMode="manual"/>
</workbook>
</file>

<file path=xl/calcChain.xml><?xml version="1.0" encoding="utf-8"?>
<calcChain xmlns="http://schemas.openxmlformats.org/spreadsheetml/2006/main">
  <c r="A79" i="1" l="1"/>
  <c r="A78" i="1"/>
  <c r="A59" i="1" l="1"/>
  <c r="A58" i="1"/>
  <c r="A57" i="1"/>
  <c r="A56" i="1" l="1"/>
  <c r="A55" i="1"/>
  <c r="A54" i="1"/>
  <c r="A53" i="1" l="1"/>
  <c r="A52" i="1"/>
  <c r="A77" i="1" l="1"/>
  <c r="A76" i="1"/>
  <c r="A75" i="1"/>
  <c r="A74" i="1"/>
  <c r="A73" i="1"/>
  <c r="A67" i="1" l="1"/>
  <c r="A68" i="1"/>
  <c r="A69" i="1"/>
  <c r="A70" i="1"/>
  <c r="A71" i="1"/>
  <c r="A72" i="1"/>
  <c r="A61" i="1"/>
  <c r="A62" i="1"/>
  <c r="A63" i="1"/>
  <c r="A64" i="1"/>
  <c r="A65" i="1"/>
  <c r="A66" i="1"/>
  <c r="A46" i="1" l="1"/>
  <c r="A47" i="1"/>
  <c r="A60" i="1" l="1"/>
  <c r="A51" i="1"/>
  <c r="A50" i="1"/>
  <c r="A49" i="1"/>
  <c r="A48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<sst xmlns="http://schemas.openxmlformats.org/spreadsheetml/2006/main" count="393" uniqueCount="188">
  <si>
    <t>変更履歴</t>
    <rPh sb="0" eb="2">
      <t>ヘンコウ</t>
    </rPh>
    <rPh sb="2" eb="4">
      <t>リレキ</t>
    </rPh>
    <phoneticPr fontId="1"/>
  </si>
  <si>
    <t>№</t>
    <phoneticPr fontId="1"/>
  </si>
  <si>
    <t>年月日</t>
    <rPh sb="0" eb="3">
      <t>ネンガッピ</t>
    </rPh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</si>
  <si>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</si>
  <si>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</si>
  <si>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変更内容</t>
    <rPh sb="0" eb="2">
      <t>ヘンコウ</t>
    </rPh>
    <rPh sb="2" eb="4">
      <t>ナイヨウ</t>
    </rPh>
    <phoneticPr fontId="1"/>
  </si>
  <si>
    <t>本番適用</t>
    <rPh sb="0" eb="2">
      <t>ホンバン</t>
    </rPh>
    <rPh sb="2" eb="4">
      <t>テキヨウ</t>
    </rPh>
    <phoneticPr fontId="1"/>
  </si>
  <si>
    <t>分析受注リストビュー</t>
    <phoneticPr fontId="1"/>
  </si>
  <si>
    <t>V_BUN_JUCHU_LIST</t>
    <phoneticPr fontId="1"/>
  </si>
  <si>
    <t>UKETSUKESHA_CD、UKETSUKESHA_MEIの追加</t>
    <rPh sb="31" eb="33">
      <t>ツイカ</t>
    </rPh>
    <phoneticPr fontId="1"/>
  </si>
  <si>
    <t>カラム追加</t>
    <rPh sb="3" eb="5">
      <t>ツイカ</t>
    </rPh>
    <phoneticPr fontId="1"/>
  </si>
  <si>
    <t>本番適用日</t>
    <rPh sb="0" eb="2">
      <t>ホンバン</t>
    </rPh>
    <rPh sb="2" eb="4">
      <t>テキヨウ</t>
    </rPh>
    <rPh sb="4" eb="5">
      <t>ヒ</t>
    </rPh>
    <phoneticPr fontId="1"/>
  </si>
  <si>
    <t>名称ボディマスタ</t>
    <rPh sb="0" eb="2">
      <t>メイショウ</t>
    </rPh>
    <phoneticPr fontId="1"/>
  </si>
  <si>
    <t>マスタ設定値</t>
    <rPh sb="3" eb="6">
      <t>セッテイチ</t>
    </rPh>
    <phoneticPr fontId="1"/>
  </si>
  <si>
    <t>O301-13「受付登録者名(昇順)」とO301-14「受付登録者名(降順)」の追加、以降の名称コードとソート順繰り下げ</t>
    <rPh sb="35" eb="37">
      <t>コウジュン</t>
    </rPh>
    <rPh sb="40" eb="42">
      <t>ツイカ</t>
    </rPh>
    <rPh sb="43" eb="45">
      <t>イコウ</t>
    </rPh>
    <rPh sb="46" eb="48">
      <t>メイショウ</t>
    </rPh>
    <rPh sb="55" eb="56">
      <t>ジュン</t>
    </rPh>
    <rPh sb="56" eb="57">
      <t>ク</t>
    </rPh>
    <rPh sb="58" eb="59">
      <t>サ</t>
    </rPh>
    <phoneticPr fontId="1"/>
  </si>
  <si>
    <t>M_BUN_SORT_B</t>
  </si>
  <si>
    <t>分析項目並び順ヘッダマスタ</t>
  </si>
  <si>
    <t>M_BUN_SORT_H</t>
  </si>
  <si>
    <t>新規作成</t>
    <rPh sb="0" eb="2">
      <t>シンキ</t>
    </rPh>
    <rPh sb="2" eb="4">
      <t>サクセイ</t>
    </rPh>
    <phoneticPr fontId="1"/>
  </si>
  <si>
    <t>分析項目並べ替え機能追加対応(UNMM0150)</t>
    <phoneticPr fontId="1"/>
  </si>
  <si>
    <t>分析項目並べ替え機能追加対応(UNMM0151)</t>
    <phoneticPr fontId="1"/>
  </si>
  <si>
    <t>分析項目並び順ワークテーブル</t>
  </si>
  <si>
    <t>W_BUN_SORT</t>
  </si>
  <si>
    <t>分析項目並べ替え機能追加対応</t>
    <phoneticPr fontId="1"/>
  </si>
  <si>
    <t>分析受注ヘッダテーブル</t>
  </si>
  <si>
    <t>T_BUN_JUCHU_H</t>
  </si>
  <si>
    <t>売上ヘッダテーブル</t>
  </si>
  <si>
    <t>T_URIAGE_H</t>
  </si>
  <si>
    <t>売上ヘッダ履歴テーブル</t>
  </si>
  <si>
    <t>T_URIAGE_H_R</t>
  </si>
  <si>
    <t>売上ワークテーブル</t>
  </si>
  <si>
    <t>W_URIAGE</t>
  </si>
  <si>
    <t>裏書ラベルワークテーブル</t>
  </si>
  <si>
    <t>W_URAGAKI_LABEL</t>
  </si>
  <si>
    <t>分析ノートワークテーブル</t>
  </si>
  <si>
    <t>W_BUN_NOTE</t>
  </si>
  <si>
    <t>項目別サンプルリストワークテーブル</t>
  </si>
  <si>
    <t>W_BUN_KOMOKU_SAMPLE_LIST</t>
  </si>
  <si>
    <t>分析受注ワークテーブル</t>
  </si>
  <si>
    <t>W_BUN_JUCHU</t>
  </si>
  <si>
    <t>分析ノートビュー</t>
  </si>
  <si>
    <t>V_BUN_NOTE</t>
  </si>
  <si>
    <t>分析受注Excel出力ビュー</t>
  </si>
  <si>
    <t>V_BUN_JUCHU_EXCEL</t>
  </si>
  <si>
    <t>分析受注ヘッダビュー</t>
  </si>
  <si>
    <t>V_BUN_JUCHU_H</t>
  </si>
  <si>
    <t>分析受注ヘッダ共通ビュー</t>
  </si>
  <si>
    <t>V_C_BUN_JUCHU_H</t>
  </si>
  <si>
    <t>分析受注リストビュー</t>
  </si>
  <si>
    <t>V_BUN_JUCHU_LIST</t>
  </si>
  <si>
    <t>分析受注依頼書ヘッダビュー</t>
  </si>
  <si>
    <t>V_BUN_JUCHU_REPORT_H</t>
  </si>
  <si>
    <t>分析受注試料ラベルデータビュー</t>
  </si>
  <si>
    <t>V_BUN_JUCHU_LABEL_DATA</t>
  </si>
  <si>
    <t>売上Excel出力ビュー</t>
  </si>
  <si>
    <t>V_URIAGE_EXCEL</t>
  </si>
  <si>
    <t>売上ヘッダ共通ビュー</t>
  </si>
  <si>
    <t>V_C_URIAGE_H</t>
  </si>
  <si>
    <t>売上ヘッダ履歴共通ビュー</t>
  </si>
  <si>
    <t>V_C_URIAGE_H_R</t>
  </si>
  <si>
    <t>売上一覧表ビュー</t>
  </si>
  <si>
    <t>V_URIAGE_REPORT</t>
  </si>
  <si>
    <t>売上接続対象受注データビュー</t>
  </si>
  <si>
    <t>売上検索リストビュー</t>
  </si>
  <si>
    <t>V_URIAGE_LIST</t>
  </si>
  <si>
    <t>裏書ラベルビュー</t>
  </si>
  <si>
    <t>V_URAGAKI_LABEL</t>
  </si>
  <si>
    <t>項目別サンプルリストビュー</t>
  </si>
  <si>
    <t>V_BUN_KOMOKU_SAMPLE_LIST</t>
  </si>
  <si>
    <t>カラム名変更</t>
    <rPh sb="3" eb="4">
      <t>メイ</t>
    </rPh>
    <rPh sb="4" eb="6">
      <t>ヘンコウ</t>
    </rPh>
    <phoneticPr fontId="1"/>
  </si>
  <si>
    <t>カラム追加</t>
    <rPh sb="3" eb="5">
      <t>ツイカ</t>
    </rPh>
    <phoneticPr fontId="1"/>
  </si>
  <si>
    <t>同上</t>
    <rPh sb="0" eb="2">
      <t>ドウジョウ</t>
    </rPh>
    <phoneticPr fontId="1"/>
  </si>
  <si>
    <t>分析方法CD化対応 BUNSEKI_HOHO_CD[NVARCHAR(9)]</t>
    <phoneticPr fontId="1"/>
  </si>
  <si>
    <t>BUNSEKI_HOHO_CD取得を追加</t>
    <phoneticPr fontId="1"/>
  </si>
  <si>
    <t>BUNSEKI_HOHO_CD取得を追加</t>
    <phoneticPr fontId="1"/>
  </si>
  <si>
    <t>BUNSEKI_HOHO⇒BUNSEKI_HOHO_CDに変更</t>
    <rPh sb="29" eb="31">
      <t>ヘンコウ</t>
    </rPh>
    <phoneticPr fontId="1"/>
  </si>
  <si>
    <t>分析方法CD化対応ここから
BUNSEKI_HOHO[NVARCHAR(50)]⇒BUNSEKI_HOHO_CD[NVARCHAR(9)]</t>
    <phoneticPr fontId="1"/>
  </si>
  <si>
    <t>分析方法CD化対応ここまで
コメントのみ変更 コメントのみ変更「分析方法」→「分析方法名」</t>
    <rPh sb="20" eb="22">
      <t>ヘンコウ</t>
    </rPh>
    <phoneticPr fontId="1"/>
  </si>
  <si>
    <t>BUNSEKI_HOHOを名称マスタより取得</t>
    <rPh sb="13" eb="15">
      <t>メイショウ</t>
    </rPh>
    <rPh sb="20" eb="22">
      <t>シュトク</t>
    </rPh>
    <phoneticPr fontId="1"/>
  </si>
  <si>
    <t>取得項目変更</t>
    <rPh sb="0" eb="2">
      <t>シュトク</t>
    </rPh>
    <rPh sb="2" eb="4">
      <t>コウモク</t>
    </rPh>
    <rPh sb="4" eb="6">
      <t>ヘンコウ</t>
    </rPh>
    <phoneticPr fontId="1"/>
  </si>
  <si>
    <t>分析方法マスタリストビュー</t>
  </si>
  <si>
    <t>V_BUNSEKI_HOHO_LIST</t>
  </si>
  <si>
    <t>M_MEISHO_B</t>
    <phoneticPr fontId="1"/>
  </si>
  <si>
    <t>M_MEISHO_B</t>
    <phoneticPr fontId="1"/>
  </si>
  <si>
    <t>K017のDATA2に売上勘定科目を設定</t>
    <rPh sb="11" eb="13">
      <t>ウリアゲ</t>
    </rPh>
    <rPh sb="13" eb="15">
      <t>カンジョウ</t>
    </rPh>
    <rPh sb="15" eb="17">
      <t>カモク</t>
    </rPh>
    <rPh sb="18" eb="20">
      <t>セッテイ</t>
    </rPh>
    <phoneticPr fontId="1"/>
  </si>
  <si>
    <t>名称ヘッダマスタ</t>
    <rPh sb="0" eb="2">
      <t>メイショウ</t>
    </rPh>
    <phoneticPr fontId="1"/>
  </si>
  <si>
    <t>M_MEISHO_H</t>
    <phoneticPr fontId="1"/>
  </si>
  <si>
    <t>Z001（販売商品勘定科目コード）とZ002（販売商品分析方法コード）を追加</t>
    <rPh sb="36" eb="38">
      <t>ツイカ</t>
    </rPh>
    <phoneticPr fontId="1"/>
  </si>
  <si>
    <t>V_URIAGE_JUCHU_DATA</t>
    <phoneticPr fontId="1"/>
  </si>
  <si>
    <t>分析受注の勘定科目を名称マスタより設定、販売商品受注の分析方法と勘定科目を名称マスタより設定</t>
    <rPh sb="0" eb="2">
      <t>ブンセキ</t>
    </rPh>
    <rPh sb="2" eb="4">
      <t>ジュチュウ</t>
    </rPh>
    <rPh sb="5" eb="7">
      <t>カンジョウ</t>
    </rPh>
    <rPh sb="7" eb="9">
      <t>カモク</t>
    </rPh>
    <rPh sb="10" eb="12">
      <t>メイショウ</t>
    </rPh>
    <rPh sb="17" eb="19">
      <t>セッテイ</t>
    </rPh>
    <rPh sb="20" eb="22">
      <t>ハンバイ</t>
    </rPh>
    <rPh sb="22" eb="24">
      <t>ショウヒン</t>
    </rPh>
    <rPh sb="24" eb="26">
      <t>ジュチュウ</t>
    </rPh>
    <rPh sb="27" eb="29">
      <t>ブンセキ</t>
    </rPh>
    <rPh sb="29" eb="31">
      <t>ホウホウ</t>
    </rPh>
    <rPh sb="32" eb="34">
      <t>カンジョウ</t>
    </rPh>
    <rPh sb="34" eb="36">
      <t>カモク</t>
    </rPh>
    <rPh sb="37" eb="39">
      <t>メイショウ</t>
    </rPh>
    <rPh sb="44" eb="46">
      <t>セッテイ</t>
    </rPh>
    <phoneticPr fontId="1"/>
  </si>
  <si>
    <t>BUN_SORT_SEQ(INT)追加</t>
    <rPh sb="17" eb="19">
      <t>ツイカ</t>
    </rPh>
    <phoneticPr fontId="1"/>
  </si>
  <si>
    <t>BUN_SORT_SEQ取得を追加</t>
    <rPh sb="12" eb="14">
      <t>シュトク</t>
    </rPh>
    <rPh sb="15" eb="17">
      <t>ツイカ</t>
    </rPh>
    <phoneticPr fontId="1"/>
  </si>
  <si>
    <t>分析受注ヘッダビュー</t>
    <phoneticPr fontId="1"/>
  </si>
  <si>
    <t>V_BUN_JUCHU_H</t>
    <phoneticPr fontId="1"/>
  </si>
  <si>
    <t>取得項目追加</t>
    <rPh sb="0" eb="2">
      <t>シュトク</t>
    </rPh>
    <rPh sb="2" eb="4">
      <t>コウモク</t>
    </rPh>
    <rPh sb="4" eb="6">
      <t>ツイカ</t>
    </rPh>
    <phoneticPr fontId="1"/>
  </si>
  <si>
    <t>DEFAULT_FLG(nvarchar(5))追加</t>
    <rPh sb="24" eb="26">
      <t>ツイカ</t>
    </rPh>
    <phoneticPr fontId="1"/>
  </si>
  <si>
    <t>DEFAULT_FLG、DEFAULT_CHK追加</t>
    <rPh sb="23" eb="25">
      <t>ツイカ</t>
    </rPh>
    <phoneticPr fontId="1"/>
  </si>
  <si>
    <t>売上集計表ビュー</t>
  </si>
  <si>
    <t>V_URIAGE_REPORT2</t>
  </si>
  <si>
    <t>売上集計表出力対応</t>
    <phoneticPr fontId="1"/>
  </si>
  <si>
    <t>分析項目並び順データビュー</t>
    <phoneticPr fontId="1"/>
  </si>
  <si>
    <t>V_BUN_SORT_DATA</t>
    <phoneticPr fontId="1"/>
  </si>
  <si>
    <t>取得内容変更</t>
    <rPh sb="0" eb="2">
      <t>シュトク</t>
    </rPh>
    <rPh sb="2" eb="4">
      <t>ナイヨウ</t>
    </rPh>
    <rPh sb="4" eb="6">
      <t>ヘンコウ</t>
    </rPh>
    <phoneticPr fontId="1"/>
  </si>
  <si>
    <t>取得元テーブルを変更
ワークテーブル(W_BUN_SORT)→マスタテーブル(M_BUN_SORT_H、M_BUN_SORT_B)</t>
    <rPh sb="0" eb="2">
      <t>シュトク</t>
    </rPh>
    <rPh sb="2" eb="3">
      <t>モト</t>
    </rPh>
    <rPh sb="8" eb="10">
      <t>ヘンコウ</t>
    </rPh>
    <phoneticPr fontId="1"/>
  </si>
  <si>
    <t>分析項目CD化　CDの設定</t>
    <rPh sb="0" eb="2">
      <t>ブンセキ</t>
    </rPh>
    <rPh sb="2" eb="4">
      <t>コウモク</t>
    </rPh>
    <rPh sb="6" eb="7">
      <t>カ</t>
    </rPh>
    <rPh sb="11" eb="13">
      <t>セッテイ</t>
    </rPh>
    <phoneticPr fontId="1"/>
  </si>
  <si>
    <t>V_URIAGE_JUCHU_DATA</t>
    <phoneticPr fontId="1"/>
  </si>
  <si>
    <t>分析項目並び順ヘッダマスタ</t>
    <phoneticPr fontId="1"/>
  </si>
  <si>
    <t>分析項目並び順ボディマスタ</t>
    <phoneticPr fontId="1"/>
  </si>
  <si>
    <t>分析項目並び順ワークテーブル</t>
    <phoneticPr fontId="1"/>
  </si>
  <si>
    <t>分析方法マスタリストビュー</t>
    <phoneticPr fontId="1"/>
  </si>
  <si>
    <t>V_BUN_SORT_DATA</t>
    <phoneticPr fontId="1"/>
  </si>
  <si>
    <t>分析項目並び順データビュー</t>
    <phoneticPr fontId="1"/>
  </si>
  <si>
    <t>O905「分析項目並び順並び替え」の追加</t>
    <rPh sb="5" eb="7">
      <t>ブンセキ</t>
    </rPh>
    <rPh sb="7" eb="9">
      <t>コウモク</t>
    </rPh>
    <rPh sb="9" eb="10">
      <t>ナラ</t>
    </rPh>
    <rPh sb="11" eb="12">
      <t>ジュン</t>
    </rPh>
    <rPh sb="12" eb="13">
      <t>ナラ</t>
    </rPh>
    <rPh sb="14" eb="15">
      <t>カ</t>
    </rPh>
    <rPh sb="18" eb="20">
      <t>ツイカ</t>
    </rPh>
    <phoneticPr fontId="1"/>
  </si>
  <si>
    <t>項目別サンプル値マスタ</t>
    <rPh sb="0" eb="2">
      <t>コウモク</t>
    </rPh>
    <rPh sb="2" eb="3">
      <t>ベツ</t>
    </rPh>
    <rPh sb="7" eb="8">
      <t>チ</t>
    </rPh>
    <phoneticPr fontId="1"/>
  </si>
  <si>
    <t>カラム桁数変更</t>
    <rPh sb="3" eb="5">
      <t>ケタスウ</t>
    </rPh>
    <rPh sb="5" eb="7">
      <t>ヘンコウ</t>
    </rPh>
    <phoneticPr fontId="1"/>
  </si>
  <si>
    <t>BIKO(nvarchar(60))→BIKO(nvarchar(80))</t>
    <phoneticPr fontId="1"/>
  </si>
  <si>
    <t>K_BIKO(nvarchar(60))→K_BIKO(nvarchar(80))</t>
    <phoneticPr fontId="1"/>
  </si>
  <si>
    <t>項目別サンプルテーブル</t>
    <rPh sb="0" eb="2">
      <t>コウモク</t>
    </rPh>
    <rPh sb="2" eb="3">
      <t>ベツ</t>
    </rPh>
    <phoneticPr fontId="1"/>
  </si>
  <si>
    <t>項目別サンプルリストワークテーブル</t>
    <rPh sb="0" eb="2">
      <t>コウモク</t>
    </rPh>
    <rPh sb="2" eb="3">
      <t>ベツ</t>
    </rPh>
    <phoneticPr fontId="1"/>
  </si>
  <si>
    <t>URAGAKI_FLG(nvarchar(5))追加</t>
    <rPh sb="24" eb="26">
      <t>ツイカ</t>
    </rPh>
    <phoneticPr fontId="1"/>
  </si>
  <si>
    <t>裏書ラベルワークテーブル</t>
    <rPh sb="0" eb="2">
      <t>ウラガキ</t>
    </rPh>
    <phoneticPr fontId="1"/>
  </si>
  <si>
    <t>M_KOMOKU_SAMPLE</t>
    <phoneticPr fontId="1"/>
  </si>
  <si>
    <t>T_KOMOKU_SAMPLE</t>
    <phoneticPr fontId="1"/>
  </si>
  <si>
    <t>W_BUN_KOMOKU_SAMPLE_LIST</t>
    <phoneticPr fontId="1"/>
  </si>
  <si>
    <t>W_URAGAKI_LABEL</t>
    <phoneticPr fontId="1"/>
  </si>
  <si>
    <t>分析受注ボディテーブル</t>
    <rPh sb="0" eb="2">
      <t>ブンセキ</t>
    </rPh>
    <rPh sb="2" eb="4">
      <t>ジュチュウ</t>
    </rPh>
    <phoneticPr fontId="1"/>
  </si>
  <si>
    <t>T_BUN_JUCHU_B</t>
  </si>
  <si>
    <t>枝番備考追加対応ここから
EBIKO(nvarchar(512))追加</t>
    <rPh sb="0" eb="2">
      <t>エダバン</t>
    </rPh>
    <rPh sb="2" eb="4">
      <t>ビコウ</t>
    </rPh>
    <rPh sb="4" eb="6">
      <t>ツイカ</t>
    </rPh>
    <rPh sb="6" eb="8">
      <t>タイオウ</t>
    </rPh>
    <phoneticPr fontId="1"/>
  </si>
  <si>
    <t>分析受注ワークテーブル</t>
    <rPh sb="0" eb="2">
      <t>ブンセキ</t>
    </rPh>
    <rPh sb="2" eb="4">
      <t>ジュチュウ</t>
    </rPh>
    <phoneticPr fontId="1"/>
  </si>
  <si>
    <t>EBIKO(nvarchar(512))追加</t>
  </si>
  <si>
    <t>分析受注ボディ共通ビュー</t>
  </si>
  <si>
    <t>V_C_BUN_JUCHU_B</t>
  </si>
  <si>
    <t>EBIKO追加</t>
    <rPh sb="5" eb="7">
      <t>ツイカ</t>
    </rPh>
    <phoneticPr fontId="1"/>
  </si>
  <si>
    <t>分析受注依頼書ボディビュー</t>
  </si>
  <si>
    <t>V_BUN_JUCHU_REPORT_B</t>
  </si>
  <si>
    <t>分析受注ボディExcel出力用ビュー</t>
  </si>
  <si>
    <t>V_BUN_JUCHU_B_EXCEL</t>
  </si>
  <si>
    <t>分析受注ボディビュー</t>
  </si>
  <si>
    <t>V_BUN_JUCHU_B</t>
  </si>
  <si>
    <t>見積ヘッダテーブル</t>
  </si>
  <si>
    <t>見積ヘッダ履歴テーブル</t>
  </si>
  <si>
    <t>見積Excel出力ビュー</t>
  </si>
  <si>
    <t>見積詳細(ヘッダ)ビュー</t>
  </si>
  <si>
    <t>見積履歴詳細(ヘッダ)ビュー</t>
  </si>
  <si>
    <t>見積履歴詳細(ヘッダ)ビュー参照作成用</t>
  </si>
  <si>
    <t>見積詳細(ヘッダ)ビュー参照作成用</t>
  </si>
  <si>
    <t>見積検索リストビュー</t>
  </si>
  <si>
    <t>T_MITSU_H</t>
  </si>
  <si>
    <t>T_MITSU_H_R</t>
  </si>
  <si>
    <t>V_MITSU_EXCEL</t>
  </si>
  <si>
    <t>V_MITSU_SHOSAI_H</t>
  </si>
  <si>
    <t>V_MITSU_SHOSAI_H_R</t>
  </si>
  <si>
    <t>V_MITSU_SHOSAI_H_R_SANSHO</t>
  </si>
  <si>
    <t>V_MITSU_SHOSAI_H_SANSHO</t>
  </si>
  <si>
    <t>V_MITSUMORI_LIST</t>
  </si>
  <si>
    <t>見積メモ追加対応ここから
MEMO nvarchar(256)追加</t>
    <rPh sb="0" eb="2">
      <t>ミツ</t>
    </rPh>
    <rPh sb="4" eb="6">
      <t>ツイカ</t>
    </rPh>
    <rPh sb="6" eb="8">
      <t>タイオウ</t>
    </rPh>
    <rPh sb="31" eb="33">
      <t>ツイカ</t>
    </rPh>
    <phoneticPr fontId="1"/>
  </si>
  <si>
    <t>MEMO nvarchar(256)追加</t>
    <rPh sb="18" eb="20">
      <t>ツイカ</t>
    </rPh>
    <phoneticPr fontId="1"/>
  </si>
  <si>
    <t>MEMO追加</t>
    <rPh sb="4" eb="6">
      <t>ツイカ</t>
    </rPh>
    <phoneticPr fontId="1"/>
  </si>
  <si>
    <t>W_MITSU</t>
    <phoneticPr fontId="1"/>
  </si>
  <si>
    <t>見積ワークテーブル</t>
    <rPh sb="0" eb="2">
      <t>ミツ</t>
    </rPh>
    <phoneticPr fontId="1"/>
  </si>
  <si>
    <t>K017に0051-00を追加、ソート順38としそれ以降のソート順を変更</t>
    <rPh sb="13" eb="15">
      <t>ツイカ</t>
    </rPh>
    <rPh sb="19" eb="20">
      <t>ジュン</t>
    </rPh>
    <rPh sb="26" eb="28">
      <t>イコウ</t>
    </rPh>
    <rPh sb="32" eb="33">
      <t>ジュン</t>
    </rPh>
    <rPh sb="34" eb="36">
      <t>ヘンコウ</t>
    </rPh>
    <phoneticPr fontId="1"/>
  </si>
  <si>
    <t>M_MEISHO_B</t>
    <phoneticPr fontId="1"/>
  </si>
  <si>
    <t>M_MEISHO_B</t>
    <phoneticPr fontId="1"/>
  </si>
  <si>
    <t>名称ボディマスタ</t>
    <phoneticPr fontId="1"/>
  </si>
  <si>
    <t>M_MEISHO_B</t>
    <phoneticPr fontId="1"/>
  </si>
  <si>
    <t>K037（備考プリセット）を追加</t>
    <rPh sb="5" eb="7">
      <t>ビコウ</t>
    </rPh>
    <rPh sb="14" eb="16">
      <t>ツイカ</t>
    </rPh>
    <phoneticPr fontId="1"/>
  </si>
  <si>
    <t>K025に1524を追加、ソート順7としそれ以降のソート順を変更</t>
    <rPh sb="10" eb="12">
      <t>ツイカ</t>
    </rPh>
    <rPh sb="16" eb="17">
      <t>ジュン</t>
    </rPh>
    <rPh sb="22" eb="24">
      <t>イコウ</t>
    </rPh>
    <rPh sb="28" eb="29">
      <t>ジュン</t>
    </rPh>
    <rPh sb="30" eb="32">
      <t>ヘンコウ</t>
    </rPh>
    <phoneticPr fontId="1"/>
  </si>
  <si>
    <t>1524のA～Hをレコード追加</t>
    <rPh sb="13" eb="15">
      <t>ツイカ</t>
    </rPh>
    <phoneticPr fontId="1"/>
  </si>
  <si>
    <t>1511Fの設定値を変更</t>
    <rPh sb="6" eb="9">
      <t>セッテイチ</t>
    </rPh>
    <rPh sb="10" eb="12">
      <t>ヘンコウ</t>
    </rPh>
    <phoneticPr fontId="1"/>
  </si>
  <si>
    <t>BUNSEKI_FLOW(nvarchar(60))→BUNSEKI_FLOW(nvarchar(100))</t>
    <phoneticPr fontId="1"/>
  </si>
  <si>
    <t>W_SHOHIN</t>
    <phoneticPr fontId="1"/>
  </si>
  <si>
    <t>M_SHOHIN</t>
    <phoneticPr fontId="1"/>
  </si>
  <si>
    <t>W_URAGAKI_LABEL</t>
    <phoneticPr fontId="1"/>
  </si>
  <si>
    <t>商品マスタ</t>
    <rPh sb="0" eb="2">
      <t>ショウヒン</t>
    </rPh>
    <phoneticPr fontId="1"/>
  </si>
  <si>
    <t>商品ワークテーブル</t>
    <rPh sb="0" eb="2">
      <t>ショウヒン</t>
    </rPh>
    <phoneticPr fontId="1"/>
  </si>
  <si>
    <t>BUNSEKI_FLOW(nvarchar(60))→BUNSEKI_FLOW(nvarchar(100))</t>
    <phoneticPr fontId="1"/>
  </si>
  <si>
    <t>V_MITSUMORI_LIST</t>
    <phoneticPr fontId="1"/>
  </si>
  <si>
    <t>見積検索リストビュー</t>
    <phoneticPr fontId="1"/>
  </si>
  <si>
    <t>取得項目変更</t>
    <rPh sb="0" eb="2">
      <t>シュトク</t>
    </rPh>
    <rPh sb="2" eb="4">
      <t>コウモク</t>
    </rPh>
    <rPh sb="4" eb="6">
      <t>ヘンコウ</t>
    </rPh>
    <phoneticPr fontId="1"/>
  </si>
  <si>
    <t>分析受注ヘッダ共通ビュー</t>
    <phoneticPr fontId="1"/>
  </si>
  <si>
    <t>V_C_BUN_JUCHU_H</t>
    <phoneticPr fontId="1"/>
  </si>
  <si>
    <t>V_C_BUN_JUCHU_B</t>
    <phoneticPr fontId="1"/>
  </si>
  <si>
    <t>分析受注ボディ共通ビュー</t>
    <phoneticPr fontId="1"/>
  </si>
  <si>
    <t>フリーワード用に連結する項目がNULLでも連結するように変更</t>
    <rPh sb="6" eb="7">
      <t>ヨウ</t>
    </rPh>
    <rPh sb="8" eb="10">
      <t>レンケツ</t>
    </rPh>
    <rPh sb="12" eb="14">
      <t>コウモク</t>
    </rPh>
    <rPh sb="21" eb="23">
      <t>レンケツ</t>
    </rPh>
    <rPh sb="28" eb="30">
      <t>ヘンコウ</t>
    </rPh>
    <phoneticPr fontId="1"/>
  </si>
  <si>
    <t>済</t>
    <rPh sb="0" eb="1">
      <t>スミ</t>
    </rPh>
    <phoneticPr fontId="1"/>
  </si>
  <si>
    <t>インフォメーションヘッダマスタ</t>
    <phoneticPr fontId="1"/>
  </si>
  <si>
    <t>M_INFO_H</t>
    <phoneticPr fontId="1"/>
  </si>
  <si>
    <t>購買申請注文確定通知を追加</t>
    <rPh sb="0" eb="2">
      <t>コウバイ</t>
    </rPh>
    <rPh sb="2" eb="4">
      <t>シンセイ</t>
    </rPh>
    <rPh sb="4" eb="6">
      <t>チュウモン</t>
    </rPh>
    <rPh sb="6" eb="8">
      <t>カクテイ</t>
    </rPh>
    <rPh sb="8" eb="10">
      <t>ツウチ</t>
    </rPh>
    <rPh sb="11" eb="1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</si>
</sst>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176" fontId="0" fillId="0" borderId="1" xfId="0" applyNumberForma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176" fontId="2" fillId="0" borderId="4" xfId="0" applyNumberFormat="1" applyFont="1" applyFill="1" applyBorder="1">
      <alignment vertical="center"/>
    </xf>
    <xf numFmtId="0" fontId="2" fillId="0" borderId="5" xfId="0" applyFont="1" applyFill="1" applyBorder="1" applyAlignment="1">
      <alignment vertical="center" wrapText="1"/>
    </xf>
    <xf numFmtId="176" fontId="0" fillId="0" borderId="4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 applyAlignment="1">
      <alignment vertical="center" wrapText="1"/>
    </xf>
    <xf numFmtId="176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49" fontId="2" fillId="3" borderId="1" xfId="0" applyNumberFormat="1" applyFont="1" applyFill="1" applyBorder="1" applyAlignment="1">
      <alignment vertical="center"/>
    </xf>
    <xf numFmtId="176" fontId="0" fillId="4" borderId="1" xfId="0" applyNumberFormat="1" applyFill="1" applyBorder="1">
      <alignment vertical="center"/>
    </xf>
    <xf numFmtId="49" fontId="2" fillId="4" borderId="4" xfId="0" applyNumberFormat="1" applyFont="1" applyFill="1" applyBorder="1" applyAlignment="1">
      <alignment vertical="center"/>
    </xf>
    <xf numFmtId="0" fontId="0" fillId="4" borderId="5" xfId="0" applyFill="1" applyBorder="1" applyAlignment="1">
      <alignment vertical="center" wrapText="1"/>
    </xf>
    <xf numFmtId="0" fontId="0" fillId="0" borderId="1" xfId="0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showGridLines="0" tabSelected="1" workbookViewId="0">
      <pane ySplit="2" topLeftCell="A57" activePane="bottomLeft" state="frozen"/>
      <selection pane="bottomLeft" activeCell="A66" sqref="A66"/>
    </sheetView>
  </sheetViews>
  <sheetFormatPr defaultRowHeight="13.5" x14ac:dyDescent="0.15"/>
  <cols>
    <col min="1" max="1" width="6.375" customWidth="1"/>
    <col min="2" max="2" width="14.625" style="18" bestFit="1" customWidth="1"/>
    <col min="3" max="3" width="24.875" style="18" customWidth="1"/>
    <col min="4" max="4" width="36.625" style="18" customWidth="1"/>
    <col min="5" max="5" width="16.75" style="18" customWidth="1"/>
    <col min="6" max="6" width="69.25" style="1" bestFit="1" customWidth="1"/>
    <col min="8" max="8" width="10.5" bestFit="1" customWidth="1"/>
  </cols>
  <sheetData>
    <row r="1" spans="1:8" x14ac:dyDescent="0.15">
      <c r="A1" t="s">
        <v>0</v>
      </c>
      <c r="B1"/>
      <c r="C1"/>
      <c r="D1"/>
      <c r="E1"/>
    </row>
    <row r="2" spans="1:8" x14ac:dyDescent="0.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5" t="s">
        <v>6</v>
      </c>
      <c r="H2" s="5" t="s">
        <v>11</v>
      </c>
    </row>
    <row r="3" spans="1:8" x14ac:dyDescent="0.15">
      <c r="A3" s="6">
        <f>ROW()-2</f>
        <v>1</v>
      </c>
      <c r="B3" s="7">
        <v>42928</v>
      </c>
      <c r="C3" s="8" t="s">
        <v>7</v>
      </c>
      <c r="D3" s="21" t="s">
        <v>8</v>
      </c>
      <c r="E3" s="9" t="s">
        <v>10</v>
      </c>
      <c r="F3" s="10" t="s">
        <v>9</v>
      </c>
      <c r="G3" s="11" t="s">
        <v>184</v>
      </c>
      <c r="H3" s="19">
        <v>42993</v>
      </c>
    </row>
    <row r="4" spans="1:8" ht="27" x14ac:dyDescent="0.15">
      <c r="A4" s="6">
        <f t="shared" ref="A4:A75" si="0">ROW()-2</f>
        <v>2</v>
      </c>
      <c r="B4" s="7">
        <v>42929</v>
      </c>
      <c r="C4" s="8" t="s">
        <v>12</v>
      </c>
      <c r="D4" s="21" t="s">
        <v>82</v>
      </c>
      <c r="E4" s="9" t="s">
        <v>13</v>
      </c>
      <c r="F4" s="10" t="s">
        <v>14</v>
      </c>
      <c r="G4" s="28" t="s">
        <v>184</v>
      </c>
      <c r="H4" s="19">
        <v>42993</v>
      </c>
    </row>
    <row r="5" spans="1:8" x14ac:dyDescent="0.15">
      <c r="A5" s="6">
        <f t="shared" si="0"/>
        <v>3</v>
      </c>
      <c r="B5" s="7">
        <v>42935</v>
      </c>
      <c r="C5" s="8" t="s">
        <v>106</v>
      </c>
      <c r="D5" s="21" t="s">
        <v>17</v>
      </c>
      <c r="E5" s="9" t="s">
        <v>18</v>
      </c>
      <c r="F5" s="10" t="s">
        <v>19</v>
      </c>
      <c r="G5" s="28" t="s">
        <v>184</v>
      </c>
      <c r="H5" s="19">
        <v>42993</v>
      </c>
    </row>
    <row r="6" spans="1:8" x14ac:dyDescent="0.15">
      <c r="A6" s="6">
        <f t="shared" si="0"/>
        <v>4</v>
      </c>
      <c r="B6" s="7">
        <v>42935</v>
      </c>
      <c r="C6" s="8" t="s">
        <v>107</v>
      </c>
      <c r="D6" s="21" t="s">
        <v>15</v>
      </c>
      <c r="E6" s="9" t="s">
        <v>18</v>
      </c>
      <c r="F6" s="10" t="s">
        <v>20</v>
      </c>
      <c r="G6" s="28" t="s">
        <v>184</v>
      </c>
      <c r="H6" s="19">
        <v>42993</v>
      </c>
    </row>
    <row r="7" spans="1:8" x14ac:dyDescent="0.15">
      <c r="A7" s="6">
        <f t="shared" si="0"/>
        <v>5</v>
      </c>
      <c r="B7" s="7">
        <v>42937</v>
      </c>
      <c r="C7" s="8" t="s">
        <v>108</v>
      </c>
      <c r="D7" s="21" t="s">
        <v>22</v>
      </c>
      <c r="E7" s="9" t="s">
        <v>18</v>
      </c>
      <c r="F7" s="10" t="s">
        <v>23</v>
      </c>
      <c r="G7" s="28" t="s">
        <v>184</v>
      </c>
      <c r="H7" s="19">
        <v>42993</v>
      </c>
    </row>
    <row r="8" spans="1:8" x14ac:dyDescent="0.15">
      <c r="A8" s="6">
        <f t="shared" si="0"/>
        <v>6</v>
      </c>
      <c r="B8" s="7">
        <v>42937</v>
      </c>
      <c r="C8" s="7" t="s">
        <v>109</v>
      </c>
      <c r="D8" s="20" t="s">
        <v>81</v>
      </c>
      <c r="E8" s="9" t="s">
        <v>18</v>
      </c>
      <c r="F8" s="10" t="s">
        <v>23</v>
      </c>
      <c r="G8" s="28" t="s">
        <v>184</v>
      </c>
      <c r="H8" s="19">
        <v>42993</v>
      </c>
    </row>
    <row r="9" spans="1:8" ht="27" x14ac:dyDescent="0.15">
      <c r="A9" s="6">
        <f t="shared" si="0"/>
        <v>7</v>
      </c>
      <c r="B9" s="7">
        <v>42937</v>
      </c>
      <c r="C9" s="7" t="s">
        <v>24</v>
      </c>
      <c r="D9" s="20" t="s">
        <v>25</v>
      </c>
      <c r="E9" s="12" t="s">
        <v>69</v>
      </c>
      <c r="F9" s="13" t="s">
        <v>76</v>
      </c>
      <c r="G9" s="28" t="s">
        <v>184</v>
      </c>
      <c r="H9" s="19">
        <v>42993</v>
      </c>
    </row>
    <row r="10" spans="1:8" x14ac:dyDescent="0.15">
      <c r="A10" s="6">
        <f t="shared" si="0"/>
        <v>8</v>
      </c>
      <c r="B10" s="7">
        <v>42937</v>
      </c>
      <c r="C10" s="7" t="s">
        <v>26</v>
      </c>
      <c r="D10" s="20" t="s">
        <v>27</v>
      </c>
      <c r="E10" s="12" t="s">
        <v>69</v>
      </c>
      <c r="F10" s="13" t="s">
        <v>71</v>
      </c>
      <c r="G10" s="28" t="s">
        <v>184</v>
      </c>
      <c r="H10" s="19">
        <v>42993</v>
      </c>
    </row>
    <row r="11" spans="1:8" x14ac:dyDescent="0.15">
      <c r="A11" s="6">
        <f t="shared" si="0"/>
        <v>9</v>
      </c>
      <c r="B11" s="7">
        <v>42937</v>
      </c>
      <c r="C11" s="7" t="s">
        <v>28</v>
      </c>
      <c r="D11" s="20" t="s">
        <v>29</v>
      </c>
      <c r="E11" s="12" t="s">
        <v>69</v>
      </c>
      <c r="F11" s="13" t="s">
        <v>71</v>
      </c>
      <c r="G11" s="28" t="s">
        <v>184</v>
      </c>
      <c r="H11" s="19">
        <v>42993</v>
      </c>
    </row>
    <row r="12" spans="1:8" x14ac:dyDescent="0.15">
      <c r="A12" s="6">
        <f t="shared" si="0"/>
        <v>10</v>
      </c>
      <c r="B12" s="7">
        <v>42937</v>
      </c>
      <c r="C12" s="7" t="s">
        <v>30</v>
      </c>
      <c r="D12" s="20" t="s">
        <v>31</v>
      </c>
      <c r="E12" s="12" t="s">
        <v>69</v>
      </c>
      <c r="F12" s="13" t="s">
        <v>71</v>
      </c>
      <c r="G12" s="28" t="s">
        <v>184</v>
      </c>
      <c r="H12" s="19">
        <v>42993</v>
      </c>
    </row>
    <row r="13" spans="1:8" x14ac:dyDescent="0.15">
      <c r="A13" s="6">
        <f t="shared" si="0"/>
        <v>11</v>
      </c>
      <c r="B13" s="7">
        <v>42937</v>
      </c>
      <c r="C13" s="7" t="s">
        <v>32</v>
      </c>
      <c r="D13" s="20" t="s">
        <v>33</v>
      </c>
      <c r="E13" s="12" t="s">
        <v>69</v>
      </c>
      <c r="F13" s="13" t="s">
        <v>71</v>
      </c>
      <c r="G13" s="28" t="s">
        <v>184</v>
      </c>
      <c r="H13" s="19">
        <v>42993</v>
      </c>
    </row>
    <row r="14" spans="1:8" x14ac:dyDescent="0.15">
      <c r="A14" s="6">
        <f t="shared" si="0"/>
        <v>12</v>
      </c>
      <c r="B14" s="7">
        <v>42937</v>
      </c>
      <c r="C14" s="7" t="s">
        <v>38</v>
      </c>
      <c r="D14" s="20" t="s">
        <v>39</v>
      </c>
      <c r="E14" s="12" t="s">
        <v>70</v>
      </c>
      <c r="F14" s="13" t="s">
        <v>72</v>
      </c>
      <c r="G14" s="28" t="s">
        <v>184</v>
      </c>
      <c r="H14" s="19">
        <v>42993</v>
      </c>
    </row>
    <row r="15" spans="1:8" x14ac:dyDescent="0.15">
      <c r="A15" s="6">
        <f t="shared" si="0"/>
        <v>13</v>
      </c>
      <c r="B15" s="7">
        <v>42937</v>
      </c>
      <c r="C15" s="7" t="s">
        <v>36</v>
      </c>
      <c r="D15" s="20" t="s">
        <v>37</v>
      </c>
      <c r="E15" s="12" t="s">
        <v>70</v>
      </c>
      <c r="F15" s="13" t="s">
        <v>71</v>
      </c>
      <c r="G15" s="28" t="s">
        <v>184</v>
      </c>
      <c r="H15" s="19">
        <v>42993</v>
      </c>
    </row>
    <row r="16" spans="1:8" x14ac:dyDescent="0.15">
      <c r="A16" s="6">
        <f t="shared" si="0"/>
        <v>14</v>
      </c>
      <c r="B16" s="7">
        <v>42937</v>
      </c>
      <c r="C16" s="7" t="s">
        <v>34</v>
      </c>
      <c r="D16" s="20" t="s">
        <v>35</v>
      </c>
      <c r="E16" s="12" t="s">
        <v>70</v>
      </c>
      <c r="F16" s="13" t="s">
        <v>71</v>
      </c>
      <c r="G16" s="28" t="s">
        <v>184</v>
      </c>
      <c r="H16" s="19">
        <v>42993</v>
      </c>
    </row>
    <row r="17" spans="1:8" x14ac:dyDescent="0.15">
      <c r="A17" s="6">
        <f t="shared" si="0"/>
        <v>15</v>
      </c>
      <c r="B17" s="7">
        <v>42937</v>
      </c>
      <c r="C17" s="7" t="s">
        <v>42</v>
      </c>
      <c r="D17" s="20" t="s">
        <v>43</v>
      </c>
      <c r="E17" s="12" t="s">
        <v>79</v>
      </c>
      <c r="F17" s="13" t="s">
        <v>74</v>
      </c>
      <c r="G17" s="28" t="s">
        <v>184</v>
      </c>
      <c r="H17" s="19">
        <v>42993</v>
      </c>
    </row>
    <row r="18" spans="1:8" x14ac:dyDescent="0.15">
      <c r="A18" s="6">
        <f t="shared" si="0"/>
        <v>16</v>
      </c>
      <c r="B18" s="7">
        <v>42937</v>
      </c>
      <c r="C18" s="7" t="s">
        <v>44</v>
      </c>
      <c r="D18" s="20" t="s">
        <v>45</v>
      </c>
      <c r="E18" s="12" t="s">
        <v>79</v>
      </c>
      <c r="F18" s="13" t="s">
        <v>74</v>
      </c>
      <c r="G18" s="28" t="s">
        <v>184</v>
      </c>
      <c r="H18" s="19">
        <v>42993</v>
      </c>
    </row>
    <row r="19" spans="1:8" x14ac:dyDescent="0.15">
      <c r="A19" s="6">
        <f t="shared" si="0"/>
        <v>17</v>
      </c>
      <c r="B19" s="7">
        <v>42937</v>
      </c>
      <c r="C19" s="7" t="s">
        <v>52</v>
      </c>
      <c r="D19" s="20" t="s">
        <v>53</v>
      </c>
      <c r="E19" s="12" t="s">
        <v>79</v>
      </c>
      <c r="F19" s="10" t="s">
        <v>78</v>
      </c>
      <c r="G19" s="28" t="s">
        <v>184</v>
      </c>
      <c r="H19" s="19">
        <v>42993</v>
      </c>
    </row>
    <row r="20" spans="1:8" x14ac:dyDescent="0.15">
      <c r="A20" s="6">
        <f t="shared" si="0"/>
        <v>18</v>
      </c>
      <c r="B20" s="7">
        <v>42937</v>
      </c>
      <c r="C20" s="7" t="s">
        <v>48</v>
      </c>
      <c r="D20" s="20" t="s">
        <v>49</v>
      </c>
      <c r="E20" s="12" t="s">
        <v>79</v>
      </c>
      <c r="F20" s="13" t="s">
        <v>74</v>
      </c>
      <c r="G20" s="28" t="s">
        <v>184</v>
      </c>
      <c r="H20" s="19">
        <v>42993</v>
      </c>
    </row>
    <row r="21" spans="1:8" x14ac:dyDescent="0.15">
      <c r="A21" s="6">
        <f t="shared" si="0"/>
        <v>19</v>
      </c>
      <c r="B21" s="7">
        <v>42937</v>
      </c>
      <c r="C21" s="7" t="s">
        <v>50</v>
      </c>
      <c r="D21" s="20" t="s">
        <v>51</v>
      </c>
      <c r="E21" s="12" t="s">
        <v>79</v>
      </c>
      <c r="F21" s="10" t="s">
        <v>78</v>
      </c>
      <c r="G21" s="28" t="s">
        <v>184</v>
      </c>
      <c r="H21" s="19">
        <v>42993</v>
      </c>
    </row>
    <row r="22" spans="1:8" x14ac:dyDescent="0.15">
      <c r="A22" s="6">
        <f t="shared" si="0"/>
        <v>20</v>
      </c>
      <c r="B22" s="7">
        <v>42937</v>
      </c>
      <c r="C22" s="7" t="s">
        <v>67</v>
      </c>
      <c r="D22" s="20" t="s">
        <v>68</v>
      </c>
      <c r="E22" s="12" t="s">
        <v>79</v>
      </c>
      <c r="F22" s="13" t="s">
        <v>74</v>
      </c>
      <c r="G22" s="28" t="s">
        <v>184</v>
      </c>
      <c r="H22" s="19">
        <v>42993</v>
      </c>
    </row>
    <row r="23" spans="1:8" x14ac:dyDescent="0.15">
      <c r="A23" s="6">
        <f t="shared" si="0"/>
        <v>21</v>
      </c>
      <c r="B23" s="7">
        <v>42937</v>
      </c>
      <c r="C23" s="7" t="s">
        <v>40</v>
      </c>
      <c r="D23" s="20" t="s">
        <v>41</v>
      </c>
      <c r="E23" s="12" t="s">
        <v>79</v>
      </c>
      <c r="F23" s="10" t="s">
        <v>73</v>
      </c>
      <c r="G23" s="28" t="s">
        <v>184</v>
      </c>
      <c r="H23" s="19">
        <v>42993</v>
      </c>
    </row>
    <row r="24" spans="1:8" x14ac:dyDescent="0.15">
      <c r="A24" s="6">
        <f t="shared" si="0"/>
        <v>22</v>
      </c>
      <c r="B24" s="7">
        <v>42937</v>
      </c>
      <c r="C24" s="7" t="s">
        <v>46</v>
      </c>
      <c r="D24" s="20" t="s">
        <v>47</v>
      </c>
      <c r="E24" s="12" t="s">
        <v>79</v>
      </c>
      <c r="F24" s="13" t="s">
        <v>74</v>
      </c>
      <c r="G24" s="28" t="s">
        <v>184</v>
      </c>
      <c r="H24" s="19">
        <v>42993</v>
      </c>
    </row>
    <row r="25" spans="1:8" x14ac:dyDescent="0.15">
      <c r="A25" s="6">
        <f t="shared" si="0"/>
        <v>23</v>
      </c>
      <c r="B25" s="7">
        <v>42937</v>
      </c>
      <c r="C25" s="7" t="s">
        <v>56</v>
      </c>
      <c r="D25" s="20" t="s">
        <v>57</v>
      </c>
      <c r="E25" s="12" t="s">
        <v>79</v>
      </c>
      <c r="F25" s="13" t="s">
        <v>74</v>
      </c>
      <c r="G25" s="28" t="s">
        <v>184</v>
      </c>
      <c r="H25" s="19">
        <v>42993</v>
      </c>
    </row>
    <row r="26" spans="1:8" x14ac:dyDescent="0.15">
      <c r="A26" s="6">
        <f t="shared" si="0"/>
        <v>24</v>
      </c>
      <c r="B26" s="7">
        <v>42937</v>
      </c>
      <c r="C26" s="7" t="s">
        <v>58</v>
      </c>
      <c r="D26" s="20" t="s">
        <v>59</v>
      </c>
      <c r="E26" s="12" t="s">
        <v>79</v>
      </c>
      <c r="F26" s="13" t="s">
        <v>74</v>
      </c>
      <c r="G26" s="28" t="s">
        <v>184</v>
      </c>
      <c r="H26" s="19">
        <v>42993</v>
      </c>
    </row>
    <row r="27" spans="1:8" x14ac:dyDescent="0.15">
      <c r="A27" s="6">
        <f t="shared" si="0"/>
        <v>25</v>
      </c>
      <c r="B27" s="7">
        <v>42937</v>
      </c>
      <c r="C27" s="7" t="s">
        <v>65</v>
      </c>
      <c r="D27" s="20" t="s">
        <v>66</v>
      </c>
      <c r="E27" s="12" t="s">
        <v>79</v>
      </c>
      <c r="F27" s="13" t="s">
        <v>74</v>
      </c>
      <c r="G27" s="28" t="s">
        <v>184</v>
      </c>
      <c r="H27" s="19">
        <v>42993</v>
      </c>
    </row>
    <row r="28" spans="1:8" x14ac:dyDescent="0.15">
      <c r="A28" s="6">
        <f t="shared" si="0"/>
        <v>26</v>
      </c>
      <c r="B28" s="7">
        <v>42937</v>
      </c>
      <c r="C28" s="7" t="s">
        <v>54</v>
      </c>
      <c r="D28" s="20" t="s">
        <v>55</v>
      </c>
      <c r="E28" s="12" t="s">
        <v>79</v>
      </c>
      <c r="F28" s="13" t="s">
        <v>74</v>
      </c>
      <c r="G28" s="28" t="s">
        <v>184</v>
      </c>
      <c r="H28" s="19">
        <v>42993</v>
      </c>
    </row>
    <row r="29" spans="1:8" x14ac:dyDescent="0.15">
      <c r="A29" s="6">
        <f t="shared" si="0"/>
        <v>27</v>
      </c>
      <c r="B29" s="7">
        <v>42937</v>
      </c>
      <c r="C29" s="7" t="s">
        <v>62</v>
      </c>
      <c r="D29" s="20" t="s">
        <v>88</v>
      </c>
      <c r="E29" s="12" t="s">
        <v>79</v>
      </c>
      <c r="F29" s="10" t="s">
        <v>75</v>
      </c>
      <c r="G29" s="28" t="s">
        <v>184</v>
      </c>
      <c r="H29" s="19">
        <v>42993</v>
      </c>
    </row>
    <row r="30" spans="1:8" x14ac:dyDescent="0.15">
      <c r="A30" s="6">
        <f t="shared" si="0"/>
        <v>28</v>
      </c>
      <c r="B30" s="7">
        <v>42937</v>
      </c>
      <c r="C30" s="7" t="s">
        <v>63</v>
      </c>
      <c r="D30" s="20" t="s">
        <v>64</v>
      </c>
      <c r="E30" s="12" t="s">
        <v>79</v>
      </c>
      <c r="F30" s="10" t="s">
        <v>75</v>
      </c>
      <c r="G30" s="28" t="s">
        <v>184</v>
      </c>
      <c r="H30" s="19">
        <v>42993</v>
      </c>
    </row>
    <row r="31" spans="1:8" ht="27" x14ac:dyDescent="0.15">
      <c r="A31" s="6">
        <f t="shared" si="0"/>
        <v>29</v>
      </c>
      <c r="B31" s="7">
        <v>42937</v>
      </c>
      <c r="C31" s="7" t="s">
        <v>60</v>
      </c>
      <c r="D31" s="20" t="s">
        <v>61</v>
      </c>
      <c r="E31" s="12" t="s">
        <v>79</v>
      </c>
      <c r="F31" s="10" t="s">
        <v>77</v>
      </c>
      <c r="G31" s="28" t="s">
        <v>184</v>
      </c>
      <c r="H31" s="19">
        <v>42993</v>
      </c>
    </row>
    <row r="32" spans="1:8" x14ac:dyDescent="0.15">
      <c r="A32" s="6">
        <f t="shared" si="0"/>
        <v>30</v>
      </c>
      <c r="B32" s="7">
        <v>42943</v>
      </c>
      <c r="C32" s="7" t="s">
        <v>111</v>
      </c>
      <c r="D32" s="20" t="s">
        <v>110</v>
      </c>
      <c r="E32" s="9" t="s">
        <v>18</v>
      </c>
      <c r="F32" s="10" t="s">
        <v>23</v>
      </c>
      <c r="G32" s="28" t="s">
        <v>184</v>
      </c>
      <c r="H32" s="19">
        <v>42993</v>
      </c>
    </row>
    <row r="33" spans="1:8" x14ac:dyDescent="0.15">
      <c r="A33" s="6">
        <f t="shared" si="0"/>
        <v>31</v>
      </c>
      <c r="B33" s="7">
        <v>42941</v>
      </c>
      <c r="C33" s="8" t="s">
        <v>12</v>
      </c>
      <c r="D33" s="20" t="s">
        <v>83</v>
      </c>
      <c r="E33" s="9" t="s">
        <v>13</v>
      </c>
      <c r="F33" s="10" t="s">
        <v>84</v>
      </c>
      <c r="G33" s="28" t="s">
        <v>184</v>
      </c>
      <c r="H33" s="19">
        <v>42993</v>
      </c>
    </row>
    <row r="34" spans="1:8" x14ac:dyDescent="0.15">
      <c r="A34" s="6">
        <f t="shared" si="0"/>
        <v>32</v>
      </c>
      <c r="B34" s="7">
        <v>42942</v>
      </c>
      <c r="C34" s="8" t="s">
        <v>85</v>
      </c>
      <c r="D34" s="20" t="s">
        <v>86</v>
      </c>
      <c r="E34" s="9" t="s">
        <v>13</v>
      </c>
      <c r="F34" s="10" t="s">
        <v>87</v>
      </c>
      <c r="G34" s="28" t="s">
        <v>184</v>
      </c>
      <c r="H34" s="19">
        <v>42993</v>
      </c>
    </row>
    <row r="35" spans="1:8" x14ac:dyDescent="0.15">
      <c r="A35" s="6">
        <f t="shared" si="0"/>
        <v>33</v>
      </c>
      <c r="B35" s="7">
        <v>42942</v>
      </c>
      <c r="C35" s="8" t="s">
        <v>12</v>
      </c>
      <c r="D35" s="20" t="s">
        <v>83</v>
      </c>
      <c r="E35" s="9" t="s">
        <v>13</v>
      </c>
      <c r="F35" s="10" t="s">
        <v>87</v>
      </c>
      <c r="G35" s="28" t="s">
        <v>184</v>
      </c>
      <c r="H35" s="19">
        <v>42993</v>
      </c>
    </row>
    <row r="36" spans="1:8" ht="27" x14ac:dyDescent="0.15">
      <c r="A36" s="6">
        <f t="shared" si="0"/>
        <v>34</v>
      </c>
      <c r="B36" s="7">
        <v>42942</v>
      </c>
      <c r="C36" s="7" t="s">
        <v>62</v>
      </c>
      <c r="D36" s="20" t="s">
        <v>105</v>
      </c>
      <c r="E36" s="12" t="s">
        <v>79</v>
      </c>
      <c r="F36" s="10" t="s">
        <v>89</v>
      </c>
      <c r="G36" s="28" t="s">
        <v>184</v>
      </c>
      <c r="H36" s="19">
        <v>42993</v>
      </c>
    </row>
    <row r="37" spans="1:8" x14ac:dyDescent="0.15">
      <c r="A37" s="6">
        <f t="shared" si="0"/>
        <v>35</v>
      </c>
      <c r="B37" s="7">
        <v>42949</v>
      </c>
      <c r="C37" s="7" t="s">
        <v>24</v>
      </c>
      <c r="D37" s="20" t="s">
        <v>25</v>
      </c>
      <c r="E37" s="12" t="s">
        <v>10</v>
      </c>
      <c r="F37" s="10" t="s">
        <v>90</v>
      </c>
      <c r="G37" s="28" t="s">
        <v>184</v>
      </c>
      <c r="H37" s="19">
        <v>42993</v>
      </c>
    </row>
    <row r="38" spans="1:8" x14ac:dyDescent="0.15">
      <c r="A38" s="6">
        <f t="shared" si="0"/>
        <v>36</v>
      </c>
      <c r="B38" s="7">
        <v>42949</v>
      </c>
      <c r="C38" s="7" t="s">
        <v>38</v>
      </c>
      <c r="D38" s="20" t="s">
        <v>39</v>
      </c>
      <c r="E38" s="12" t="s">
        <v>10</v>
      </c>
      <c r="F38" s="10" t="s">
        <v>90</v>
      </c>
      <c r="G38" s="28" t="s">
        <v>184</v>
      </c>
      <c r="H38" s="19">
        <v>42993</v>
      </c>
    </row>
    <row r="39" spans="1:8" x14ac:dyDescent="0.15">
      <c r="A39" s="6">
        <f t="shared" si="0"/>
        <v>37</v>
      </c>
      <c r="B39" s="7">
        <v>42949</v>
      </c>
      <c r="C39" s="7" t="s">
        <v>92</v>
      </c>
      <c r="D39" s="20" t="s">
        <v>93</v>
      </c>
      <c r="E39" s="12" t="s">
        <v>79</v>
      </c>
      <c r="F39" s="10" t="s">
        <v>91</v>
      </c>
      <c r="G39" s="28" t="s">
        <v>184</v>
      </c>
      <c r="H39" s="19">
        <v>42993</v>
      </c>
    </row>
    <row r="40" spans="1:8" x14ac:dyDescent="0.15">
      <c r="A40" s="6">
        <f t="shared" si="0"/>
        <v>38</v>
      </c>
      <c r="B40" s="7">
        <v>42955</v>
      </c>
      <c r="C40" s="7" t="s">
        <v>16</v>
      </c>
      <c r="D40" s="20" t="s">
        <v>17</v>
      </c>
      <c r="E40" s="12" t="s">
        <v>10</v>
      </c>
      <c r="F40" s="10" t="s">
        <v>95</v>
      </c>
      <c r="G40" s="28" t="s">
        <v>184</v>
      </c>
      <c r="H40" s="19">
        <v>42993</v>
      </c>
    </row>
    <row r="41" spans="1:8" x14ac:dyDescent="0.15">
      <c r="A41" s="6">
        <f t="shared" si="0"/>
        <v>39</v>
      </c>
      <c r="B41" s="7">
        <v>42955</v>
      </c>
      <c r="C41" s="7" t="s">
        <v>21</v>
      </c>
      <c r="D41" s="20" t="s">
        <v>22</v>
      </c>
      <c r="E41" s="12" t="s">
        <v>10</v>
      </c>
      <c r="F41" s="10" t="s">
        <v>95</v>
      </c>
      <c r="G41" s="28" t="s">
        <v>184</v>
      </c>
      <c r="H41" s="19">
        <v>42993</v>
      </c>
    </row>
    <row r="42" spans="1:8" x14ac:dyDescent="0.15">
      <c r="A42" s="6">
        <f t="shared" si="0"/>
        <v>40</v>
      </c>
      <c r="B42" s="7">
        <v>42956</v>
      </c>
      <c r="C42" s="7" t="s">
        <v>80</v>
      </c>
      <c r="D42" s="20" t="s">
        <v>81</v>
      </c>
      <c r="E42" s="12" t="s">
        <v>94</v>
      </c>
      <c r="F42" s="10" t="s">
        <v>96</v>
      </c>
      <c r="G42" s="28" t="s">
        <v>184</v>
      </c>
      <c r="H42" s="19">
        <v>42993</v>
      </c>
    </row>
    <row r="43" spans="1:8" x14ac:dyDescent="0.15">
      <c r="A43" s="6">
        <f t="shared" si="0"/>
        <v>41</v>
      </c>
      <c r="B43" s="22">
        <v>42965</v>
      </c>
      <c r="C43" s="22" t="s">
        <v>97</v>
      </c>
      <c r="D43" s="22" t="s">
        <v>98</v>
      </c>
      <c r="E43" s="23" t="s">
        <v>18</v>
      </c>
      <c r="F43" s="24" t="s">
        <v>99</v>
      </c>
      <c r="G43" s="28" t="s">
        <v>184</v>
      </c>
      <c r="H43" s="19">
        <v>43004</v>
      </c>
    </row>
    <row r="44" spans="1:8" ht="27" x14ac:dyDescent="0.15">
      <c r="A44" s="6">
        <f t="shared" si="0"/>
        <v>42</v>
      </c>
      <c r="B44" s="7">
        <v>42976</v>
      </c>
      <c r="C44" s="7" t="s">
        <v>100</v>
      </c>
      <c r="D44" s="20" t="s">
        <v>101</v>
      </c>
      <c r="E44" s="14" t="s">
        <v>102</v>
      </c>
      <c r="F44" s="10" t="s">
        <v>103</v>
      </c>
      <c r="G44" s="28" t="s">
        <v>184</v>
      </c>
      <c r="H44" s="19">
        <v>42993</v>
      </c>
    </row>
    <row r="45" spans="1:8" x14ac:dyDescent="0.15">
      <c r="A45" s="6">
        <f t="shared" si="0"/>
        <v>43</v>
      </c>
      <c r="B45" s="7">
        <v>42978</v>
      </c>
      <c r="C45" s="8" t="s">
        <v>12</v>
      </c>
      <c r="D45" s="21" t="s">
        <v>161</v>
      </c>
      <c r="E45" s="9" t="s">
        <v>13</v>
      </c>
      <c r="F45" s="10" t="s">
        <v>104</v>
      </c>
      <c r="G45" s="28" t="s">
        <v>184</v>
      </c>
      <c r="H45" s="19">
        <v>42993</v>
      </c>
    </row>
    <row r="46" spans="1:8" x14ac:dyDescent="0.15">
      <c r="A46" s="6">
        <f t="shared" si="0"/>
        <v>44</v>
      </c>
      <c r="B46" s="7">
        <v>42978</v>
      </c>
      <c r="C46" s="8" t="s">
        <v>85</v>
      </c>
      <c r="D46" s="20" t="s">
        <v>86</v>
      </c>
      <c r="E46" s="9" t="s">
        <v>13</v>
      </c>
      <c r="F46" s="10" t="s">
        <v>112</v>
      </c>
      <c r="G46" s="28" t="s">
        <v>184</v>
      </c>
      <c r="H46" s="19">
        <v>42993</v>
      </c>
    </row>
    <row r="47" spans="1:8" x14ac:dyDescent="0.15">
      <c r="A47" s="6">
        <f t="shared" si="0"/>
        <v>45</v>
      </c>
      <c r="B47" s="7">
        <v>42978</v>
      </c>
      <c r="C47" s="8" t="s">
        <v>12</v>
      </c>
      <c r="D47" s="21" t="s">
        <v>82</v>
      </c>
      <c r="E47" s="9" t="s">
        <v>13</v>
      </c>
      <c r="F47" s="10" t="s">
        <v>112</v>
      </c>
      <c r="G47" s="28" t="s">
        <v>184</v>
      </c>
      <c r="H47" s="19">
        <v>42993</v>
      </c>
    </row>
    <row r="48" spans="1:8" x14ac:dyDescent="0.15">
      <c r="A48" s="6">
        <f t="shared" si="0"/>
        <v>46</v>
      </c>
      <c r="B48" s="7">
        <v>42982</v>
      </c>
      <c r="C48" s="7" t="s">
        <v>113</v>
      </c>
      <c r="D48" s="7" t="s">
        <v>121</v>
      </c>
      <c r="E48" s="12" t="s">
        <v>10</v>
      </c>
      <c r="F48" s="10" t="s">
        <v>119</v>
      </c>
      <c r="G48" s="28" t="s">
        <v>184</v>
      </c>
      <c r="H48" s="19">
        <v>43004</v>
      </c>
    </row>
    <row r="49" spans="1:8" x14ac:dyDescent="0.15">
      <c r="A49" s="6">
        <f t="shared" si="0"/>
        <v>47</v>
      </c>
      <c r="B49" s="7">
        <v>42982</v>
      </c>
      <c r="C49" s="7" t="s">
        <v>117</v>
      </c>
      <c r="D49" s="7" t="s">
        <v>122</v>
      </c>
      <c r="E49" s="12" t="s">
        <v>114</v>
      </c>
      <c r="F49" s="10" t="s">
        <v>115</v>
      </c>
      <c r="G49" s="28" t="s">
        <v>184</v>
      </c>
      <c r="H49" s="19">
        <v>43004</v>
      </c>
    </row>
    <row r="50" spans="1:8" x14ac:dyDescent="0.15">
      <c r="A50" s="6">
        <f t="shared" si="0"/>
        <v>48</v>
      </c>
      <c r="B50" s="7">
        <v>42982</v>
      </c>
      <c r="C50" s="7" t="s">
        <v>118</v>
      </c>
      <c r="D50" s="7" t="s">
        <v>123</v>
      </c>
      <c r="E50" s="12" t="s">
        <v>114</v>
      </c>
      <c r="F50" s="10" t="s">
        <v>116</v>
      </c>
      <c r="G50" s="28" t="s">
        <v>184</v>
      </c>
      <c r="H50" s="19">
        <v>43004</v>
      </c>
    </row>
    <row r="51" spans="1:8" x14ac:dyDescent="0.15">
      <c r="A51" s="6">
        <f t="shared" si="0"/>
        <v>49</v>
      </c>
      <c r="B51" s="7">
        <v>42982</v>
      </c>
      <c r="C51" s="7" t="s">
        <v>120</v>
      </c>
      <c r="D51" s="7" t="s">
        <v>124</v>
      </c>
      <c r="E51" s="12" t="s">
        <v>114</v>
      </c>
      <c r="F51" s="10" t="s">
        <v>116</v>
      </c>
      <c r="G51" s="28" t="s">
        <v>184</v>
      </c>
      <c r="H51" s="19">
        <v>43004</v>
      </c>
    </row>
    <row r="52" spans="1:8" x14ac:dyDescent="0.15">
      <c r="A52" s="25">
        <f t="shared" si="0"/>
        <v>50</v>
      </c>
      <c r="B52" s="26">
        <v>42991</v>
      </c>
      <c r="C52" s="8" t="s">
        <v>12</v>
      </c>
      <c r="D52" s="20" t="s">
        <v>164</v>
      </c>
      <c r="E52" s="9" t="s">
        <v>13</v>
      </c>
      <c r="F52" s="27" t="s">
        <v>160</v>
      </c>
      <c r="G52" s="28" t="s">
        <v>184</v>
      </c>
      <c r="H52" s="19">
        <v>42993</v>
      </c>
    </row>
    <row r="53" spans="1:8" x14ac:dyDescent="0.15">
      <c r="A53" s="25">
        <f t="shared" si="0"/>
        <v>51</v>
      </c>
      <c r="B53" s="26">
        <v>42991</v>
      </c>
      <c r="C53" s="26" t="s">
        <v>163</v>
      </c>
      <c r="D53" s="26" t="s">
        <v>162</v>
      </c>
      <c r="E53" s="9" t="s">
        <v>13</v>
      </c>
      <c r="F53" s="27" t="s">
        <v>165</v>
      </c>
      <c r="G53" s="28" t="s">
        <v>184</v>
      </c>
      <c r="H53" s="19">
        <v>43004</v>
      </c>
    </row>
    <row r="54" spans="1:8" x14ac:dyDescent="0.15">
      <c r="A54" s="25">
        <f t="shared" si="0"/>
        <v>52</v>
      </c>
      <c r="B54" s="26">
        <v>42991</v>
      </c>
      <c r="C54" s="26" t="s">
        <v>163</v>
      </c>
      <c r="D54" s="26" t="s">
        <v>82</v>
      </c>
      <c r="E54" s="9" t="s">
        <v>13</v>
      </c>
      <c r="F54" s="27" t="s">
        <v>166</v>
      </c>
      <c r="G54" s="28" t="s">
        <v>184</v>
      </c>
      <c r="H54" s="19">
        <v>43004</v>
      </c>
    </row>
    <row r="55" spans="1:8" x14ac:dyDescent="0.15">
      <c r="A55" s="25">
        <f t="shared" si="0"/>
        <v>53</v>
      </c>
      <c r="B55" s="26">
        <v>42991</v>
      </c>
      <c r="C55" s="26" t="s">
        <v>113</v>
      </c>
      <c r="D55" s="26" t="s">
        <v>121</v>
      </c>
      <c r="E55" s="9" t="s">
        <v>13</v>
      </c>
      <c r="F55" s="27" t="s">
        <v>167</v>
      </c>
      <c r="G55" s="28" t="s">
        <v>184</v>
      </c>
      <c r="H55" s="19">
        <v>43004</v>
      </c>
    </row>
    <row r="56" spans="1:8" x14ac:dyDescent="0.15">
      <c r="A56" s="25">
        <f t="shared" si="0"/>
        <v>54</v>
      </c>
      <c r="B56" s="26">
        <v>42991</v>
      </c>
      <c r="C56" s="26" t="s">
        <v>113</v>
      </c>
      <c r="D56" s="26" t="s">
        <v>121</v>
      </c>
      <c r="E56" s="9" t="s">
        <v>13</v>
      </c>
      <c r="F56" s="27" t="s">
        <v>168</v>
      </c>
      <c r="G56" s="28" t="s">
        <v>184</v>
      </c>
      <c r="H56" s="19">
        <v>43004</v>
      </c>
    </row>
    <row r="57" spans="1:8" x14ac:dyDescent="0.15">
      <c r="A57" s="25">
        <f t="shared" si="0"/>
        <v>55</v>
      </c>
      <c r="B57" s="26">
        <v>42991</v>
      </c>
      <c r="C57" s="26" t="s">
        <v>174</v>
      </c>
      <c r="D57" s="26" t="s">
        <v>170</v>
      </c>
      <c r="E57" s="12" t="s">
        <v>114</v>
      </c>
      <c r="F57" s="27" t="s">
        <v>175</v>
      </c>
      <c r="G57" s="28" t="s">
        <v>184</v>
      </c>
      <c r="H57" s="19">
        <v>43004</v>
      </c>
    </row>
    <row r="58" spans="1:8" x14ac:dyDescent="0.15">
      <c r="A58" s="25">
        <f t="shared" si="0"/>
        <v>56</v>
      </c>
      <c r="B58" s="26">
        <v>42991</v>
      </c>
      <c r="C58" s="26" t="s">
        <v>173</v>
      </c>
      <c r="D58" s="26" t="s">
        <v>171</v>
      </c>
      <c r="E58" s="12" t="s">
        <v>114</v>
      </c>
      <c r="F58" s="27" t="s">
        <v>169</v>
      </c>
      <c r="G58" s="28" t="s">
        <v>184</v>
      </c>
      <c r="H58" s="19">
        <v>43004</v>
      </c>
    </row>
    <row r="59" spans="1:8" x14ac:dyDescent="0.15">
      <c r="A59" s="25">
        <f t="shared" si="0"/>
        <v>57</v>
      </c>
      <c r="B59" s="26">
        <v>42991</v>
      </c>
      <c r="C59" s="26" t="s">
        <v>120</v>
      </c>
      <c r="D59" s="26" t="s">
        <v>172</v>
      </c>
      <c r="E59" s="12" t="s">
        <v>114</v>
      </c>
      <c r="F59" s="27" t="s">
        <v>169</v>
      </c>
      <c r="G59" s="28" t="s">
        <v>184</v>
      </c>
      <c r="H59" s="19">
        <v>43004</v>
      </c>
    </row>
    <row r="60" spans="1:8" ht="27" x14ac:dyDescent="0.15">
      <c r="A60" s="6">
        <f t="shared" si="0"/>
        <v>58</v>
      </c>
      <c r="B60" s="26">
        <v>42993</v>
      </c>
      <c r="C60" s="26" t="s">
        <v>125</v>
      </c>
      <c r="D60" s="26" t="s">
        <v>126</v>
      </c>
      <c r="E60" s="14" t="s">
        <v>10</v>
      </c>
      <c r="F60" s="27" t="s">
        <v>127</v>
      </c>
      <c r="G60" s="28" t="s">
        <v>184</v>
      </c>
      <c r="H60" s="19">
        <v>43004</v>
      </c>
    </row>
    <row r="61" spans="1:8" x14ac:dyDescent="0.15">
      <c r="A61" s="25">
        <f t="shared" si="0"/>
        <v>59</v>
      </c>
      <c r="B61" s="26">
        <v>42993</v>
      </c>
      <c r="C61" s="26" t="s">
        <v>128</v>
      </c>
      <c r="D61" s="26" t="s">
        <v>39</v>
      </c>
      <c r="E61" s="14" t="s">
        <v>10</v>
      </c>
      <c r="F61" s="27" t="s">
        <v>129</v>
      </c>
      <c r="G61" s="28" t="s">
        <v>184</v>
      </c>
      <c r="H61" s="19">
        <v>43004</v>
      </c>
    </row>
    <row r="62" spans="1:8" x14ac:dyDescent="0.15">
      <c r="A62" s="25">
        <f t="shared" si="0"/>
        <v>60</v>
      </c>
      <c r="B62" s="26">
        <v>42993</v>
      </c>
      <c r="C62" s="26" t="s">
        <v>130</v>
      </c>
      <c r="D62" s="26" t="s">
        <v>131</v>
      </c>
      <c r="E62" s="12" t="s">
        <v>94</v>
      </c>
      <c r="F62" s="27" t="s">
        <v>132</v>
      </c>
      <c r="G62" s="28" t="s">
        <v>184</v>
      </c>
      <c r="H62" s="19">
        <v>43004</v>
      </c>
    </row>
    <row r="63" spans="1:8" x14ac:dyDescent="0.15">
      <c r="A63" s="25">
        <f t="shared" si="0"/>
        <v>61</v>
      </c>
      <c r="B63" s="26">
        <v>42993</v>
      </c>
      <c r="C63" s="26" t="s">
        <v>133</v>
      </c>
      <c r="D63" s="26" t="s">
        <v>134</v>
      </c>
      <c r="E63" s="12" t="s">
        <v>94</v>
      </c>
      <c r="F63" s="27" t="s">
        <v>132</v>
      </c>
      <c r="G63" s="28" t="s">
        <v>184</v>
      </c>
      <c r="H63" s="19">
        <v>43004</v>
      </c>
    </row>
    <row r="64" spans="1:8" x14ac:dyDescent="0.15">
      <c r="A64" s="25">
        <f t="shared" si="0"/>
        <v>62</v>
      </c>
      <c r="B64" s="26">
        <v>42993</v>
      </c>
      <c r="C64" s="26" t="s">
        <v>135</v>
      </c>
      <c r="D64" s="26" t="s">
        <v>136</v>
      </c>
      <c r="E64" s="12" t="s">
        <v>94</v>
      </c>
      <c r="F64" s="27" t="s">
        <v>132</v>
      </c>
      <c r="G64" s="28" t="s">
        <v>184</v>
      </c>
      <c r="H64" s="19">
        <v>43004</v>
      </c>
    </row>
    <row r="65" spans="1:8" x14ac:dyDescent="0.15">
      <c r="A65" s="25">
        <f t="shared" si="0"/>
        <v>63</v>
      </c>
      <c r="B65" s="26">
        <v>42993</v>
      </c>
      <c r="C65" s="26" t="s">
        <v>42</v>
      </c>
      <c r="D65" s="26" t="s">
        <v>43</v>
      </c>
      <c r="E65" s="12" t="s">
        <v>94</v>
      </c>
      <c r="F65" s="27" t="s">
        <v>132</v>
      </c>
      <c r="G65" s="28" t="s">
        <v>184</v>
      </c>
      <c r="H65" s="19">
        <v>43004</v>
      </c>
    </row>
    <row r="66" spans="1:8" x14ac:dyDescent="0.15">
      <c r="A66" s="25">
        <f t="shared" si="0"/>
        <v>64</v>
      </c>
      <c r="B66" s="26">
        <v>42993</v>
      </c>
      <c r="C66" s="26" t="s">
        <v>137</v>
      </c>
      <c r="D66" s="26" t="s">
        <v>138</v>
      </c>
      <c r="E66" s="12" t="s">
        <v>94</v>
      </c>
      <c r="F66" s="27" t="s">
        <v>132</v>
      </c>
      <c r="G66" s="28" t="s">
        <v>184</v>
      </c>
      <c r="H66" s="19">
        <v>43004</v>
      </c>
    </row>
    <row r="67" spans="1:8" ht="27" x14ac:dyDescent="0.15">
      <c r="A67" s="25">
        <f t="shared" si="0"/>
        <v>65</v>
      </c>
      <c r="B67" s="26">
        <v>42993</v>
      </c>
      <c r="C67" s="26" t="s">
        <v>139</v>
      </c>
      <c r="D67" s="26" t="s">
        <v>147</v>
      </c>
      <c r="E67" s="14" t="s">
        <v>10</v>
      </c>
      <c r="F67" s="27" t="s">
        <v>155</v>
      </c>
      <c r="G67" s="28" t="s">
        <v>184</v>
      </c>
      <c r="H67" s="19">
        <v>43004</v>
      </c>
    </row>
    <row r="68" spans="1:8" x14ac:dyDescent="0.15">
      <c r="A68" s="25">
        <f t="shared" si="0"/>
        <v>66</v>
      </c>
      <c r="B68" s="26">
        <v>42993</v>
      </c>
      <c r="C68" s="26" t="s">
        <v>140</v>
      </c>
      <c r="D68" s="26" t="s">
        <v>148</v>
      </c>
      <c r="E68" s="14" t="s">
        <v>10</v>
      </c>
      <c r="F68" s="27" t="s">
        <v>156</v>
      </c>
      <c r="G68" s="28" t="s">
        <v>184</v>
      </c>
      <c r="H68" s="19">
        <v>43004</v>
      </c>
    </row>
    <row r="69" spans="1:8" x14ac:dyDescent="0.15">
      <c r="A69" s="25">
        <f t="shared" si="0"/>
        <v>67</v>
      </c>
      <c r="B69" s="26">
        <v>42993</v>
      </c>
      <c r="C69" s="26" t="s">
        <v>141</v>
      </c>
      <c r="D69" s="26" t="s">
        <v>149</v>
      </c>
      <c r="E69" s="12" t="s">
        <v>94</v>
      </c>
      <c r="F69" s="27" t="s">
        <v>157</v>
      </c>
      <c r="G69" s="28" t="s">
        <v>184</v>
      </c>
      <c r="H69" s="19">
        <v>43004</v>
      </c>
    </row>
    <row r="70" spans="1:8" x14ac:dyDescent="0.15">
      <c r="A70" s="25">
        <f t="shared" si="0"/>
        <v>68</v>
      </c>
      <c r="B70" s="26">
        <v>42993</v>
      </c>
      <c r="C70" s="26" t="s">
        <v>142</v>
      </c>
      <c r="D70" s="26" t="s">
        <v>150</v>
      </c>
      <c r="E70" s="12" t="s">
        <v>94</v>
      </c>
      <c r="F70" s="27" t="s">
        <v>157</v>
      </c>
      <c r="G70" s="28" t="s">
        <v>184</v>
      </c>
      <c r="H70" s="19">
        <v>43004</v>
      </c>
    </row>
    <row r="71" spans="1:8" x14ac:dyDescent="0.15">
      <c r="A71" s="25">
        <f t="shared" si="0"/>
        <v>69</v>
      </c>
      <c r="B71" s="26">
        <v>42993</v>
      </c>
      <c r="C71" s="26" t="s">
        <v>143</v>
      </c>
      <c r="D71" s="26" t="s">
        <v>151</v>
      </c>
      <c r="E71" s="12" t="s">
        <v>94</v>
      </c>
      <c r="F71" s="27" t="s">
        <v>157</v>
      </c>
      <c r="G71" s="28" t="s">
        <v>184</v>
      </c>
      <c r="H71" s="19">
        <v>43004</v>
      </c>
    </row>
    <row r="72" spans="1:8" x14ac:dyDescent="0.15">
      <c r="A72" s="25">
        <f t="shared" si="0"/>
        <v>70</v>
      </c>
      <c r="B72" s="26">
        <v>42993</v>
      </c>
      <c r="C72" s="26" t="s">
        <v>144</v>
      </c>
      <c r="D72" s="26" t="s">
        <v>152</v>
      </c>
      <c r="E72" s="12" t="s">
        <v>94</v>
      </c>
      <c r="F72" s="27" t="s">
        <v>157</v>
      </c>
      <c r="G72" s="28" t="s">
        <v>184</v>
      </c>
      <c r="H72" s="19">
        <v>43004</v>
      </c>
    </row>
    <row r="73" spans="1:8" x14ac:dyDescent="0.15">
      <c r="A73" s="25">
        <f t="shared" si="0"/>
        <v>71</v>
      </c>
      <c r="B73" s="26">
        <v>42993</v>
      </c>
      <c r="C73" s="26" t="s">
        <v>145</v>
      </c>
      <c r="D73" s="26" t="s">
        <v>153</v>
      </c>
      <c r="E73" s="12" t="s">
        <v>94</v>
      </c>
      <c r="F73" s="27" t="s">
        <v>157</v>
      </c>
      <c r="G73" s="28" t="s">
        <v>184</v>
      </c>
      <c r="H73" s="19">
        <v>43004</v>
      </c>
    </row>
    <row r="74" spans="1:8" x14ac:dyDescent="0.15">
      <c r="A74" s="25">
        <f t="shared" si="0"/>
        <v>72</v>
      </c>
      <c r="B74" s="26">
        <v>42993</v>
      </c>
      <c r="C74" s="26" t="s">
        <v>146</v>
      </c>
      <c r="D74" s="26" t="s">
        <v>154</v>
      </c>
      <c r="E74" s="12" t="s">
        <v>94</v>
      </c>
      <c r="F74" s="27" t="s">
        <v>157</v>
      </c>
      <c r="G74" s="28" t="s">
        <v>184</v>
      </c>
      <c r="H74" s="19">
        <v>43004</v>
      </c>
    </row>
    <row r="75" spans="1:8" x14ac:dyDescent="0.15">
      <c r="A75" s="25">
        <f t="shared" si="0"/>
        <v>73</v>
      </c>
      <c r="B75" s="26">
        <v>42993</v>
      </c>
      <c r="C75" s="26" t="s">
        <v>159</v>
      </c>
      <c r="D75" s="26" t="s">
        <v>158</v>
      </c>
      <c r="E75" s="14" t="s">
        <v>10</v>
      </c>
      <c r="F75" s="27" t="s">
        <v>156</v>
      </c>
      <c r="G75" s="28" t="s">
        <v>184</v>
      </c>
      <c r="H75" s="19">
        <v>43004</v>
      </c>
    </row>
    <row r="76" spans="1:8" x14ac:dyDescent="0.15">
      <c r="A76" s="25">
        <f t="shared" ref="A76:A79" si="1">ROW()-2</f>
        <v>74</v>
      </c>
      <c r="B76" s="15">
        <v>43005</v>
      </c>
      <c r="C76" s="15" t="s">
        <v>177</v>
      </c>
      <c r="D76" s="15" t="s">
        <v>176</v>
      </c>
      <c r="E76" s="16" t="s">
        <v>178</v>
      </c>
      <c r="F76" s="17" t="s">
        <v>183</v>
      </c>
      <c r="G76" s="28" t="s">
        <v>184</v>
      </c>
      <c r="H76" s="19">
        <v>43005</v>
      </c>
    </row>
    <row r="77" spans="1:8" x14ac:dyDescent="0.15">
      <c r="A77" s="25">
        <f t="shared" si="1"/>
        <v>75</v>
      </c>
      <c r="B77" s="15">
        <v>43005</v>
      </c>
      <c r="C77" s="15" t="s">
        <v>179</v>
      </c>
      <c r="D77" s="15" t="s">
        <v>180</v>
      </c>
      <c r="E77" s="16" t="s">
        <v>178</v>
      </c>
      <c r="F77" s="17" t="s">
        <v>183</v>
      </c>
      <c r="G77" s="28" t="s">
        <v>184</v>
      </c>
      <c r="H77" s="19">
        <v>43005</v>
      </c>
    </row>
    <row r="78" spans="1:8" x14ac:dyDescent="0.15">
      <c r="A78" s="25">
        <f t="shared" si="1"/>
        <v>76</v>
      </c>
      <c r="B78" s="15">
        <v>43005</v>
      </c>
      <c r="C78" s="15" t="s">
        <v>182</v>
      </c>
      <c r="D78" s="15" t="s">
        <v>181</v>
      </c>
      <c r="E78" s="16" t="s">
        <v>178</v>
      </c>
      <c r="F78" s="17" t="s">
        <v>183</v>
      </c>
      <c r="G78" s="28" t="s">
        <v>184</v>
      </c>
      <c r="H78" s="19">
        <v>43005</v>
      </c>
    </row>
    <row r="79" spans="1:8" x14ac:dyDescent="0.15">
      <c r="A79" s="25">
        <f t="shared" si="1"/>
        <v>77</v>
      </c>
      <c r="B79" s="15">
        <v>43116</v>
      </c>
      <c r="C79" s="15" t="s">
        <v>185</v>
      </c>
      <c r="D79" s="15" t="s">
        <v>186</v>
      </c>
      <c r="E79" s="9" t="s">
        <v>13</v>
      </c>
      <c r="F79" s="17" t="s">
        <v>187</v>
      </c>
      <c r="G79" s="28" t="s">
        <v>184</v>
      </c>
      <c r="H79" s="19">
        <v>43145</v>
      </c>
    </row>
    <row r="80" spans="1:8" x14ac:dyDescent="0.15">
      <c r="A80" s="25">
        <v>78</v>
      </c>
      <c r="B80" s="15"/>
      <c r="C80" s="15"/>
      <c r="D80" s="15"/>
      <c r="E80" s="16"/>
      <c r="F80" s="17"/>
      <c r="G80" s="25"/>
      <c r="H80" s="25"/>
    </row>
  </sheetData>
  <autoFilter ref="A2:H72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変更履歴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t.nagasaka</dc:creator>
  <cp:lastModifiedBy>t.nagasaka</cp:lastModifiedBy>
  <dcterms:created xsi:type="dcterms:W3CDTF">2017-07-13T02:26:55Z</dcterms:created>
  <dcterms:modified xsi:type="dcterms:W3CDTF">2018-02-20T01:17:34Z</dcterms:modified>
</cp:coreProperties>
</file>