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 windowWidth="19200" windowHeight="12090"/>
  </bookViews>
  <sheets>
    <sheet name="商品ステータス(S001)" sheetId="6" r:id="rId1"/>
    <sheet name="見積ステータス(S002)" sheetId="7" r:id="rId2"/>
    <sheet name="分析ステータス(S003)" sheetId="8" r:id="rId3"/>
    <sheet name="販売ステータス(S004)" sheetId="9" r:id="rId4"/>
    <sheet name="購買ステータス(S005)" sheetId="10" r:id="rId5"/>
    <sheet name="仕入ステータス(S006)" sheetId="11" r:id="rId6"/>
    <sheet name="売上ステータス(S007)" sheetId="12" r:id="rId7"/>
    <sheet name="項目別サンプル状態(K019)" sheetId="16" r:id="rId8"/>
    <sheet name="伝票区分(K023)" sheetId="17" r:id="rId9"/>
    <sheet name="伝票発行区分(K026)" sheetId="14" r:id="rId10"/>
    <sheet name="商魂連動区分(K029)" sheetId="15" r:id="rId11"/>
  </sheets>
  <definedNames>
    <definedName name="_xlnm._FilterDatabase" localSheetId="1" hidden="1">'見積ステータス(S002)'!$A$2:$E$5</definedName>
    <definedName name="_xlnm._FilterDatabase" localSheetId="4" hidden="1">'購買ステータス(S005)'!$A$2:$E$5</definedName>
    <definedName name="_xlnm._FilterDatabase" localSheetId="7" hidden="1">'項目別サンプル状態(K019)'!$A$3:$E$6</definedName>
    <definedName name="_xlnm._FilterDatabase" localSheetId="5" hidden="1">'仕入ステータス(S006)'!$A$2:$E$5</definedName>
    <definedName name="_xlnm._FilterDatabase" localSheetId="10" hidden="1">'商魂連動区分(K029)'!$A$3:$E$6</definedName>
    <definedName name="_xlnm._FilterDatabase" localSheetId="0" hidden="1">'商品ステータス(S001)'!$A$2:$E$5</definedName>
    <definedName name="_xlnm._FilterDatabase" localSheetId="8" hidden="1">'伝票区分(K023)'!$A$3:$E$6</definedName>
    <definedName name="_xlnm._FilterDatabase" localSheetId="9" hidden="1">'伝票発行区分(K026)'!$A$3:$E$6</definedName>
    <definedName name="_xlnm._FilterDatabase" localSheetId="6" hidden="1">'売上ステータス(S007)'!$A$2:$E$5</definedName>
    <definedName name="_xlnm._FilterDatabase" localSheetId="3" hidden="1">'販売ステータス(S004)'!$A$2:$E$5</definedName>
    <definedName name="_xlnm._FilterDatabase" localSheetId="2" hidden="1">'分析ステータス(S003)'!$A$2:$E$5</definedName>
    <definedName name="_xlnm.Print_Titles" localSheetId="1">'見積ステータス(S002)'!$1:$3</definedName>
    <definedName name="_xlnm.Print_Titles" localSheetId="4">'購買ステータス(S005)'!$1:$3</definedName>
    <definedName name="_xlnm.Print_Titles" localSheetId="7">'項目別サンプル状態(K019)'!$1:$4</definedName>
    <definedName name="_xlnm.Print_Titles" localSheetId="5">'仕入ステータス(S006)'!$1:$3</definedName>
    <definedName name="_xlnm.Print_Titles" localSheetId="10">'商魂連動区分(K029)'!$1:$4</definedName>
    <definedName name="_xlnm.Print_Titles" localSheetId="0">'商品ステータス(S001)'!$1:$3</definedName>
    <definedName name="_xlnm.Print_Titles" localSheetId="8">'伝票区分(K023)'!$1:$4</definedName>
    <definedName name="_xlnm.Print_Titles" localSheetId="9">'伝票発行区分(K026)'!$1:$4</definedName>
    <definedName name="_xlnm.Print_Titles" localSheetId="6">'売上ステータス(S007)'!$1:$3</definedName>
    <definedName name="_xlnm.Print_Titles" localSheetId="3">'販売ステータス(S004)'!$1:$3</definedName>
    <definedName name="_xlnm.Print_Titles" localSheetId="2">'分析ステータス(S003)'!$1:$3</definedName>
  </definedNames>
  <calcPr calcId="152511"/>
</workbook>
</file>

<file path=xl/calcChain.xml><?xml version="1.0" encoding="utf-8"?>
<calcChain xmlns="http://schemas.openxmlformats.org/spreadsheetml/2006/main">
  <c r="A1" i="17" l="1"/>
  <c r="A1" i="16"/>
  <c r="A1" i="15" l="1"/>
  <c r="A1" i="14"/>
  <c r="A1" i="12"/>
  <c r="A1" i="11"/>
  <c r="A1" i="10" l="1"/>
  <c r="A1" i="9"/>
  <c r="A1" i="8"/>
  <c r="A1" i="6"/>
  <c r="A1" i="7"/>
</calcChain>
</file>

<file path=xl/sharedStrings.xml><?xml version="1.0" encoding="utf-8"?>
<sst xmlns="http://schemas.openxmlformats.org/spreadsheetml/2006/main" count="405" uniqueCount="80">
  <si>
    <t>中止</t>
  </si>
  <si>
    <t>参考</t>
  </si>
  <si>
    <t>白地</t>
  </si>
  <si>
    <t>仕掛</t>
  </si>
  <si>
    <t>見込</t>
  </si>
  <si>
    <t>受注済</t>
  </si>
  <si>
    <t>受付確認</t>
  </si>
  <si>
    <t>中間報告済</t>
  </si>
  <si>
    <t>確認2</t>
  </si>
  <si>
    <t>速報送付済</t>
  </si>
  <si>
    <t>営業確認済</t>
  </si>
  <si>
    <t>納品済</t>
  </si>
  <si>
    <t>分析依頼保管</t>
  </si>
  <si>
    <t>訂正依頼受付</t>
  </si>
  <si>
    <t>中断</t>
  </si>
  <si>
    <t>処理未</t>
  </si>
  <si>
    <t>出荷準備完了</t>
  </si>
  <si>
    <t>未承認</t>
  </si>
  <si>
    <t>依頼中</t>
  </si>
  <si>
    <t>注文書発行済</t>
  </si>
  <si>
    <t>入荷完了</t>
  </si>
  <si>
    <t>検収済</t>
  </si>
  <si>
    <t>伝票未突合</t>
  </si>
  <si>
    <t>伝票突合済</t>
  </si>
  <si>
    <t>仕入連携済</t>
  </si>
  <si>
    <t>伝票未発行</t>
  </si>
  <si>
    <t>伝票発行済</t>
  </si>
  <si>
    <t>伝票再発行済</t>
  </si>
  <si>
    <t>売上連携済</t>
  </si>
  <si>
    <t>受付確認未</t>
  </si>
  <si>
    <t>技術確認</t>
  </si>
  <si>
    <t>一部入荷済</t>
  </si>
  <si>
    <t>現ステータス</t>
    <rPh sb="0" eb="1">
      <t>ウツツ</t>
    </rPh>
    <phoneticPr fontId="1"/>
  </si>
  <si>
    <t>次ステータス</t>
    <rPh sb="0" eb="1">
      <t>ツギ</t>
    </rPh>
    <phoneticPr fontId="1"/>
  </si>
  <si>
    <t>採用</t>
    <rPh sb="0" eb="2">
      <t>サイヨウ</t>
    </rPh>
    <phoneticPr fontId="1"/>
  </si>
  <si>
    <t>仮登録</t>
    <rPh sb="0" eb="1">
      <t>カリ</t>
    </rPh>
    <rPh sb="1" eb="3">
      <t>トウロク</t>
    </rPh>
    <phoneticPr fontId="1"/>
  </si>
  <si>
    <t>仮登録</t>
    <rPh sb="0" eb="3">
      <t>カリトウロク</t>
    </rPh>
    <phoneticPr fontId="1"/>
  </si>
  <si>
    <t>ー</t>
    <phoneticPr fontId="1"/>
  </si>
  <si>
    <t>商品マスタメンテナンス画面にて手動設定</t>
    <rPh sb="0" eb="2">
      <t>ショウヒン</t>
    </rPh>
    <rPh sb="11" eb="13">
      <t>ガメン</t>
    </rPh>
    <rPh sb="15" eb="17">
      <t>シュドウ</t>
    </rPh>
    <rPh sb="17" eb="19">
      <t>セッテイ</t>
    </rPh>
    <phoneticPr fontId="1"/>
  </si>
  <si>
    <t>見積入力画面にて手動設定</t>
    <rPh sb="0" eb="2">
      <t>ミツモリ</t>
    </rPh>
    <rPh sb="2" eb="4">
      <t>ニュウリョク</t>
    </rPh>
    <rPh sb="4" eb="6">
      <t>ガメン</t>
    </rPh>
    <rPh sb="8" eb="10">
      <t>シュドウ</t>
    </rPh>
    <rPh sb="10" eb="12">
      <t>セッテイ</t>
    </rPh>
    <phoneticPr fontId="1"/>
  </si>
  <si>
    <r>
      <t>見積入力画面にて手動設定
または</t>
    </r>
    <r>
      <rPr>
        <sz val="10"/>
        <color rgb="FFFF0000"/>
        <rFont val="メイリオ"/>
        <family val="3"/>
        <charset val="128"/>
      </rPr>
      <t>分析・販売受注に紐づいたときに自動設定</t>
    </r>
    <rPh sb="16" eb="18">
      <t>ブンセキ</t>
    </rPh>
    <rPh sb="19" eb="21">
      <t>ハンバイ</t>
    </rPh>
    <rPh sb="21" eb="23">
      <t>ジュチュウ</t>
    </rPh>
    <rPh sb="24" eb="25">
      <t>ヒモ</t>
    </rPh>
    <rPh sb="31" eb="33">
      <t>ジドウ</t>
    </rPh>
    <rPh sb="33" eb="35">
      <t>セッテイ</t>
    </rPh>
    <phoneticPr fontId="1"/>
  </si>
  <si>
    <t>分析依頼検索画面にて手動設定
分析依頼入力画面にて手動設定</t>
    <rPh sb="0" eb="2">
      <t>ブンセキ</t>
    </rPh>
    <rPh sb="2" eb="4">
      <t>イライ</t>
    </rPh>
    <rPh sb="4" eb="6">
      <t>ケンサク</t>
    </rPh>
    <rPh sb="6" eb="8">
      <t>ガメン</t>
    </rPh>
    <rPh sb="10" eb="12">
      <t>シュドウ</t>
    </rPh>
    <rPh sb="12" eb="14">
      <t>セッテイ</t>
    </rPh>
    <rPh sb="15" eb="17">
      <t>ブンセキ</t>
    </rPh>
    <rPh sb="17" eb="19">
      <t>イライ</t>
    </rPh>
    <rPh sb="19" eb="21">
      <t>ニュウリョク</t>
    </rPh>
    <rPh sb="21" eb="23">
      <t>ガメン</t>
    </rPh>
    <rPh sb="25" eb="27">
      <t>シュドウ</t>
    </rPh>
    <rPh sb="27" eb="29">
      <t>セッテイ</t>
    </rPh>
    <phoneticPr fontId="1"/>
  </si>
  <si>
    <t>販売商品入力画面にて手動設定</t>
    <rPh sb="0" eb="2">
      <t>ハンバイ</t>
    </rPh>
    <rPh sb="2" eb="4">
      <t>ショウヒン</t>
    </rPh>
    <rPh sb="4" eb="6">
      <t>ニュウリョク</t>
    </rPh>
    <rPh sb="6" eb="8">
      <t>ガメン</t>
    </rPh>
    <rPh sb="10" eb="12">
      <t>シュドウ</t>
    </rPh>
    <rPh sb="12" eb="14">
      <t>セッテイ</t>
    </rPh>
    <phoneticPr fontId="1"/>
  </si>
  <si>
    <t>購買承認画面にて承認したとき、自動設定</t>
    <rPh sb="0" eb="2">
      <t>コウバイ</t>
    </rPh>
    <rPh sb="2" eb="4">
      <t>ショウニン</t>
    </rPh>
    <rPh sb="4" eb="6">
      <t>ガメン</t>
    </rPh>
    <rPh sb="8" eb="10">
      <t>ショウニン</t>
    </rPh>
    <rPh sb="15" eb="17">
      <t>ジドウ</t>
    </rPh>
    <rPh sb="17" eb="19">
      <t>セッテイ</t>
    </rPh>
    <phoneticPr fontId="1"/>
  </si>
  <si>
    <t>注文確定画面にて注文確定したとき、自動設定</t>
    <rPh sb="0" eb="2">
      <t>チュウモン</t>
    </rPh>
    <rPh sb="2" eb="4">
      <t>カクテイ</t>
    </rPh>
    <rPh sb="4" eb="6">
      <t>ガメン</t>
    </rPh>
    <rPh sb="8" eb="10">
      <t>チュウモン</t>
    </rPh>
    <rPh sb="10" eb="12">
      <t>カクテイ</t>
    </rPh>
    <rPh sb="17" eb="19">
      <t>ジドウ</t>
    </rPh>
    <rPh sb="19" eb="21">
      <t>セッテイ</t>
    </rPh>
    <phoneticPr fontId="1"/>
  </si>
  <si>
    <t>購買承認画面にて承認を解除したとき、自動設定</t>
    <rPh sb="0" eb="2">
      <t>コウバイ</t>
    </rPh>
    <rPh sb="2" eb="4">
      <t>ショウニン</t>
    </rPh>
    <rPh sb="4" eb="6">
      <t>ガメン</t>
    </rPh>
    <rPh sb="8" eb="10">
      <t>ショウニン</t>
    </rPh>
    <rPh sb="11" eb="13">
      <t>カイジョ</t>
    </rPh>
    <rPh sb="18" eb="20">
      <t>ジドウ</t>
    </rPh>
    <rPh sb="20" eb="22">
      <t>セッテイ</t>
    </rPh>
    <phoneticPr fontId="1"/>
  </si>
  <si>
    <t>受入検収入力画面にて注文総数分を入荷かつ検収日が未入力のとき、自動設定</t>
    <rPh sb="0" eb="2">
      <t>ウケイ</t>
    </rPh>
    <rPh sb="2" eb="4">
      <t>ケンシュウ</t>
    </rPh>
    <rPh sb="4" eb="6">
      <t>ニュウリョク</t>
    </rPh>
    <rPh sb="6" eb="8">
      <t>ガメン</t>
    </rPh>
    <rPh sb="10" eb="12">
      <t>チュウモン</t>
    </rPh>
    <rPh sb="12" eb="14">
      <t>ソウスウ</t>
    </rPh>
    <rPh sb="14" eb="15">
      <t>ブン</t>
    </rPh>
    <rPh sb="16" eb="18">
      <t>ニュウカ</t>
    </rPh>
    <rPh sb="20" eb="23">
      <t>ケンシュウビ</t>
    </rPh>
    <rPh sb="24" eb="27">
      <t>ミニュウリョク</t>
    </rPh>
    <rPh sb="31" eb="33">
      <t>ジドウ</t>
    </rPh>
    <rPh sb="33" eb="35">
      <t>セッテイ</t>
    </rPh>
    <phoneticPr fontId="1"/>
  </si>
  <si>
    <t>受入検収入力画面にて注文総数分を入荷かつ検収日入力済みのとき、自動設定</t>
    <rPh sb="0" eb="2">
      <t>ウケイ</t>
    </rPh>
    <rPh sb="2" eb="4">
      <t>ケンシュウ</t>
    </rPh>
    <rPh sb="4" eb="6">
      <t>ニュウリョク</t>
    </rPh>
    <rPh sb="6" eb="8">
      <t>ガメン</t>
    </rPh>
    <rPh sb="10" eb="12">
      <t>チュウモン</t>
    </rPh>
    <rPh sb="12" eb="14">
      <t>ソウスウ</t>
    </rPh>
    <rPh sb="14" eb="15">
      <t>ブン</t>
    </rPh>
    <rPh sb="16" eb="18">
      <t>ニュウカ</t>
    </rPh>
    <rPh sb="20" eb="23">
      <t>ケンシュウビ</t>
    </rPh>
    <rPh sb="23" eb="25">
      <t>ニュウリョク</t>
    </rPh>
    <rPh sb="25" eb="26">
      <t>ス</t>
    </rPh>
    <rPh sb="31" eb="33">
      <t>ジドウ</t>
    </rPh>
    <rPh sb="33" eb="35">
      <t>セッテイ</t>
    </rPh>
    <phoneticPr fontId="1"/>
  </si>
  <si>
    <t>注文確定画面にて注文確定を解除したとき、自動設定</t>
    <rPh sb="0" eb="2">
      <t>チュウモン</t>
    </rPh>
    <rPh sb="2" eb="4">
      <t>カクテイ</t>
    </rPh>
    <rPh sb="4" eb="6">
      <t>ガメン</t>
    </rPh>
    <rPh sb="8" eb="10">
      <t>チュウモン</t>
    </rPh>
    <rPh sb="10" eb="12">
      <t>カクテイ</t>
    </rPh>
    <rPh sb="13" eb="15">
      <t>カイジョ</t>
    </rPh>
    <rPh sb="20" eb="22">
      <t>ジドウ</t>
    </rPh>
    <rPh sb="22" eb="24">
      <t>セッテイ</t>
    </rPh>
    <phoneticPr fontId="1"/>
  </si>
  <si>
    <t>対象入荷データを全て削除したとき、自動設定</t>
    <rPh sb="0" eb="2">
      <t>タイショウ</t>
    </rPh>
    <rPh sb="2" eb="4">
      <t>ニュウカ</t>
    </rPh>
    <rPh sb="8" eb="9">
      <t>スベ</t>
    </rPh>
    <rPh sb="10" eb="12">
      <t>サクジョ</t>
    </rPh>
    <rPh sb="17" eb="19">
      <t>ジドウ</t>
    </rPh>
    <rPh sb="19" eb="21">
      <t>セッテイ</t>
    </rPh>
    <phoneticPr fontId="1"/>
  </si>
  <si>
    <t>受入検収入力画面にて入荷総数が1以上注文数未満のとき、自動設定</t>
    <rPh sb="0" eb="2">
      <t>ウケイ</t>
    </rPh>
    <rPh sb="2" eb="4">
      <t>ケンシュウ</t>
    </rPh>
    <rPh sb="4" eb="6">
      <t>ニュウリョク</t>
    </rPh>
    <rPh sb="6" eb="8">
      <t>ガメン</t>
    </rPh>
    <rPh sb="10" eb="12">
      <t>ニュウカ</t>
    </rPh>
    <rPh sb="12" eb="14">
      <t>ソウスウ</t>
    </rPh>
    <rPh sb="16" eb="18">
      <t>イジョウ</t>
    </rPh>
    <rPh sb="18" eb="21">
      <t>チュウモンスウ</t>
    </rPh>
    <rPh sb="21" eb="23">
      <t>ミマン</t>
    </rPh>
    <rPh sb="27" eb="29">
      <t>ジドウ</t>
    </rPh>
    <rPh sb="29" eb="31">
      <t>セッテイ</t>
    </rPh>
    <phoneticPr fontId="1"/>
  </si>
  <si>
    <t>仕入入力画面にて手動設定</t>
    <rPh sb="0" eb="2">
      <t>シイ</t>
    </rPh>
    <rPh sb="2" eb="4">
      <t>ニュウリョク</t>
    </rPh>
    <rPh sb="4" eb="6">
      <t>ガメン</t>
    </rPh>
    <rPh sb="8" eb="10">
      <t>シュドウ</t>
    </rPh>
    <rPh sb="10" eb="12">
      <t>セッテイ</t>
    </rPh>
    <phoneticPr fontId="1"/>
  </si>
  <si>
    <t>仕入連動画面にて商魂商管への連動後、自動設定</t>
    <rPh sb="0" eb="2">
      <t>シイ</t>
    </rPh>
    <rPh sb="2" eb="4">
      <t>レンドウ</t>
    </rPh>
    <rPh sb="4" eb="6">
      <t>ガメン</t>
    </rPh>
    <rPh sb="8" eb="10">
      <t>ショウコン</t>
    </rPh>
    <rPh sb="10" eb="12">
      <t>ショウカン</t>
    </rPh>
    <rPh sb="14" eb="16">
      <t>レンドウ</t>
    </rPh>
    <rPh sb="16" eb="17">
      <t>ゴ</t>
    </rPh>
    <rPh sb="18" eb="20">
      <t>ジドウ</t>
    </rPh>
    <rPh sb="20" eb="22">
      <t>セッテイ</t>
    </rPh>
    <phoneticPr fontId="1"/>
  </si>
  <si>
    <t>売上入力画面にて納品請求書を発行したとき自動設定</t>
    <rPh sb="0" eb="2">
      <t>ウリアゲ</t>
    </rPh>
    <rPh sb="2" eb="4">
      <t>ニュウリョク</t>
    </rPh>
    <rPh sb="4" eb="6">
      <t>ガメン</t>
    </rPh>
    <rPh sb="8" eb="10">
      <t>ノウヒン</t>
    </rPh>
    <rPh sb="10" eb="13">
      <t>セイキュウショ</t>
    </rPh>
    <rPh sb="14" eb="16">
      <t>ハッコウ</t>
    </rPh>
    <rPh sb="20" eb="22">
      <t>ジドウ</t>
    </rPh>
    <rPh sb="22" eb="24">
      <t>セッテイ</t>
    </rPh>
    <phoneticPr fontId="1"/>
  </si>
  <si>
    <t>売上入力画面にて手動設定</t>
    <rPh sb="0" eb="2">
      <t>ウリアゲ</t>
    </rPh>
    <rPh sb="2" eb="4">
      <t>ニュウリョク</t>
    </rPh>
    <rPh sb="4" eb="6">
      <t>ガメン</t>
    </rPh>
    <rPh sb="8" eb="10">
      <t>シュドウ</t>
    </rPh>
    <rPh sb="10" eb="12">
      <t>セッテイ</t>
    </rPh>
    <phoneticPr fontId="1"/>
  </si>
  <si>
    <t>売上連動画面にて商魂商管への連動後、自動設定</t>
    <rPh sb="0" eb="2">
      <t>ウリアゲ</t>
    </rPh>
    <rPh sb="2" eb="4">
      <t>レンドウ</t>
    </rPh>
    <rPh sb="4" eb="6">
      <t>ガメン</t>
    </rPh>
    <rPh sb="8" eb="10">
      <t>ショウコン</t>
    </rPh>
    <rPh sb="10" eb="12">
      <t>ショウカン</t>
    </rPh>
    <rPh sb="14" eb="16">
      <t>レンドウ</t>
    </rPh>
    <rPh sb="16" eb="17">
      <t>ゴ</t>
    </rPh>
    <rPh sb="18" eb="20">
      <t>ジドウ</t>
    </rPh>
    <rPh sb="20" eb="22">
      <t>セッテイ</t>
    </rPh>
    <phoneticPr fontId="1"/>
  </si>
  <si>
    <t>未入力</t>
  </si>
  <si>
    <t>入力済</t>
  </si>
  <si>
    <t>通常伝票</t>
  </si>
  <si>
    <t>訂正伝票</t>
  </si>
  <si>
    <t>赤伝票</t>
  </si>
  <si>
    <t>黒伝票</t>
  </si>
  <si>
    <t>結合用</t>
  </si>
  <si>
    <t>不要</t>
  </si>
  <si>
    <t>未発行</t>
  </si>
  <si>
    <t>発行済</t>
  </si>
  <si>
    <t>連動不要</t>
  </si>
  <si>
    <t>未連動</t>
  </si>
  <si>
    <t>連動済</t>
  </si>
  <si>
    <t>分析依頼受注・販売商品受注の伝票発行区分</t>
    <rPh sb="0" eb="2">
      <t>ブンセキ</t>
    </rPh>
    <rPh sb="2" eb="4">
      <t>イライ</t>
    </rPh>
    <rPh sb="4" eb="6">
      <t>ジュチュウ</t>
    </rPh>
    <rPh sb="7" eb="9">
      <t>ハンバイ</t>
    </rPh>
    <rPh sb="9" eb="11">
      <t>ショウヒン</t>
    </rPh>
    <rPh sb="11" eb="13">
      <t>ジュチュウ</t>
    </rPh>
    <rPh sb="14" eb="16">
      <t>デンピョウ</t>
    </rPh>
    <rPh sb="16" eb="18">
      <t>ハッコウ</t>
    </rPh>
    <rPh sb="18" eb="20">
      <t>クブン</t>
    </rPh>
    <phoneticPr fontId="1"/>
  </si>
  <si>
    <t>分析依頼受注入力画面にて手動設定
販売商品受注入力画面にて手動設定</t>
    <rPh sb="0" eb="2">
      <t>ブンセキ</t>
    </rPh>
    <rPh sb="2" eb="4">
      <t>イライ</t>
    </rPh>
    <rPh sb="4" eb="6">
      <t>ジュチュウ</t>
    </rPh>
    <rPh sb="6" eb="8">
      <t>ニュウリョク</t>
    </rPh>
    <rPh sb="8" eb="10">
      <t>ガメン</t>
    </rPh>
    <rPh sb="12" eb="14">
      <t>シュドウ</t>
    </rPh>
    <rPh sb="14" eb="16">
      <t>セッテイ</t>
    </rPh>
    <rPh sb="17" eb="19">
      <t>ハンバイ</t>
    </rPh>
    <rPh sb="19" eb="21">
      <t>ショウヒン</t>
    </rPh>
    <rPh sb="21" eb="23">
      <t>ジュチュウ</t>
    </rPh>
    <rPh sb="23" eb="25">
      <t>ニュウリョク</t>
    </rPh>
    <rPh sb="25" eb="27">
      <t>ガメン</t>
    </rPh>
    <rPh sb="29" eb="31">
      <t>シュドウ</t>
    </rPh>
    <rPh sb="31" eb="33">
      <t>セッテイ</t>
    </rPh>
    <phoneticPr fontId="1"/>
  </si>
  <si>
    <r>
      <t xml:space="preserve">分析依頼受注入力画面にて手動設定
販売商品受注入力画面にて手動設定
</t>
    </r>
    <r>
      <rPr>
        <sz val="10"/>
        <color rgb="FFFF0000"/>
        <rFont val="メイリオ"/>
        <family val="3"/>
        <charset val="128"/>
      </rPr>
      <t>売上入力画面にて納品請求書発行時に自動設定(対象受理No.)</t>
    </r>
    <rPh sb="0" eb="2">
      <t>ブンセキ</t>
    </rPh>
    <rPh sb="2" eb="4">
      <t>イライ</t>
    </rPh>
    <rPh sb="4" eb="6">
      <t>ジュチュウ</t>
    </rPh>
    <rPh sb="6" eb="8">
      <t>ニュウリョク</t>
    </rPh>
    <rPh sb="8" eb="10">
      <t>ガメン</t>
    </rPh>
    <rPh sb="12" eb="14">
      <t>シュドウ</t>
    </rPh>
    <rPh sb="14" eb="16">
      <t>セッテイ</t>
    </rPh>
    <rPh sb="17" eb="19">
      <t>ハンバイ</t>
    </rPh>
    <rPh sb="19" eb="21">
      <t>ショウヒン</t>
    </rPh>
    <rPh sb="21" eb="23">
      <t>ジュチュウ</t>
    </rPh>
    <rPh sb="23" eb="25">
      <t>ニュウリョク</t>
    </rPh>
    <rPh sb="25" eb="27">
      <t>ガメン</t>
    </rPh>
    <rPh sb="29" eb="31">
      <t>シュドウ</t>
    </rPh>
    <rPh sb="31" eb="33">
      <t>セッテイ</t>
    </rPh>
    <rPh sb="34" eb="36">
      <t>ウリアゲ</t>
    </rPh>
    <rPh sb="36" eb="38">
      <t>ニュウリョク</t>
    </rPh>
    <rPh sb="38" eb="40">
      <t>ガメン</t>
    </rPh>
    <rPh sb="42" eb="44">
      <t>ノウヒン</t>
    </rPh>
    <rPh sb="44" eb="47">
      <t>セイキュウショ</t>
    </rPh>
    <rPh sb="47" eb="49">
      <t>ハッコウ</t>
    </rPh>
    <rPh sb="49" eb="50">
      <t>ジ</t>
    </rPh>
    <rPh sb="51" eb="53">
      <t>ジドウ</t>
    </rPh>
    <rPh sb="53" eb="55">
      <t>セッテイ</t>
    </rPh>
    <rPh sb="56" eb="58">
      <t>タイショウ</t>
    </rPh>
    <rPh sb="58" eb="60">
      <t>ジュリ</t>
    </rPh>
    <phoneticPr fontId="1"/>
  </si>
  <si>
    <r>
      <rPr>
        <sz val="10"/>
        <rFont val="メイリオ"/>
        <family val="3"/>
        <charset val="128"/>
      </rPr>
      <t>売上入力画面にて手動設定</t>
    </r>
    <r>
      <rPr>
        <sz val="10"/>
        <color rgb="FFFF0000"/>
        <rFont val="メイリオ"/>
        <family val="3"/>
        <charset val="128"/>
      </rPr>
      <t xml:space="preserve">
売上連動画面にて商魂商管への連動後、自動設定</t>
    </r>
    <rPh sb="13" eb="15">
      <t>ウリアゲ</t>
    </rPh>
    <rPh sb="15" eb="17">
      <t>レンドウ</t>
    </rPh>
    <rPh sb="17" eb="19">
      <t>ガメン</t>
    </rPh>
    <rPh sb="21" eb="23">
      <t>ショウコン</t>
    </rPh>
    <rPh sb="23" eb="25">
      <t>ショウカン</t>
    </rPh>
    <rPh sb="27" eb="29">
      <t>レンドウ</t>
    </rPh>
    <rPh sb="29" eb="30">
      <t>ゴ</t>
    </rPh>
    <rPh sb="31" eb="33">
      <t>ジドウ</t>
    </rPh>
    <rPh sb="33" eb="35">
      <t>セッテイ</t>
    </rPh>
    <phoneticPr fontId="1"/>
  </si>
  <si>
    <t>売上の商魂への連動状態区分</t>
    <rPh sb="0" eb="2">
      <t>ウリアゲ</t>
    </rPh>
    <rPh sb="3" eb="5">
      <t>ショウコン</t>
    </rPh>
    <rPh sb="7" eb="9">
      <t>レンドウ</t>
    </rPh>
    <rPh sb="9" eb="11">
      <t>ジョウタイ</t>
    </rPh>
    <rPh sb="11" eb="13">
      <t>クブン</t>
    </rPh>
    <phoneticPr fontId="1"/>
  </si>
  <si>
    <t>項目別サンプルリスト入力画面にて測定者または測定日が未入力の場合、自動設定</t>
    <rPh sb="0" eb="2">
      <t>コウモク</t>
    </rPh>
    <rPh sb="2" eb="3">
      <t>ベツ</t>
    </rPh>
    <rPh sb="10" eb="12">
      <t>ニュウリョク</t>
    </rPh>
    <rPh sb="12" eb="14">
      <t>ガメン</t>
    </rPh>
    <rPh sb="16" eb="18">
      <t>ソクテイ</t>
    </rPh>
    <rPh sb="18" eb="19">
      <t>シャ</t>
    </rPh>
    <rPh sb="22" eb="24">
      <t>ソクテイ</t>
    </rPh>
    <rPh sb="24" eb="25">
      <t>ビ</t>
    </rPh>
    <rPh sb="26" eb="29">
      <t>ミニュウリョク</t>
    </rPh>
    <rPh sb="30" eb="32">
      <t>バアイ</t>
    </rPh>
    <rPh sb="33" eb="35">
      <t>ジドウ</t>
    </rPh>
    <rPh sb="35" eb="37">
      <t>セッテイ</t>
    </rPh>
    <phoneticPr fontId="1"/>
  </si>
  <si>
    <t>項目別サンプルリスト入力画面にて測定者と測定日が入力されている場合、自動設定</t>
    <rPh sb="0" eb="2">
      <t>コウモク</t>
    </rPh>
    <rPh sb="2" eb="3">
      <t>ベツ</t>
    </rPh>
    <rPh sb="10" eb="12">
      <t>ニュウリョク</t>
    </rPh>
    <rPh sb="12" eb="14">
      <t>ガメン</t>
    </rPh>
    <rPh sb="16" eb="18">
      <t>ソクテイ</t>
    </rPh>
    <rPh sb="18" eb="19">
      <t>シャ</t>
    </rPh>
    <rPh sb="20" eb="22">
      <t>ソクテイ</t>
    </rPh>
    <rPh sb="22" eb="23">
      <t>ビ</t>
    </rPh>
    <rPh sb="24" eb="26">
      <t>ニュウリョク</t>
    </rPh>
    <rPh sb="31" eb="33">
      <t>バアイ</t>
    </rPh>
    <rPh sb="34" eb="36">
      <t>ジドウ</t>
    </rPh>
    <rPh sb="36" eb="38">
      <t>セッテイ</t>
    </rPh>
    <phoneticPr fontId="1"/>
  </si>
  <si>
    <t>項目別サンプル値入力の入力状態</t>
    <rPh sb="0" eb="2">
      <t>コウモク</t>
    </rPh>
    <rPh sb="2" eb="3">
      <t>ベツ</t>
    </rPh>
    <rPh sb="7" eb="8">
      <t>チ</t>
    </rPh>
    <rPh sb="8" eb="10">
      <t>ニュウリョク</t>
    </rPh>
    <rPh sb="11" eb="13">
      <t>ニュウリョク</t>
    </rPh>
    <rPh sb="13" eb="15">
      <t>ジョウタイ</t>
    </rPh>
    <phoneticPr fontId="1"/>
  </si>
  <si>
    <t>売上の伝票区分</t>
    <rPh sb="0" eb="2">
      <t>ウリアゲ</t>
    </rPh>
    <rPh sb="3" eb="5">
      <t>デンピョウ</t>
    </rPh>
    <rPh sb="5" eb="7">
      <t>クブン</t>
    </rPh>
    <phoneticPr fontId="1"/>
  </si>
  <si>
    <t>売上結合画面から新規売上入力をしたとき、自動設定</t>
    <rPh sb="0" eb="2">
      <t>ウリアゲ</t>
    </rPh>
    <rPh sb="2" eb="4">
      <t>ケツゴウ</t>
    </rPh>
    <rPh sb="4" eb="6">
      <t>ガメン</t>
    </rPh>
    <rPh sb="8" eb="10">
      <t>シンキ</t>
    </rPh>
    <rPh sb="10" eb="12">
      <t>ウリアゲ</t>
    </rPh>
    <rPh sb="12" eb="14">
      <t>ニュウリョク</t>
    </rPh>
    <rPh sb="20" eb="22">
      <t>ジドウ</t>
    </rPh>
    <rPh sb="22" eb="24">
      <t>セッテイ</t>
    </rPh>
    <phoneticPr fontId="1"/>
  </si>
  <si>
    <r>
      <t xml:space="preserve">売上入力画面にて手動設定
</t>
    </r>
    <r>
      <rPr>
        <sz val="10"/>
        <color rgb="FFFF0000"/>
        <rFont val="メイリオ"/>
        <family val="3"/>
        <charset val="128"/>
      </rPr>
      <t>売上結合画面にて結合元に設定されたとき、自動設定</t>
    </r>
    <rPh sb="0" eb="2">
      <t>ウリアゲ</t>
    </rPh>
    <rPh sb="2" eb="4">
      <t>ニュウリョク</t>
    </rPh>
    <rPh sb="4" eb="6">
      <t>ガメン</t>
    </rPh>
    <rPh sb="8" eb="10">
      <t>シュドウ</t>
    </rPh>
    <rPh sb="10" eb="12">
      <t>セッテイ</t>
    </rPh>
    <rPh sb="13" eb="15">
      <t>ウリアゲ</t>
    </rPh>
    <rPh sb="15" eb="17">
      <t>ケツゴウ</t>
    </rPh>
    <rPh sb="17" eb="19">
      <t>ガメン</t>
    </rPh>
    <rPh sb="21" eb="23">
      <t>ケツゴウ</t>
    </rPh>
    <rPh sb="23" eb="24">
      <t>モト</t>
    </rPh>
    <rPh sb="25" eb="27">
      <t>セッテイ</t>
    </rPh>
    <rPh sb="33" eb="35">
      <t>ジドウ</t>
    </rPh>
    <rPh sb="35" eb="37">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</si>
</sst>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メイリオ"/>
      <family val="3"/>
      <charset val="128"/>
    </font>
    <font>
      <sz val="12"/>
      <color theme="1"/>
      <name val="メイリオ"/>
      <family val="3"/>
      <charset val="128"/>
    </font>
    <font>
      <sz val="8"/>
      <color theme="1"/>
      <name val="メイリオ"/>
      <family val="3"/>
      <charset val="128"/>
    </font>
    <font>
      <sz val="11"/>
      <color indexed="8"/>
      <name val="ＭＳ Ｐゴシック"/>
      <family val="3"/>
      <charset val="128"/>
    </font>
    <font>
      <sz val="10"/>
      <color rgb="FFFF0000"/>
      <name val="メイリオ"/>
      <family val="3"/>
      <charset val="128"/>
    </font>
    <font>
      <sz val="10"/>
      <name val="メイリオ"/>
      <family val="3"/>
      <charset val="128"/>
    </font>
  </fonts>
  <fills count="3">
    <fill>
      <patternFill patternType="none"/>
    </fill>
    <fill>
      <patternFill patternType="gray125"/>
    </fill>
    <fill>
      <patternFill patternType="solid">
        <fgColor theme="3"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2" fillId="0" borderId="0" xfId="0" applyFont="1">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4" fillId="2" borderId="2" xfId="0" applyFont="1" applyFill="1" applyBorder="1" applyAlignment="1">
      <alignment horizontal="right" vertical="top"/>
    </xf>
    <xf numFmtId="0" fontId="4" fillId="2" borderId="3" xfId="0" applyFont="1" applyFill="1" applyBorder="1" applyAlignment="1">
      <alignment horizontal="right" vertical="top"/>
    </xf>
    <xf numFmtId="0" fontId="4" fillId="2" borderId="4" xfId="0" applyFont="1" applyFill="1" applyBorder="1" applyAlignment="1">
      <alignment horizontal="left"/>
    </xf>
    <xf numFmtId="0" fontId="4" fillId="2" borderId="5" xfId="0" applyFont="1" applyFill="1" applyBorder="1" applyAlignment="1">
      <alignment horizontal="left"/>
    </xf>
    <xf numFmtId="0" fontId="7" fillId="0" borderId="1" xfId="0" applyFont="1" applyFill="1" applyBorder="1" applyAlignment="1">
      <alignment horizontal="left" vertical="center" wrapText="1"/>
    </xf>
  </cellXfs>
  <cellStyles count="2">
    <cellStyle name="標準"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zoomScaleNormal="100" zoomScaleSheetLayoutView="100" workbookViewId="0">
      <pane xSplit="3" ySplit="3" topLeftCell="D4" activePane="bottomRight" state="frozen"/>
      <selection pane="topRight" activeCell="D1" sqref="D1"/>
      <selection pane="bottomLeft" activeCell="A4" sqref="A4"/>
      <selection pane="bottomRight"/>
    </sheetView>
  </sheetViews>
  <sheetFormatPr defaultRowHeight="16.5" x14ac:dyDescent="0.15"/>
  <cols>
    <col min="1" max="1" width="1.875" style="1" customWidth="1"/>
    <col min="2" max="2" width="7.625" style="1" customWidth="1"/>
    <col min="3" max="3" width="4" style="1" customWidth="1"/>
    <col min="4" max="5" width="25.5" style="1" customWidth="1"/>
    <col min="6" max="16384" width="9" style="1"/>
  </cols>
  <sheetData>
    <row r="1" spans="1:5" ht="19.5" x14ac:dyDescent="0.15">
      <c r="A1" s="2" t="str">
        <f ca="1">"ステータスマトリックス　【"&amp;MID(CELL("filename",$A$1),FIND("]",CELL("filename",$A$1))+1,31)&amp;"】"</f>
        <v>ステータスマトリックス　【商品ステータス(S001)】</v>
      </c>
    </row>
    <row r="2" spans="1:5" x14ac:dyDescent="0.15">
      <c r="B2" s="9" t="s">
        <v>33</v>
      </c>
      <c r="C2" s="10"/>
      <c r="D2" s="3" t="s">
        <v>34</v>
      </c>
      <c r="E2" s="3" t="s">
        <v>35</v>
      </c>
    </row>
    <row r="3" spans="1:5" x14ac:dyDescent="0.35">
      <c r="B3" s="11" t="s">
        <v>32</v>
      </c>
      <c r="C3" s="12"/>
      <c r="D3" s="3">
        <v>1</v>
      </c>
      <c r="E3" s="3">
        <v>2</v>
      </c>
    </row>
    <row r="4" spans="1:5" ht="58.5" customHeight="1" x14ac:dyDescent="0.15">
      <c r="B4" s="3" t="s">
        <v>34</v>
      </c>
      <c r="C4" s="3">
        <v>1</v>
      </c>
      <c r="D4" s="4" t="s">
        <v>37</v>
      </c>
      <c r="E4" s="5" t="s">
        <v>38</v>
      </c>
    </row>
    <row r="5" spans="1:5" ht="58.5" customHeight="1" x14ac:dyDescent="0.15">
      <c r="B5" s="3" t="s">
        <v>36</v>
      </c>
      <c r="C5" s="3">
        <v>2</v>
      </c>
      <c r="D5" s="5" t="s">
        <v>38</v>
      </c>
      <c r="E5"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85" zoomScaleNormal="85" zoomScaleSheetLayoutView="100" workbookViewId="0">
      <pane xSplit="3" ySplit="4" topLeftCell="D5" activePane="bottomRight" state="frozen"/>
      <selection pane="topRight" activeCell="D1" sqref="D1"/>
      <selection pane="bottomLeft" activeCell="A4" sqref="A4"/>
      <selection pane="bottomRight" activeCell="F5" sqref="F5"/>
    </sheetView>
  </sheetViews>
  <sheetFormatPr defaultRowHeight="16.5" x14ac:dyDescent="0.15"/>
  <cols>
    <col min="1" max="1" width="1.875" style="1" customWidth="1"/>
    <col min="2" max="2" width="12.125" style="1" bestFit="1" customWidth="1"/>
    <col min="3" max="3" width="4" style="1" customWidth="1"/>
    <col min="4" max="6" width="30.5" style="1" customWidth="1"/>
    <col min="7" max="16384" width="9" style="1"/>
  </cols>
  <sheetData>
    <row r="1" spans="1:6" ht="19.5" x14ac:dyDescent="0.15">
      <c r="A1" s="2" t="str">
        <f ca="1">"ステータスマトリックス　【"&amp;MID(CELL("filename",$A$1),FIND("]",CELL("filename",$A$1))+1,31)&amp;"】"</f>
        <v>ステータスマトリックス　【伝票発行区分(K026)】</v>
      </c>
    </row>
    <row r="2" spans="1:6" ht="19.5" x14ac:dyDescent="0.15">
      <c r="A2" s="2"/>
      <c r="D2" s="1" t="s">
        <v>69</v>
      </c>
    </row>
    <row r="3" spans="1:6" x14ac:dyDescent="0.15">
      <c r="B3" s="9" t="s">
        <v>33</v>
      </c>
      <c r="C3" s="10"/>
      <c r="D3" s="3" t="s">
        <v>63</v>
      </c>
      <c r="E3" s="3" t="s">
        <v>64</v>
      </c>
      <c r="F3" s="3" t="s">
        <v>65</v>
      </c>
    </row>
    <row r="4" spans="1:6" x14ac:dyDescent="0.35">
      <c r="B4" s="11" t="s">
        <v>32</v>
      </c>
      <c r="C4" s="12"/>
      <c r="D4" s="3">
        <v>1</v>
      </c>
      <c r="E4" s="3">
        <v>2</v>
      </c>
      <c r="F4" s="3">
        <v>3</v>
      </c>
    </row>
    <row r="5" spans="1:6" ht="77.25" customHeight="1" x14ac:dyDescent="0.15">
      <c r="B5" s="3" t="s">
        <v>63</v>
      </c>
      <c r="C5" s="3">
        <v>1</v>
      </c>
      <c r="D5" s="4" t="s">
        <v>37</v>
      </c>
      <c r="E5" s="13" t="s">
        <v>70</v>
      </c>
      <c r="F5" s="13" t="s">
        <v>71</v>
      </c>
    </row>
    <row r="6" spans="1:6" ht="77.25" customHeight="1" x14ac:dyDescent="0.15">
      <c r="B6" s="3" t="s">
        <v>64</v>
      </c>
      <c r="C6" s="3">
        <v>2</v>
      </c>
      <c r="D6" s="13" t="s">
        <v>70</v>
      </c>
      <c r="E6" s="4" t="s">
        <v>37</v>
      </c>
      <c r="F6" s="13" t="s">
        <v>71</v>
      </c>
    </row>
    <row r="7" spans="1:6" ht="77.25" customHeight="1" x14ac:dyDescent="0.15">
      <c r="B7" s="3" t="s">
        <v>65</v>
      </c>
      <c r="C7" s="3">
        <v>3</v>
      </c>
      <c r="D7" s="13" t="s">
        <v>70</v>
      </c>
      <c r="E7" s="13" t="s">
        <v>70</v>
      </c>
      <c r="F7" s="4" t="s">
        <v>37</v>
      </c>
    </row>
  </sheetData>
  <mergeCells count="2">
    <mergeCell ref="B3:C3"/>
    <mergeCell ref="B4:C4"/>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85" zoomScaleNormal="85" zoomScaleSheetLayoutView="100" workbookViewId="0">
      <pane xSplit="3" ySplit="4" topLeftCell="D5" activePane="bottomRight" state="frozen"/>
      <selection pane="topRight" activeCell="D1" sqref="D1"/>
      <selection pane="bottomLeft" activeCell="A4" sqref="A4"/>
      <selection pane="bottomRight"/>
    </sheetView>
  </sheetViews>
  <sheetFormatPr defaultRowHeight="16.5" x14ac:dyDescent="0.15"/>
  <cols>
    <col min="1" max="1" width="1.875" style="1" customWidth="1"/>
    <col min="2" max="2" width="12.125" style="1" bestFit="1" customWidth="1"/>
    <col min="3" max="3" width="4" style="1" customWidth="1"/>
    <col min="4" max="6" width="30.5" style="1" customWidth="1"/>
    <col min="7" max="16384" width="9" style="1"/>
  </cols>
  <sheetData>
    <row r="1" spans="1:6" ht="19.5" x14ac:dyDescent="0.15">
      <c r="A1" s="2" t="str">
        <f ca="1">"ステータスマトリックス　【"&amp;MID(CELL("filename",$A$1),FIND("]",CELL("filename",$A$1))+1,31)&amp;"】"</f>
        <v>ステータスマトリックス　【商魂連動区分(K029)】</v>
      </c>
    </row>
    <row r="2" spans="1:6" ht="19.5" x14ac:dyDescent="0.15">
      <c r="A2" s="2"/>
      <c r="D2" s="1" t="s">
        <v>73</v>
      </c>
    </row>
    <row r="3" spans="1:6" x14ac:dyDescent="0.15">
      <c r="B3" s="9" t="s">
        <v>33</v>
      </c>
      <c r="C3" s="10"/>
      <c r="D3" s="3" t="s">
        <v>66</v>
      </c>
      <c r="E3" s="3" t="s">
        <v>67</v>
      </c>
      <c r="F3" s="3" t="s">
        <v>68</v>
      </c>
    </row>
    <row r="4" spans="1:6" x14ac:dyDescent="0.35">
      <c r="B4" s="11" t="s">
        <v>32</v>
      </c>
      <c r="C4" s="12"/>
      <c r="D4" s="3">
        <v>1</v>
      </c>
      <c r="E4" s="3">
        <v>2</v>
      </c>
      <c r="F4" s="3">
        <v>3</v>
      </c>
    </row>
    <row r="5" spans="1:6" ht="77.25" customHeight="1" x14ac:dyDescent="0.15">
      <c r="B5" s="3" t="s">
        <v>66</v>
      </c>
      <c r="C5" s="3">
        <v>1</v>
      </c>
      <c r="D5" s="4" t="s">
        <v>37</v>
      </c>
      <c r="E5" s="13" t="s">
        <v>54</v>
      </c>
      <c r="F5" s="8" t="s">
        <v>72</v>
      </c>
    </row>
    <row r="6" spans="1:6" ht="77.25" customHeight="1" x14ac:dyDescent="0.15">
      <c r="B6" s="3" t="s">
        <v>67</v>
      </c>
      <c r="C6" s="3">
        <v>2</v>
      </c>
      <c r="D6" s="13" t="s">
        <v>79</v>
      </c>
      <c r="E6" s="4" t="s">
        <v>37</v>
      </c>
      <c r="F6" s="8" t="s">
        <v>72</v>
      </c>
    </row>
    <row r="7" spans="1:6" ht="77.25" customHeight="1" x14ac:dyDescent="0.15">
      <c r="B7" s="3" t="s">
        <v>68</v>
      </c>
      <c r="C7" s="3">
        <v>3</v>
      </c>
      <c r="D7" s="13" t="s">
        <v>79</v>
      </c>
      <c r="E7" s="13" t="s">
        <v>54</v>
      </c>
      <c r="F7" s="4" t="s">
        <v>37</v>
      </c>
    </row>
  </sheetData>
  <mergeCells count="2">
    <mergeCell ref="B3:C3"/>
    <mergeCell ref="B4:C4"/>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Normal="100" zoomScaleSheetLayoutView="100" workbookViewId="0">
      <pane xSplit="3" ySplit="3" topLeftCell="D4" activePane="bottomRight" state="frozen"/>
      <selection pane="topRight" activeCell="D1" sqref="D1"/>
      <selection pane="bottomLeft" activeCell="A4" sqref="A4"/>
      <selection pane="bottomRight" activeCell="D6" sqref="D6"/>
    </sheetView>
  </sheetViews>
  <sheetFormatPr defaultRowHeight="16.5" x14ac:dyDescent="0.15"/>
  <cols>
    <col min="1" max="1" width="1.875" style="1" customWidth="1"/>
    <col min="2" max="2" width="7.625" style="1" customWidth="1"/>
    <col min="3" max="3" width="4" style="1" customWidth="1"/>
    <col min="4" max="8" width="25.125" style="1" customWidth="1"/>
    <col min="9" max="16384" width="9" style="1"/>
  </cols>
  <sheetData>
    <row r="1" spans="1:8" ht="19.5" x14ac:dyDescent="0.15">
      <c r="A1" s="2" t="str">
        <f ca="1">"ステータスマトリックス　【"&amp;MID(CELL("filename",$A$1),FIND("]",CELL("filename",$A$1))+1,31)&amp;"】"</f>
        <v>ステータスマトリックス　【見積ステータス(S002)】</v>
      </c>
    </row>
    <row r="2" spans="1:8" x14ac:dyDescent="0.15">
      <c r="B2" s="9" t="s">
        <v>33</v>
      </c>
      <c r="C2" s="10"/>
      <c r="D2" s="3" t="s">
        <v>1</v>
      </c>
      <c r="E2" s="3" t="s">
        <v>2</v>
      </c>
      <c r="F2" s="3" t="s">
        <v>3</v>
      </c>
      <c r="G2" s="3" t="s">
        <v>4</v>
      </c>
      <c r="H2" s="3" t="s">
        <v>5</v>
      </c>
    </row>
    <row r="3" spans="1:8" x14ac:dyDescent="0.35">
      <c r="B3" s="11" t="s">
        <v>32</v>
      </c>
      <c r="C3" s="12"/>
      <c r="D3" s="3">
        <v>1</v>
      </c>
      <c r="E3" s="3">
        <v>2</v>
      </c>
      <c r="F3" s="3">
        <v>3</v>
      </c>
      <c r="G3" s="3">
        <v>4</v>
      </c>
      <c r="H3" s="3">
        <v>5</v>
      </c>
    </row>
    <row r="4" spans="1:8" ht="75" customHeight="1" x14ac:dyDescent="0.15">
      <c r="B4" s="3" t="s">
        <v>1</v>
      </c>
      <c r="C4" s="3">
        <v>1</v>
      </c>
      <c r="D4" s="4" t="s">
        <v>37</v>
      </c>
      <c r="E4" s="6" t="s">
        <v>39</v>
      </c>
      <c r="F4" s="6" t="s">
        <v>39</v>
      </c>
      <c r="G4" s="6" t="s">
        <v>39</v>
      </c>
      <c r="H4" s="7" t="s">
        <v>40</v>
      </c>
    </row>
    <row r="5" spans="1:8" ht="75" customHeight="1" x14ac:dyDescent="0.15">
      <c r="B5" s="3" t="s">
        <v>2</v>
      </c>
      <c r="C5" s="3">
        <v>2</v>
      </c>
      <c r="D5" s="6" t="s">
        <v>39</v>
      </c>
      <c r="E5" s="4" t="s">
        <v>37</v>
      </c>
      <c r="F5" s="6" t="s">
        <v>39</v>
      </c>
      <c r="G5" s="6" t="s">
        <v>39</v>
      </c>
      <c r="H5" s="7" t="s">
        <v>40</v>
      </c>
    </row>
    <row r="6" spans="1:8" ht="75" customHeight="1" x14ac:dyDescent="0.15">
      <c r="B6" s="3" t="s">
        <v>3</v>
      </c>
      <c r="C6" s="3">
        <v>3</v>
      </c>
      <c r="D6" s="6" t="s">
        <v>39</v>
      </c>
      <c r="E6" s="6" t="s">
        <v>39</v>
      </c>
      <c r="F6" s="4" t="s">
        <v>37</v>
      </c>
      <c r="G6" s="6" t="s">
        <v>39</v>
      </c>
      <c r="H6" s="7" t="s">
        <v>40</v>
      </c>
    </row>
    <row r="7" spans="1:8" ht="75" customHeight="1" x14ac:dyDescent="0.15">
      <c r="B7" s="3" t="s">
        <v>4</v>
      </c>
      <c r="C7" s="3">
        <v>4</v>
      </c>
      <c r="D7" s="6" t="s">
        <v>39</v>
      </c>
      <c r="E7" s="6" t="s">
        <v>39</v>
      </c>
      <c r="F7" s="6" t="s">
        <v>39</v>
      </c>
      <c r="G7" s="4" t="s">
        <v>37</v>
      </c>
      <c r="H7" s="7" t="s">
        <v>40</v>
      </c>
    </row>
    <row r="8" spans="1:8" ht="75" customHeight="1" x14ac:dyDescent="0.15">
      <c r="B8" s="3" t="s">
        <v>5</v>
      </c>
      <c r="C8" s="3">
        <v>5</v>
      </c>
      <c r="D8" s="6" t="s">
        <v>39</v>
      </c>
      <c r="E8" s="6" t="s">
        <v>39</v>
      </c>
      <c r="F8" s="6" t="s">
        <v>39</v>
      </c>
      <c r="G8" s="6" t="s">
        <v>39</v>
      </c>
      <c r="H8"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55" zoomScaleNormal="55" zoomScaleSheetLayoutView="100" workbookViewId="0">
      <pane xSplit="3" ySplit="3" topLeftCell="D4" activePane="bottomRight" state="frozen"/>
      <selection pane="topRight" activeCell="D1" sqref="D1"/>
      <selection pane="bottomLeft" activeCell="A4" sqref="A4"/>
      <selection pane="bottomRight" activeCell="B1" sqref="B1"/>
    </sheetView>
  </sheetViews>
  <sheetFormatPr defaultRowHeight="16.5" x14ac:dyDescent="0.15"/>
  <cols>
    <col min="1" max="1" width="1.875" style="1" customWidth="1"/>
    <col min="2" max="2" width="12.125" style="1" bestFit="1" customWidth="1"/>
    <col min="3" max="3" width="4" style="1" customWidth="1"/>
    <col min="4" max="15" width="25" style="1" customWidth="1"/>
    <col min="16" max="16384" width="9" style="1"/>
  </cols>
  <sheetData>
    <row r="1" spans="1:15" ht="19.5" x14ac:dyDescent="0.15">
      <c r="A1" s="2" t="str">
        <f ca="1">"ステータスマトリックス　【"&amp;MID(CELL("filename",$A$1),FIND("]",CELL("filename",$A$1))+1,31)&amp;"】"</f>
        <v>ステータスマトリックス　【分析ステータス(S003)】</v>
      </c>
    </row>
    <row r="2" spans="1:15" x14ac:dyDescent="0.15">
      <c r="B2" s="9" t="s">
        <v>33</v>
      </c>
      <c r="C2" s="10"/>
      <c r="D2" s="3" t="s">
        <v>29</v>
      </c>
      <c r="E2" s="3" t="s">
        <v>6</v>
      </c>
      <c r="F2" s="3" t="s">
        <v>7</v>
      </c>
      <c r="G2" s="3" t="s">
        <v>30</v>
      </c>
      <c r="H2" s="3" t="s">
        <v>8</v>
      </c>
      <c r="I2" s="3" t="s">
        <v>9</v>
      </c>
      <c r="J2" s="3" t="s">
        <v>10</v>
      </c>
      <c r="K2" s="3" t="s">
        <v>11</v>
      </c>
      <c r="L2" s="3" t="s">
        <v>12</v>
      </c>
      <c r="M2" s="3" t="s">
        <v>13</v>
      </c>
      <c r="N2" s="3" t="s">
        <v>14</v>
      </c>
      <c r="O2" s="3" t="s">
        <v>0</v>
      </c>
    </row>
    <row r="3" spans="1:15" x14ac:dyDescent="0.35">
      <c r="B3" s="11" t="s">
        <v>32</v>
      </c>
      <c r="C3" s="12"/>
      <c r="D3" s="3">
        <v>1</v>
      </c>
      <c r="E3" s="3">
        <v>2</v>
      </c>
      <c r="F3" s="3">
        <v>3</v>
      </c>
      <c r="G3" s="3">
        <v>4</v>
      </c>
      <c r="H3" s="3">
        <v>5</v>
      </c>
      <c r="I3" s="3">
        <v>6</v>
      </c>
      <c r="J3" s="3">
        <v>7</v>
      </c>
      <c r="K3" s="3">
        <v>8</v>
      </c>
      <c r="L3" s="3">
        <v>9</v>
      </c>
      <c r="M3" s="3">
        <v>10</v>
      </c>
      <c r="N3" s="3">
        <v>11</v>
      </c>
      <c r="O3" s="3">
        <v>12</v>
      </c>
    </row>
    <row r="4" spans="1:15" ht="78" customHeight="1" x14ac:dyDescent="0.15">
      <c r="B4" s="3" t="s">
        <v>29</v>
      </c>
      <c r="C4" s="3">
        <v>1</v>
      </c>
      <c r="D4" s="4" t="s">
        <v>37</v>
      </c>
      <c r="E4" s="7" t="s">
        <v>41</v>
      </c>
      <c r="F4" s="7" t="s">
        <v>41</v>
      </c>
      <c r="G4" s="7" t="s">
        <v>41</v>
      </c>
      <c r="H4" s="7" t="s">
        <v>41</v>
      </c>
      <c r="I4" s="7" t="s">
        <v>41</v>
      </c>
      <c r="J4" s="7" t="s">
        <v>41</v>
      </c>
      <c r="K4" s="7" t="s">
        <v>41</v>
      </c>
      <c r="L4" s="7" t="s">
        <v>41</v>
      </c>
      <c r="M4" s="7" t="s">
        <v>41</v>
      </c>
      <c r="N4" s="7" t="s">
        <v>41</v>
      </c>
      <c r="O4" s="7" t="s">
        <v>41</v>
      </c>
    </row>
    <row r="5" spans="1:15" ht="78" customHeight="1" x14ac:dyDescent="0.15">
      <c r="B5" s="3" t="s">
        <v>6</v>
      </c>
      <c r="C5" s="3">
        <v>2</v>
      </c>
      <c r="D5" s="7" t="s">
        <v>41</v>
      </c>
      <c r="E5" s="4" t="s">
        <v>37</v>
      </c>
      <c r="F5" s="7" t="s">
        <v>41</v>
      </c>
      <c r="G5" s="7" t="s">
        <v>41</v>
      </c>
      <c r="H5" s="7" t="s">
        <v>41</v>
      </c>
      <c r="I5" s="7" t="s">
        <v>41</v>
      </c>
      <c r="J5" s="7" t="s">
        <v>41</v>
      </c>
      <c r="K5" s="7" t="s">
        <v>41</v>
      </c>
      <c r="L5" s="7" t="s">
        <v>41</v>
      </c>
      <c r="M5" s="7" t="s">
        <v>41</v>
      </c>
      <c r="N5" s="7" t="s">
        <v>41</v>
      </c>
      <c r="O5" s="7" t="s">
        <v>41</v>
      </c>
    </row>
    <row r="6" spans="1:15" ht="78" customHeight="1" x14ac:dyDescent="0.15">
      <c r="B6" s="3" t="s">
        <v>7</v>
      </c>
      <c r="C6" s="3">
        <v>3</v>
      </c>
      <c r="D6" s="7" t="s">
        <v>41</v>
      </c>
      <c r="E6" s="7" t="s">
        <v>41</v>
      </c>
      <c r="F6" s="4" t="s">
        <v>37</v>
      </c>
      <c r="G6" s="7" t="s">
        <v>41</v>
      </c>
      <c r="H6" s="7" t="s">
        <v>41</v>
      </c>
      <c r="I6" s="7" t="s">
        <v>41</v>
      </c>
      <c r="J6" s="7" t="s">
        <v>41</v>
      </c>
      <c r="K6" s="7" t="s">
        <v>41</v>
      </c>
      <c r="L6" s="7" t="s">
        <v>41</v>
      </c>
      <c r="M6" s="7" t="s">
        <v>41</v>
      </c>
      <c r="N6" s="7" t="s">
        <v>41</v>
      </c>
      <c r="O6" s="7" t="s">
        <v>41</v>
      </c>
    </row>
    <row r="7" spans="1:15" ht="78" customHeight="1" x14ac:dyDescent="0.15">
      <c r="B7" s="3" t="s">
        <v>30</v>
      </c>
      <c r="C7" s="3">
        <v>4</v>
      </c>
      <c r="D7" s="7" t="s">
        <v>41</v>
      </c>
      <c r="E7" s="7" t="s">
        <v>41</v>
      </c>
      <c r="F7" s="7" t="s">
        <v>41</v>
      </c>
      <c r="G7" s="4" t="s">
        <v>37</v>
      </c>
      <c r="H7" s="7" t="s">
        <v>41</v>
      </c>
      <c r="I7" s="7" t="s">
        <v>41</v>
      </c>
      <c r="J7" s="7" t="s">
        <v>41</v>
      </c>
      <c r="K7" s="7" t="s">
        <v>41</v>
      </c>
      <c r="L7" s="7" t="s">
        <v>41</v>
      </c>
      <c r="M7" s="7" t="s">
        <v>41</v>
      </c>
      <c r="N7" s="7" t="s">
        <v>41</v>
      </c>
      <c r="O7" s="7" t="s">
        <v>41</v>
      </c>
    </row>
    <row r="8" spans="1:15" ht="78" customHeight="1" x14ac:dyDescent="0.15">
      <c r="B8" s="3" t="s">
        <v>8</v>
      </c>
      <c r="C8" s="3">
        <v>5</v>
      </c>
      <c r="D8" s="7" t="s">
        <v>41</v>
      </c>
      <c r="E8" s="7" t="s">
        <v>41</v>
      </c>
      <c r="F8" s="7" t="s">
        <v>41</v>
      </c>
      <c r="G8" s="7" t="s">
        <v>41</v>
      </c>
      <c r="H8" s="4" t="s">
        <v>37</v>
      </c>
      <c r="I8" s="7" t="s">
        <v>41</v>
      </c>
      <c r="J8" s="7" t="s">
        <v>41</v>
      </c>
      <c r="K8" s="7" t="s">
        <v>41</v>
      </c>
      <c r="L8" s="7" t="s">
        <v>41</v>
      </c>
      <c r="M8" s="7" t="s">
        <v>41</v>
      </c>
      <c r="N8" s="7" t="s">
        <v>41</v>
      </c>
      <c r="O8" s="7" t="s">
        <v>41</v>
      </c>
    </row>
    <row r="9" spans="1:15" ht="78" customHeight="1" x14ac:dyDescent="0.15">
      <c r="B9" s="3" t="s">
        <v>9</v>
      </c>
      <c r="C9" s="3">
        <v>6</v>
      </c>
      <c r="D9" s="7" t="s">
        <v>41</v>
      </c>
      <c r="E9" s="7" t="s">
        <v>41</v>
      </c>
      <c r="F9" s="7" t="s">
        <v>41</v>
      </c>
      <c r="G9" s="7" t="s">
        <v>41</v>
      </c>
      <c r="H9" s="7" t="s">
        <v>41</v>
      </c>
      <c r="I9" s="4" t="s">
        <v>37</v>
      </c>
      <c r="J9" s="7" t="s">
        <v>41</v>
      </c>
      <c r="K9" s="7" t="s">
        <v>41</v>
      </c>
      <c r="L9" s="7" t="s">
        <v>41</v>
      </c>
      <c r="M9" s="7" t="s">
        <v>41</v>
      </c>
      <c r="N9" s="7" t="s">
        <v>41</v>
      </c>
      <c r="O9" s="7" t="s">
        <v>41</v>
      </c>
    </row>
    <row r="10" spans="1:15" ht="78" customHeight="1" x14ac:dyDescent="0.15">
      <c r="B10" s="3" t="s">
        <v>10</v>
      </c>
      <c r="C10" s="3">
        <v>7</v>
      </c>
      <c r="D10" s="7" t="s">
        <v>41</v>
      </c>
      <c r="E10" s="7" t="s">
        <v>41</v>
      </c>
      <c r="F10" s="7" t="s">
        <v>41</v>
      </c>
      <c r="G10" s="7" t="s">
        <v>41</v>
      </c>
      <c r="H10" s="7" t="s">
        <v>41</v>
      </c>
      <c r="I10" s="7" t="s">
        <v>41</v>
      </c>
      <c r="J10" s="4" t="s">
        <v>37</v>
      </c>
      <c r="K10" s="7" t="s">
        <v>41</v>
      </c>
      <c r="L10" s="7" t="s">
        <v>41</v>
      </c>
      <c r="M10" s="7" t="s">
        <v>41</v>
      </c>
      <c r="N10" s="7" t="s">
        <v>41</v>
      </c>
      <c r="O10" s="7" t="s">
        <v>41</v>
      </c>
    </row>
    <row r="11" spans="1:15" ht="78" customHeight="1" x14ac:dyDescent="0.15">
      <c r="B11" s="3" t="s">
        <v>11</v>
      </c>
      <c r="C11" s="3">
        <v>8</v>
      </c>
      <c r="D11" s="7" t="s">
        <v>41</v>
      </c>
      <c r="E11" s="7" t="s">
        <v>41</v>
      </c>
      <c r="F11" s="7" t="s">
        <v>41</v>
      </c>
      <c r="G11" s="7" t="s">
        <v>41</v>
      </c>
      <c r="H11" s="7" t="s">
        <v>41</v>
      </c>
      <c r="I11" s="7" t="s">
        <v>41</v>
      </c>
      <c r="J11" s="7" t="s">
        <v>41</v>
      </c>
      <c r="K11" s="4" t="s">
        <v>37</v>
      </c>
      <c r="L11" s="7" t="s">
        <v>41</v>
      </c>
      <c r="M11" s="7" t="s">
        <v>41</v>
      </c>
      <c r="N11" s="7" t="s">
        <v>41</v>
      </c>
      <c r="O11" s="7" t="s">
        <v>41</v>
      </c>
    </row>
    <row r="12" spans="1:15" ht="78" customHeight="1" x14ac:dyDescent="0.15">
      <c r="B12" s="3" t="s">
        <v>12</v>
      </c>
      <c r="C12" s="3">
        <v>9</v>
      </c>
      <c r="D12" s="7" t="s">
        <v>41</v>
      </c>
      <c r="E12" s="7" t="s">
        <v>41</v>
      </c>
      <c r="F12" s="7" t="s">
        <v>41</v>
      </c>
      <c r="G12" s="7" t="s">
        <v>41</v>
      </c>
      <c r="H12" s="7" t="s">
        <v>41</v>
      </c>
      <c r="I12" s="7" t="s">
        <v>41</v>
      </c>
      <c r="J12" s="7" t="s">
        <v>41</v>
      </c>
      <c r="K12" s="7" t="s">
        <v>41</v>
      </c>
      <c r="L12" s="4" t="s">
        <v>37</v>
      </c>
      <c r="M12" s="7" t="s">
        <v>41</v>
      </c>
      <c r="N12" s="7" t="s">
        <v>41</v>
      </c>
      <c r="O12" s="7" t="s">
        <v>41</v>
      </c>
    </row>
    <row r="13" spans="1:15" ht="78" customHeight="1" x14ac:dyDescent="0.15">
      <c r="B13" s="3" t="s">
        <v>13</v>
      </c>
      <c r="C13" s="3">
        <v>10</v>
      </c>
      <c r="D13" s="7" t="s">
        <v>41</v>
      </c>
      <c r="E13" s="7" t="s">
        <v>41</v>
      </c>
      <c r="F13" s="7" t="s">
        <v>41</v>
      </c>
      <c r="G13" s="7" t="s">
        <v>41</v>
      </c>
      <c r="H13" s="7" t="s">
        <v>41</v>
      </c>
      <c r="I13" s="7" t="s">
        <v>41</v>
      </c>
      <c r="J13" s="7" t="s">
        <v>41</v>
      </c>
      <c r="K13" s="7" t="s">
        <v>41</v>
      </c>
      <c r="L13" s="7" t="s">
        <v>41</v>
      </c>
      <c r="M13" s="4" t="s">
        <v>37</v>
      </c>
      <c r="N13" s="7" t="s">
        <v>41</v>
      </c>
      <c r="O13" s="7" t="s">
        <v>41</v>
      </c>
    </row>
    <row r="14" spans="1:15" ht="78" customHeight="1" x14ac:dyDescent="0.15">
      <c r="B14" s="3" t="s">
        <v>14</v>
      </c>
      <c r="C14" s="3">
        <v>11</v>
      </c>
      <c r="D14" s="7" t="s">
        <v>41</v>
      </c>
      <c r="E14" s="7" t="s">
        <v>41</v>
      </c>
      <c r="F14" s="7" t="s">
        <v>41</v>
      </c>
      <c r="G14" s="7" t="s">
        <v>41</v>
      </c>
      <c r="H14" s="7" t="s">
        <v>41</v>
      </c>
      <c r="I14" s="7" t="s">
        <v>41</v>
      </c>
      <c r="J14" s="7" t="s">
        <v>41</v>
      </c>
      <c r="K14" s="7" t="s">
        <v>41</v>
      </c>
      <c r="L14" s="7" t="s">
        <v>41</v>
      </c>
      <c r="M14" s="7" t="s">
        <v>41</v>
      </c>
      <c r="N14" s="4" t="s">
        <v>37</v>
      </c>
      <c r="O14" s="7" t="s">
        <v>41</v>
      </c>
    </row>
    <row r="15" spans="1:15" ht="78" customHeight="1" x14ac:dyDescent="0.15">
      <c r="B15" s="3" t="s">
        <v>0</v>
      </c>
      <c r="C15" s="3">
        <v>12</v>
      </c>
      <c r="D15" s="7" t="s">
        <v>41</v>
      </c>
      <c r="E15" s="7" t="s">
        <v>41</v>
      </c>
      <c r="F15" s="7" t="s">
        <v>41</v>
      </c>
      <c r="G15" s="7" t="s">
        <v>41</v>
      </c>
      <c r="H15" s="7" t="s">
        <v>41</v>
      </c>
      <c r="I15" s="7" t="s">
        <v>41</v>
      </c>
      <c r="J15" s="7" t="s">
        <v>41</v>
      </c>
      <c r="K15" s="7" t="s">
        <v>41</v>
      </c>
      <c r="L15" s="7" t="s">
        <v>41</v>
      </c>
      <c r="M15" s="7" t="s">
        <v>41</v>
      </c>
      <c r="N15" s="7" t="s">
        <v>41</v>
      </c>
      <c r="O15"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zoomScaleSheetLayoutView="100" workbookViewId="0">
      <pane xSplit="3" ySplit="3" topLeftCell="D4" activePane="bottomRight" state="frozen"/>
      <selection pane="topRight" activeCell="D1" sqref="D1"/>
      <selection pane="bottomLeft" activeCell="A4" sqref="A4"/>
      <selection pane="bottomRight" activeCell="E4" sqref="E4"/>
    </sheetView>
  </sheetViews>
  <sheetFormatPr defaultRowHeight="16.5" x14ac:dyDescent="0.15"/>
  <cols>
    <col min="1" max="1" width="1.875" style="1" customWidth="1"/>
    <col min="2" max="2" width="12.125" style="1" bestFit="1" customWidth="1"/>
    <col min="3" max="3" width="4" style="1" customWidth="1"/>
    <col min="4" max="5" width="25" style="1" customWidth="1"/>
    <col min="6" max="16384" width="9" style="1"/>
  </cols>
  <sheetData>
    <row r="1" spans="1:5" ht="19.5" x14ac:dyDescent="0.15">
      <c r="A1" s="2" t="str">
        <f ca="1">"ステータスマトリックス　【"&amp;MID(CELL("filename",$A$1),FIND("]",CELL("filename",$A$1))+1,31)&amp;"】"</f>
        <v>ステータスマトリックス　【販売ステータス(S004)】</v>
      </c>
    </row>
    <row r="2" spans="1:5" x14ac:dyDescent="0.15">
      <c r="B2" s="9" t="s">
        <v>33</v>
      </c>
      <c r="C2" s="10"/>
      <c r="D2" s="3" t="s">
        <v>15</v>
      </c>
      <c r="E2" s="3" t="s">
        <v>16</v>
      </c>
    </row>
    <row r="3" spans="1:5" x14ac:dyDescent="0.35">
      <c r="B3" s="11" t="s">
        <v>32</v>
      </c>
      <c r="C3" s="12"/>
      <c r="D3" s="3">
        <v>1</v>
      </c>
      <c r="E3" s="3">
        <v>2</v>
      </c>
    </row>
    <row r="4" spans="1:5" ht="78" customHeight="1" x14ac:dyDescent="0.15">
      <c r="B4" s="3" t="s">
        <v>15</v>
      </c>
      <c r="C4" s="3">
        <v>1</v>
      </c>
      <c r="D4" s="4" t="s">
        <v>37</v>
      </c>
      <c r="E4" s="7" t="s">
        <v>42</v>
      </c>
    </row>
    <row r="5" spans="1:5" ht="78" customHeight="1" x14ac:dyDescent="0.15">
      <c r="B5" s="3" t="s">
        <v>16</v>
      </c>
      <c r="C5" s="3">
        <v>2</v>
      </c>
      <c r="D5" s="7" t="s">
        <v>42</v>
      </c>
      <c r="E5"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85" zoomScaleNormal="85" zoomScaleSheetLayoutView="100" workbookViewId="0">
      <pane xSplit="3" ySplit="3" topLeftCell="D4" activePane="bottomRight" state="frozen"/>
      <selection pane="topRight" activeCell="D1" sqref="D1"/>
      <selection pane="bottomLeft" activeCell="A4" sqref="A4"/>
      <selection pane="bottomRight" activeCell="G8" sqref="G8"/>
    </sheetView>
  </sheetViews>
  <sheetFormatPr defaultRowHeight="16.5" x14ac:dyDescent="0.15"/>
  <cols>
    <col min="1" max="1" width="1.875" style="1" customWidth="1"/>
    <col min="2" max="2" width="12.125" style="1" bestFit="1" customWidth="1"/>
    <col min="3" max="3" width="4" style="1" customWidth="1"/>
    <col min="4" max="9" width="25" style="1" customWidth="1"/>
    <col min="10" max="16384" width="9" style="1"/>
  </cols>
  <sheetData>
    <row r="1" spans="1:9" ht="19.5" x14ac:dyDescent="0.15">
      <c r="A1" s="2" t="str">
        <f ca="1">"ステータスマトリックス　【"&amp;MID(CELL("filename",$A$1),FIND("]",CELL("filename",$A$1))+1,31)&amp;"】"</f>
        <v>ステータスマトリックス　【購買ステータス(S005)】</v>
      </c>
    </row>
    <row r="2" spans="1:9" x14ac:dyDescent="0.15">
      <c r="B2" s="9" t="s">
        <v>33</v>
      </c>
      <c r="C2" s="10"/>
      <c r="D2" s="3" t="s">
        <v>17</v>
      </c>
      <c r="E2" s="3" t="s">
        <v>18</v>
      </c>
      <c r="F2" s="3" t="s">
        <v>19</v>
      </c>
      <c r="G2" s="3" t="s">
        <v>31</v>
      </c>
      <c r="H2" s="3" t="s">
        <v>20</v>
      </c>
      <c r="I2" s="3" t="s">
        <v>21</v>
      </c>
    </row>
    <row r="3" spans="1:9" x14ac:dyDescent="0.35">
      <c r="B3" s="11" t="s">
        <v>32</v>
      </c>
      <c r="C3" s="12"/>
      <c r="D3" s="3">
        <v>1</v>
      </c>
      <c r="E3" s="3">
        <v>2</v>
      </c>
      <c r="F3" s="3">
        <v>3</v>
      </c>
      <c r="G3" s="3">
        <v>4</v>
      </c>
      <c r="H3" s="3">
        <v>5</v>
      </c>
      <c r="I3" s="3">
        <v>6</v>
      </c>
    </row>
    <row r="4" spans="1:9" ht="77.25" customHeight="1" x14ac:dyDescent="0.15">
      <c r="B4" s="3" t="s">
        <v>17</v>
      </c>
      <c r="C4" s="3">
        <v>1</v>
      </c>
      <c r="D4" s="4" t="s">
        <v>37</v>
      </c>
      <c r="E4" s="8" t="s">
        <v>43</v>
      </c>
      <c r="F4" s="8" t="s">
        <v>44</v>
      </c>
      <c r="G4" s="4" t="s">
        <v>37</v>
      </c>
      <c r="H4" s="4" t="s">
        <v>37</v>
      </c>
      <c r="I4" s="4" t="s">
        <v>37</v>
      </c>
    </row>
    <row r="5" spans="1:9" ht="77.25" customHeight="1" x14ac:dyDescent="0.15">
      <c r="B5" s="3" t="s">
        <v>18</v>
      </c>
      <c r="C5" s="3">
        <v>2</v>
      </c>
      <c r="D5" s="8" t="s">
        <v>45</v>
      </c>
      <c r="E5" s="4" t="s">
        <v>37</v>
      </c>
      <c r="F5" s="8" t="s">
        <v>44</v>
      </c>
      <c r="G5" s="4" t="s">
        <v>37</v>
      </c>
      <c r="H5" s="4" t="s">
        <v>37</v>
      </c>
      <c r="I5" s="4" t="s">
        <v>37</v>
      </c>
    </row>
    <row r="6" spans="1:9" ht="77.25" customHeight="1" x14ac:dyDescent="0.15">
      <c r="B6" s="3" t="s">
        <v>19</v>
      </c>
      <c r="C6" s="3">
        <v>3</v>
      </c>
      <c r="D6" s="4" t="s">
        <v>37</v>
      </c>
      <c r="E6" s="8" t="s">
        <v>48</v>
      </c>
      <c r="F6" s="4" t="s">
        <v>37</v>
      </c>
      <c r="G6" s="8" t="s">
        <v>50</v>
      </c>
      <c r="H6" s="8" t="s">
        <v>46</v>
      </c>
      <c r="I6" s="8" t="s">
        <v>47</v>
      </c>
    </row>
    <row r="7" spans="1:9" ht="77.25" customHeight="1" x14ac:dyDescent="0.15">
      <c r="B7" s="3" t="s">
        <v>31</v>
      </c>
      <c r="C7" s="3">
        <v>4</v>
      </c>
      <c r="D7" s="4" t="s">
        <v>37</v>
      </c>
      <c r="E7" s="4" t="s">
        <v>37</v>
      </c>
      <c r="F7" s="8" t="s">
        <v>49</v>
      </c>
      <c r="G7" s="4" t="s">
        <v>37</v>
      </c>
      <c r="H7" s="8" t="s">
        <v>46</v>
      </c>
      <c r="I7" s="8" t="s">
        <v>47</v>
      </c>
    </row>
    <row r="8" spans="1:9" ht="77.25" customHeight="1" x14ac:dyDescent="0.15">
      <c r="B8" s="3" t="s">
        <v>20</v>
      </c>
      <c r="C8" s="3">
        <v>5</v>
      </c>
      <c r="D8" s="4" t="s">
        <v>37</v>
      </c>
      <c r="E8" s="4" t="s">
        <v>37</v>
      </c>
      <c r="F8" s="8" t="s">
        <v>49</v>
      </c>
      <c r="G8" s="8" t="s">
        <v>50</v>
      </c>
      <c r="H8" s="4" t="s">
        <v>37</v>
      </c>
      <c r="I8" s="8" t="s">
        <v>47</v>
      </c>
    </row>
    <row r="9" spans="1:9" ht="77.25" customHeight="1" x14ac:dyDescent="0.15">
      <c r="B9" s="3" t="s">
        <v>21</v>
      </c>
      <c r="C9" s="3">
        <v>6</v>
      </c>
      <c r="D9" s="4" t="s">
        <v>37</v>
      </c>
      <c r="E9" s="4" t="s">
        <v>37</v>
      </c>
      <c r="F9" s="8" t="s">
        <v>49</v>
      </c>
      <c r="G9" s="8" t="s">
        <v>50</v>
      </c>
      <c r="H9" s="8" t="s">
        <v>46</v>
      </c>
      <c r="I9"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85" zoomScaleNormal="85" zoomScaleSheetLayoutView="100" workbookViewId="0">
      <pane xSplit="3" ySplit="3" topLeftCell="D4" activePane="bottomRight" state="frozen"/>
      <selection pane="topRight" activeCell="D1" sqref="D1"/>
      <selection pane="bottomLeft" activeCell="A4" sqref="A4"/>
      <selection pane="bottomRight" activeCell="F4" sqref="F4"/>
    </sheetView>
  </sheetViews>
  <sheetFormatPr defaultRowHeight="16.5" x14ac:dyDescent="0.15"/>
  <cols>
    <col min="1" max="1" width="1.875" style="1" customWidth="1"/>
    <col min="2" max="2" width="12.125" style="1" bestFit="1" customWidth="1"/>
    <col min="3" max="3" width="4" style="1" customWidth="1"/>
    <col min="4" max="6" width="25" style="1" customWidth="1"/>
    <col min="7" max="16384" width="9" style="1"/>
  </cols>
  <sheetData>
    <row r="1" spans="1:6" ht="19.5" x14ac:dyDescent="0.15">
      <c r="A1" s="2" t="str">
        <f ca="1">"ステータスマトリックス　【"&amp;MID(CELL("filename",$A$1),FIND("]",CELL("filename",$A$1))+1,31)&amp;"】"</f>
        <v>ステータスマトリックス　【仕入ステータス(S006)】</v>
      </c>
    </row>
    <row r="2" spans="1:6" x14ac:dyDescent="0.15">
      <c r="B2" s="9" t="s">
        <v>33</v>
      </c>
      <c r="C2" s="10"/>
      <c r="D2" s="3" t="s">
        <v>22</v>
      </c>
      <c r="E2" s="3" t="s">
        <v>23</v>
      </c>
      <c r="F2" s="3" t="s">
        <v>24</v>
      </c>
    </row>
    <row r="3" spans="1:6" x14ac:dyDescent="0.35">
      <c r="B3" s="11" t="s">
        <v>32</v>
      </c>
      <c r="C3" s="12"/>
      <c r="D3" s="3">
        <v>1</v>
      </c>
      <c r="E3" s="3">
        <v>2</v>
      </c>
      <c r="F3" s="3">
        <v>3</v>
      </c>
    </row>
    <row r="4" spans="1:6" ht="77.25" customHeight="1" x14ac:dyDescent="0.15">
      <c r="B4" s="3" t="s">
        <v>22</v>
      </c>
      <c r="C4" s="3">
        <v>1</v>
      </c>
      <c r="D4" s="4" t="s">
        <v>37</v>
      </c>
      <c r="E4" s="7" t="s">
        <v>51</v>
      </c>
      <c r="F4" s="8" t="s">
        <v>52</v>
      </c>
    </row>
    <row r="5" spans="1:6" ht="77.25" customHeight="1" x14ac:dyDescent="0.15">
      <c r="B5" s="3" t="s">
        <v>23</v>
      </c>
      <c r="C5" s="3">
        <v>2</v>
      </c>
      <c r="D5" s="7" t="s">
        <v>51</v>
      </c>
      <c r="E5" s="4" t="s">
        <v>37</v>
      </c>
      <c r="F5" s="8" t="s">
        <v>52</v>
      </c>
    </row>
    <row r="6" spans="1:6" ht="77.25" customHeight="1" x14ac:dyDescent="0.15">
      <c r="B6" s="3" t="s">
        <v>24</v>
      </c>
      <c r="C6" s="3">
        <v>3</v>
      </c>
      <c r="D6" s="4" t="s">
        <v>37</v>
      </c>
      <c r="E6" s="7" t="s">
        <v>51</v>
      </c>
      <c r="F6"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85" zoomScaleNormal="85" zoomScaleSheetLayoutView="100" workbookViewId="0">
      <pane xSplit="3" ySplit="3" topLeftCell="D4" activePane="bottomRight" state="frozen"/>
      <selection pane="topRight" activeCell="D1" sqref="D1"/>
      <selection pane="bottomLeft" activeCell="A4" sqref="A4"/>
      <selection pane="bottomRight" activeCell="G5" sqref="G5"/>
    </sheetView>
  </sheetViews>
  <sheetFormatPr defaultRowHeight="16.5" x14ac:dyDescent="0.15"/>
  <cols>
    <col min="1" max="1" width="1.875" style="1" customWidth="1"/>
    <col min="2" max="2" width="12.125" style="1" bestFit="1" customWidth="1"/>
    <col min="3" max="3" width="4" style="1" customWidth="1"/>
    <col min="4" max="7" width="25" style="1" customWidth="1"/>
    <col min="8" max="16384" width="9" style="1"/>
  </cols>
  <sheetData>
    <row r="1" spans="1:7" ht="19.5" x14ac:dyDescent="0.15">
      <c r="A1" s="2" t="str">
        <f ca="1">"ステータスマトリックス　【"&amp;MID(CELL("filename",$A$1),FIND("]",CELL("filename",$A$1))+1,31)&amp;"】"</f>
        <v>ステータスマトリックス　【売上ステータス(S007)】</v>
      </c>
    </row>
    <row r="2" spans="1:7" x14ac:dyDescent="0.15">
      <c r="B2" s="9" t="s">
        <v>33</v>
      </c>
      <c r="C2" s="10"/>
      <c r="D2" s="3" t="s">
        <v>25</v>
      </c>
      <c r="E2" s="3" t="s">
        <v>26</v>
      </c>
      <c r="F2" s="3" t="s">
        <v>27</v>
      </c>
      <c r="G2" s="3" t="s">
        <v>28</v>
      </c>
    </row>
    <row r="3" spans="1:7" x14ac:dyDescent="0.35">
      <c r="B3" s="11" t="s">
        <v>32</v>
      </c>
      <c r="C3" s="12"/>
      <c r="D3" s="3">
        <v>1</v>
      </c>
      <c r="E3" s="3">
        <v>2</v>
      </c>
      <c r="F3" s="3">
        <v>3</v>
      </c>
      <c r="G3" s="3">
        <v>4</v>
      </c>
    </row>
    <row r="4" spans="1:7" ht="77.25" customHeight="1" x14ac:dyDescent="0.15">
      <c r="B4" s="3" t="s">
        <v>25</v>
      </c>
      <c r="C4" s="3">
        <v>1</v>
      </c>
      <c r="D4" s="4" t="s">
        <v>37</v>
      </c>
      <c r="E4" s="8" t="s">
        <v>53</v>
      </c>
      <c r="F4" s="13" t="s">
        <v>54</v>
      </c>
      <c r="G4" s="8" t="s">
        <v>55</v>
      </c>
    </row>
    <row r="5" spans="1:7" ht="77.25" customHeight="1" x14ac:dyDescent="0.15">
      <c r="B5" s="3" t="s">
        <v>26</v>
      </c>
      <c r="C5" s="3">
        <v>2</v>
      </c>
      <c r="D5" s="13" t="s">
        <v>54</v>
      </c>
      <c r="E5" s="4" t="s">
        <v>37</v>
      </c>
      <c r="F5" s="13" t="s">
        <v>54</v>
      </c>
      <c r="G5" s="8" t="s">
        <v>55</v>
      </c>
    </row>
    <row r="6" spans="1:7" ht="77.25" customHeight="1" x14ac:dyDescent="0.15">
      <c r="B6" s="3" t="s">
        <v>27</v>
      </c>
      <c r="C6" s="3">
        <v>3</v>
      </c>
      <c r="D6" s="13" t="s">
        <v>54</v>
      </c>
      <c r="E6" s="13" t="s">
        <v>54</v>
      </c>
      <c r="F6" s="4" t="s">
        <v>37</v>
      </c>
      <c r="G6" s="8" t="s">
        <v>55</v>
      </c>
    </row>
    <row r="7" spans="1:7" ht="77.25" customHeight="1" x14ac:dyDescent="0.15">
      <c r="B7" s="3" t="s">
        <v>28</v>
      </c>
      <c r="C7" s="3">
        <v>4</v>
      </c>
      <c r="D7" s="13" t="s">
        <v>54</v>
      </c>
      <c r="E7" s="13" t="s">
        <v>54</v>
      </c>
      <c r="F7" s="13" t="s">
        <v>54</v>
      </c>
      <c r="G7" s="4" t="s">
        <v>37</v>
      </c>
    </row>
  </sheetData>
  <mergeCells count="2">
    <mergeCell ref="B2:C2"/>
    <mergeCell ref="B3:C3"/>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85" zoomScaleNormal="85" zoomScaleSheetLayoutView="100" workbookViewId="0">
      <pane xSplit="3" ySplit="4" topLeftCell="D5" activePane="bottomRight" state="frozen"/>
      <selection pane="topRight" activeCell="D1" sqref="D1"/>
      <selection pane="bottomLeft" activeCell="A4" sqref="A4"/>
      <selection pane="bottomRight" activeCell="D3" sqref="D3"/>
    </sheetView>
  </sheetViews>
  <sheetFormatPr defaultRowHeight="16.5" x14ac:dyDescent="0.15"/>
  <cols>
    <col min="1" max="1" width="1.875" style="1" customWidth="1"/>
    <col min="2" max="2" width="12.125" style="1" bestFit="1" customWidth="1"/>
    <col min="3" max="3" width="4" style="1" customWidth="1"/>
    <col min="4" max="5" width="30.5" style="1" customWidth="1"/>
    <col min="6" max="16384" width="9" style="1"/>
  </cols>
  <sheetData>
    <row r="1" spans="1:5" ht="19.5" x14ac:dyDescent="0.15">
      <c r="A1" s="2" t="str">
        <f ca="1">"ステータスマトリックス　【"&amp;MID(CELL("filename",$A$1),FIND("]",CELL("filename",$A$1))+1,31)&amp;"】"</f>
        <v>ステータスマトリックス　【項目別サンプル状態(K019)】</v>
      </c>
    </row>
    <row r="2" spans="1:5" ht="19.5" x14ac:dyDescent="0.15">
      <c r="A2" s="2"/>
      <c r="D2" s="1" t="s">
        <v>76</v>
      </c>
    </row>
    <row r="3" spans="1:5" x14ac:dyDescent="0.15">
      <c r="B3" s="9" t="s">
        <v>33</v>
      </c>
      <c r="C3" s="10"/>
      <c r="D3" s="3" t="s">
        <v>56</v>
      </c>
      <c r="E3" s="3" t="s">
        <v>57</v>
      </c>
    </row>
    <row r="4" spans="1:5" x14ac:dyDescent="0.35">
      <c r="B4" s="11" t="s">
        <v>32</v>
      </c>
      <c r="C4" s="12"/>
      <c r="D4" s="3">
        <v>1</v>
      </c>
      <c r="E4" s="3">
        <v>2</v>
      </c>
    </row>
    <row r="5" spans="1:5" ht="77.25" customHeight="1" x14ac:dyDescent="0.15">
      <c r="B5" s="3" t="s">
        <v>56</v>
      </c>
      <c r="C5" s="3">
        <v>1</v>
      </c>
      <c r="D5" s="4" t="s">
        <v>37</v>
      </c>
      <c r="E5" s="8" t="s">
        <v>75</v>
      </c>
    </row>
    <row r="6" spans="1:5" ht="77.25" customHeight="1" x14ac:dyDescent="0.15">
      <c r="B6" s="3" t="s">
        <v>57</v>
      </c>
      <c r="C6" s="3">
        <v>2</v>
      </c>
      <c r="D6" s="8" t="s">
        <v>74</v>
      </c>
      <c r="E6" s="4" t="s">
        <v>37</v>
      </c>
    </row>
  </sheetData>
  <mergeCells count="2">
    <mergeCell ref="B3:C3"/>
    <mergeCell ref="B4:C4"/>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zoomScaleSheetLayoutView="100" workbookViewId="0">
      <pane xSplit="3" ySplit="4" topLeftCell="D5" activePane="bottomRight" state="frozen"/>
      <selection pane="topRight" activeCell="D1" sqref="D1"/>
      <selection pane="bottomLeft" activeCell="A4" sqref="A4"/>
      <selection pane="bottomRight"/>
    </sheetView>
  </sheetViews>
  <sheetFormatPr defaultRowHeight="16.5" x14ac:dyDescent="0.15"/>
  <cols>
    <col min="1" max="1" width="1.875" style="1" customWidth="1"/>
    <col min="2" max="2" width="12.125" style="1" bestFit="1" customWidth="1"/>
    <col min="3" max="3" width="4" style="1" customWidth="1"/>
    <col min="4" max="8" width="30.5" style="1" customWidth="1"/>
    <col min="9" max="16384" width="9" style="1"/>
  </cols>
  <sheetData>
    <row r="1" spans="1:8" ht="19.5" x14ac:dyDescent="0.15">
      <c r="A1" s="2" t="str">
        <f ca="1">"ステータスマトリックス　【"&amp;MID(CELL("filename",$A$1),FIND("]",CELL("filename",$A$1))+1,31)&amp;"】"</f>
        <v>ステータスマトリックス　【伝票区分(K023)】</v>
      </c>
    </row>
    <row r="2" spans="1:8" ht="19.5" x14ac:dyDescent="0.15">
      <c r="A2" s="2"/>
      <c r="D2" s="1" t="s">
        <v>77</v>
      </c>
    </row>
    <row r="3" spans="1:8" x14ac:dyDescent="0.15">
      <c r="B3" s="9" t="s">
        <v>33</v>
      </c>
      <c r="C3" s="10"/>
      <c r="D3" s="3" t="s">
        <v>58</v>
      </c>
      <c r="E3" s="3" t="s">
        <v>59</v>
      </c>
      <c r="F3" s="3" t="s">
        <v>60</v>
      </c>
      <c r="G3" s="3" t="s">
        <v>61</v>
      </c>
      <c r="H3" s="3" t="s">
        <v>62</v>
      </c>
    </row>
    <row r="4" spans="1:8" x14ac:dyDescent="0.35">
      <c r="B4" s="11" t="s">
        <v>32</v>
      </c>
      <c r="C4" s="12"/>
      <c r="D4" s="3">
        <v>1</v>
      </c>
      <c r="E4" s="3">
        <v>2</v>
      </c>
      <c r="F4" s="3">
        <v>3</v>
      </c>
      <c r="G4" s="3">
        <v>4</v>
      </c>
      <c r="H4" s="3">
        <v>5</v>
      </c>
    </row>
    <row r="5" spans="1:8" ht="77.25" customHeight="1" x14ac:dyDescent="0.15">
      <c r="B5" s="3" t="s">
        <v>58</v>
      </c>
      <c r="C5" s="3">
        <v>1</v>
      </c>
      <c r="D5" s="4" t="s">
        <v>37</v>
      </c>
      <c r="E5" s="13" t="s">
        <v>54</v>
      </c>
      <c r="F5" s="13" t="s">
        <v>54</v>
      </c>
      <c r="G5" s="13" t="s">
        <v>54</v>
      </c>
      <c r="H5" s="8" t="s">
        <v>78</v>
      </c>
    </row>
    <row r="6" spans="1:8" ht="77.25" customHeight="1" x14ac:dyDescent="0.15">
      <c r="B6" s="3" t="s">
        <v>59</v>
      </c>
      <c r="C6" s="3">
        <v>2</v>
      </c>
      <c r="D6" s="13" t="s">
        <v>54</v>
      </c>
      <c r="E6" s="4" t="s">
        <v>37</v>
      </c>
      <c r="F6" s="13" t="s">
        <v>54</v>
      </c>
      <c r="G6" s="13" t="s">
        <v>54</v>
      </c>
      <c r="H6" s="8" t="s">
        <v>78</v>
      </c>
    </row>
    <row r="7" spans="1:8" ht="77.25" customHeight="1" x14ac:dyDescent="0.15">
      <c r="B7" s="3" t="s">
        <v>60</v>
      </c>
      <c r="C7" s="3">
        <v>3</v>
      </c>
      <c r="D7" s="13" t="s">
        <v>54</v>
      </c>
      <c r="E7" s="13" t="s">
        <v>54</v>
      </c>
      <c r="F7" s="4" t="s">
        <v>37</v>
      </c>
      <c r="G7" s="13" t="s">
        <v>54</v>
      </c>
      <c r="H7" s="8" t="s">
        <v>78</v>
      </c>
    </row>
    <row r="8" spans="1:8" ht="77.25" customHeight="1" x14ac:dyDescent="0.15">
      <c r="B8" s="3" t="s">
        <v>61</v>
      </c>
      <c r="C8" s="3">
        <v>4</v>
      </c>
      <c r="D8" s="13" t="s">
        <v>54</v>
      </c>
      <c r="E8" s="13" t="s">
        <v>54</v>
      </c>
      <c r="F8" s="13" t="s">
        <v>54</v>
      </c>
      <c r="G8" s="4" t="s">
        <v>37</v>
      </c>
      <c r="H8" s="8" t="s">
        <v>78</v>
      </c>
    </row>
    <row r="9" spans="1:8" ht="77.25" customHeight="1" x14ac:dyDescent="0.15">
      <c r="B9" s="3" t="s">
        <v>62</v>
      </c>
      <c r="C9" s="3">
        <v>5</v>
      </c>
      <c r="D9" s="4" t="s">
        <v>37</v>
      </c>
      <c r="E9" s="4" t="s">
        <v>37</v>
      </c>
      <c r="F9" s="4" t="s">
        <v>37</v>
      </c>
      <c r="G9" s="4" t="s">
        <v>37</v>
      </c>
      <c r="H9" s="4" t="s">
        <v>37</v>
      </c>
    </row>
  </sheetData>
  <mergeCells count="2">
    <mergeCell ref="B3:C3"/>
    <mergeCell ref="B4:C4"/>
  </mergeCells>
  <phoneticPr fontId="1"/>
  <pageMargins left="0.47244094488188981" right="0.47244094488188981" top="0.47244094488188981" bottom="0.47244094488188981" header="0.31496062992125984" footer="0.31496062992125984"/>
  <pageSetup paperSize="9" scale="77"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商品ステータス(S001)</vt:lpstr>
      <vt:lpstr>見積ステータス(S002)</vt:lpstr>
      <vt:lpstr>分析ステータス(S003)</vt:lpstr>
      <vt:lpstr>販売ステータス(S004)</vt:lpstr>
      <vt:lpstr>購買ステータス(S005)</vt:lpstr>
      <vt:lpstr>仕入ステータス(S006)</vt:lpstr>
      <vt:lpstr>売上ステータス(S007)</vt:lpstr>
      <vt:lpstr>項目別サンプル状態(K019)</vt:lpstr>
      <vt:lpstr>伝票区分(K023)</vt:lpstr>
      <vt:lpstr>伝票発行区分(K026)</vt:lpstr>
      <vt:lpstr>商魂連動区分(K029)</vt:lpstr>
      <vt:lpstr>'見積ステータス(S002)'!Print_Titles</vt:lpstr>
      <vt:lpstr>'購買ステータス(S005)'!Print_Titles</vt:lpstr>
      <vt:lpstr>'項目別サンプル状態(K019)'!Print_Titles</vt:lpstr>
      <vt:lpstr>'仕入ステータス(S006)'!Print_Titles</vt:lpstr>
      <vt:lpstr>'商魂連動区分(K029)'!Print_Titles</vt:lpstr>
      <vt:lpstr>'商品ステータス(S001)'!Print_Titles</vt:lpstr>
      <vt:lpstr>'伝票区分(K023)'!Print_Titles</vt:lpstr>
      <vt:lpstr>'伝票発行区分(K026)'!Print_Titles</vt:lpstr>
      <vt:lpstr>'売上ステータス(S007)'!Print_Titles</vt:lpstr>
      <vt:lpstr>'販売ステータス(S004)'!Print_Titles</vt:lpstr>
      <vt:lpstr>'分析ステータス(S003)'!Print_Titles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2017-03-09T04:07:42Z</dcterms:modified>
</cp:coreProperties>
</file>