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Item\"/>
    </mc:Choice>
  </mc:AlternateContent>
  <xr:revisionPtr revIDLastSave="0" documentId="13_ncr:1_{022ECE5E-E725-4048-ADC3-7C9CF7B6C47A}" xr6:coauthVersionLast="47" xr6:coauthVersionMax="47" xr10:uidLastSave="{00000000-0000-0000-0000-000000000000}"/>
  <bookViews>
    <workbookView xWindow="12370" yWindow="5070" windowWidth="28800" windowHeight="15370" xr2:uid="{00000000-000D-0000-FFFF-FFFF00000000}"/>
  </bookViews>
  <sheets>
    <sheet name="Item" sheetId="2" r:id="rId1"/>
    <sheet name="ItemSto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2" l="1"/>
  <c r="V14" i="2"/>
  <c r="V13" i="2"/>
  <c r="V12" i="2"/>
  <c r="V11" i="2"/>
  <c r="V10" i="2"/>
  <c r="V9" i="2"/>
  <c r="V7" i="2"/>
  <c r="V6" i="2"/>
  <c r="V8" i="2"/>
  <c r="V5" i="2"/>
  <c r="V4" i="2"/>
</calcChain>
</file>

<file path=xl/sharedStrings.xml><?xml version="1.0" encoding="utf-8"?>
<sst xmlns="http://schemas.openxmlformats.org/spreadsheetml/2006/main" count="117" uniqueCount="72">
  <si>
    <t>SellPrice</t>
    <phoneticPr fontId="1" type="noConversion"/>
  </si>
  <si>
    <t>BuyPrice</t>
    <phoneticPr fontId="1" type="noConversion"/>
  </si>
  <si>
    <t>Grade</t>
    <phoneticPr fontId="1" type="noConversion"/>
  </si>
  <si>
    <t>Name</t>
    <phoneticPr fontId="1" type="noConversion"/>
  </si>
  <si>
    <t>Job</t>
    <phoneticPr fontId="1" type="noConversion"/>
  </si>
  <si>
    <t>Warehouse</t>
    <phoneticPr fontId="1" type="noConversion"/>
  </si>
  <si>
    <t>Index</t>
    <phoneticPr fontId="1" type="noConversion"/>
  </si>
  <si>
    <t>IsCashItem</t>
    <phoneticPr fontId="1" type="noConversion"/>
  </si>
  <si>
    <t>Storage</t>
    <phoneticPr fontId="1" type="noConversion"/>
  </si>
  <si>
    <t>string</t>
    <phoneticPr fontId="1" type="noConversion"/>
  </si>
  <si>
    <t>Client</t>
  </si>
  <si>
    <t>All</t>
    <phoneticPr fontId="1" type="noConversion"/>
  </si>
  <si>
    <t>GearType</t>
    <phoneticPr fontId="1" type="noConversion"/>
  </si>
  <si>
    <t>uint8_t</t>
    <phoneticPr fontId="1" type="noConversion"/>
  </si>
  <si>
    <t>ItemType</t>
    <phoneticPr fontId="1" type="noConversion"/>
  </si>
  <si>
    <t>bool</t>
    <phoneticPr fontId="1" type="noConversion"/>
  </si>
  <si>
    <t>int64_t</t>
    <phoneticPr fontId="1" type="noConversion"/>
  </si>
  <si>
    <t>CoolTime</t>
    <phoneticPr fontId="1" type="noConversion"/>
  </si>
  <si>
    <t>uint16_t</t>
    <phoneticPr fontId="1" type="noConversion"/>
  </si>
  <si>
    <t>MailBox</t>
    <phoneticPr fontId="1" type="noConversion"/>
  </si>
  <si>
    <t>Reference</t>
    <phoneticPr fontId="1" type="noConversion"/>
  </si>
  <si>
    <t>초보자의 철검</t>
    <phoneticPr fontId="1" type="noConversion"/>
  </si>
  <si>
    <t>int32_t</t>
    <phoneticPr fontId="1" type="noConversion"/>
  </si>
  <si>
    <t>Explain</t>
    <phoneticPr fontId="1" type="noConversion"/>
  </si>
  <si>
    <t>초보자가 사용하기에 적당한 철검</t>
    <phoneticPr fontId="1" type="noConversion"/>
  </si>
  <si>
    <t>초보자의 창</t>
    <phoneticPr fontId="1" type="noConversion"/>
  </si>
  <si>
    <t>초보자가 사용하기에 적당한 창</t>
    <phoneticPr fontId="1" type="noConversion"/>
  </si>
  <si>
    <t>초보자의 방패</t>
    <phoneticPr fontId="1" type="noConversion"/>
  </si>
  <si>
    <t>초보자가 사용하기에 적당한 방패</t>
    <phoneticPr fontId="1" type="noConversion"/>
  </si>
  <si>
    <t>초보자의 갑옷</t>
    <phoneticPr fontId="1" type="noConversion"/>
  </si>
  <si>
    <t>초보자의 활</t>
    <phoneticPr fontId="1" type="noConversion"/>
  </si>
  <si>
    <t>초보자가 사용하기에 적당한 활</t>
    <phoneticPr fontId="1" type="noConversion"/>
  </si>
  <si>
    <t>초보자의 스태프</t>
    <phoneticPr fontId="1" type="noConversion"/>
  </si>
  <si>
    <t>초보자가 사용하기에 적당한 스태프</t>
    <phoneticPr fontId="1" type="noConversion"/>
  </si>
  <si>
    <t>초보자의 화살</t>
    <phoneticPr fontId="1" type="noConversion"/>
  </si>
  <si>
    <t>초보자가 사용하기에 적당한 화살</t>
    <phoneticPr fontId="1" type="noConversion"/>
  </si>
  <si>
    <t>초보자가 착용하기에 적당한 갑옷</t>
    <phoneticPr fontId="1" type="noConversion"/>
  </si>
  <si>
    <t>초보자의 투구</t>
    <phoneticPr fontId="1" type="noConversion"/>
  </si>
  <si>
    <t>초보자의 어깨</t>
    <phoneticPr fontId="1" type="noConversion"/>
  </si>
  <si>
    <t>초보자의 장갑</t>
    <phoneticPr fontId="1" type="noConversion"/>
  </si>
  <si>
    <t>초보자의 부츠</t>
    <phoneticPr fontId="1" type="noConversion"/>
  </si>
  <si>
    <t>초보자가 착용하기에 적당한 투구</t>
    <phoneticPr fontId="1" type="noConversion"/>
  </si>
  <si>
    <t>초보자가 착용하기에 적당한 어깨</t>
    <phoneticPr fontId="1" type="noConversion"/>
  </si>
  <si>
    <t>초보자가 착용하기에 적당한 장갑</t>
    <phoneticPr fontId="1" type="noConversion"/>
  </si>
  <si>
    <t>초보자가 착용하기에 적당한 부츠</t>
    <phoneticPr fontId="1" type="noConversion"/>
  </si>
  <si>
    <t>ItemID</t>
    <phoneticPr fontId="1" type="noConversion"/>
  </si>
  <si>
    <t>IconPath</t>
    <phoneticPr fontId="1" type="noConversion"/>
  </si>
  <si>
    <t>UI/Item/Gear/Melee/MELEE 2</t>
    <phoneticPr fontId="1" type="noConversion"/>
  </si>
  <si>
    <t>UI/Item/Gear/Melee/MELEE 3</t>
    <phoneticPr fontId="1" type="noConversion"/>
  </si>
  <si>
    <t>UI/Item/Gear/Bow/BOW 1</t>
    <phoneticPr fontId="1" type="noConversion"/>
  </si>
  <si>
    <t>UI/Item/Gear/Staff/STAFF 1</t>
    <phoneticPr fontId="1" type="noConversion"/>
  </si>
  <si>
    <t>UI/Item/Gear/Quiver/QUIVER 1</t>
    <phoneticPr fontId="1" type="noConversion"/>
  </si>
  <si>
    <t>UI/Item/Gear/Armor/ARMOR 1</t>
    <phoneticPr fontId="1" type="noConversion"/>
  </si>
  <si>
    <t>UI/Item/Gear/Shoulder/SHOULDER 1</t>
    <phoneticPr fontId="1" type="noConversion"/>
  </si>
  <si>
    <t>UI/Item/Gear/Arm/ARM 1</t>
    <phoneticPr fontId="1" type="noConversion"/>
  </si>
  <si>
    <t>UI/Item/Gear/Feet/FEET 1</t>
    <phoneticPr fontId="1" type="noConversion"/>
  </si>
  <si>
    <t>UI/Item/Gear/Shield/SHIELD 1</t>
    <phoneticPr fontId="1" type="noConversion"/>
  </si>
  <si>
    <t>AbilityID1</t>
    <phoneticPr fontId="1" type="noConversion"/>
  </si>
  <si>
    <t>AbilityID2</t>
    <phoneticPr fontId="1" type="noConversion"/>
  </si>
  <si>
    <t>AbilityID3</t>
    <phoneticPr fontId="1" type="noConversion"/>
  </si>
  <si>
    <t>AbilityID4</t>
    <phoneticPr fontId="1" type="noConversion"/>
  </si>
  <si>
    <t>AbilityID5</t>
    <phoneticPr fontId="1" type="noConversion"/>
  </si>
  <si>
    <t>MaxStackCount</t>
    <phoneticPr fontId="1" type="noConversion"/>
  </si>
  <si>
    <t>초보자의 체력포션</t>
    <phoneticPr fontId="1" type="noConversion"/>
  </si>
  <si>
    <t>EffectID1</t>
    <phoneticPr fontId="1" type="noConversion"/>
  </si>
  <si>
    <t>EffectID2</t>
  </si>
  <si>
    <t>EffectID3</t>
  </si>
  <si>
    <t>EffectID4</t>
  </si>
  <si>
    <t>EffectID5</t>
  </si>
  <si>
    <t>UI/Item/Potion/NovieHPPotion</t>
    <phoneticPr fontId="1" type="noConversion"/>
  </si>
  <si>
    <t>초보자가 사용하기에 적당한 물약\n체력을 {0}만큼 회복 시켜 준다.</t>
    <phoneticPr fontId="1" type="noConversion"/>
  </si>
  <si>
    <t>UI/Item/Gear/Helmet/HELMET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</si>
</sst>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X15"/>
  <sheetViews>
    <sheetView tabSelected="1" workbookViewId="0">
      <selection activeCell="A12" sqref="A12"/>
    </sheetView>
  </sheetViews>
  <sheetFormatPr defaultColWidth="9" defaultRowHeight="17"/>
  <cols>
    <col min="1" max="1" width="7.08203125" style="1" bestFit="1" customWidth="1"/>
    <col min="2" max="2" width="20.08203125" style="1" customWidth="1"/>
    <col min="3" max="3" width="62.5" style="1" customWidth="1"/>
    <col min="4" max="4" width="33.08203125" style="1" customWidth="1"/>
    <col min="5" max="5" width="7.25" style="1" bestFit="1" customWidth="1"/>
    <col min="6" max="6" width="9.25" style="1" bestFit="1" customWidth="1"/>
    <col min="7" max="7" width="9.5" style="1" bestFit="1" customWidth="1"/>
    <col min="8" max="8" width="7.25" style="1" bestFit="1" customWidth="1"/>
    <col min="9" max="9" width="9.58203125" style="1" bestFit="1" customWidth="1"/>
    <col min="10" max="14" width="12.08203125" style="1" bestFit="1" customWidth="1"/>
    <col min="15" max="19" width="12.08203125" style="1" customWidth="1"/>
    <col min="20" max="20" width="10.58203125" style="1" bestFit="1" customWidth="1"/>
    <col min="21" max="21" width="8.75" style="1" bestFit="1" customWidth="1"/>
    <col min="22" max="22" width="8.58203125" style="1" bestFit="1" customWidth="1"/>
    <col min="23" max="23" width="14.08203125" style="1" bestFit="1" customWidth="1"/>
    <col min="24" max="24" width="8.25" style="1" bestFit="1" customWidth="1"/>
    <col min="25" max="16384" width="9" style="1"/>
  </cols>
  <sheetData>
    <row r="1" spans="1:24">
      <c r="A1" s="5" t="s">
        <v>11</v>
      </c>
      <c r="B1" s="6" t="s">
        <v>10</v>
      </c>
      <c r="C1" s="6" t="s">
        <v>10</v>
      </c>
      <c r="D1" s="6" t="s">
        <v>10</v>
      </c>
      <c r="E1" s="6" t="s">
        <v>11</v>
      </c>
      <c r="F1" s="6" t="s">
        <v>11</v>
      </c>
      <c r="G1" s="6" t="s">
        <v>11</v>
      </c>
      <c r="H1" s="6" t="s">
        <v>11</v>
      </c>
      <c r="I1" s="6" t="s">
        <v>11</v>
      </c>
      <c r="J1" s="6" t="s">
        <v>11</v>
      </c>
      <c r="K1" s="6" t="s">
        <v>11</v>
      </c>
      <c r="L1" s="6" t="s">
        <v>11</v>
      </c>
      <c r="M1" s="6" t="s">
        <v>11</v>
      </c>
      <c r="N1" s="6" t="s">
        <v>11</v>
      </c>
      <c r="O1" s="6" t="s">
        <v>11</v>
      </c>
      <c r="P1" s="6" t="s">
        <v>11</v>
      </c>
      <c r="Q1" s="6" t="s">
        <v>11</v>
      </c>
      <c r="R1" s="6" t="s">
        <v>11</v>
      </c>
      <c r="S1" s="6" t="s">
        <v>11</v>
      </c>
      <c r="T1" s="6" t="s">
        <v>11</v>
      </c>
      <c r="U1" s="6" t="s">
        <v>11</v>
      </c>
      <c r="V1" s="6" t="s">
        <v>11</v>
      </c>
      <c r="W1" s="6" t="s">
        <v>11</v>
      </c>
      <c r="X1" s="6" t="s">
        <v>11</v>
      </c>
    </row>
    <row r="2" spans="1:24">
      <c r="A2" s="3" t="s">
        <v>45</v>
      </c>
      <c r="B2" s="3" t="s">
        <v>3</v>
      </c>
      <c r="C2" s="3" t="s">
        <v>23</v>
      </c>
      <c r="D2" s="3" t="s">
        <v>46</v>
      </c>
      <c r="E2" s="3" t="s">
        <v>4</v>
      </c>
      <c r="F2" s="3" t="s">
        <v>14</v>
      </c>
      <c r="G2" s="3" t="s">
        <v>12</v>
      </c>
      <c r="H2" s="3" t="s">
        <v>2</v>
      </c>
      <c r="I2" s="3" t="s">
        <v>17</v>
      </c>
      <c r="J2" s="3" t="s">
        <v>57</v>
      </c>
      <c r="K2" s="3" t="s">
        <v>58</v>
      </c>
      <c r="L2" s="3" t="s">
        <v>59</v>
      </c>
      <c r="M2" s="3" t="s">
        <v>60</v>
      </c>
      <c r="N2" s="3" t="s">
        <v>61</v>
      </c>
      <c r="O2" s="3" t="s">
        <v>64</v>
      </c>
      <c r="P2" s="3" t="s">
        <v>65</v>
      </c>
      <c r="Q2" s="3" t="s">
        <v>66</v>
      </c>
      <c r="R2" s="3" t="s">
        <v>67</v>
      </c>
      <c r="S2" s="3" t="s">
        <v>68</v>
      </c>
      <c r="T2" s="3" t="s">
        <v>7</v>
      </c>
      <c r="U2" s="3" t="s">
        <v>1</v>
      </c>
      <c r="V2" s="3" t="s">
        <v>0</v>
      </c>
      <c r="W2" s="3" t="s">
        <v>62</v>
      </c>
      <c r="X2" s="3" t="s">
        <v>8</v>
      </c>
    </row>
    <row r="3" spans="1:24">
      <c r="A3" s="4" t="s">
        <v>22</v>
      </c>
      <c r="B3" s="4" t="s">
        <v>9</v>
      </c>
      <c r="C3" s="4" t="s">
        <v>9</v>
      </c>
      <c r="D3" s="4" t="s">
        <v>9</v>
      </c>
      <c r="E3" s="4" t="s">
        <v>13</v>
      </c>
      <c r="F3" s="4" t="s">
        <v>22</v>
      </c>
      <c r="G3" s="4" t="s">
        <v>13</v>
      </c>
      <c r="H3" s="4" t="s">
        <v>13</v>
      </c>
      <c r="I3" s="4" t="s">
        <v>16</v>
      </c>
      <c r="J3" s="4" t="s">
        <v>22</v>
      </c>
      <c r="K3" s="4" t="s">
        <v>22</v>
      </c>
      <c r="L3" s="4" t="s">
        <v>22</v>
      </c>
      <c r="M3" s="4" t="s">
        <v>22</v>
      </c>
      <c r="N3" s="4" t="s">
        <v>22</v>
      </c>
      <c r="O3" s="4" t="s">
        <v>22</v>
      </c>
      <c r="P3" s="4" t="s">
        <v>22</v>
      </c>
      <c r="Q3" s="4" t="s">
        <v>22</v>
      </c>
      <c r="R3" s="4" t="s">
        <v>22</v>
      </c>
      <c r="S3" s="4" t="s">
        <v>22</v>
      </c>
      <c r="T3" s="4" t="s">
        <v>15</v>
      </c>
      <c r="U3" s="4" t="s">
        <v>16</v>
      </c>
      <c r="V3" s="4" t="s">
        <v>16</v>
      </c>
      <c r="W3" s="4" t="s">
        <v>18</v>
      </c>
      <c r="X3" s="4" t="s">
        <v>18</v>
      </c>
    </row>
    <row r="4" spans="1:24">
      <c r="A4" s="2">
        <v>10002</v>
      </c>
      <c r="B4" s="2" t="s">
        <v>21</v>
      </c>
      <c r="C4" s="2" t="s">
        <v>24</v>
      </c>
      <c r="D4" s="2" t="s">
        <v>47</v>
      </c>
      <c r="E4" s="2">
        <v>3</v>
      </c>
      <c r="F4" s="2">
        <v>10000</v>
      </c>
      <c r="G4" s="2">
        <v>0</v>
      </c>
      <c r="H4" s="2">
        <v>0</v>
      </c>
      <c r="I4" s="2">
        <v>0</v>
      </c>
      <c r="J4" s="2">
        <v>20001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100</v>
      </c>
      <c r="V4" s="2">
        <f t="shared" ref="V4" si="0">ROUNDUP(U4/2, 0)</f>
        <v>50</v>
      </c>
      <c r="W4" s="2">
        <v>1</v>
      </c>
      <c r="X4" s="2">
        <v>0</v>
      </c>
    </row>
    <row r="5" spans="1:24">
      <c r="A5" s="2">
        <v>10003</v>
      </c>
      <c r="B5" s="2" t="s">
        <v>25</v>
      </c>
      <c r="C5" s="2" t="s">
        <v>26</v>
      </c>
      <c r="D5" s="2" t="s">
        <v>48</v>
      </c>
      <c r="E5" s="2">
        <v>0</v>
      </c>
      <c r="F5" s="2">
        <v>10000</v>
      </c>
      <c r="G5" s="2">
        <v>0</v>
      </c>
      <c r="H5" s="2">
        <v>0</v>
      </c>
      <c r="I5" s="2">
        <v>0</v>
      </c>
      <c r="J5" s="2">
        <v>20002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100</v>
      </c>
      <c r="V5" s="2">
        <f t="shared" ref="V5" si="1">ROUNDUP(U5/2, 0)</f>
        <v>50</v>
      </c>
      <c r="W5" s="2">
        <v>1</v>
      </c>
      <c r="X5" s="2">
        <v>0</v>
      </c>
    </row>
    <row r="6" spans="1:24">
      <c r="A6" s="2">
        <v>11001</v>
      </c>
      <c r="B6" s="2" t="s">
        <v>30</v>
      </c>
      <c r="C6" s="2" t="s">
        <v>31</v>
      </c>
      <c r="D6" s="2" t="s">
        <v>49</v>
      </c>
      <c r="E6" s="2">
        <v>1</v>
      </c>
      <c r="F6" s="2">
        <v>11000</v>
      </c>
      <c r="G6" s="2">
        <v>0</v>
      </c>
      <c r="H6" s="2">
        <v>0</v>
      </c>
      <c r="I6" s="2">
        <v>0</v>
      </c>
      <c r="J6" s="2">
        <v>20000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100</v>
      </c>
      <c r="V6" s="2">
        <f t="shared" ref="V6" si="2">ROUNDUP(U6/2, 0)</f>
        <v>50</v>
      </c>
      <c r="W6" s="2">
        <v>1</v>
      </c>
      <c r="X6" s="2">
        <v>0</v>
      </c>
    </row>
    <row r="7" spans="1:24">
      <c r="A7" s="2">
        <v>12001</v>
      </c>
      <c r="B7" s="2" t="s">
        <v>32</v>
      </c>
      <c r="C7" s="2" t="s">
        <v>33</v>
      </c>
      <c r="D7" s="2" t="s">
        <v>50</v>
      </c>
      <c r="E7" s="2">
        <v>2</v>
      </c>
      <c r="F7" s="2">
        <v>12000</v>
      </c>
      <c r="G7" s="2">
        <v>0</v>
      </c>
      <c r="H7" s="2">
        <v>0</v>
      </c>
      <c r="I7" s="2">
        <v>0</v>
      </c>
      <c r="J7" s="2">
        <v>30001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100</v>
      </c>
      <c r="V7" s="2">
        <f t="shared" ref="V7" si="3">ROUNDUP(U7/2, 0)</f>
        <v>50</v>
      </c>
      <c r="W7" s="2">
        <v>1</v>
      </c>
      <c r="X7" s="2">
        <v>0</v>
      </c>
    </row>
    <row r="8" spans="1:24">
      <c r="A8" s="2">
        <v>20001</v>
      </c>
      <c r="B8" s="2" t="s">
        <v>27</v>
      </c>
      <c r="C8" s="2" t="s">
        <v>28</v>
      </c>
      <c r="D8" s="2" t="s">
        <v>56</v>
      </c>
      <c r="E8" s="2">
        <v>0</v>
      </c>
      <c r="F8" s="2">
        <v>20000</v>
      </c>
      <c r="G8" s="2">
        <v>1</v>
      </c>
      <c r="H8" s="2">
        <v>0</v>
      </c>
      <c r="I8" s="2">
        <v>0</v>
      </c>
      <c r="J8" s="2">
        <v>40000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100</v>
      </c>
      <c r="V8" s="2">
        <f t="shared" ref="V8" si="4">ROUNDUP(U8/2, 0)</f>
        <v>50</v>
      </c>
      <c r="W8" s="2">
        <v>1</v>
      </c>
      <c r="X8" s="2">
        <v>0</v>
      </c>
    </row>
    <row r="9" spans="1:24">
      <c r="A9" s="2">
        <v>21001</v>
      </c>
      <c r="B9" s="2" t="s">
        <v>34</v>
      </c>
      <c r="C9" s="2" t="s">
        <v>35</v>
      </c>
      <c r="D9" s="2" t="s">
        <v>51</v>
      </c>
      <c r="E9" s="2">
        <v>1</v>
      </c>
      <c r="F9" s="2">
        <v>21000</v>
      </c>
      <c r="G9" s="2">
        <v>1</v>
      </c>
      <c r="H9" s="2">
        <v>0</v>
      </c>
      <c r="I9" s="2">
        <v>0</v>
      </c>
      <c r="J9" s="2">
        <v>60000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100</v>
      </c>
      <c r="V9" s="2">
        <f t="shared" ref="V9" si="5">ROUNDUP(U9/2, 0)</f>
        <v>50</v>
      </c>
      <c r="W9" s="2">
        <v>1</v>
      </c>
      <c r="X9" s="2">
        <v>0</v>
      </c>
    </row>
    <row r="10" spans="1:24">
      <c r="A10" s="2">
        <v>30001</v>
      </c>
      <c r="B10" s="2" t="s">
        <v>29</v>
      </c>
      <c r="C10" s="2" t="s">
        <v>36</v>
      </c>
      <c r="D10" s="2" t="s">
        <v>52</v>
      </c>
      <c r="E10" s="2">
        <v>255</v>
      </c>
      <c r="F10" s="2">
        <v>30000</v>
      </c>
      <c r="G10" s="2">
        <v>2</v>
      </c>
      <c r="H10" s="2">
        <v>0</v>
      </c>
      <c r="I10" s="2">
        <v>0</v>
      </c>
      <c r="J10" s="2">
        <v>40000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100</v>
      </c>
      <c r="V10" s="2">
        <f t="shared" ref="V10:V14" si="6">ROUNDUP(U10/2, 0)</f>
        <v>50</v>
      </c>
      <c r="W10" s="2">
        <v>1</v>
      </c>
      <c r="X10" s="2">
        <v>0</v>
      </c>
    </row>
    <row r="11" spans="1:24">
      <c r="A11" s="2">
        <v>40003</v>
      </c>
      <c r="B11" s="2" t="s">
        <v>37</v>
      </c>
      <c r="C11" s="2" t="s">
        <v>41</v>
      </c>
      <c r="D11" s="2" t="s">
        <v>71</v>
      </c>
      <c r="E11" s="2">
        <v>255</v>
      </c>
      <c r="F11" s="2">
        <v>40000</v>
      </c>
      <c r="G11" s="2">
        <v>3</v>
      </c>
      <c r="H11" s="2">
        <v>0</v>
      </c>
      <c r="I11" s="2">
        <v>0</v>
      </c>
      <c r="J11" s="2">
        <v>40000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100</v>
      </c>
      <c r="V11" s="2">
        <f t="shared" si="6"/>
        <v>50</v>
      </c>
      <c r="W11" s="2">
        <v>1</v>
      </c>
      <c r="X11" s="2">
        <v>0</v>
      </c>
    </row>
    <row r="12" spans="1:24">
      <c r="A12" s="2">
        <v>50001</v>
      </c>
      <c r="B12" s="2" t="s">
        <v>38</v>
      </c>
      <c r="C12" s="2" t="s">
        <v>42</v>
      </c>
      <c r="D12" s="2" t="s">
        <v>53</v>
      </c>
      <c r="E12" s="2">
        <v>255</v>
      </c>
      <c r="F12" s="2">
        <v>50000</v>
      </c>
      <c r="G12" s="2">
        <v>4</v>
      </c>
      <c r="H12" s="2">
        <v>0</v>
      </c>
      <c r="I12" s="2">
        <v>0</v>
      </c>
      <c r="J12" s="2">
        <v>40000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100</v>
      </c>
      <c r="V12" s="2">
        <f t="shared" si="6"/>
        <v>50</v>
      </c>
      <c r="W12" s="2">
        <v>1</v>
      </c>
      <c r="X12" s="2">
        <v>0</v>
      </c>
    </row>
    <row r="13" spans="1:24">
      <c r="A13" s="2">
        <v>60001</v>
      </c>
      <c r="B13" s="2" t="s">
        <v>39</v>
      </c>
      <c r="C13" s="2" t="s">
        <v>43</v>
      </c>
      <c r="D13" s="2" t="s">
        <v>54</v>
      </c>
      <c r="E13" s="2">
        <v>255</v>
      </c>
      <c r="F13" s="2">
        <v>60000</v>
      </c>
      <c r="G13" s="2">
        <v>5</v>
      </c>
      <c r="H13" s="2">
        <v>0</v>
      </c>
      <c r="I13" s="2">
        <v>0</v>
      </c>
      <c r="J13" s="2">
        <v>40000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100</v>
      </c>
      <c r="V13" s="2">
        <f t="shared" si="6"/>
        <v>50</v>
      </c>
      <c r="W13" s="2">
        <v>1</v>
      </c>
      <c r="X13" s="2">
        <v>0</v>
      </c>
    </row>
    <row r="14" spans="1:24">
      <c r="A14" s="2">
        <v>70001</v>
      </c>
      <c r="B14" s="2" t="s">
        <v>40</v>
      </c>
      <c r="C14" s="2" t="s">
        <v>44</v>
      </c>
      <c r="D14" s="2" t="s">
        <v>55</v>
      </c>
      <c r="E14" s="2">
        <v>255</v>
      </c>
      <c r="F14" s="2">
        <v>70000</v>
      </c>
      <c r="G14" s="2">
        <v>6</v>
      </c>
      <c r="H14" s="2">
        <v>0</v>
      </c>
      <c r="I14" s="2">
        <v>0</v>
      </c>
      <c r="J14" s="2">
        <v>40000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</v>
      </c>
      <c r="V14" s="2">
        <f t="shared" si="6"/>
        <v>50</v>
      </c>
      <c r="W14" s="2">
        <v>1</v>
      </c>
      <c r="X14" s="2">
        <v>0</v>
      </c>
    </row>
    <row r="15" spans="1:24">
      <c r="A15" s="2">
        <v>80001</v>
      </c>
      <c r="B15" s="2" t="s">
        <v>63</v>
      </c>
      <c r="C15" s="2" t="s">
        <v>70</v>
      </c>
      <c r="D15" s="2" t="s">
        <v>69</v>
      </c>
      <c r="E15" s="2">
        <v>255</v>
      </c>
      <c r="F15" s="2">
        <v>80000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10</v>
      </c>
      <c r="V15" s="2">
        <f t="shared" ref="V15" si="7">ROUNDUP(U15/2, 0)</f>
        <v>5</v>
      </c>
      <c r="W15" s="2">
        <v>300</v>
      </c>
      <c r="X1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C7"/>
  <sheetViews>
    <sheetView workbookViewId="0"/>
  </sheetViews>
  <sheetFormatPr defaultRowHeight="17"/>
  <cols>
    <col min="1" max="1" width="26.58203125" customWidth="1"/>
    <col min="2" max="2" width="16.75" customWidth="1"/>
    <col min="3" max="3" width="12.75" customWidth="1"/>
  </cols>
  <sheetData>
    <row r="1" spans="1:3">
      <c r="A1" s="6" t="s">
        <v>20</v>
      </c>
      <c r="B1" s="6" t="s">
        <v>11</v>
      </c>
      <c r="C1" s="6" t="s">
        <v>11</v>
      </c>
    </row>
    <row r="2" spans="1:3">
      <c r="A2" s="3" t="s">
        <v>6</v>
      </c>
      <c r="B2" s="3" t="s">
        <v>5</v>
      </c>
      <c r="C2" s="3" t="s">
        <v>19</v>
      </c>
    </row>
    <row r="3" spans="1:3">
      <c r="A3" s="4" t="s">
        <v>18</v>
      </c>
      <c r="B3" s="4" t="s">
        <v>15</v>
      </c>
      <c r="C3" s="4" t="s">
        <v>15</v>
      </c>
    </row>
    <row r="4" spans="1:3">
      <c r="A4" s="2">
        <v>0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0</v>
      </c>
    </row>
    <row r="6" spans="1:3">
      <c r="A6" s="2">
        <v>2</v>
      </c>
      <c r="B6" s="2">
        <v>0</v>
      </c>
      <c r="C6" s="2">
        <v>1</v>
      </c>
    </row>
    <row r="7" spans="1:3">
      <c r="A7" s="2">
        <v>3</v>
      </c>
      <c r="B7" s="2">
        <v>0</v>
      </c>
      <c r="C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</vt:lpstr>
      <vt:lpstr>ItemStorage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Huibae Kim</cp:lastModifiedBy>
  <dcterms:created xsi:type="dcterms:W3CDTF">2015-06-05T18:19:34Z</dcterms:created>
  <dcterms:modified xsi:type="dcterms:W3CDTF">2024-05-10T01:35:41Z</dcterms:modified>
</cp:coreProperties>
</file>