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558C93D2-1FA0-4D17-A8F6-77096CE6D3D7}" xr6:coauthVersionLast="46" xr6:coauthVersionMax="46" xr10:uidLastSave="{00000000-0000-0000-0000-000000000000}"/>
  <bookViews>
    <workbookView xWindow="30" yWindow="3345" windowWidth="28800" windowHeight="15435" activeTab="3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2" i="2"/>
  <c r="N3" i="2"/>
  <c r="N4" i="2"/>
  <c r="D3" i="3"/>
  <c r="D4" i="3"/>
  <c r="D5" i="3"/>
  <c r="D2" i="3"/>
  <c r="P2" i="2" s="1"/>
  <c r="P4" i="2" l="1"/>
  <c r="P3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<sst xmlns="http://schemas.openxmlformats.org/spreadsheetml/2006/main" count="62" uniqueCount="40">
  <si>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</si>
  <si>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</si>
  <si>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</si>
  <si>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</si>
  <si>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</si>
  <si>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</si>
  <si>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</si>
  <si>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</si>
  <si>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</si>
  <si>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</si>
  <si>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</si>
  <si>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</si>
  <si>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</si>
  <si>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</si>
  <si>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</si>
  <si>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</si>
  <si>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</si>
  <si>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</si>
  <si>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</si>
  <si>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</si>
  <si>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</si>
  <si>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</si>
  <si>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</si>
  <si>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Equip Parts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</si>
  <si>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</si>
  <si>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</si>
  <si>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</si>
  <si>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</si>
  <si>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</si>
  <si>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</si>
  <si>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</si>
  <si>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</si>
  <si>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Attack Damage</t>
    <phoneticPr fontId="1" type="noConversion"/>
  </si>
  <si>
    <t>Magic Damage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</si>
  <si>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</si>
  <si>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</si>
  <si>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</si>
  <si>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</si>
  <si>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</si>
  <si>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Grade Up Mul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</si>
</sst>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5"/>
  <sheetViews>
    <sheetView workbookViewId="0">
      <selection activeCell="D46" sqref="D46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23</v>
      </c>
      <c r="F1" s="3" t="s">
        <v>24</v>
      </c>
      <c r="G1" s="3" t="s">
        <v>25</v>
      </c>
      <c r="H1" s="3" t="s">
        <v>7</v>
      </c>
      <c r="I1" s="3" t="s">
        <v>4</v>
      </c>
      <c r="J1" s="3" t="s">
        <v>30</v>
      </c>
      <c r="K1" s="3" t="s">
        <v>31</v>
      </c>
      <c r="L1" s="3" t="s">
        <v>26</v>
      </c>
      <c r="M1" s="3" t="s">
        <v>3</v>
      </c>
      <c r="N1" s="3" t="s">
        <v>2</v>
      </c>
      <c r="O1" s="3" t="s">
        <v>1</v>
      </c>
      <c r="P1" s="3" t="s">
        <v>27</v>
      </c>
    </row>
    <row r="2" spans="1:16" x14ac:dyDescent="0.3">
      <c r="A2" s="2">
        <v>0</v>
      </c>
      <c r="B2" s="2">
        <v>0</v>
      </c>
      <c r="C2" s="2" t="s">
        <v>8</v>
      </c>
      <c r="D2" s="2" t="s">
        <v>11</v>
      </c>
      <c r="E2" s="2" t="s">
        <v>12</v>
      </c>
      <c r="F2" s="2">
        <v>1</v>
      </c>
      <c r="G2" s="2">
        <v>5</v>
      </c>
      <c r="H2" s="2" t="s">
        <v>9</v>
      </c>
      <c r="I2" s="2" t="s">
        <v>5</v>
      </c>
      <c r="J2" s="2">
        <v>0</v>
      </c>
      <c r="K2" s="2">
        <v>-1</v>
      </c>
      <c r="L2" s="2">
        <v>0</v>
      </c>
      <c r="M2" s="2">
        <v>100</v>
      </c>
      <c r="N2" s="2">
        <f t="shared" ref="N2:N3" si="0">ROUNDUP(M2/2, 0)</f>
        <v>50</v>
      </c>
      <c r="O2" s="2">
        <v>1</v>
      </c>
      <c r="P2" s="2">
        <f>ForReference_Storage!D2</f>
        <v>0</v>
      </c>
    </row>
    <row r="3" spans="1:16" x14ac:dyDescent="0.3">
      <c r="A3" s="2">
        <v>1</v>
      </c>
      <c r="B3" s="2">
        <v>1</v>
      </c>
      <c r="C3" s="2" t="s">
        <v>13</v>
      </c>
      <c r="D3" s="2" t="s">
        <v>11</v>
      </c>
      <c r="E3" s="2" t="s">
        <v>14</v>
      </c>
      <c r="F3" s="2">
        <v>1</v>
      </c>
      <c r="G3" s="2">
        <v>5</v>
      </c>
      <c r="H3" s="2" t="s">
        <v>9</v>
      </c>
      <c r="I3" s="2" t="s">
        <v>5</v>
      </c>
      <c r="J3" s="2">
        <v>1</v>
      </c>
      <c r="K3" s="2">
        <v>-1</v>
      </c>
      <c r="L3" s="2">
        <v>0</v>
      </c>
      <c r="M3" s="2">
        <v>80</v>
      </c>
      <c r="N3" s="2">
        <f t="shared" si="0"/>
        <v>40</v>
      </c>
      <c r="O3" s="2">
        <v>1</v>
      </c>
      <c r="P3" s="2">
        <f>ForReference_Storage!D2</f>
        <v>0</v>
      </c>
    </row>
    <row r="4" spans="1:16" x14ac:dyDescent="0.3">
      <c r="A4" s="2">
        <v>2</v>
      </c>
      <c r="B4" s="2">
        <v>2</v>
      </c>
      <c r="C4" s="2" t="s">
        <v>15</v>
      </c>
      <c r="D4" s="2" t="s">
        <v>16</v>
      </c>
      <c r="E4" s="2" t="s">
        <v>17</v>
      </c>
      <c r="F4" s="2">
        <v>1</v>
      </c>
      <c r="G4" s="2">
        <v>10</v>
      </c>
      <c r="H4" s="2" t="s">
        <v>9</v>
      </c>
      <c r="I4" s="2" t="s">
        <v>5</v>
      </c>
      <c r="J4" s="2">
        <v>2</v>
      </c>
      <c r="K4" s="2">
        <v>-1</v>
      </c>
      <c r="L4" s="2">
        <v>0</v>
      </c>
      <c r="M4" s="2">
        <v>3</v>
      </c>
      <c r="N4" s="2">
        <f>ROUNDUP(M4/2, 0)</f>
        <v>2</v>
      </c>
      <c r="O4" s="2">
        <v>1000</v>
      </c>
      <c r="P4" s="2">
        <f>ForReference_Storage!D2</f>
        <v>0</v>
      </c>
    </row>
    <row r="5" spans="1:16" x14ac:dyDescent="0.3">
      <c r="A5" s="2">
        <v>3</v>
      </c>
      <c r="B5" s="2">
        <v>3</v>
      </c>
      <c r="C5" s="2" t="s">
        <v>22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3</v>
      </c>
      <c r="K5" s="2">
        <v>-1</v>
      </c>
      <c r="L5" s="2">
        <v>0</v>
      </c>
      <c r="M5" s="2">
        <v>2</v>
      </c>
      <c r="N5" s="2">
        <f>ROUNDUP(M5/2, 0)</f>
        <v>1</v>
      </c>
      <c r="O5" s="2">
        <v>1000</v>
      </c>
      <c r="P5" s="2">
        <f>ForReference_Storage!D2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5"/>
  <sheetViews>
    <sheetView workbookViewId="0">
      <selection activeCell="F28" sqref="F28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39</v>
      </c>
      <c r="C1" s="3" t="s">
        <v>28</v>
      </c>
      <c r="D1" s="3" t="s">
        <v>29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</row>
    <row r="2" spans="1:11" x14ac:dyDescent="0.3">
      <c r="A2" s="2">
        <v>0</v>
      </c>
      <c r="B2" s="2">
        <v>2</v>
      </c>
      <c r="C2" s="2">
        <v>0</v>
      </c>
      <c r="D2" s="2">
        <v>0</v>
      </c>
      <c r="E2" s="2">
        <v>3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3">
      <c r="A3" s="2">
        <v>1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2</v>
      </c>
      <c r="C5" s="2">
        <v>0</v>
      </c>
      <c r="D5" s="2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5"/>
  <sheetViews>
    <sheetView workbookViewId="0">
      <selection activeCell="C4" sqref="C4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39</v>
      </c>
      <c r="C1" s="3" t="s">
        <v>28</v>
      </c>
      <c r="D1" s="3" t="s">
        <v>29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</row>
    <row r="2" spans="1:11" x14ac:dyDescent="0.3">
      <c r="A2" s="2">
        <v>0</v>
      </c>
      <c r="B2" s="2">
        <v>1.1000000000000001</v>
      </c>
      <c r="C2" s="2">
        <v>0</v>
      </c>
      <c r="D2" s="2">
        <v>0</v>
      </c>
      <c r="E2" s="2">
        <v>0.1</v>
      </c>
      <c r="F2" s="2">
        <v>0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</row>
    <row r="3" spans="1:11" x14ac:dyDescent="0.3">
      <c r="A3" s="2">
        <v>1</v>
      </c>
      <c r="B3" s="2">
        <v>1.1000000000000001</v>
      </c>
      <c r="C3" s="2">
        <v>0</v>
      </c>
      <c r="D3" s="2">
        <v>0</v>
      </c>
      <c r="E3" s="2">
        <v>0</v>
      </c>
      <c r="F3" s="2">
        <v>0</v>
      </c>
      <c r="G3" s="2">
        <v>0.1</v>
      </c>
      <c r="H3" s="2">
        <v>0.1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1.1000000000000001</v>
      </c>
      <c r="C4" s="2">
        <v>0.1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1.1000000000000001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5"/>
  <sheetViews>
    <sheetView tabSelected="1" workbookViewId="0">
      <selection activeCell="I24" sqref="I24"/>
    </sheetView>
  </sheetViews>
  <sheetFormatPr defaultRowHeight="16.5" x14ac:dyDescent="0.3"/>
  <cols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21</v>
      </c>
      <c r="B1" s="3" t="s">
        <v>18</v>
      </c>
      <c r="C1" s="3" t="s">
        <v>19</v>
      </c>
      <c r="D1" s="3" t="s">
        <v>20</v>
      </c>
    </row>
    <row r="2" spans="1:4" x14ac:dyDescent="0.3">
      <c r="A2" s="2">
        <v>0</v>
      </c>
      <c r="B2" s="2">
        <v>0</v>
      </c>
      <c r="C2" s="2">
        <v>0</v>
      </c>
      <c r="D2" s="2">
        <f>BIN2DEC(_xlfn.CONCAT(B2,C2))</f>
        <v>0</v>
      </c>
    </row>
    <row r="3" spans="1:4" x14ac:dyDescent="0.3">
      <c r="A3" s="2">
        <v>1</v>
      </c>
      <c r="B3" s="2">
        <v>1</v>
      </c>
      <c r="C3" s="2">
        <v>0</v>
      </c>
      <c r="D3" s="2">
        <f t="shared" ref="D3:D5" si="0">BIN2DEC(_xlfn.CONCAT(B3,C3))</f>
        <v>2</v>
      </c>
    </row>
    <row r="4" spans="1:4" x14ac:dyDescent="0.3">
      <c r="A4" s="2">
        <v>2</v>
      </c>
      <c r="B4" s="2">
        <v>1</v>
      </c>
      <c r="C4" s="2">
        <v>1</v>
      </c>
      <c r="D4" s="2">
        <f t="shared" si="0"/>
        <v>3</v>
      </c>
    </row>
    <row r="5" spans="1:4" x14ac:dyDescent="0.3">
      <c r="A5" s="2">
        <v>3</v>
      </c>
      <c r="B5" s="2">
        <v>0</v>
      </c>
      <c r="C5" s="2">
        <v>1</v>
      </c>
      <c r="D5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2021-02-26T17:16:33Z</dcterms:modified>
</cp:coreProperties>
</file>