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ewmr\Desktop\Unknown\Document\Item\"/>
    </mc:Choice>
  </mc:AlternateContent>
  <xr:revisionPtr revIDLastSave="0" documentId="13_ncr:1_{B238E382-4EC0-42DE-9FDB-1EDC822C3C6C}" xr6:coauthVersionLast="46" xr6:coauthVersionMax="46" xr10:uidLastSave="{00000000-0000-0000-0000-000000000000}"/>
  <bookViews>
    <workbookView xWindow="-28920" yWindow="3450" windowWidth="29040" windowHeight="15840" activeTab="3" xr2:uid="{00000000-000D-0000-FFFF-FFFF00000000}"/>
  </bookViews>
  <sheets>
    <sheet name="Item_ItemInfo" sheetId="2" r:id="rId1"/>
    <sheet name="Item_BasicAddStat" sheetId="4" r:id="rId2"/>
    <sheet name="Item_BasicMulStat" sheetId="5" r:id="rId3"/>
    <sheet name="ForReference_Stor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3" i="2"/>
  <c r="N4" i="2"/>
  <c r="N5" i="2"/>
  <c r="D4" i="3"/>
  <c r="D5" i="3"/>
  <c r="D6" i="3"/>
  <c r="D3" i="3"/>
  <c r="P3" i="2" s="1"/>
  <c r="P5" i="2" l="1"/>
  <c r="P4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F657D25B-B7CC-4409-A760-59C2452F6EBE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<sst xmlns="http://schemas.openxmlformats.org/spreadsheetml/2006/main" count="104" uniqueCount="47">
  <si>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</si>
  <si>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</si>
  <si>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</si>
  <si>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</si>
  <si>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</si>
  <si>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</si>
  <si>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</si>
  <si>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</si>
  <si>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</si>
  <si>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</si>
  <si>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</si>
  <si>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</si>
  <si>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</si>
  <si>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</si>
  <si>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</si>
  <si>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</si>
  <si>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</si>
  <si>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</si>
  <si>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</si>
  <si>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</si>
  <si>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</si>
  <si>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</si>
  <si>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</si>
  <si>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</si>
  <si>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</si>
  <si>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</si>
  <si>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</si>
  <si>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</si>
  <si>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</si>
  <si>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</si>
  <si>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</si>
  <si>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</si>
  <si>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</si>
  <si>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</si>
  <si>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</si>
  <si>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</si>
  <si>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EquipParts</t>
    <phoneticPr fontId="1" type="noConversion"/>
  </si>
  <si>
    <t>GradeUpMulValue</t>
    <phoneticPr fontId="1" type="noConversion"/>
  </si>
  <si>
    <t>AttackDamage</t>
    <phoneticPr fontId="1" type="noConversion"/>
  </si>
  <si>
    <t>MagicDamage</t>
    <phoneticPr fontId="1" type="noConversion"/>
  </si>
  <si>
    <t>GradeUpMul Value</t>
    <phoneticPr fontId="1" type="noConversion"/>
  </si>
  <si>
    <t>size_t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</si>
  <si>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</si>
  <si>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</si>
  <si>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</si>
  <si>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byte</t>
    <phoneticPr fontId="1" type="noConversion"/>
  </si>
  <si>
    <t>IndexAndUniqueID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</si>
</sst>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6"/>
  <sheetViews>
    <sheetView workbookViewId="0"/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36</v>
      </c>
      <c r="F1" s="3" t="s">
        <v>23</v>
      </c>
      <c r="G1" s="3" t="s">
        <v>24</v>
      </c>
      <c r="H1" s="3" t="s">
        <v>7</v>
      </c>
      <c r="I1" s="3" t="s">
        <v>4</v>
      </c>
      <c r="J1" s="3" t="s">
        <v>29</v>
      </c>
      <c r="K1" s="3" t="s">
        <v>30</v>
      </c>
      <c r="L1" s="3" t="s">
        <v>25</v>
      </c>
      <c r="M1" s="3" t="s">
        <v>3</v>
      </c>
      <c r="N1" s="3" t="s">
        <v>2</v>
      </c>
      <c r="O1" s="3" t="s">
        <v>1</v>
      </c>
      <c r="P1" s="3" t="s">
        <v>26</v>
      </c>
    </row>
    <row r="2" spans="1:16" x14ac:dyDescent="0.3">
      <c r="A2" s="5" t="s">
        <v>41</v>
      </c>
      <c r="B2" s="5" t="s">
        <v>41</v>
      </c>
      <c r="C2" s="5" t="s">
        <v>42</v>
      </c>
      <c r="D2" s="5" t="s">
        <v>42</v>
      </c>
      <c r="E2" s="5" t="s">
        <v>42</v>
      </c>
      <c r="F2" s="5" t="s">
        <v>41</v>
      </c>
      <c r="G2" s="5" t="s">
        <v>41</v>
      </c>
      <c r="H2" s="5" t="s">
        <v>42</v>
      </c>
      <c r="I2" s="5" t="s">
        <v>42</v>
      </c>
      <c r="J2" s="5" t="s">
        <v>41</v>
      </c>
      <c r="K2" s="5" t="s">
        <v>43</v>
      </c>
      <c r="L2" s="5" t="s">
        <v>43</v>
      </c>
      <c r="M2" s="5" t="s">
        <v>41</v>
      </c>
      <c r="N2" s="5" t="s">
        <v>41</v>
      </c>
      <c r="O2" s="5" t="s">
        <v>41</v>
      </c>
      <c r="P2" s="5" t="s">
        <v>41</v>
      </c>
    </row>
    <row r="3" spans="1:16" x14ac:dyDescent="0.3">
      <c r="A3" s="2">
        <v>0</v>
      </c>
      <c r="B3" s="2">
        <v>0</v>
      </c>
      <c r="C3" s="2" t="s">
        <v>8</v>
      </c>
      <c r="D3" s="2" t="s">
        <v>11</v>
      </c>
      <c r="E3" s="2" t="s">
        <v>12</v>
      </c>
      <c r="F3" s="2">
        <v>1</v>
      </c>
      <c r="G3" s="2">
        <v>5</v>
      </c>
      <c r="H3" s="2" t="s">
        <v>9</v>
      </c>
      <c r="I3" s="2" t="s">
        <v>5</v>
      </c>
      <c r="J3" s="2">
        <v>0</v>
      </c>
      <c r="K3" s="2">
        <v>-1</v>
      </c>
      <c r="L3" s="2">
        <v>0</v>
      </c>
      <c r="M3" s="2">
        <v>100</v>
      </c>
      <c r="N3" s="2">
        <f t="shared" ref="N3:N4" si="0">ROUNDUP(M3/2, 0)</f>
        <v>50</v>
      </c>
      <c r="O3" s="2">
        <v>1</v>
      </c>
      <c r="P3" s="2">
        <f>ForReference_Storage!D3</f>
        <v>0</v>
      </c>
    </row>
    <row r="4" spans="1:16" x14ac:dyDescent="0.3">
      <c r="A4" s="2">
        <v>1</v>
      </c>
      <c r="B4" s="2">
        <v>1</v>
      </c>
      <c r="C4" s="2" t="s">
        <v>13</v>
      </c>
      <c r="D4" s="2" t="s">
        <v>11</v>
      </c>
      <c r="E4" s="2" t="s">
        <v>14</v>
      </c>
      <c r="F4" s="2">
        <v>1</v>
      </c>
      <c r="G4" s="2">
        <v>5</v>
      </c>
      <c r="H4" s="2" t="s">
        <v>9</v>
      </c>
      <c r="I4" s="2" t="s">
        <v>5</v>
      </c>
      <c r="J4" s="2">
        <v>1</v>
      </c>
      <c r="K4" s="2">
        <v>-1</v>
      </c>
      <c r="L4" s="2">
        <v>0</v>
      </c>
      <c r="M4" s="2">
        <v>80</v>
      </c>
      <c r="N4" s="2">
        <f t="shared" si="0"/>
        <v>40</v>
      </c>
      <c r="O4" s="2">
        <v>1</v>
      </c>
      <c r="P4" s="2">
        <f>ForReference_Storage!D3</f>
        <v>0</v>
      </c>
    </row>
    <row r="5" spans="1:16" x14ac:dyDescent="0.3">
      <c r="A5" s="2">
        <v>2</v>
      </c>
      <c r="B5" s="2">
        <v>2</v>
      </c>
      <c r="C5" s="2" t="s">
        <v>15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2</v>
      </c>
      <c r="K5" s="2">
        <v>-1</v>
      </c>
      <c r="L5" s="2">
        <v>0</v>
      </c>
      <c r="M5" s="2">
        <v>3</v>
      </c>
      <c r="N5" s="2">
        <f>ROUNDUP(M5/2, 0)</f>
        <v>2</v>
      </c>
      <c r="O5" s="2">
        <v>1000</v>
      </c>
      <c r="P5" s="2">
        <f>ForReference_Storage!D3</f>
        <v>0</v>
      </c>
    </row>
    <row r="6" spans="1:16" x14ac:dyDescent="0.3">
      <c r="A6" s="2">
        <v>3</v>
      </c>
      <c r="B6" s="2">
        <v>3</v>
      </c>
      <c r="C6" s="2" t="s">
        <v>22</v>
      </c>
      <c r="D6" s="2" t="s">
        <v>16</v>
      </c>
      <c r="E6" s="2" t="s">
        <v>17</v>
      </c>
      <c r="F6" s="2">
        <v>1</v>
      </c>
      <c r="G6" s="2">
        <v>10</v>
      </c>
      <c r="H6" s="2" t="s">
        <v>9</v>
      </c>
      <c r="I6" s="2" t="s">
        <v>5</v>
      </c>
      <c r="J6" s="2">
        <v>3</v>
      </c>
      <c r="K6" s="2">
        <v>-1</v>
      </c>
      <c r="L6" s="2">
        <v>0</v>
      </c>
      <c r="M6" s="2">
        <v>2</v>
      </c>
      <c r="N6" s="2">
        <f>ROUNDUP(M6/2, 0)</f>
        <v>1</v>
      </c>
      <c r="O6" s="2">
        <v>1000</v>
      </c>
      <c r="P6" s="2">
        <f>ForReference_Storage!D3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6"/>
  <sheetViews>
    <sheetView workbookViewId="0"/>
  </sheetViews>
  <sheetFormatPr defaultRowHeight="16.5" x14ac:dyDescent="0.3"/>
  <cols>
    <col min="1" max="1" width="23.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46</v>
      </c>
      <c r="B1" s="3" t="s">
        <v>37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5" t="s">
        <v>41</v>
      </c>
      <c r="B2" s="5" t="s">
        <v>44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</row>
    <row r="3" spans="1:11" x14ac:dyDescent="0.3">
      <c r="A3" s="2">
        <v>0</v>
      </c>
      <c r="B3" s="2">
        <v>2</v>
      </c>
      <c r="C3" s="2">
        <v>0</v>
      </c>
      <c r="D3" s="2">
        <v>0</v>
      </c>
      <c r="E3" s="2">
        <v>3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3">
      <c r="A4" s="2">
        <v>1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2</v>
      </c>
      <c r="C5" s="2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2</v>
      </c>
      <c r="C6" s="2">
        <v>0</v>
      </c>
      <c r="D6" s="2">
        <v>10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F3D-031E-4C57-AF18-7075EF6AD495}">
  <dimension ref="A1:K6"/>
  <sheetViews>
    <sheetView workbookViewId="0">
      <selection activeCell="A2" sqref="A2"/>
    </sheetView>
  </sheetViews>
  <sheetFormatPr defaultRowHeight="16.5" x14ac:dyDescent="0.3"/>
  <cols>
    <col min="1" max="1" width="24.625" customWidth="1"/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46</v>
      </c>
      <c r="B1" s="3" t="s">
        <v>40</v>
      </c>
      <c r="C1" s="3" t="s">
        <v>27</v>
      </c>
      <c r="D1" s="3" t="s">
        <v>28</v>
      </c>
      <c r="E1" s="4" t="s">
        <v>38</v>
      </c>
      <c r="F1" s="4" t="s">
        <v>39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x14ac:dyDescent="0.3">
      <c r="A2" s="5" t="s">
        <v>41</v>
      </c>
      <c r="B2" s="5" t="s">
        <v>44</v>
      </c>
      <c r="C2" s="5" t="s">
        <v>43</v>
      </c>
      <c r="D2" s="5" t="s">
        <v>43</v>
      </c>
      <c r="E2" s="5" t="s">
        <v>43</v>
      </c>
      <c r="F2" s="5" t="s">
        <v>43</v>
      </c>
      <c r="G2" s="5" t="s">
        <v>43</v>
      </c>
      <c r="H2" s="5" t="s">
        <v>43</v>
      </c>
      <c r="I2" s="5" t="s">
        <v>43</v>
      </c>
      <c r="J2" s="5" t="s">
        <v>43</v>
      </c>
      <c r="K2" s="5" t="s">
        <v>43</v>
      </c>
    </row>
    <row r="3" spans="1:11" x14ac:dyDescent="0.3">
      <c r="A3" s="2">
        <v>0</v>
      </c>
      <c r="B3" s="2">
        <v>1.1000000000000001</v>
      </c>
      <c r="C3" s="2">
        <v>0</v>
      </c>
      <c r="D3" s="2">
        <v>0</v>
      </c>
      <c r="E3" s="2">
        <v>0.1</v>
      </c>
      <c r="F3" s="2">
        <v>0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</row>
    <row r="4" spans="1:11" x14ac:dyDescent="0.3">
      <c r="A4" s="2">
        <v>1</v>
      </c>
      <c r="B4" s="2">
        <v>1.1000000000000001</v>
      </c>
      <c r="C4" s="2">
        <v>0</v>
      </c>
      <c r="D4" s="2">
        <v>0</v>
      </c>
      <c r="E4" s="2">
        <v>0</v>
      </c>
      <c r="F4" s="2">
        <v>0</v>
      </c>
      <c r="G4" s="2">
        <v>0.1</v>
      </c>
      <c r="H4" s="2">
        <v>0.1</v>
      </c>
      <c r="I4" s="2">
        <v>0</v>
      </c>
      <c r="J4" s="2">
        <v>0</v>
      </c>
      <c r="K4" s="2">
        <v>0</v>
      </c>
    </row>
    <row r="5" spans="1:11" x14ac:dyDescent="0.3">
      <c r="A5" s="2">
        <v>2</v>
      </c>
      <c r="B5" s="2">
        <v>1.1000000000000001</v>
      </c>
      <c r="C5" s="2">
        <v>0.1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3">
      <c r="A6" s="2">
        <v>3</v>
      </c>
      <c r="B6" s="2">
        <v>1.1000000000000001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6"/>
  <sheetViews>
    <sheetView tabSelected="1" workbookViewId="0">
      <selection activeCell="F8" sqref="F8"/>
    </sheetView>
  </sheetViews>
  <sheetFormatPr defaultRowHeight="16.5" x14ac:dyDescent="0.3"/>
  <cols>
    <col min="1" max="1" width="26.625" customWidth="1"/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46</v>
      </c>
      <c r="B1" s="3" t="s">
        <v>18</v>
      </c>
      <c r="C1" s="3" t="s">
        <v>19</v>
      </c>
      <c r="D1" s="3" t="s">
        <v>20</v>
      </c>
    </row>
    <row r="2" spans="1:4" x14ac:dyDescent="0.3">
      <c r="A2" s="5" t="s">
        <v>41</v>
      </c>
      <c r="B2" s="5" t="s">
        <v>45</v>
      </c>
      <c r="C2" s="5" t="s">
        <v>45</v>
      </c>
      <c r="D2" s="5" t="s">
        <v>45</v>
      </c>
    </row>
    <row r="3" spans="1:4" x14ac:dyDescent="0.3">
      <c r="A3" s="2">
        <v>0</v>
      </c>
      <c r="B3" s="2">
        <v>0</v>
      </c>
      <c r="C3" s="2">
        <v>0</v>
      </c>
      <c r="D3" s="2">
        <f>BIN2DEC(_xlfn.CONCAT(B3,C3))</f>
        <v>0</v>
      </c>
    </row>
    <row r="4" spans="1:4" x14ac:dyDescent="0.3">
      <c r="A4" s="2">
        <v>1</v>
      </c>
      <c r="B4" s="2">
        <v>1</v>
      </c>
      <c r="C4" s="2">
        <v>0</v>
      </c>
      <c r="D4" s="2">
        <f t="shared" ref="D4:D6" si="0">BIN2DEC(_xlfn.CONCAT(B4,C4))</f>
        <v>2</v>
      </c>
    </row>
    <row r="5" spans="1:4" x14ac:dyDescent="0.3">
      <c r="A5" s="2">
        <v>2</v>
      </c>
      <c r="B5" s="2">
        <v>1</v>
      </c>
      <c r="C5" s="2">
        <v>1</v>
      </c>
      <c r="D5" s="2">
        <f t="shared" si="0"/>
        <v>3</v>
      </c>
    </row>
    <row r="6" spans="1:4" x14ac:dyDescent="0.3">
      <c r="A6" s="2">
        <v>3</v>
      </c>
      <c r="B6" s="2">
        <v>0</v>
      </c>
      <c r="C6" s="2">
        <v>1</v>
      </c>
      <c r="D6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Item_ItemInfo</vt:lpstr>
      <vt:lpstr>Item_BasicAddStat</vt:lpstr>
      <vt:lpstr>Item_BasicMulStat</vt:lpstr>
      <vt:lpstr>ForReference_Storage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2021-03-07T13:41:34Z</dcterms:modified>
</cp:coreProperties>
</file>