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newna\OneDrive\Desktop\task\task 2\"/>
    </mc:Choice>
  </mc:AlternateContent>
  <xr:revisionPtr revIDLastSave="0" documentId="8_{BD3190ED-0B0C-422C-A158-7FCDC4F7222C}" xr6:coauthVersionLast="47" xr6:coauthVersionMax="47" xr10:uidLastSave="{00000000-0000-0000-0000-000000000000}"/>
  <bookViews>
    <workbookView xWindow="-110" yWindow="-110" windowWidth="19420" windowHeight="10300" activeTab="4" xr2:uid="{00000000-000D-0000-FFFF-FFFF00000000}"/>
  </bookViews>
  <sheets>
    <sheet name="Overview - Column Analysis" sheetId="4" r:id="rId1"/>
    <sheet name="Pivoted" sheetId="3" r:id="rId2"/>
    <sheet name="Sheet2" sheetId="6" r:id="rId3"/>
    <sheet name="5 Important Columns Selection" sheetId="2" r:id="rId4"/>
    <sheet name="Dump" sheetId="1" r:id="rId5"/>
  </sheets>
  <definedNames>
    <definedName name="_xlnm._FilterDatabase" localSheetId="3" hidden="1">'5 Important Columns Selection'!$A$1:$F$101</definedName>
    <definedName name="_xlnm._FilterDatabase" localSheetId="0" hidden="1">'Overview - Column Analysis'!$F$26:$I$30</definedName>
  </definedNames>
  <calcPr calcId="191029"/>
  <pivotCaches>
    <pivotCache cacheId="0" r:id="rId6"/>
    <pivotCache cacheId="5" r:id="rId7"/>
  </pivotCaches>
</workbook>
</file>

<file path=xl/calcChain.xml><?xml version="1.0" encoding="utf-8"?>
<calcChain xmlns="http://schemas.openxmlformats.org/spreadsheetml/2006/main">
  <c r="I28" i="4" l="1"/>
  <c r="I27" i="4"/>
  <c r="I30" i="4"/>
  <c r="I29" i="4"/>
  <c r="H24" i="4"/>
  <c r="G24" i="4"/>
  <c r="I14" i="4"/>
  <c r="I20" i="4"/>
  <c r="I13" i="4"/>
  <c r="I21" i="4"/>
  <c r="I17" i="4"/>
  <c r="I15" i="4"/>
  <c r="I23" i="4"/>
  <c r="I16" i="4"/>
  <c r="I19" i="4"/>
  <c r="I22" i="4"/>
  <c r="I18" i="4"/>
  <c r="I24" i="4" l="1"/>
</calcChain>
</file>

<file path=xl/sharedStrings.xml><?xml version="1.0" encoding="utf-8"?>
<sst xmlns="http://schemas.openxmlformats.org/spreadsheetml/2006/main" count="3551" uniqueCount="1286">
  <si>
    <t>VIN</t>
  </si>
  <si>
    <t>TRANSACTION_ID</t>
  </si>
  <si>
    <t>CORRECTION_VERBATIM</t>
  </si>
  <si>
    <t>CUSTOMER_VERBATIM</t>
  </si>
  <si>
    <t>REPAIR_DATE</t>
  </si>
  <si>
    <t>CAUSAL_PART_NM</t>
  </si>
  <si>
    <t>GLOBAL_LABOR_CODE_DESCRIPTION</t>
  </si>
  <si>
    <t>PLATFORM</t>
  </si>
  <si>
    <t>BODY_STYLE</t>
  </si>
  <si>
    <t>VPPC</t>
  </si>
  <si>
    <t>PLANT</t>
  </si>
  <si>
    <t>BUILD_COUNTRY</t>
  </si>
  <si>
    <t>LAST_KNOWN_DLR_NAME</t>
  </si>
  <si>
    <t>LAST_KNOWN_DLR_CITY</t>
  </si>
  <si>
    <t>REPAIRING_DEALER_CODE</t>
  </si>
  <si>
    <t>DEALER_NAME</t>
  </si>
  <si>
    <t>REPAIR_DLR_CITY</t>
  </si>
  <si>
    <t>STATE</t>
  </si>
  <si>
    <t>DEALER_REGION</t>
  </si>
  <si>
    <t>REPAIR_DLR_POSTAL_CD</t>
  </si>
  <si>
    <t>REPAIR_AGE</t>
  </si>
  <si>
    <t>KM</t>
  </si>
  <si>
    <t>COMPLAINT_CD_CSI</t>
  </si>
  <si>
    <t>COMPLAINT_CD</t>
  </si>
  <si>
    <t>VEH_TEST_GRP</t>
  </si>
  <si>
    <t>COUNTRY_SALE_ISO</t>
  </si>
  <si>
    <t>ORD_SELLING_SRC_CD</t>
  </si>
  <si>
    <t>OPTN_FAMLY_CERTIFICATION</t>
  </si>
  <si>
    <t>OPTF_FAMLY_EMISSIOF_SYSTEM</t>
  </si>
  <si>
    <t>GLOBAL_LABOR_CODE</t>
  </si>
  <si>
    <t>TRANSACTION_CATEGORY</t>
  </si>
  <si>
    <t>CAMPAIGN_NBR</t>
  </si>
  <si>
    <t>REPORTING_COST</t>
  </si>
  <si>
    <t>TOTALCOST</t>
  </si>
  <si>
    <t>LBRCOST</t>
  </si>
  <si>
    <t>ENGINE</t>
  </si>
  <si>
    <t>ENGINE_DESC</t>
  </si>
  <si>
    <t>TRANSMISSION</t>
  </si>
  <si>
    <t>TRANSMISSION_DESC</t>
  </si>
  <si>
    <t>ENGINE_SOURCE_PLANT</t>
  </si>
  <si>
    <t>ENGINE_TRACE_NBR</t>
  </si>
  <si>
    <t>TRANSMISSION_SOURCE_PLANT</t>
  </si>
  <si>
    <t>TRANSMISSION_TRACE_NBR</t>
  </si>
  <si>
    <t>SRC_TXN_ID</t>
  </si>
  <si>
    <t>SRC_VER_NBR</t>
  </si>
  <si>
    <t>TRANSACTION_CNTR</t>
  </si>
  <si>
    <t>MEDIA_FLAG</t>
  </si>
  <si>
    <t>VIN_MODL_DESGTR</t>
  </si>
  <si>
    <t>LINE_SERIES</t>
  </si>
  <si>
    <t>LAST_KNOWN_DELVRY_TYPE_CD</t>
  </si>
  <si>
    <t>NON_CAUSAL_PART_QTY</t>
  </si>
  <si>
    <t>SALES_REGION_CODE</t>
  </si>
  <si>
    <t>3HCFDDE89SH220903</t>
  </si>
  <si>
    <t>13021</t>
  </si>
  <si>
    <t>REPLACED STEERING WHEEL NOW OKAY</t>
  </si>
  <si>
    <t>STEERING WHEEL COMING APART</t>
  </si>
  <si>
    <t>WHEEL ASM-STRG *JET BLACK</t>
  </si>
  <si>
    <t>Steering Wheel Replacement</t>
  </si>
  <si>
    <t>Full-Size Trucks</t>
  </si>
  <si>
    <t>Crew Cab</t>
  </si>
  <si>
    <t>T1CCF</t>
  </si>
  <si>
    <t>SIL</t>
  </si>
  <si>
    <t>MX</t>
  </si>
  <si>
    <t>Silverstone Motors</t>
  </si>
  <si>
    <t>ST JOHNS</t>
  </si>
  <si>
    <t>13-13992/309484</t>
  </si>
  <si>
    <t>Apex Auto Sales</t>
  </si>
  <si>
    <t>MI</t>
  </si>
  <si>
    <t>0-0310</t>
  </si>
  <si>
    <t>T03.0354</t>
  </si>
  <si>
    <t>US</t>
  </si>
  <si>
    <t>FE9</t>
  </si>
  <si>
    <t>FTB</t>
  </si>
  <si>
    <t>FREG</t>
  </si>
  <si>
    <t>LZ0</t>
  </si>
  <si>
    <t>DIESEL, 6 CYL, 3.0L, CRI, L6, DOHC, TURBO, VGT, ALUM, CSS50V, VAR. 2</t>
  </si>
  <si>
    <t>MQC</t>
  </si>
  <si>
    <t>BYT 10 SPD, 10L80, ATSS, ETRS, CPA, GEN 2</t>
  </si>
  <si>
    <t>V2210281MFTX0488</t>
  </si>
  <si>
    <t>S2210121CNJX0941</t>
  </si>
  <si>
    <t>N</t>
  </si>
  <si>
    <t>CF10543</t>
  </si>
  <si>
    <t>1HRFFEE8XSZ230636</t>
  </si>
  <si>
    <t>13028</t>
  </si>
  <si>
    <t>CHECKED - FOUND DTC'S U0229 - U1530 SET IN BCM. FOUND PIP5883J, VERIFI ED RPO OPTIONS. TESTED PER SI - WAS INCONCLUSIVE.TESTEDPERWIRING SC HEMATIC - ALL CIRCUITS TESTED OK. LOOKS LIKE FAULTY HEATED S-W MODULE. ORDERED NEW MODULE 9-26-23.1-2, REPLACEDHEATED S-W MODULE.</t>
  </si>
  <si>
    <t>CUSTOMER STATES HEATED STEERING WHEEL INOP</t>
  </si>
  <si>
    <t>MODULE ASM-STRG WHL HT CONT</t>
  </si>
  <si>
    <t>Heated Steering Wheel Module Replacement</t>
  </si>
  <si>
    <t>T1CGF</t>
  </si>
  <si>
    <t>FTW</t>
  </si>
  <si>
    <t>Elite Auto Group</t>
  </si>
  <si>
    <t>FISHERS</t>
  </si>
  <si>
    <t>13-14819/243038</t>
  </si>
  <si>
    <t>SilverPeak Motors</t>
  </si>
  <si>
    <t>GRAND RAPIDS</t>
  </si>
  <si>
    <t>MN</t>
  </si>
  <si>
    <t>V2210291MFTX0188</t>
  </si>
  <si>
    <t>R2210881CNJX0287</t>
  </si>
  <si>
    <t>Y</t>
  </si>
  <si>
    <t>TF10543</t>
  </si>
  <si>
    <t>1HYKSMRK6SZ000990</t>
  </si>
  <si>
    <t>13035</t>
  </si>
  <si>
    <t>APPROVED 4.9(OLH) FOR ADDED DIAGNOSTICS WITH TCSC TO FIGURE OUT AND CO MPLETE PROGRAMMING WHILE REPLACING THE STEERING WHEELASSEMBLY. ROB W. 1-2-24 3-31PM OLH FOR OPEN TAC CASE, CONTACT TCSC CASE # 9-1156925877 4 MULTIPLE TIMES AND COMPLETED DRIVE MOTORSOFTWARE UPDATE PROGRAMMING . PERFORMED SYSTEM CHECK AS PER CUSTOMERS CONCERN, STEERING WHEEL COMI NG APART. CONTACTED TAC CASE#9-11503916151 " PLEASE BE AWARE IF A DEA LER RECEIVES A REPLACEMENT SUPER CRUISE STEERING WHEEL PART NUMBER 850 13816. ONCEINSTALLED THEY WILL NEED TO CONTACT TCSC AND REQUEST THIS BELOW. APPLIES TO 2023 AND 2024. ORDER AND REPLACED STEERING WHEEL, CONTACTED TCSC MANY TIMES AND ALSO GET ASSISTANCE FROM FSE BILL M. TO CO MPLETED PROGRAMMING. PER TCSC PROGRAMMED DRIVE MOTOR CONTROLMODULE 1 WCC-FDYZ196959052 PROG, SET UP WCC-0SYY196956992. AFTER PROGRAMMING CO MPLETED PERFORMED A DRIVE CYCLE AND CHECK STEERINGWHEEL OPERATION, OP ERATING NORMALLY AT THIS TIME. MILEAGE IN 5522, MILEAGE OUT 5532. CHAR GE VEHICLE SOON!!!</t>
  </si>
  <si>
    <t>OWNER REPORTS: THE SUPER CRUISE BAR ON THE STEERING WHEEL IS COMING OF F. CHECK AND ADVISE. ADVISOR RUNNING PRA TOOL.</t>
  </si>
  <si>
    <t>WHEEL ASM-STRG *BACKEN BLACKK</t>
  </si>
  <si>
    <t>BEV</t>
  </si>
  <si>
    <t>4 Door Utility</t>
  </si>
  <si>
    <t>L233-LSOP</t>
  </si>
  <si>
    <t>SHT</t>
  </si>
  <si>
    <t>CrossRoads Dealership</t>
  </si>
  <si>
    <t>SAN DIEGO</t>
  </si>
  <si>
    <t>11-46466/119152</t>
  </si>
  <si>
    <t>Quantum Car Traders</t>
  </si>
  <si>
    <t>CA</t>
  </si>
  <si>
    <t>T00.0006</t>
  </si>
  <si>
    <t>YF5</t>
  </si>
  <si>
    <t>FF6</t>
  </si>
  <si>
    <t>EN0</t>
  </si>
  <si>
    <t>NONE</t>
  </si>
  <si>
    <t>MF1</t>
  </si>
  <si>
    <t>6MB26</t>
  </si>
  <si>
    <t>Lux-1</t>
  </si>
  <si>
    <t>3HCFDFEL3SH241701</t>
  </si>
  <si>
    <t>STEERING WHEEL REPLACEMENT</t>
  </si>
  <si>
    <t>CUSTOMER STATES THE LETTERING AND FINISH ON THE STEERING WHEEL IS COMING OFF. Plant: SIL</t>
  </si>
  <si>
    <t>Westwood Wheels</t>
  </si>
  <si>
    <t>MILWAUKEE</t>
  </si>
  <si>
    <t>13-47099/113361</t>
  </si>
  <si>
    <t>Summit Drive Auto</t>
  </si>
  <si>
    <t>SLINGER</t>
  </si>
  <si>
    <t>WI</t>
  </si>
  <si>
    <t>0-0890</t>
  </si>
  <si>
    <t>T06.2375</t>
  </si>
  <si>
    <t>L87</t>
  </si>
  <si>
    <t>GAS, 8 CYL, V8, 6.2L, DI, DFM, ALUM, GEN 5</t>
  </si>
  <si>
    <t>MHS</t>
  </si>
  <si>
    <t>BYT 10 SPD, 10L80, GRX, GEN 1, ATSS, ETRS, VAR 1</t>
  </si>
  <si>
    <t>N2210821MFYX0482</t>
  </si>
  <si>
    <t>S1210822CKJX0291</t>
  </si>
  <si>
    <t>1HRFFHEL1RZ181474</t>
  </si>
  <si>
    <t>REPLACED STEERING MESSAGE NO LONGER DISPLAYED</t>
  </si>
  <si>
    <t>C/S: CUSTOMER STATES THE SERVICE DRIVER ASSIST SYSTEM MESSAGE IS ON. A DVISE</t>
  </si>
  <si>
    <t>LuxeAuto Sales</t>
  </si>
  <si>
    <t>KELLOGG</t>
  </si>
  <si>
    <t>11-47556/116725</t>
  </si>
  <si>
    <t>Horizon Motors</t>
  </si>
  <si>
    <t>LIBERTY LAKE</t>
  </si>
  <si>
    <t>WA</t>
  </si>
  <si>
    <t>0-0621</t>
  </si>
  <si>
    <t>NE1</t>
  </si>
  <si>
    <t>FUC</t>
  </si>
  <si>
    <t>N2212994MGPX0790</t>
  </si>
  <si>
    <t>R2212982CKJX0282</t>
  </si>
  <si>
    <t>3HRFFHED7RH167541</t>
  </si>
  <si>
    <t>13026</t>
  </si>
  <si>
    <t>Remove and replace steering wheel wire harness</t>
  </si>
  <si>
    <t>Horn and steering wheel switches are inoperable</t>
  </si>
  <si>
    <t>HARNESS ASM-STRG WHL HORN SW WRG</t>
  </si>
  <si>
    <t>Steering Wheel Horn Switch Wiring Harness Replacement</t>
  </si>
  <si>
    <t>OMAHA</t>
  </si>
  <si>
    <t>13-05637/165732</t>
  </si>
  <si>
    <t>Prestige Wheels</t>
  </si>
  <si>
    <t>COLUMBUS</t>
  </si>
  <si>
    <t>NE</t>
  </si>
  <si>
    <t>T05.3330</t>
  </si>
  <si>
    <t>L84</t>
  </si>
  <si>
    <t>GAS, 8 CYL, 5.3L, V8, DI, DFM, ALUM, GEN 5</t>
  </si>
  <si>
    <t>A2212084MGSX0089</t>
  </si>
  <si>
    <t>S2212992CKJX2842</t>
  </si>
  <si>
    <t>1HRFFHEL4RZ149960</t>
  </si>
  <si>
    <t>13071</t>
  </si>
  <si>
    <t>ACCESSED, REMOVED AND REPLACED THE DRIVERS ASSISTANCE SYSTEMS MODULE. ACCESSED THE DIAGNOSTICPORTANDREPROGRAMMEDTHESYSTEMCALIBRATION USING THE MDI-2 WITH A WARRANTY CLAIM PROGRAMMING CODE OF FDYZ197418154. ROAD TESTEDTHEVEHICLETOVERIFYREPAIRS. THESYSTEM IS NOW OPERATING AS DESIGNED.</t>
  </si>
  <si>
    <t>CUST. STATES DRIVERS ASSIST LIGHT COMES ON DASH -SUPER CRUISE/LANE DEPARTURE WORKS INTERMITTENTLY-WAS DIAG. FORASTEERINGWHEELMODULE.</t>
  </si>
  <si>
    <t>Apex Vehicle Sales</t>
  </si>
  <si>
    <t>SMITHTOWN</t>
  </si>
  <si>
    <t>13-02278/273131</t>
  </si>
  <si>
    <t>UrbanEdge Auto</t>
  </si>
  <si>
    <t>BAY SHORE</t>
  </si>
  <si>
    <t>NY</t>
  </si>
  <si>
    <t>N2212914MGPX0299</t>
  </si>
  <si>
    <t>R2212922CKJX0928</t>
  </si>
  <si>
    <t>3HCFDFED4SH352945</t>
  </si>
  <si>
    <t>REPLACED STEERING WHEEL</t>
  </si>
  <si>
    <t>Special Order Part [ steering wheel heated steering wheel not working ]</t>
  </si>
  <si>
    <t>Diamond Drive</t>
  </si>
  <si>
    <t>SAINT CLAIRSVILLE</t>
  </si>
  <si>
    <t>13-13858/113450</t>
  </si>
  <si>
    <t>Diamond Auto Traders</t>
  </si>
  <si>
    <t>OH</t>
  </si>
  <si>
    <t>T05.3386</t>
  </si>
  <si>
    <t>A2212881MF1X2422</t>
  </si>
  <si>
    <t>S1212982CKJX2188</t>
  </si>
  <si>
    <t>1HRF9CED6NZ221061</t>
  </si>
  <si>
    <t>TECHNICIAN FOUND THE STEERING COLUMN PLASTIC TRIM WAS NOT ALIGNED PROPERLY ADJUSTED TRIM AND FOUND THE CUSTOMER CONCERN IS NOLONGER PRESENT</t>
  </si>
  <si>
    <t>CUSTOMER STATES STEERING WHEEL IS MAKING A RUBBING NOISE WHEN TURING THE WHEEL LEFT AND RIGHT</t>
  </si>
  <si>
    <t>Steering Wheel Spoke Cover Replacement</t>
  </si>
  <si>
    <t>Summit Auto Traders</t>
  </si>
  <si>
    <t>MADISON</t>
  </si>
  <si>
    <t>13-28387/166196</t>
  </si>
  <si>
    <t>Legacy Car Sales</t>
  </si>
  <si>
    <t>0-0313</t>
  </si>
  <si>
    <t>MQB</t>
  </si>
  <si>
    <t>BYT 10 SPD, 10L80, ATSS, CPA, GEN 2</t>
  </si>
  <si>
    <t>T1220882JW9X2294</t>
  </si>
  <si>
    <t>R2220422XKJX0272</t>
  </si>
  <si>
    <t>TF18543</t>
  </si>
  <si>
    <t>1HRFFHEL8RZ133325</t>
  </si>
  <si>
    <t>13074</t>
  </si>
  <si>
    <t>Customer states that they are getting a message on the dash saying driver assist message. Check and advise</t>
  </si>
  <si>
    <t>WHEEL ASM-STRG *VERY DARK AT</t>
  </si>
  <si>
    <t>TrueValue Motors</t>
  </si>
  <si>
    <t>BELLEVILLE</t>
  </si>
  <si>
    <t>11-40119/299131</t>
  </si>
  <si>
    <t>PrimeDrive Motors</t>
  </si>
  <si>
    <t>IL</t>
  </si>
  <si>
    <t>N2212294MGPX0128</t>
  </si>
  <si>
    <t>R2212112CKJX2084</t>
  </si>
  <si>
    <t>1HCFDHE86SZ274242</t>
  </si>
  <si>
    <t>13023</t>
  </si>
  <si>
    <t>GAINED ACCESS AND REMOVED OLD STEERING WHEEL AFTER DISCONNECTING BATTERY NEGATIVE. INSTALLED NEW STEERING WHEEL, APPLIED LOCTITE TOBOLT THAT RETAINS STEERING WHEEL. TIGHTED BOLT. RE INSTALLED AIR BAG, RE INSTALLED TRIM. RE CONNECTED BATTERY, CHECKED FOR ANYPROTRUDING FROM STEERING WHEEL MOLDING, ALL OK NOW GM AUTHORIZATION# 490759800000</t>
  </si>
  <si>
    <t>C/S: REMOVED STEERING WHEEL TO GAIN ACCESS TO BACK SIDE OF STEERING WHEEL WHERE TRIM IS THAT IS PROTRUDING AND REPLACED TRIM ANDSTILL IS PRETRUDING. ISSUE IS IN STEERING WHEEL ASSEMBLY reference ro# 82289 -- GM AUTHORIZATION# 490759800000</t>
  </si>
  <si>
    <t>BlueSky Autos</t>
  </si>
  <si>
    <t>PALMYRA</t>
  </si>
  <si>
    <t>13-15377/118088</t>
  </si>
  <si>
    <t>Platinum Wheels</t>
  </si>
  <si>
    <t>PA</t>
  </si>
  <si>
    <t>FUB</t>
  </si>
  <si>
    <t>V2212221MFTX0298</t>
  </si>
  <si>
    <t>R2212281CNJX0022</t>
  </si>
  <si>
    <t>1HYKNDRS3MZ177921</t>
  </si>
  <si>
    <t>13027</t>
  </si>
  <si>
    <t>TECH REPLACED STEERING WHEEL TO CORRECT PRA 487188600000</t>
  </si>
  <si>
    <t>C/S: CUSTOMER STATES THERE IS A PIECE OF THE STEERING WHEEL STICKING UP. SOP PART IS IN</t>
  </si>
  <si>
    <t>WHEEL ASM-STRG *DARK TITANIU</t>
  </si>
  <si>
    <t>Global Crossover Vehicles</t>
  </si>
  <si>
    <t>C1UL</t>
  </si>
  <si>
    <t>Quantum Auto Sales</t>
  </si>
  <si>
    <t>DAYTON</t>
  </si>
  <si>
    <t>12-20769/119037</t>
  </si>
  <si>
    <t>Redline Auto Co.</t>
  </si>
  <si>
    <t>CINCINNATI</t>
  </si>
  <si>
    <t>T03.6151</t>
  </si>
  <si>
    <t>LGX</t>
  </si>
  <si>
    <t>GAS, 6 CYL, 3.6L, V6, DI, DOHC, VVT, ALUM, GEN 2</t>
  </si>
  <si>
    <t>M3W</t>
  </si>
  <si>
    <t>TRANSMISSION BYT 9 SPD, 9T65, ETRS GEN 1</t>
  </si>
  <si>
    <t>W2220292JDPX0477</t>
  </si>
  <si>
    <t>21220220KKBP0881</t>
  </si>
  <si>
    <t>6NH26</t>
  </si>
  <si>
    <t>Premium Luxury</t>
  </si>
  <si>
    <t>1HYKSMRK4SZ001121</t>
  </si>
  <si>
    <t>13025</t>
  </si>
  <si>
    <t>REPLACED STEERING WHEEL ASMY</t>
  </si>
  <si>
    <t>(INSTALL SPECIAL ORDER PART) CUSTOMER STATES THE RIGHT SIDE STEERING WHEEL SUPER CRUISE PLASTIC COVER IS LIFTING UP AND NOT SECURE.PRA 491752600000</t>
  </si>
  <si>
    <t>Velocity Auto Group</t>
  </si>
  <si>
    <t>LAS VEGAS</t>
  </si>
  <si>
    <t>13-20095/114568</t>
  </si>
  <si>
    <t>LuxeCar Dealership</t>
  </si>
  <si>
    <t>ONTARIO</t>
  </si>
  <si>
    <t>0-0312</t>
  </si>
  <si>
    <t>1H6DS5RK6S0127345</t>
  </si>
  <si>
    <t>Replaced heated steering wheel</t>
  </si>
  <si>
    <t>Customer states heated steering wheel isnt working</t>
  </si>
  <si>
    <t>WHEEL ASM-STRG *BLACK</t>
  </si>
  <si>
    <t>Luxury Car-3</t>
  </si>
  <si>
    <t>4 Door Sedan</t>
  </si>
  <si>
    <t>A2LL</t>
  </si>
  <si>
    <t>LGR</t>
  </si>
  <si>
    <t>Redwood Motor Co.</t>
  </si>
  <si>
    <t>JONESBORO</t>
  </si>
  <si>
    <t>13-17211/111427</t>
  </si>
  <si>
    <t>CityStar Motors</t>
  </si>
  <si>
    <t>POPLAR BLUFF</t>
  </si>
  <si>
    <t>MO</t>
  </si>
  <si>
    <t>V02.0041</t>
  </si>
  <si>
    <t>LSY</t>
  </si>
  <si>
    <t>GAS, 4 CYL, L4, 2.0L, SIDI, DOHC, VVT, ALUM, TURB O, VAR 3</t>
  </si>
  <si>
    <t>MQ2</t>
  </si>
  <si>
    <t>BYT 10 SPD, 10L60, GEN 1, ATSS, ETRS, VAR 1</t>
  </si>
  <si>
    <t>N1221292JU7X2198</t>
  </si>
  <si>
    <t>S1221112QRJX2178</t>
  </si>
  <si>
    <t>6DC79</t>
  </si>
  <si>
    <t>Luxury</t>
  </si>
  <si>
    <t>1HC4YSEY3RF110164</t>
  </si>
  <si>
    <t>CHECKED AND VERIFIED CUSTOMER CONCERN AND FOUND TRIM PIECE LOOSE REMOV ED REPLACED TRIM PIECE ON THE BACK OF THE PASSENGER SIDE OFSTEERING W HEEL COMPLETE</t>
  </si>
  <si>
    <t>CUSTOMER STATES STEERING WHEEL CONROL PASSENGER SIDE REAR ON THE STEER ING WHEEL IS LOOSE SOP PART</t>
  </si>
  <si>
    <t>COVER-STRG WHL AIRBAG ACC HOLE *JET BLACK</t>
  </si>
  <si>
    <t>T1CCH</t>
  </si>
  <si>
    <t>FLT</t>
  </si>
  <si>
    <t>Titan Cars</t>
  </si>
  <si>
    <t>CORTLAND</t>
  </si>
  <si>
    <t>13-28690/113578</t>
  </si>
  <si>
    <t>Velocity Vehicle Sales</t>
  </si>
  <si>
    <t>0-0316</t>
  </si>
  <si>
    <t>D06.6385</t>
  </si>
  <si>
    <t>FUM</t>
  </si>
  <si>
    <t>L5P</t>
  </si>
  <si>
    <t>DIESEL, 8 CYL, 6.6L, DI, V8, TURBO, DURAMAX, GEN 5 VAR. 1</t>
  </si>
  <si>
    <t>MGM</t>
  </si>
  <si>
    <t>BYT 10 SPD, 10R1000, GRX, GEN 1, VAR 1</t>
  </si>
  <si>
    <t>R2210714JFHX0992</t>
  </si>
  <si>
    <t>Y0210111MKFX0928</t>
  </si>
  <si>
    <t>CF20743</t>
  </si>
  <si>
    <t>1HKS1JKL0SR282668</t>
  </si>
  <si>
    <t>13024</t>
  </si>
  <si>
    <t>VERIFIED CUSTOMER CONCERN ABOUT A HORN INOP. I FOLLOWED DOCUMENT 4374183 TO DIAGNOSE THIS CONCERN. I MONITORED SCAN TOOL DATA FORTHE HORN ACTIVATION WHILE PRESSING THE HORN AND IT WAS CHANGING INTERMITTENTLY. I THEN TESTED CIRCUITS 3287 AT THE STEERING WHEELFOR A SHORT AND ALL WAS OK, I THEN TESTED CIRCUIT 6051 AND GROUND CIRCUIT HAD NO HIGH RESISTANCE. I THEN TESTED TERMINAL TENSION ONTHE STEERING WHEEL HARNESS AND FOUND LOOSE TENSION ON THE HORN CONNECTION AND REQUIRED A HARNESS REPLACEMENT I THEN REPLACED THESTEERING WHEEL HARNESS. AFTER REPAIRS, THE VEHICLE IS NOW HONKING AS DESIGNED</t>
  </si>
  <si>
    <t>CUSTOMER STATES CK HORN ON THE STEERING WHEEL ONLY WORKS IN THE MIDDLE ON THE SIDE IT DOES NO WORK</t>
  </si>
  <si>
    <t>Full-Size Utility</t>
  </si>
  <si>
    <t>T1YGF</t>
  </si>
  <si>
    <t>ARL</t>
  </si>
  <si>
    <t>UrbanCar Dealership</t>
  </si>
  <si>
    <t>RIO GRANDE CITY</t>
  </si>
  <si>
    <t>13-30014/114870</t>
  </si>
  <si>
    <t>Crestwood Auto</t>
  </si>
  <si>
    <t>TX</t>
  </si>
  <si>
    <t>K2210291MFYX0999</t>
  </si>
  <si>
    <t>S2210212CCJX0718</t>
  </si>
  <si>
    <t>TC10906</t>
  </si>
  <si>
    <t>1HC4Y9EY2MF192148</t>
  </si>
  <si>
    <t>�������� ������ ����������</t>
  </si>
  <si>
    <t>Regal Ride Motors</t>
  </si>
  <si>
    <t>LOD</t>
  </si>
  <si>
    <t>72-73421/159921</t>
  </si>
  <si>
    <t>GoldenRoad Motors</t>
  </si>
  <si>
    <t>KIRYAT GAT</t>
  </si>
  <si>
    <t>FREG_POL</t>
  </si>
  <si>
    <t>R2220282JRHX0409</t>
  </si>
  <si>
    <t>Y0220280MKFX0292</t>
  </si>
  <si>
    <t>1H1FZ6S00N4109597</t>
  </si>
  <si>
    <t>REPLACE STEERING WHEEL CHECK OK 1699-,0130</t>
  </si>
  <si>
    <t>HEATED STEERING WHEEL INOP. WHEN YOU HIT THE BUTTON ON IT TURNS OFF IMMEDIATELY. WHEN REMOTE STARTING IT, IT WILL TURN LIGHT ON BUTNEVER HEAT UP. - RO 6124563 - RO 6126117 - DAVE - PRA #495554400000</t>
  </si>
  <si>
    <t>Global Gamma</t>
  </si>
  <si>
    <t>C121</t>
  </si>
  <si>
    <t>ORI</t>
  </si>
  <si>
    <t>Capital Car Dealers</t>
  </si>
  <si>
    <t>DAVISON</t>
  </si>
  <si>
    <t>13-44014/115093</t>
  </si>
  <si>
    <t>TrueDrive Auto</t>
  </si>
  <si>
    <t>CLARKSTON</t>
  </si>
  <si>
    <t>V00.0002</t>
  </si>
  <si>
    <t>FT7</t>
  </si>
  <si>
    <t>MMF</t>
  </si>
  <si>
    <t>BYT, ELECTRIC, GM, GEM, GEN 2, DRIVE UNIT, X68F</t>
  </si>
  <si>
    <t>1FG48</t>
  </si>
  <si>
    <t>Premier</t>
  </si>
  <si>
    <t>1HNEVKKW6SJ216435</t>
  </si>
  <si>
    <t>INSTALLED SPECIAL ORDERED STEERING WHEEL DUE TO THREADS FRAYING ON WHE EL 0130 .4 629</t>
  </si>
  <si>
    <t>STEERING WHEEL FRAYING PARTS ARE IN</t>
  </si>
  <si>
    <t>WHEEL ASM-STRG * JET BLACK</t>
  </si>
  <si>
    <t>Crossover SUV</t>
  </si>
  <si>
    <t>C1YC</t>
  </si>
  <si>
    <t>DEL</t>
  </si>
  <si>
    <t>SAGINAW</t>
  </si>
  <si>
    <t>13-44196/300736</t>
  </si>
  <si>
    <t>Titan Motors Group</t>
  </si>
  <si>
    <t>LFY</t>
  </si>
  <si>
    <t>GAS, 6 CYL, V6, 3.6L, SIDI, DOHC, ATSS, GEN 1+</t>
  </si>
  <si>
    <t>M3V</t>
  </si>
  <si>
    <t>BYT 9 SPD, 9T65, GEN 1</t>
  </si>
  <si>
    <t>K</t>
  </si>
  <si>
    <t>21210129IKBP0429</t>
  </si>
  <si>
    <t>1NX56</t>
  </si>
  <si>
    <t>1HR49WEY2NF322460</t>
  </si>
  <si>
    <t>Reconnected horn checked operation, ok.</t>
  </si>
  <si>
    <t>Added Operation horn doesnt work hasnt worked since brand new Tech Cause horn connector not fully seated on harn assembly anddisconnected Tech Comments Reconnected horn checked operation ok</t>
  </si>
  <si>
    <t>T1CGH</t>
  </si>
  <si>
    <t>GoldStar Autos</t>
  </si>
  <si>
    <t>EDMONTON</t>
  </si>
  <si>
    <t>14-82489/320243</t>
  </si>
  <si>
    <t>BlueSky Auto Sales</t>
  </si>
  <si>
    <t>AB</t>
  </si>
  <si>
    <t>T5E4C7</t>
  </si>
  <si>
    <t>R2222412MU9X0781</t>
  </si>
  <si>
    <t>Y0222190MKFX0498</t>
  </si>
  <si>
    <t>TF30743</t>
  </si>
  <si>
    <t>3HRFFCER3NH528824</t>
  </si>
  <si>
    <t>PRA APPROVED, PRA #495794600000 FOUND THE STEERING WHEEL TO BE COMING APART. REPLACED THE STEERING WHEEL. VERIFIED REPAIR.</t>
  </si>
  <si>
    <t>CUSTOMER STATES STITCHING ON STEERING WHEEL IS COMING UNDONE ON THE RI GHT SIDE</t>
  </si>
  <si>
    <t>Infinite Motors</t>
  </si>
  <si>
    <t>HENDERSON</t>
  </si>
  <si>
    <t>11-11457/116555</t>
  </si>
  <si>
    <t>MetroMax Motors</t>
  </si>
  <si>
    <t>DALLAS</t>
  </si>
  <si>
    <t>T03.0353</t>
  </si>
  <si>
    <t>LM2</t>
  </si>
  <si>
    <t>DIESEL, 6 CYL, 3.0L, CRI, L6, DOHC, TURBO, VGT, AL UM, CSS50V</t>
  </si>
  <si>
    <t>V2220472CVCX0021</t>
  </si>
  <si>
    <t>S1220791CNJX0210</t>
  </si>
  <si>
    <t>1HYKNDR46NZ151056</t>
  </si>
  <si>
    <t>replaced steering wheel trim ring</t>
  </si>
  <si>
    <t>customer states chrome trim on steering wheel is cracked</t>
  </si>
  <si>
    <t>COVER-STRG WHL SPOKE *LINEAR GALAXD</t>
  </si>
  <si>
    <t>Platinum Auto Co.</t>
  </si>
  <si>
    <t>INDIANA</t>
  </si>
  <si>
    <t>12-20573/117099</t>
  </si>
  <si>
    <t>Crystal Drive Auto</t>
  </si>
  <si>
    <t>T02.0500</t>
  </si>
  <si>
    <t>FUG</t>
  </si>
  <si>
    <t>M3G</t>
  </si>
  <si>
    <t>BYT 9 SPD, 9T60, ETRS GEN 1</t>
  </si>
  <si>
    <t>N2220942JUHX0982</t>
  </si>
  <si>
    <t>21220170VHBP0421</t>
  </si>
  <si>
    <t>1HNEVNKW4SJ144359</t>
  </si>
  <si>
    <t>LEATHER PULLING AWAY FROM WHEEL 0130 0.40 REPLACEDSTEERING WHEEL PRE AUTH 488737400000</t>
  </si>
  <si>
    <t>CUSTOMER STATES THE LEATHER ON STEERING WHEEL IS COMING APART - SOPHERE</t>
  </si>
  <si>
    <t>SwiftCar Traders</t>
  </si>
  <si>
    <t>WEATHERFORD</t>
  </si>
  <si>
    <t>13-07367/112288</t>
  </si>
  <si>
    <t>EliteStreet Motors</t>
  </si>
  <si>
    <t>22222109IKBP2899</t>
  </si>
  <si>
    <t>High Country</t>
  </si>
  <si>
    <t>3HRS9EED0LH255650</t>
  </si>
  <si>
    <t>Steering Wheel Spoke Cover, PER GOODWILL ASSISTANCE, CUSTOMER HAS A DEDUCTIBLE OF $86.45</t>
  </si>
  <si>
    <t>CUSTOMER STATES THE STEERING WHEEL BEZEL IS PEELING.</t>
  </si>
  <si>
    <t>APPLIQUE ASM-STRG WHL TR SPOKE CVR *VULCAN</t>
  </si>
  <si>
    <t>NextGen Motors</t>
  </si>
  <si>
    <t>VALDOSTA</t>
  </si>
  <si>
    <t>13-26192/159183</t>
  </si>
  <si>
    <t>LibertyRide Auto</t>
  </si>
  <si>
    <t>GA</t>
  </si>
  <si>
    <t>LGMXT05.3386</t>
  </si>
  <si>
    <t>A2200220HGUX2088</t>
  </si>
  <si>
    <t>S2200210BKJX2982</t>
  </si>
  <si>
    <t>1HKS2JKR2NR336997</t>
  </si>
  <si>
    <t>13073</t>
  </si>
  <si>
    <t>replaced steering wheel no further action required.</t>
  </si>
  <si>
    <t>CUSTOMER STATES STEERING WHEELS STICHING COMING APART</t>
  </si>
  <si>
    <t>Liberty Drive</t>
  </si>
  <si>
    <t>MIAMI</t>
  </si>
  <si>
    <t>13-26329/312777</t>
  </si>
  <si>
    <t>Highlander Car Sales</t>
  </si>
  <si>
    <t>HOMESTEAD</t>
  </si>
  <si>
    <t>FL</t>
  </si>
  <si>
    <t>V2222922CVCX0009</t>
  </si>
  <si>
    <t>S1222471CNJX0228</t>
  </si>
  <si>
    <t>TF10906</t>
  </si>
  <si>
    <t>1HCFDEED3SZ308171</t>
  </si>
  <si>
    <t>13037</t>
  </si>
  <si>
    <t>Replaced steering wheel</t>
  </si>
  <si>
    <t>WRAP ON THE STEEERING WHEEL IS PEELING ***NEED PRA DONE BY MANAGEMENT****</t>
  </si>
  <si>
    <t>DreamCars Auto</t>
  </si>
  <si>
    <t>GRAND FORKS</t>
  </si>
  <si>
    <t>13-04703/111708</t>
  </si>
  <si>
    <t>HorizonView Auto</t>
  </si>
  <si>
    <t>ND</t>
  </si>
  <si>
    <t>T2212491MF1X0970</t>
  </si>
  <si>
    <t>R2210822CKJX0278</t>
  </si>
  <si>
    <t>1HYKNHRS1LZ157005</t>
  </si>
  <si>
    <t>REPLACE STEERING WHEEL SWITCH TRIM (SOP PART BEFORE WARRANTY EXPIRATIO N)</t>
  </si>
  <si>
    <t>C/S CARBON FIBER APPLIQUE ON STEERING WHEEL IS PEELING OFF. SOP IN</t>
  </si>
  <si>
    <t>COVER-STRG WHL SPOKE *HI GLOSS V-C</t>
  </si>
  <si>
    <t>Legacy Vehicle Sales</t>
  </si>
  <si>
    <t>CLEARWATER</t>
  </si>
  <si>
    <t>12-21098/169196</t>
  </si>
  <si>
    <t>RapidRoad Motors</t>
  </si>
  <si>
    <t>PINELLAS PARK</t>
  </si>
  <si>
    <t>LGMXT03.6151</t>
  </si>
  <si>
    <t>W2291470HYBX0492</t>
  </si>
  <si>
    <t>22291280KKBP2422</t>
  </si>
  <si>
    <t>6NJ26</t>
  </si>
  <si>
    <t>Sport</t>
  </si>
  <si>
    <t>13048</t>
  </si>
  <si>
    <t>TECH WAS ABLE TO VERIFY CUSTOMERS CONCERN OF HEATED STEERING WHEEL INOP. TECH CHECKED CONNECTION TO THESTEERINGWHEELANDFOUNDHEATING STEERING WHEEL HAS INTERNAL MALFUNCTION AT HARNESS(BROKEN), ORDERED/INSTALLED NEW STERRING WHEEL, OAD</t>
  </si>
  <si>
    <t>CUST STS THE HEATED STEERING WHEEL WILL TURN ON AT TIMES AND THE TURN OFF ON ITS OWN AND NOT WORK. MOST OF THE TIMETHEWHEELWILLNOTTURN ON AND WORK</t>
  </si>
  <si>
    <t>OS2</t>
  </si>
  <si>
    <t>Horizon Drive Motors</t>
  </si>
  <si>
    <t>WESTVILLE</t>
  </si>
  <si>
    <t>13-15262/161175</t>
  </si>
  <si>
    <t>SilverStone Auto</t>
  </si>
  <si>
    <t>NJ</t>
  </si>
  <si>
    <t>K2212844MGSX2298</t>
  </si>
  <si>
    <t>R2212792CKJX2218</t>
  </si>
  <si>
    <t>1HCFYEED6NZ182017</t>
  </si>
  <si>
    <t>13040</t>
  </si>
  <si>
    <t>0130 Labor 0.4 -Removed and replaced steering wheel with correct unit. Verified operation.</t>
  </si>
  <si>
    <t>TRIM OR MOULDING DIAGNOSIS TRIM OR MOULDING DIAGNOSIS - C/S: CUSTOMER REQUEST ED TO INSTALL CORRECT STEERING WHEEL PER SOP - PREVRO 6012971</t>
  </si>
  <si>
    <t>Summit Car Trading</t>
  </si>
  <si>
    <t>CASTLE ROCK</t>
  </si>
  <si>
    <t>13-36101/314339</t>
  </si>
  <si>
    <t>CrownCar Dealership</t>
  </si>
  <si>
    <t>CO</t>
  </si>
  <si>
    <t>MQE</t>
  </si>
  <si>
    <t>BYT 8 SPD, 8L90, ATSS, CPA, GEN 1</t>
  </si>
  <si>
    <t>K2220222JW9X1892</t>
  </si>
  <si>
    <t>B2220222XNLX9720</t>
  </si>
  <si>
    <t>CF18543</t>
  </si>
  <si>
    <t>1HCFDEED5SZ117691</t>
  </si>
  <si>
    <t>PER LAST REPAIR ORDER, REPLACED STEERING WHEEL. PRA#493156300000</t>
  </si>
  <si>
    <t>INSTALL SOP. CUSTOMER STATES STITCHING ON STEERING WHEEL IS COMING APART</t>
  </si>
  <si>
    <t>Oakwood Motors</t>
  </si>
  <si>
    <t>BOLINGBROOK</t>
  </si>
  <si>
    <t>13-11298/227245</t>
  </si>
  <si>
    <t>NorthStar Wheels</t>
  </si>
  <si>
    <t>T1222871MF1X0294</t>
  </si>
  <si>
    <t>R2222892CKJX0778</t>
  </si>
  <si>
    <t>3HNKBHRS8SS220860</t>
  </si>
  <si>
    <t>13029</t>
  </si>
  <si>
    <t>TECH DUPLICATED C-C. FOUND THERE TO BE A DEFECT IN THE LEATHER WRAP ON THE TOP OF THE STEERING WHEEL. RECOMMEND REPLACING STEERINGWHEEL TO FIX CONCERN. TECH REPLACED STEERING WHEEL.</t>
  </si>
  <si>
    <t>-C/C BACK OF THE STEERING WHEEL HAS A BUMP THAT CATCHES THE HAND WHENE VER YOU STEER THE WHEEL - PARTS IN SOR M19630</t>
  </si>
  <si>
    <t>C1UC</t>
  </si>
  <si>
    <t>RAM</t>
  </si>
  <si>
    <t>PremiumAuto Traders</t>
  </si>
  <si>
    <t>SUMMERSIDE</t>
  </si>
  <si>
    <t>14-87095/121126</t>
  </si>
  <si>
    <t>UrbanPeak Auto</t>
  </si>
  <si>
    <t>PE</t>
  </si>
  <si>
    <t>C1N4T8</t>
  </si>
  <si>
    <t>W2212292JDRX0490</t>
  </si>
  <si>
    <t>22212299CKBP2994</t>
  </si>
  <si>
    <t>1NR26</t>
  </si>
  <si>
    <t>2LT</t>
  </si>
  <si>
    <t>1HR49SE7XRF103023</t>
  </si>
  <si>
    <t>INSPECTED STEERING WHEEL, FOUND LEATHER PEELING AT BOTTOM OFSTEERING WHEEL DUE TO FAILED ADHESIVE, REPLACED STEERING WHEEL</t>
  </si>
  <si>
    <t>CUST STATES STEERING WHEEL MATERUIAL DELAMINATION AT BOTTOM</t>
  </si>
  <si>
    <t>UrbanDrive Sales</t>
  </si>
  <si>
    <t>WEST CHESTER</t>
  </si>
  <si>
    <t>13-18721/318683</t>
  </si>
  <si>
    <t>Redwood Car Traders</t>
  </si>
  <si>
    <t>BRIDGETON</t>
  </si>
  <si>
    <t>D06.6230</t>
  </si>
  <si>
    <t>L8T</t>
  </si>
  <si>
    <t>GAS, 8 CYL, 6.6L, SIDI, VVT, CAST IRON</t>
  </si>
  <si>
    <t>MKM</t>
  </si>
  <si>
    <t>BYT 10 SPD, RWD 4.54 1ST, 2.86 2ND, 2.06 3RD, 1.7 1 4TH, 1.48 5TH, 1.26 6TH, 1.00 7TH, 10L</t>
  </si>
  <si>
    <t>T2210924MGUX2424</t>
  </si>
  <si>
    <t>Y0210881MSFX0080</t>
  </si>
  <si>
    <t>TF20743</t>
  </si>
  <si>
    <t>3HRFFEE82RH175165</t>
  </si>
  <si>
    <t>REPLACE STEERING WHEEL ASSEMBLY CHECK OPERATION OK PRA # 496439500000</t>
  </si>
  <si>
    <t>CUSTOMER STATES STEERING WHEEL DOES NOT HEAT, BUTTON PUSHED AND TURNS OFF IMMEDIATELY, PARTS ORDERED.</t>
  </si>
  <si>
    <t>Nova Car Dealership</t>
  </si>
  <si>
    <t>ROSEVILLE</t>
  </si>
  <si>
    <t>11-44425/117433</t>
  </si>
  <si>
    <t>MetroDrive Auto Sales</t>
  </si>
  <si>
    <t>MANKATO</t>
  </si>
  <si>
    <t>V2212994M8UX0120</t>
  </si>
  <si>
    <t>S1211071CNJX2104</t>
  </si>
  <si>
    <t>TF10743</t>
  </si>
  <si>
    <t>3HCND9ED5SH144160</t>
  </si>
  <si>
    <t>REPLACED STEERING WHEEL.</t>
  </si>
  <si>
    <t>Steering wheel strings loose .</t>
  </si>
  <si>
    <t>Single Cab</t>
  </si>
  <si>
    <t>T1RCF</t>
  </si>
  <si>
    <t>CityWide Motors</t>
  </si>
  <si>
    <t>KUWAIT CITY</t>
  </si>
  <si>
    <t>72-32325/122620</t>
  </si>
  <si>
    <t>BlueRidge Motors</t>
  </si>
  <si>
    <t>KW</t>
  </si>
  <si>
    <t>A2221281MF1X2447</t>
  </si>
  <si>
    <t>S2221212CKJX0718</t>
  </si>
  <si>
    <t>CF10703</t>
  </si>
  <si>
    <t>1HYKSSRL1RZ101481</t>
  </si>
  <si>
    <t>13039</t>
  </si>
  <si>
    <t>REMOVED AND REPLACED STEERING WHEEL</t>
  </si>
  <si>
    <t>CUSTOMER STATES THE STEERING WHEEL IS BUBBLING ON INSIDE LEF T SIDE</t>
  </si>
  <si>
    <t>L233</t>
  </si>
  <si>
    <t>GrandView Autos</t>
  </si>
  <si>
    <t>13-02015/169651</t>
  </si>
  <si>
    <t>SwiftRoad Car Sales</t>
  </si>
  <si>
    <t>J00.0017</t>
  </si>
  <si>
    <t>Tech-2</t>
  </si>
  <si>
    <t>1HR49REY4SF251024</t>
  </si>
  <si>
    <t>INSPECTED AND CONFIRMED STEERING WHEEL LEATHER COMING APART. SUBMITTED PRA AND WAS APPROVED. NECESSARY TO REMOVE ANDREPLACESTEERINGWHEEL PRA# 495602900000</t>
  </si>
  <si>
    <t>C/S: CUST STATES LEATER AT THE BOTTOM OF THE STEERING WHEELE IS COMING APART PLEASE SEE HISTORY FOR APPROVED PRA ONPREVIOUSROPRA#495602900000</t>
  </si>
  <si>
    <t>AutoMax Traders</t>
  </si>
  <si>
    <t>JACKSONVILLE</t>
  </si>
  <si>
    <t>11-29473/309845</t>
  </si>
  <si>
    <t>Vanguard Auto Group</t>
  </si>
  <si>
    <t>SAINT AUGUSTINE</t>
  </si>
  <si>
    <t>R2210481MRAX0489</t>
  </si>
  <si>
    <t>Y0222780MKFX0277</t>
  </si>
  <si>
    <t>3HCFDFED5SH364828</t>
  </si>
  <si>
    <t>13030</t>
  </si>
  <si>
    <t>REMOVED AND REPLACED HEATED STEERING WHEEL MODULE. CLEAR CODES RECHECK OK. HEATED STEERING WHEEL NOW OPERATING AS DESIGNED.2400---------.6 DIAG------------1.0</t>
  </si>
  <si>
    <t>CUSTOMER STATES STEERING HEATING BUTTON TURNS OFF AFTER 1 MINUTE AND CANNOT BE TURN BACK ON - CHECK AND ADVISE</t>
  </si>
  <si>
    <t>Horizon Auto Sales</t>
  </si>
  <si>
    <t>VENTURA</t>
  </si>
  <si>
    <t>13-20488/318645</t>
  </si>
  <si>
    <t>IronClad Wheels</t>
  </si>
  <si>
    <t>A2212791MF1X2247</t>
  </si>
  <si>
    <t>S1212242CKJX0982</t>
  </si>
  <si>
    <t>2HC4YSEY1S1701193</t>
  </si>
  <si>
    <t>REPLACED HEATED STEERING WHEEL MODULE. VERIFIED PROPER OPERATION</t>
  </si>
  <si>
    <t>CUSTOMER STATES HEATED STEERING WHEEL INOP SOP HERE</t>
  </si>
  <si>
    <t>Liberty Lane Motors</t>
  </si>
  <si>
    <t>COTTONDALE</t>
  </si>
  <si>
    <t>13-08499/193576</t>
  </si>
  <si>
    <t>LegacyAuto Traders</t>
  </si>
  <si>
    <t>AL</t>
  </si>
  <si>
    <t>R1222721MRAX0207</t>
  </si>
  <si>
    <t>Y0222910MKFX0172</t>
  </si>
  <si>
    <t>1HKS2JKL9MR285352</t>
  </si>
  <si>
    <t>WHEEL COMING APART AT STITCHING. REPLACE STEERING WHEEL 0130 0.4 PR A ATTACH #483410100000</t>
  </si>
  <si>
    <t>CUSTOMER STATES THAT THE STEERING WHEEL COVER IS COMING APART.</t>
  </si>
  <si>
    <t>Redline Autos</t>
  </si>
  <si>
    <t>SIGNAL HILL</t>
  </si>
  <si>
    <t>11-46346/118677</t>
  </si>
  <si>
    <t>CrystalPeak Motors</t>
  </si>
  <si>
    <t>FUF</t>
  </si>
  <si>
    <t>BYT 10 SPD, 10R80, ATSS, ETRS, CPA, GEN 2</t>
  </si>
  <si>
    <t>K2220292CU8X1719</t>
  </si>
  <si>
    <t>S2220492CFJX2190</t>
  </si>
  <si>
    <t>1HNSKRKD0RR120386</t>
  </si>
  <si>
    <t>ACCESSED, REMOVED AND REPLACED THE STEERING WHEEL WITH ALL OTHER RELATED NEW SEALS GASKETS AND/OR NON-REUSABLE HARDWARE ANDREINSTALLED ALL COMPONENTS REMOVED FOR REPAIRS IN THE REVERSE ORDER OF REMOVAL. THE SYSTEM IS NOW OPERATING AS DESIGNED.,0130</t>
  </si>
  <si>
    <t>STEERING WHEEL DAMAGED IN TRANSIT - TEAR/RIP ON RIGHT HAND SIDE ABOVE HAND CONTROLS FOR DIC - REFERENCE PDI RO WHERE DAMAGE WASCAUGHT RO IS 567382</t>
  </si>
  <si>
    <t>T1UCF</t>
  </si>
  <si>
    <t>Velocity Car Sales</t>
  </si>
  <si>
    <t>SAINT CLOUD</t>
  </si>
  <si>
    <t>13-04248/111492</t>
  </si>
  <si>
    <t>RedRock Auto Co.</t>
  </si>
  <si>
    <t>K2211181MF1X0909</t>
  </si>
  <si>
    <t>S2211222CKJX2978</t>
  </si>
  <si>
    <t>CF10706</t>
  </si>
  <si>
    <t>1HCFDEER5NZ580922</t>
  </si>
  <si>
    <t>tech 573 Replaced heated steering wheel module</t>
  </si>
  <si>
    <t>HEATED STEERING WHEEL INOP</t>
  </si>
  <si>
    <t>EliteCar Dealership</t>
  </si>
  <si>
    <t>CRANBROOK</t>
  </si>
  <si>
    <t>14-82077/120490</t>
  </si>
  <si>
    <t>PrestigeCar Sales</t>
  </si>
  <si>
    <t>BC</t>
  </si>
  <si>
    <t>V1C3T1</t>
  </si>
  <si>
    <t>V2222782CVCX0429</t>
  </si>
  <si>
    <t>R2222781CNJX0092</t>
  </si>
  <si>
    <t>1HRS9EED3MZ313803</t>
  </si>
  <si>
    <t>TESTED AND VERIFIED HEATED STEERING WHEEL INOP. LIGHT TURNS ON BUT WHE EL WILL NOT GET WARM. CHECKED FOR CODES- NO CODES. CHECKEDFOR BULLETI NS - NONE RELATED. TESTED AS PER SI DIAGNOSIS - INTERNAL HEATING ELEME NT HAS FAILED. WILL NEED TO REPLACE STEERINGWHEEL. SUBMITTED PRA AND GOT APPROVAL FOR WHEEL REPLACEMENT. REPLACED STEERING WHEEL AND TESTED - ALL OK. PRA AUTH CODE-496425100000 LOC 0130 (BASE+DIAG)</t>
  </si>
  <si>
    <t>INSPECT AND ADVISE........HEATED STEERING WHEEL IS NON-OPP.</t>
  </si>
  <si>
    <t>Silvercrest Autos</t>
  </si>
  <si>
    <t>SURREY</t>
  </si>
  <si>
    <t>14-81004/234107</t>
  </si>
  <si>
    <t>TitanDrive Motors</t>
  </si>
  <si>
    <t>ABBOTSFORD</t>
  </si>
  <si>
    <t>V2T5M1</t>
  </si>
  <si>
    <t>T2222012CU7X2279</t>
  </si>
  <si>
    <t>R2222042BKJX0249</t>
  </si>
  <si>
    <t>2HCFDEED4R1147650</t>
  </si>
  <si>
    <t>removed air bag, replaced steering wheel, reinstalled airbag. no further action required</t>
  </si>
  <si>
    <t>CUSTOMER STATES THE STEERING WHEEL IS PEELING, REFERENCE PREVIOUS REPAIR ORDER 6140479, MANAGER SUBMITTED FOR PREAUTHORIZATION AND RECEIVED APPROVAL CODE 493245700000</t>
  </si>
  <si>
    <t>MetroAuto Traders</t>
  </si>
  <si>
    <t>STILLWATER</t>
  </si>
  <si>
    <t>13-05361/112424</t>
  </si>
  <si>
    <t>DreamCar Auto Sales</t>
  </si>
  <si>
    <t>OK</t>
  </si>
  <si>
    <t>K2212844MGSX0749</t>
  </si>
  <si>
    <t>R2212822CKJX0791</t>
  </si>
  <si>
    <t>1HR49XEY0RF190021</t>
  </si>
  <si>
    <t>NECESSARY TO REPLACE STEERING WHEEL SPOKE COVER AND RETEST. OK</t>
  </si>
  <si>
    <t>STEERING WHEEL TRIM AS PER LAST REPAIR ORDER</t>
  </si>
  <si>
    <t>APPLIQUE ASM-STRG WHL TR SPOKE CVR *JET BLACK</t>
  </si>
  <si>
    <t>Riverside Motors</t>
  </si>
  <si>
    <t>LAKE CHARLES</t>
  </si>
  <si>
    <t>48-51076/308210</t>
  </si>
  <si>
    <t>SummitStar Motors</t>
  </si>
  <si>
    <t>LA</t>
  </si>
  <si>
    <t>R4212824JFHX0082</t>
  </si>
  <si>
    <t>Y0212221MKFX0187</t>
  </si>
  <si>
    <t>1HR19SEY5RF265525</t>
  </si>
  <si>
    <t>13054</t>
  </si>
  <si>
    <t>DIAGNOSIS OF OPEN CIRCUIT INSIDE WHEEL. REPLACE STEERING WHEEL ( 0130 .3+ .4= .7 HRS ),Steering Wheel Replacement GM PREAUTH# 498654000000</t>
  </si>
  <si>
    <t>CHECK AND REPORT STEERING WHEEL ONLY STAYS LUKE WARM, AND DOESNT WORK AFTER 5 MIN OR SO-it won't turn on</t>
  </si>
  <si>
    <t>Sterling Auto Group</t>
  </si>
  <si>
    <t>WINNIPEG</t>
  </si>
  <si>
    <t>14-95298/171152</t>
  </si>
  <si>
    <t>VelocityEdge Auto</t>
  </si>
  <si>
    <t>MISSISSAUGA</t>
  </si>
  <si>
    <t>ON</t>
  </si>
  <si>
    <t>L4W2M7</t>
  </si>
  <si>
    <t>D06.6375</t>
  </si>
  <si>
    <t>R2212894JFHX0788</t>
  </si>
  <si>
    <t>Y0212891MKFX2099</t>
  </si>
  <si>
    <t>1HCFYEEL0NZ210174</t>
  </si>
  <si>
    <t>13056</t>
  </si>
  <si>
    <t>REMOVE AND REPLACE STEERING WHEEL DUE TO LEATHER DEFECT.</t>
  </si>
  <si>
    <t>STEERING WHEEL LEATHER IS LOOSE ON BOTTOM</t>
  </si>
  <si>
    <t>Sapphire Auto Sales</t>
  </si>
  <si>
    <t>13-44044/115181</t>
  </si>
  <si>
    <t>TruePeak Motors</t>
  </si>
  <si>
    <t>T2220122JW4X0820</t>
  </si>
  <si>
    <t>R2220182XKJX0922</t>
  </si>
  <si>
    <t>1HCFDEED0NZ543303</t>
  </si>
  <si>
    <t>REMOVED AND REPLACED STEERING WHEEL ASSEMBLY.</t>
  </si>
  <si>
    <t>C/S: CLIENT STATES STEERING WHEEL PULLING APART INSTALL SOPSTEERING WHEEL PRE AUTH IN HISTORY</t>
  </si>
  <si>
    <t>PowerDrive Motors</t>
  </si>
  <si>
    <t>NEW CASTLE</t>
  </si>
  <si>
    <t>13-15248/260637</t>
  </si>
  <si>
    <t>Sterling Auto Traders</t>
  </si>
  <si>
    <t>DE</t>
  </si>
  <si>
    <t>K2222122JW9X0288</t>
  </si>
  <si>
    <t>R2220972CKJX0987</t>
  </si>
  <si>
    <t>1HCRYDED2NZ208869</t>
  </si>
  <si>
    <t>TEST DROVE AND CONFIRMED CUSTOMER COMPLAINT BROUGHT IN SCANNED AND CHE CKED BULLETINS REQUIRE MORE TIME TO REMOVE AIR BAG ANDLOOKAT STEERIN G WHEEL AUTH C. J. 1327 JAN 23 2023 ST APPROX 1.0 DISABLED SRS SYSTEM REMOVED AIR BAG AND STEERING WHEEL FOUNDSTEERINGWHEEL IS OFF CENTER REPAIRED SPLINES IN ORDER TO GET STEERING WHEEL LINED UP LINED STEERIN G WHEEL UP WITH WHERE STEERINGWHEEL ISKEYED PUT BACK ON TORQUED TO S PECIFICATION PUT AIR BAG BACK TEST DROVE AND CONFIRMED STEERING WHEEL IS NOW STRAIT NOT ASSTRAITON SOME ROADS DEPENDING ON ROAD CROWN</t>
  </si>
  <si>
    <t>CUSTOMER REPORTS AFTER HEATED STEERING WHEEL RETROFIT, STEERING WHEEL IS OFF CENTRE NOW. CHECK AND ADVISE / /</t>
  </si>
  <si>
    <t>Extended Cab</t>
  </si>
  <si>
    <t>T1ECF</t>
  </si>
  <si>
    <t>Summit Ridge Autos</t>
  </si>
  <si>
    <t>KELOWNA</t>
  </si>
  <si>
    <t>14-81160/292281</t>
  </si>
  <si>
    <t>NovaCar Sales</t>
  </si>
  <si>
    <t>V1X4H8</t>
  </si>
  <si>
    <t>0-0315</t>
  </si>
  <si>
    <t>T2220422JW9X0999</t>
  </si>
  <si>
    <t>C2241802XNLX0099</t>
  </si>
  <si>
    <t>CF18753</t>
  </si>
  <si>
    <t>5HAERBKW0LJ197079</t>
  </si>
  <si>
    <t>13033</t>
  </si>
  <si>
    <t>C.S STEERING WHEEL STITCHING SEEMS TO BE COMING APART ON TOP RIGHT HAN D CORNER</t>
  </si>
  <si>
    <t>C1YB</t>
  </si>
  <si>
    <t>Golden Peak Motors</t>
  </si>
  <si>
    <t>HOUSTON</t>
  </si>
  <si>
    <t>11-45870/322530</t>
  </si>
  <si>
    <t>Crestline Auto Co.</t>
  </si>
  <si>
    <t>22291809FKBY0282</t>
  </si>
  <si>
    <t>4NB56</t>
  </si>
  <si>
    <t>Essence</t>
  </si>
  <si>
    <t>1HYKSDRS0SZ164445</t>
  </si>
  <si>
    <t>PRE APPROVAL NUMBER 496720400000 HEATED STEERING WHEEL LIGHT NOT WORKI NG TRACE TO FAULTY LIGHT IN SWITCH REPLACE STEERING WHEEL.</t>
  </si>
  <si>
    <t>CUSTOMER STATES INSTALLED STEERING WHEEL</t>
  </si>
  <si>
    <t>C1TL</t>
  </si>
  <si>
    <t>Crown Auto Sales</t>
  </si>
  <si>
    <t>WILMINGTON</t>
  </si>
  <si>
    <t>12-22145/119070</t>
  </si>
  <si>
    <t>GoldenGate Motors</t>
  </si>
  <si>
    <t>W2222842MSTX0042</t>
  </si>
  <si>
    <t>22221282SKBP2184</t>
  </si>
  <si>
    <t>6NW26</t>
  </si>
  <si>
    <t>1H1JD5SB0L4142407</t>
  </si>
  <si>
    <t>replace steering wheel sop ordered on ro 412613</t>
  </si>
  <si>
    <t>CS THE STEERING WHEEL IS PEALING AND SEPARATING-INSTALL SOP REFER TO RO 412613</t>
  </si>
  <si>
    <t>Global Gamma Vehicles</t>
  </si>
  <si>
    <t>G1SC</t>
  </si>
  <si>
    <t>Highlander Auto Sales</t>
  </si>
  <si>
    <t>WEST MIFFLIN</t>
  </si>
  <si>
    <t>13-13143/113496</t>
  </si>
  <si>
    <t>LuxeLine Auto</t>
  </si>
  <si>
    <t>LGMXV01.4099</t>
  </si>
  <si>
    <t>LUV</t>
  </si>
  <si>
    <t>GAS, 4 CYL, 1.4L, MFI, DOHC, TURBO, VVT, ALUM, GME E85 MAX</t>
  </si>
  <si>
    <t>MH8</t>
  </si>
  <si>
    <t>BYT 6 SPD, HMD, X23F</t>
  </si>
  <si>
    <t>0292F0482</t>
  </si>
  <si>
    <t>928ZGWK0222A0928</t>
  </si>
  <si>
    <t>1JV69</t>
  </si>
  <si>
    <t>LT(Automatic)</t>
  </si>
  <si>
    <t>1HYKN9RS3NZ156257</t>
  </si>
  <si>
    <t>13034</t>
  </si>
  <si>
    <t>STEERING WHEEL COVER REPLACEMENT PART IN BACKORDER, ORDER CONTROL 36683082</t>
  </si>
  <si>
    <t>STEERING WHEEL MOLDING CAME OFF</t>
  </si>
  <si>
    <t>Classic Car Traders</t>
  </si>
  <si>
    <t>QUERETARO QUERETARO</t>
  </si>
  <si>
    <t>23-05528/211854</t>
  </si>
  <si>
    <t>Riverstone Car Sales</t>
  </si>
  <si>
    <t>LEON</t>
  </si>
  <si>
    <t>GJ</t>
  </si>
  <si>
    <t>DUMMI</t>
  </si>
  <si>
    <t>W2220922JDRX0189</t>
  </si>
  <si>
    <t>22220842SKBP2444</t>
  </si>
  <si>
    <t>Export Only</t>
  </si>
  <si>
    <t>1HRS9EED9MZ268771</t>
  </si>
  <si>
    <t>REPLACED STEERING WHEEL ASSEMBLY. CUSTOMER TO PAY WARRANTY DEDUCTIBLE</t>
  </si>
  <si>
    <t>C/S THE STEERING WHEEL IS PEELING IN SOME AREAS. CUSTOMER REQUEST ASSI STANCE TO REPLACE STEERING WHEEL. APPROVED, SOP HERE</t>
  </si>
  <si>
    <t>TrueDrive Motors</t>
  </si>
  <si>
    <t>TAMPA</t>
  </si>
  <si>
    <t>11-40142/318112</t>
  </si>
  <si>
    <t>PrimeEdge Motors</t>
  </si>
  <si>
    <t>T2220982CU7X0748</t>
  </si>
  <si>
    <t>R2220912BKJX0288</t>
  </si>
  <si>
    <t>1HKS2JKL7SR422793</t>
  </si>
  <si>
    <t>CUST STATES THE STITCHING ON STEERING WHEEL IS LOOSE, PLEASE CHECK AND ADVISE.</t>
  </si>
  <si>
    <t>WHEEL ASM-STRG *FAWN</t>
  </si>
  <si>
    <t>Blackstone Auto Co.</t>
  </si>
  <si>
    <t>TAYLOR</t>
  </si>
  <si>
    <t>11-88570/298121</t>
  </si>
  <si>
    <t>Platinum Peak Auto</t>
  </si>
  <si>
    <t>N2212971MFYX0212</t>
  </si>
  <si>
    <t>S2212922CKJX2091</t>
  </si>
  <si>
    <t>1HYKNHRS5NZ163005</t>
  </si>
  <si>
    <t>REPLACED COVER</t>
  </si>
  <si>
    <t>CUSTOMER STATE BEZEL ON STEERING WHEEL IS COMING APART. PART ORDERED A ND IN STOCK FOR INSTALL</t>
  </si>
  <si>
    <t>Platinum Wheelers</t>
  </si>
  <si>
    <t>FAIRFIELD</t>
  </si>
  <si>
    <t>12-20802/117233</t>
  </si>
  <si>
    <t>SilverRidge Motors</t>
  </si>
  <si>
    <t>W2220982JDRX0999</t>
  </si>
  <si>
    <t>22220922SKBP2889</t>
  </si>
  <si>
    <t>3HCFYHED7NH206711</t>
  </si>
  <si>
    <t>REPLACED STEERING WHEEL AND RETESTED OPERATION, VERIFIED ALL STEERING WHEEL SWITCHES OPERATING AS INTENDED. 19547-19550 MT</t>
  </si>
  <si>
    <t>CUSTOMER STATES THAT THE CRUISE CONTROL IS NOT WORKING, CUSTOMER STATES THAT THEY WILL ENABLE THE CRUISE CONTROL USING THE BUTTONBUT THE VEHICLE WILL NOT HOLD THE SPEED. PLEASE ADVISE OK PART WARRANTY REFER TO PREVIOUS REPAIR ORDER 27724 1.16.24 @ 19373 MILES.OK REPLACEMENT OF COMPLETE STEERING WHEEL VS. SWITCH ONLY REPLACEMENT TO ENSURE INTEGRITY OF REPAIR MIKE A. 1.26.24 @ 11:04 AM PRASUBMITTED AND APPORVED FOR REPLACEMENT OF STEERING WHEEL PRA # 496887800000 MIKE A. 1.26.24 @ 11:48 AM OK R AUTHORIZATION FORREPEAT REPAIR, PART CONCERN NO TECH ERROR MIKE A.</t>
  </si>
  <si>
    <t>PrimeAuto Dealership</t>
  </si>
  <si>
    <t>ESCONDIDO</t>
  </si>
  <si>
    <t>13-20322/114691</t>
  </si>
  <si>
    <t>WestBay Auto Traders</t>
  </si>
  <si>
    <t>TEMECULA</t>
  </si>
  <si>
    <t>A2220292JW9X2202</t>
  </si>
  <si>
    <t>S2220212XNL20712</t>
  </si>
  <si>
    <t>1H1FW6S02N4102661</t>
  </si>
  <si>
    <t>REPLACE HEATED STEERING MODULE</t>
  </si>
  <si>
    <t>HEATED VOLAN DEVARQUE BY ITSELF INTERMITTENT CUSTOMER MUST RETURN THEM</t>
  </si>
  <si>
    <t>C110</t>
  </si>
  <si>
    <t>Blue Ridge Motors</t>
  </si>
  <si>
    <t>TROIS-RIVIERES</t>
  </si>
  <si>
    <t>14-86590/120963</t>
  </si>
  <si>
    <t>SunsetDrive Motors</t>
  </si>
  <si>
    <t>BERTHIERVILLE</t>
  </si>
  <si>
    <t>PQ</t>
  </si>
  <si>
    <t>J0K1A0</t>
  </si>
  <si>
    <t>1FB48</t>
  </si>
  <si>
    <t>1LT</t>
  </si>
  <si>
    <t>1HYFZFR46SF102560</t>
  </si>
  <si>
    <t>installed steering wheel from last visit, tested all functions, everything is fine now</t>
  </si>
  <si>
    <t>#UPDATE#CUSTOMER STATES VEHICLE'S STEERING WHEEL WAS SMOKING OUT OF THERIGHT SIDE OF WHEEL AND AFTER STEERING WHEEL HEATER WAS SHUTOFF SMOKING STOPPED. PLEASE CHECK AND ADVISE.C/S: SOP INSTALL PARTS HERE PER DREW H. - HISTORY RO 431014 - STEERING WHEEL -CUSTOMERTO SEE ROB C.</t>
  </si>
  <si>
    <t>GLOBAL EPSILON II</t>
  </si>
  <si>
    <t>E2UL</t>
  </si>
  <si>
    <t>FAI</t>
  </si>
  <si>
    <t>Crestview Auto Sales</t>
  </si>
  <si>
    <t>RENO</t>
  </si>
  <si>
    <t>11-47777/319306</t>
  </si>
  <si>
    <t>EagleWing Auto Sales</t>
  </si>
  <si>
    <t>NV</t>
  </si>
  <si>
    <t>M3H</t>
  </si>
  <si>
    <t>BYT 9 SPD, 9T50, ETRS GEN 1</t>
  </si>
  <si>
    <t>N2222722JUHX0782</t>
  </si>
  <si>
    <t>22222412IRBP0492</t>
  </si>
  <si>
    <t>6ZE26</t>
  </si>
  <si>
    <t>1H1FZ6S01N4111553</t>
  </si>
  <si>
    <t>13043</t>
  </si>
  <si>
    <t>DIAGNOSE HEATED STEERING WHEEL DOES NOT GET WARM WITH NO CODES SETTING . TEST AND FOUND BUTTON LIGHTS WHEN DEPRESSED AND GOES OFFRIGHT AWAY. VERIFY FUSE F26DA IS GETTING POWER. REMOVE AIRBAG ASSEMBLY AND VERIFY POWER TO HEATED STEERING MODULE. DISSASEMLBEAND TEST CIRCUITS FOR ST EERING WHEEL HEATER AND FOUND HEATER CIRCUIT OPEN. REASSEMBLE AND ORDE R NEW STEERING WHEEL ASSEMBLY.INSTALL NEW STEERING WHEEL AT 2ND VISIT AND VERIFY PROPER OPERATION.</t>
  </si>
  <si>
    <t>CUSTOMER STATES HEATED STEERING WHEEL IS NOT WORKING</t>
  </si>
  <si>
    <t>NorthStar Motors</t>
  </si>
  <si>
    <t>LANCASTER</t>
  </si>
  <si>
    <t>13-15446/292145</t>
  </si>
  <si>
    <t>RoadKing Car Traders</t>
  </si>
  <si>
    <t>1H1FZ6S08N4104213</t>
  </si>
  <si>
    <t>13081</t>
  </si>
  <si>
    <t>C-S SUPER CRUISE INOP. VERIFIED SUPER CRUISE IS INOP. SCAN DTC'S. B290 A FLOW CHART DOC ID #4862361 - VERIFIED NO OTHER DTC'S SETINACTIVE S AFETY CONTROL MODULE, AND HAS COMMUNICATION. CLEARED DTC. DTC B290A RE SETS. REPLACE STEERING WHEEL. CLEAR DTC TESTDROVE.NO DTCS SETTING AT THIS TIME. CRUISE IS WORKING. NOT IN AN AREA FOR SUPERCRUISE. DIAGNOS IS ON RO 142670</t>
  </si>
  <si>
    <t>CUSTOMER STATES SUPERCRUISE DOES NOT WORK. DIAGNOSE AND ADVISE.</t>
  </si>
  <si>
    <t>Titan Auto Traders</t>
  </si>
  <si>
    <t>VILLA PARK</t>
  </si>
  <si>
    <t>13-11109/172215</t>
  </si>
  <si>
    <t>NovaDrive Motors</t>
  </si>
  <si>
    <t>1HC4YSEY6SF164779</t>
  </si>
  <si>
    <t>13042</t>
  </si>
  <si>
    <t>0130/0.4/0.3 total/0.7 replace steering.wontheat up</t>
  </si>
  <si>
    <t>ck heated steering wheel inop</t>
  </si>
  <si>
    <t>Eclipse Wheels</t>
  </si>
  <si>
    <t>SIMI VALLEY</t>
  </si>
  <si>
    <t>13-20701/295507</t>
  </si>
  <si>
    <t>GrandView Auto Sales</t>
  </si>
  <si>
    <t>R2222881MRAX0788</t>
  </si>
  <si>
    <t>Y0222790MKFX0888</t>
  </si>
  <si>
    <t>3HNKBKRSXSS106498</t>
  </si>
  <si>
    <t>1replaced steering wheel, all ok</t>
  </si>
  <si>
    <t>Customer Complaint Steering wheel has buble under leather</t>
  </si>
  <si>
    <t>WHEEL,STRG *JET BLACK</t>
  </si>
  <si>
    <t>Grand Street Motors</t>
  </si>
  <si>
    <t>TIMMINS</t>
  </si>
  <si>
    <t>14-96214/169118</t>
  </si>
  <si>
    <t>ApexStreet Auto</t>
  </si>
  <si>
    <t>KAPUSKASING</t>
  </si>
  <si>
    <t>P5N2X2</t>
  </si>
  <si>
    <t>W2222182JDRX0921</t>
  </si>
  <si>
    <t>22222929CKBP0192</t>
  </si>
  <si>
    <t>1NS26</t>
  </si>
  <si>
    <t>RS</t>
  </si>
  <si>
    <t>1H1FF1R79N0134651</t>
  </si>
  <si>
    <t>REPLACED STEERING WHEEL FOR COVER BEING LOOSE INSIDE.</t>
  </si>
  <si>
    <t>C/S STEERING WHEEL COVER LOOSE AND MOVING.</t>
  </si>
  <si>
    <t>Alpha</t>
  </si>
  <si>
    <t>2 Door Coupe</t>
  </si>
  <si>
    <t>A1BC</t>
  </si>
  <si>
    <t>Pioneer Car Sales</t>
  </si>
  <si>
    <t>NEW SMYRNA BEACH</t>
  </si>
  <si>
    <t>13-29801/267093</t>
  </si>
  <si>
    <t>UrbanShore Motors</t>
  </si>
  <si>
    <t>SANFORD</t>
  </si>
  <si>
    <t>V06.2090</t>
  </si>
  <si>
    <t>LT1</t>
  </si>
  <si>
    <t>GAS, 8 CYL, 6.2L, DI, AFM, VVT, HO, ALUM, GMNA</t>
  </si>
  <si>
    <t>MI2</t>
  </si>
  <si>
    <t>BYT 10 SPD, 10L80, GRX, VAR 1, GEN 1</t>
  </si>
  <si>
    <t>K2222972JWNX0182</t>
  </si>
  <si>
    <t>R22229222HJX0489</t>
  </si>
  <si>
    <t>1AJ37</t>
  </si>
  <si>
    <t>1SS(Automatic)</t>
  </si>
  <si>
    <t>1HYS4RKL3SR469754</t>
  </si>
  <si>
    <t>Diagnose and report rear wipers inop test and found dtcs u1134u0131u1615b19f2 u1103 u1132 Check lin bus value fixed at 6 voltsnottoggling --remove rear panels and disconnect rear 3 row seat not working and rear wiper still has lin bus issue ---recheckvoltagestill stuck at 6 volts ---called tac opened case 9-11734286785 spoke with josh ---after following diagnostics for b19f2 sym00 itsaid follow other dtcs first ----he corrected issue by saying to diagnose b19f2 first ---diagnosis lead to replacement ofheatedsteering wheel ---order part ---re assemble all loose panels ----install steering wheel and clear dtcs test all acc all ok</t>
  </si>
  <si>
    <t>Rear wiper not working cust thawed out veh and jiggled the control arm a couple times then it worked after trying several timescustthinks signal is not getting fromn front to back wiring Cust has a video of the process he performed Diagnose report</t>
  </si>
  <si>
    <t>T1YLF</t>
  </si>
  <si>
    <t>Monarch Auto Co.</t>
  </si>
  <si>
    <t>THORNHILL</t>
  </si>
  <si>
    <t>14-96304/121504</t>
  </si>
  <si>
    <t>BlueLine Auto Traders</t>
  </si>
  <si>
    <t>PEMBROKE</t>
  </si>
  <si>
    <t>K8A7M3</t>
  </si>
  <si>
    <t>K2212981MFYX2807</t>
  </si>
  <si>
    <t>S2212092CKJX0788</t>
  </si>
  <si>
    <t>6F10906</t>
  </si>
  <si>
    <t>3HRFFHEL3SH345370</t>
  </si>
  <si>
    <t>13036</t>
  </si>
  <si>
    <t>REPLACED STEERING WHEEL ASSEMBLY UNDER WARRANTY DUE TO MANFACTURER DEFECT. COMPLETE.</t>
  </si>
  <si>
    <t>CUST STATES THE STEERING WHEEL STITCHING IS COMING APART, PLEASE CHECK AND ADVISE.</t>
  </si>
  <si>
    <t>RedRock Motors</t>
  </si>
  <si>
    <t>CONWAY</t>
  </si>
  <si>
    <t>11-40749/188183</t>
  </si>
  <si>
    <t>SwiftEdge Car Sales</t>
  </si>
  <si>
    <t>AR</t>
  </si>
  <si>
    <t>N2212841MFYX0042</t>
  </si>
  <si>
    <t>S1212792CKJX0848</t>
  </si>
  <si>
    <t>3HRF9EER4MH149522</t>
  </si>
  <si>
    <t>VERIFIED CONCERN REPLACED STEERING WHEEL SPOKE COVER</t>
  </si>
  <si>
    <t>GUEST STATES STEERING WHEEL INSERTS RIGHT AND LEFT ARE PEELING (SOP HE RE)</t>
  </si>
  <si>
    <t>Diamond Peak Autos</t>
  </si>
  <si>
    <t>PEMBROKE PINES</t>
  </si>
  <si>
    <t>13-26215/165673</t>
  </si>
  <si>
    <t>RoyalAuto Traders</t>
  </si>
  <si>
    <t>SUNRISE</t>
  </si>
  <si>
    <t>T03.0351</t>
  </si>
  <si>
    <t>V2202999GUGX0422</t>
  </si>
  <si>
    <t>S1201012BNJX2209</t>
  </si>
  <si>
    <t>1HRS8DED5MZ161956</t>
  </si>
  <si>
    <t>Replaced Steering Wheel Horn Switch Wiring Harness and clock spring and Steering Wheel Airbag Coil Verified thatsteeringwheelvolumeand radio controls were working and they are now working as designed Customers concern was addressed LABOR CODE0020ST</t>
  </si>
  <si>
    <t>ELECTRICAL SYSTEM C S CUSTOMER STATES CRUZE CON TROL DOES NOT WORK PROPERLY YOU CAN T SEE HOW MUC H SPEED YOU AREADDINGORDECREASINGAS WELL VEH ICLE DOES NOT ADJUST SPEED WHILE HAVING A VEHICLE IN FRONT</t>
  </si>
  <si>
    <t>SpeedStar Motors</t>
  </si>
  <si>
    <t>BOERNE</t>
  </si>
  <si>
    <t>11-56790/117717</t>
  </si>
  <si>
    <t>CrestRidge Motors</t>
  </si>
  <si>
    <t>LAREDO</t>
  </si>
  <si>
    <t>K2201282CU7X1170</t>
  </si>
  <si>
    <t>B2201042XMLX9188</t>
  </si>
  <si>
    <t>TC10543</t>
  </si>
  <si>
    <t>1HNSKDKD4NR281286</t>
  </si>
  <si>
    <t>replaced loose applique</t>
  </si>
  <si>
    <t>8 INFO: INFORMATION Customer states vehicle steering wheel is making a clicking noise and rattling while driving.</t>
  </si>
  <si>
    <t>APPLIQUE ASM-STRG WHL TR SPOKE CVR *SYNTHESIS</t>
  </si>
  <si>
    <t>T1YCF</t>
  </si>
  <si>
    <t>Crestwood Car Sales</t>
  </si>
  <si>
    <t>FLORENCE</t>
  </si>
  <si>
    <t>13-24061/312143</t>
  </si>
  <si>
    <t>HorizonWheel Auto</t>
  </si>
  <si>
    <t>METAIRIE</t>
  </si>
  <si>
    <t>A2220992JW9X2090</t>
  </si>
  <si>
    <t>S1220922CKJX0199</t>
  </si>
  <si>
    <t>CF10906</t>
  </si>
  <si>
    <t>3HRFFCER2NH609121</t>
  </si>
  <si>
    <t>REMOVED OLD STEERING WHEEL AND INSTALLED NEW ONE. TRIED NEW STEERING WHEEL AND NEW ONE HEATS PROPERLY. ALL OKAY NOW...</t>
  </si>
  <si>
    <t>CUSTOMER STATES HEATED STEERING WHEEL ONLY GETS LUKEWARM NOT HOT.</t>
  </si>
  <si>
    <t>LuxuryAuto Traders</t>
  </si>
  <si>
    <t>SUDBURY</t>
  </si>
  <si>
    <t>14-95472/121394</t>
  </si>
  <si>
    <t>BlueStream Motors</t>
  </si>
  <si>
    <t>P3A5K3</t>
  </si>
  <si>
    <t>V2222282CVCX0127</t>
  </si>
  <si>
    <t>S2222991CNJX0889</t>
  </si>
  <si>
    <t>1H6DC5RK2L0132064</t>
  </si>
  <si>
    <t>CORR- (0130) REPLACE STEERING WHEEL</t>
  </si>
  <si>
    <t>SOP IS IN PER CUSTOMER THE LEATHER WRAP ON THE BACK OF STEERING WHEEL IS LOOSE SOP IS IN APPROVED BY PRA</t>
  </si>
  <si>
    <t>Luxury Car-2</t>
  </si>
  <si>
    <t>A2SL</t>
  </si>
  <si>
    <t>Greenfield Auto Sales</t>
  </si>
  <si>
    <t>CHANDLER</t>
  </si>
  <si>
    <t>12-36154/279625</t>
  </si>
  <si>
    <t>LibertyPeak Auto Sales</t>
  </si>
  <si>
    <t>GLENDALE</t>
  </si>
  <si>
    <t>AZ</t>
  </si>
  <si>
    <t>LGMXV02.0041</t>
  </si>
  <si>
    <t>M5N</t>
  </si>
  <si>
    <t>BYT 8 SPD, 8L45, BAS+</t>
  </si>
  <si>
    <t>N2200440CLWX0224</t>
  </si>
  <si>
    <t>C2200240NELX0047</t>
  </si>
  <si>
    <t>6DD69</t>
  </si>
  <si>
    <t>5HAERDKW8SJ224112</t>
  </si>
  <si>
    <t>Customer states STEERING WHEEL COVER COMING OFF ON BOTTOM SIDE OF STEERING WHEEL</t>
  </si>
  <si>
    <t>WestEnd Car Dealers</t>
  </si>
  <si>
    <t>LUFKIN</t>
  </si>
  <si>
    <t>11-45441/256599</t>
  </si>
  <si>
    <t>Platinum Road Traders</t>
  </si>
  <si>
    <t>22221892QKBY1909</t>
  </si>
  <si>
    <t>4ND56</t>
  </si>
  <si>
    <t>Avenir</t>
  </si>
  <si>
    <t>1HKS2CKL2NR279082</t>
  </si>
  <si>
    <t>CHECKED AND FOUND CODE -B1A4C-92-HEATED STEERING WHEEL - PERFORMANCE. CHECKED AND FOUND POWER GROUND AND SIGNAL GOING TO HEATEDSTEERING WHE EL. REMOVED AND REPLACED STEERING WHEEL CLEARED CODES AND RECHECKED.</t>
  </si>
  <si>
    <t>CUSTOMER STATES THAT THE HEATED STEERING WHEEL INTERMITTENTLY DOES NOT WORK / STATES THAT THE LIGHT DOES NOT ILLUMINATE AT ALL ANDTHE STEER ING WHEEL DOES NOT HEAT---PLEASE ADVISE (CUSTOMER SHOWED ADVISOR A VID EO OF IT HAPPENING)</t>
  </si>
  <si>
    <t>WHEEL ASM,STRG</t>
  </si>
  <si>
    <t>T1UGF</t>
  </si>
  <si>
    <t>MetroStar Motors</t>
  </si>
  <si>
    <t>SCOTTSDALE</t>
  </si>
  <si>
    <t>13-39017/162639</t>
  </si>
  <si>
    <t>CityEdge Auto Sales</t>
  </si>
  <si>
    <t>K2220892JW4X1979</t>
  </si>
  <si>
    <t>S2220782CKJX0921</t>
  </si>
  <si>
    <t>TF10706</t>
  </si>
  <si>
    <t>3HRFFCER0NH647253</t>
  </si>
  <si>
    <t>replaced steering wheel and retest system operating as designed at this time preauth 494643400000</t>
  </si>
  <si>
    <t>CUST STATES STEERING WHEEL DOES NOT HEAT UP COMPLETELY ONLY ONE SMALL SPOT SOP IN</t>
  </si>
  <si>
    <t>Ironclad Auto Sales</t>
  </si>
  <si>
    <t>11-40020/184564</t>
  </si>
  <si>
    <t>GoldStar Motors</t>
  </si>
  <si>
    <t>ORLANDO</t>
  </si>
  <si>
    <t>V2222992CVCX0222</t>
  </si>
  <si>
    <t>S1222081CNJX2982</t>
  </si>
  <si>
    <t>3HCFDHEL2SH305075</t>
  </si>
  <si>
    <t>13038</t>
  </si>
  <si>
    <t>方向盘底部的皮革脱落了。拆下方向盘并更换新的。CC：0890 FC：2039PRA#490428700000 人工 OP：0130 0.50 人工</t>
  </si>
  <si>
    <t>LEATHER ON STEERING WHEEL COMING LOOSE ON BOTTOM.</t>
  </si>
  <si>
    <t>AllStar Car Traders</t>
  </si>
  <si>
    <t>JOPLIN</t>
  </si>
  <si>
    <t>13-37632/308259</t>
  </si>
  <si>
    <t>SummitDrive Car Sales</t>
  </si>
  <si>
    <t>N2212221MFYX0227</t>
  </si>
  <si>
    <t>S2212292CKJX0982</t>
  </si>
  <si>
    <t>1H1FY6S0XN4126832</t>
  </si>
  <si>
    <t>13060</t>
  </si>
  <si>
    <t>Customer states the heated steering wheel does not work</t>
  </si>
  <si>
    <t>Silverline Motors</t>
  </si>
  <si>
    <t>MEDFORD</t>
  </si>
  <si>
    <t>13-19071/114392</t>
  </si>
  <si>
    <t>Redstone Auto Co.</t>
  </si>
  <si>
    <t>SALEM</t>
  </si>
  <si>
    <t>OR</t>
  </si>
  <si>
    <t>1FF48</t>
  </si>
  <si>
    <t>LT</t>
  </si>
  <si>
    <t>1HCFDEEL5SZ298766</t>
  </si>
  <si>
    <t>PERFORMED CIRCUIT/ SYSTEM VERIFICATION AND TESTING PER DOC ID-5316968. LEAD TO REPLACE STEERING WHEEL HEATER, SERVICE ASSTEERINGWHEEL ASSEMBLY. REMOVE AND REPLACE STEERING WHEEL ASSEMBLY, CLEARED DTCS AND VERIFIED OPERATION OF THE STEERING WHEELHEATER.0130 .5</t>
  </si>
  <si>
    <t>CUSTOMER STATES HEATED STEERING WHEEL WONT HEAT UP, LIGHT WONT TURN ON</t>
  </si>
  <si>
    <t>GoldRush Car Sales</t>
  </si>
  <si>
    <t>SANDUSKY</t>
  </si>
  <si>
    <t>13-28178/113620</t>
  </si>
  <si>
    <t>EaglePeak Motors</t>
  </si>
  <si>
    <t>T1212811MFYX0082</t>
  </si>
  <si>
    <t>R2212842CKJX0091</t>
  </si>
  <si>
    <t>3HCFDHELXSH293533</t>
  </si>
  <si>
    <t>Removed steering wheel following service information procedure and replaced steering wheel with new assembly and confirmed allfunctions work as designed Labor code 0130 Labor time .5 no diag time</t>
  </si>
  <si>
    <t>C/S: steering wheel bubbling please refrence ro 400375 for pra auth 494226600000</t>
  </si>
  <si>
    <t>Summit Peak Motors</t>
  </si>
  <si>
    <t>NORFOLK</t>
  </si>
  <si>
    <t>13-14117/113725</t>
  </si>
  <si>
    <t>Westwood Auto Sales</t>
  </si>
  <si>
    <t>VA</t>
  </si>
  <si>
    <t>N2212221MFYX0420</t>
  </si>
  <si>
    <t>S1212082CKJX0018</t>
  </si>
  <si>
    <t>5HAERAKW0MJ183761</t>
  </si>
  <si>
    <t>ACCESSED, REMOVED AND REPLACED THE STEERING WHEEL. THE SYSTEM IS NOW OPERATING AS DESIGNED. LABOR OP0130 TIME UNITS (TU) .7.</t>
  </si>
  <si>
    <t>Customer states right side of steering is peeling, auth # 494344600000</t>
  </si>
  <si>
    <t>Evergreen Auto Group</t>
  </si>
  <si>
    <t>SHERMAN OAKS</t>
  </si>
  <si>
    <t>11-46213/119157</t>
  </si>
  <si>
    <t>TitanEdge Motors</t>
  </si>
  <si>
    <t>22220809FKBY1982</t>
  </si>
  <si>
    <t>4NF56</t>
  </si>
  <si>
    <t>Preferred</t>
  </si>
  <si>
    <t>2HC4YFE74R1152517</t>
  </si>
  <si>
    <t>CUSTOMER STATES STEERING WHEEL BOTTOM IS LOOSE</t>
  </si>
  <si>
    <t>Victory Car Dealers</t>
  </si>
  <si>
    <t>CrystalWheels Auto</t>
  </si>
  <si>
    <t>T1212894MGUX2872</t>
  </si>
  <si>
    <t>Y0212941MSFX0844</t>
  </si>
  <si>
    <t>CF30743</t>
  </si>
  <si>
    <t>3HCSY9EL8NH181074</t>
  </si>
  <si>
    <t>13044</t>
  </si>
  <si>
    <t>remove and replace steering wheel</t>
  </si>
  <si>
    <t>Customer states steering wheel de-laminating</t>
  </si>
  <si>
    <t>Royal Wheels Auto Sales</t>
  </si>
  <si>
    <t>SOMERTON PARK</t>
  </si>
  <si>
    <t>AU-61501/316061</t>
  </si>
  <si>
    <t>VictoryDrive Motors</t>
  </si>
  <si>
    <t>SA</t>
  </si>
  <si>
    <t>AU</t>
  </si>
  <si>
    <t>N2221892JW4X0124</t>
  </si>
  <si>
    <t>S2221442XKJX0910</t>
  </si>
  <si>
    <t>1H1FZ6S06N4112021</t>
  </si>
  <si>
    <t>REPLACED STEERING WHEEL AND TORQUED ALL BOLTS TO SPEC. CHECKED OPEATION AND HEATED WHEEL NOW IS OPERATION.</t>
  </si>
  <si>
    <t>CUSTOMER STATES HEATED STEERING WHEEL IS NOT WORKING, INSPECT AND ADVISE.</t>
  </si>
  <si>
    <t>Prestige Drive Motors</t>
  </si>
  <si>
    <t>POST FALLS</t>
  </si>
  <si>
    <t>13-36275/114456</t>
  </si>
  <si>
    <t>SilverShore Car Traders</t>
  </si>
  <si>
    <t>ID</t>
  </si>
  <si>
    <t>1HNSKRKL5SR469158</t>
  </si>
  <si>
    <t>R&amp;R STEERING WHEEL.</t>
  </si>
  <si>
    <t>INSTALL SOP. Customer states THE STITCHING ON THE STEERING WHEEL IS COMING LOOSE. PRA ACCEPTED PRE-AUTHORIZATION NUMBER 493070000000</t>
  </si>
  <si>
    <t>Apex Auto Traders</t>
  </si>
  <si>
    <t>DiamondEdge Auto</t>
  </si>
  <si>
    <t>K2212981MFYX2092</t>
  </si>
  <si>
    <t>R2212882CKJX0981</t>
  </si>
  <si>
    <t>1HKS2JKL0SR471303</t>
  </si>
  <si>
    <t>test drove and duplicated customers concern. found super cruise inop. found dtc b19f2 00 heated steering wheel module code in imageprocessing module. found doc id 6270800 found code was current and would not clear. found new wheel will be needed. reached out totac and found issue to be steering wheel/module. part on order. PRA 495999100000 2/2/2024 replaced steering wheel/module andcleared codes. performed test drive on i-95 and found super cruise to be fully functional after repairs.</t>
  </si>
  <si>
    <t>CUSTOMER STATES SUPER CRUISE INOPERATIVE.</t>
  </si>
  <si>
    <t>Coastal Auto Sales</t>
  </si>
  <si>
    <t>DANVERS</t>
  </si>
  <si>
    <t>48-06248/316810</t>
  </si>
  <si>
    <t>LuxeWheel Motors</t>
  </si>
  <si>
    <t>MA</t>
  </si>
  <si>
    <t>N2212081MFYX0422</t>
  </si>
  <si>
    <t>S2212092CKJX1212</t>
  </si>
  <si>
    <t>1HYKSMRK4SZ003287</t>
  </si>
  <si>
    <t>REPLACE STEERING WHEEL CLAIM TYPE B 0130 0.5 PRE-REPAIR AUTHORIZATI ON ID-497269600000</t>
  </si>
  <si>
    <t>CUSTOMER STATESBURR ON RIGHT SIDE OF STEERING WHEEL, STICH COMING OFF.</t>
  </si>
  <si>
    <t>StarDrive Motors</t>
  </si>
  <si>
    <t>CARLSBAD</t>
  </si>
  <si>
    <t>CoastalCar Traders</t>
  </si>
  <si>
    <t>1H1FW6S05N4120118</t>
  </si>
  <si>
    <t>13052</t>
  </si>
  <si>
    <t>SCANNER TEST, NO TROUBLE CODE. CHECK BULLETIN, NONE. DISASSEMBLE AIR BAG MODULE. DISCONNECT STEERING MODULE. CHECKCURRENTANDGROUND,OK.CONTINUE DIAG.FILES AT THE BASE OF THE HEATER AT THE STEERING ARE USER,OPEN CIRCUIT. ORDER STEERING, PART 10 DAYS. FILLED STEERING WHEEL</t>
  </si>
  <si>
    <t>STEERING WHEEL IS NOT HEATING ANYMORE. LIGHT COMES ON BUT NO HEAT. IF TURNED OFF, AND TRY TO PUT IT BACK ON, THE LIGHT WO NTCOMEON,PLEASE CHECK FAUT FAIRE UNE PREAUTHORISATION AVANT DE CHANGER PIECE faut faire une preauthorisation avant de changer piece</t>
  </si>
  <si>
    <t>Horizon Peak Auto Co.</t>
  </si>
  <si>
    <t>PINCOURT</t>
  </si>
  <si>
    <t>14-86920/241623</t>
  </si>
  <si>
    <t>PlatinumStar Auto</t>
  </si>
  <si>
    <t>J7W0K8</t>
  </si>
  <si>
    <t>3HRFFDER8NH522491</t>
  </si>
  <si>
    <t>0130.5 REPLACE STEERING WHEEL</t>
  </si>
  <si>
    <t>CS BLEMISH ON STEERING WHEEL SOP IN</t>
  </si>
  <si>
    <t>Velocity Wheels</t>
  </si>
  <si>
    <t>ApexShore Motors</t>
  </si>
  <si>
    <t>V2220842CVCX0228</t>
  </si>
  <si>
    <t>S2220701CNJX0928</t>
  </si>
  <si>
    <t>1HR49RE78SF167912</t>
  </si>
  <si>
    <t>13041</t>
  </si>
  <si>
    <t>REMOVE AND REPLACE STEERING WHEEL</t>
  </si>
  <si>
    <t>CUSTOMER STATES STEERING WHEEL LEATHER TRIM IS COMING UN-STITCHED AT THE 6 O'CLOCK POSITION. . .CLAIM APPROVED BY GM(487258100000)</t>
  </si>
  <si>
    <t>WestBay Motors</t>
  </si>
  <si>
    <t>MANSFIELD</t>
  </si>
  <si>
    <t>48-06190/316635</t>
  </si>
  <si>
    <t>SilverRoad Motors</t>
  </si>
  <si>
    <t>D06.6398</t>
  </si>
  <si>
    <t>MYD</t>
  </si>
  <si>
    <t>BYT 6 SPD, HMD, 6L90</t>
  </si>
  <si>
    <t>T1222901L71X0198</t>
  </si>
  <si>
    <t>920D8AYE80290400</t>
  </si>
  <si>
    <t>1HNSKRKD6RR110090</t>
  </si>
  <si>
    <t>CUSTOMERS STATES THE STITCHING IS COMING UNDO NE ON THE STEERING</t>
  </si>
  <si>
    <t>BlueHorizon Autos</t>
  </si>
  <si>
    <t>MIDLOTHIAN</t>
  </si>
  <si>
    <t>13-14002/227353</t>
  </si>
  <si>
    <t>K2211211MF1X2480</t>
  </si>
  <si>
    <t>S2211222CKJX2809</t>
  </si>
  <si>
    <t>3HCFDDED5NH572905</t>
  </si>
  <si>
    <t>13065</t>
  </si>
  <si>
    <t>AUTORIZACIÓN ACEPTADA, VOLANTE REEMPLAZADO PARA CORREGIR LA PREOCUPACIÓN</t>
  </si>
  <si>
    <t>CS STEERING WHEEL LEATHER IS COMING UNDONE AT LOWER SECTION</t>
  </si>
  <si>
    <t>Uptown Auto Sales</t>
  </si>
  <si>
    <t>WEST VALLEY CITY</t>
  </si>
  <si>
    <t>13-11028/112853</t>
  </si>
  <si>
    <t>SummitEdge Motors</t>
  </si>
  <si>
    <t>AUBURN</t>
  </si>
  <si>
    <t>IN</t>
  </si>
  <si>
    <t>MHT</t>
  </si>
  <si>
    <t>BYT 10 SPD, 10R80, GRX, GEN 1, ATSS, VAR 1</t>
  </si>
  <si>
    <t>A2222292JW9X2280</t>
  </si>
  <si>
    <t>S1222212BKJX2289</t>
  </si>
  <si>
    <t>1HR49XEY6RF285876</t>
  </si>
  <si>
    <t>REPLACED STEERING COLUMN HARNESS WITH ADDITIONAL AIR BAG</t>
  </si>
  <si>
    <t>General Concern [[Covered by W] service safety restraints light]</t>
  </si>
  <si>
    <t>Golden Wheel Motors</t>
  </si>
  <si>
    <t>SAN ANTONIO</t>
  </si>
  <si>
    <t>11-45651/118664</t>
  </si>
  <si>
    <t>HorizonStar Auto</t>
  </si>
  <si>
    <t>R2211274JFHX0197</t>
  </si>
  <si>
    <t>Y0211271MKFX0248</t>
  </si>
  <si>
    <t>3HNKBCR47NS151581</t>
  </si>
  <si>
    <t>replaced steering wheel</t>
  </si>
  <si>
    <t>steering wheel bezel bubbling SOP IN</t>
  </si>
  <si>
    <t>Ridgeview Car Sales</t>
  </si>
  <si>
    <t>CAPE CORAL</t>
  </si>
  <si>
    <t>13-26013/169633</t>
  </si>
  <si>
    <t>LegacyRoad Motors</t>
  </si>
  <si>
    <t>M3T</t>
  </si>
  <si>
    <t>EU:N:X:Z|TRANSMISSION BYT 9 SPD, 9T60, GEN 1</t>
  </si>
  <si>
    <t>N2220202JUHX0917</t>
  </si>
  <si>
    <t>22220280WHBP0898</t>
  </si>
  <si>
    <t>1NF26</t>
  </si>
  <si>
    <t>3HCFDEED0SH124676</t>
  </si>
  <si>
    <t>13045</t>
  </si>
  <si>
    <t>INSPECT AND FOUND CODE B1A4C- FOLLOWING SERVICE PROCEDURES-FOUND STEERING WHEEL HEATER SHORTED-REPLACE STEERING WHEEL ASSEMBLY</t>
  </si>
  <si>
    <t>HEATED STEERING WHEEL WHEN ENGAGED WILL TURN ON AND GO BACK OFF</t>
  </si>
  <si>
    <t>Cloudline Auto Group</t>
  </si>
  <si>
    <t>ELDERSBURG</t>
  </si>
  <si>
    <t>13-29080/314336</t>
  </si>
  <si>
    <t>CityLine Auto Sales</t>
  </si>
  <si>
    <t>MD</t>
  </si>
  <si>
    <t>A2222981MF1X0099</t>
  </si>
  <si>
    <t>S2222972BKJX2888</t>
  </si>
  <si>
    <t>CF10743</t>
  </si>
  <si>
    <t>1HNSKCKDXNR189867</t>
  </si>
  <si>
    <t>removed and replaced steering wheel</t>
  </si>
  <si>
    <t>CUSTOMER STATES NEW HEATED STEERING WHEEL INSTALLED AS RETROFIT ON R.O. 22330 IN COMING APART TOWARDS BOTTOM OF STEERING WHEEL</t>
  </si>
  <si>
    <t>PrimeWheel Motors</t>
  </si>
  <si>
    <t>FREEHOLD</t>
  </si>
  <si>
    <t>13-02162/307311</t>
  </si>
  <si>
    <t>GoldPeak Car Traders</t>
  </si>
  <si>
    <t>A2220012JW9X0711</t>
  </si>
  <si>
    <t>R2221472CKJX0891</t>
  </si>
  <si>
    <t>1HKKNLLS4SZ248206</t>
  </si>
  <si>
    <t>INSPECTED STEERING WHEEL AND FOUND LEATHER UNDER STITCHING AT LEFT HAN D THUMB GRIP TO HAVE STARTED TO LIFT. PICTURES OFWHEELTAKEN, REPLACE ORDERED STEERING WHEEL PRA 496611700000</t>
  </si>
  <si>
    <t>RE&amp;RE STEERING WHEEL. PART IS HERE</t>
  </si>
  <si>
    <t>C1UG</t>
  </si>
  <si>
    <t>Evergreen Car Traders</t>
  </si>
  <si>
    <t>BRANTFORD</t>
  </si>
  <si>
    <t>14-85634/120802</t>
  </si>
  <si>
    <t>RoyalDrive Motors</t>
  </si>
  <si>
    <t>N3R8B8</t>
  </si>
  <si>
    <t>W2221892JDPX0288</t>
  </si>
  <si>
    <t>21212072SKBP0140</t>
  </si>
  <si>
    <t>TNC26</t>
  </si>
  <si>
    <t>AT4</t>
  </si>
  <si>
    <t>REPLACED APPLIQUE</t>
  </si>
  <si>
    <t>CUSTOMER STATES THE FINISH ON THE STEERING WHEEL IS COMING OFF AND IT GETS REALLY STICKY WHEN IT GETS HOT OUT</t>
  </si>
  <si>
    <t>Ironwood Auto Sales</t>
  </si>
  <si>
    <t>MUNCY</t>
  </si>
  <si>
    <t>13-15009/113926</t>
  </si>
  <si>
    <t>SwiftStone Auto Sales</t>
  </si>
  <si>
    <t>K2220982JW9X1980</t>
  </si>
  <si>
    <t>S2222082CKJX2928</t>
  </si>
  <si>
    <t>1HYKNHRS6MZ221833</t>
  </si>
  <si>
    <t>REPLACED STEERING WHEEL COMPLETEDLOP 0130 TIME .4</t>
  </si>
  <si>
    <t>CUSTOMER STATES that the steering is very tight and you can hear it rubbing in the steering column when you turn PRA 497110800000</t>
  </si>
  <si>
    <t>MetroEdge Motors</t>
  </si>
  <si>
    <t>NEWPORT NEWS</t>
  </si>
  <si>
    <t>11-37732/117067</t>
  </si>
  <si>
    <t>PrimeWheel Auto</t>
  </si>
  <si>
    <t>W2222192JDRX0209</t>
  </si>
  <si>
    <t>22222280KKBP0890</t>
  </si>
  <si>
    <t>1HYKSSRL4SZ003381</t>
  </si>
  <si>
    <t>replace steering wheel</t>
  </si>
  <si>
    <t>cs driver assistance warning light is coming on while driving</t>
  </si>
  <si>
    <t>Brightstar Auto Co.</t>
  </si>
  <si>
    <t>RIDGELAND</t>
  </si>
  <si>
    <t>12-25232/312069</t>
  </si>
  <si>
    <t>BlueStream Car Traders</t>
  </si>
  <si>
    <t>MS</t>
  </si>
  <si>
    <t>T00.0008</t>
  </si>
  <si>
    <t>1HKKNXLS3SZ128369</t>
  </si>
  <si>
    <t>REPLACE STEERING WHEEL PRA 496735300000</t>
  </si>
  <si>
    <t>CUSTOMER STATESCUSTOMER STATES VEHICLE STEERING WHEEL COMING APART IN OP CHECK AND ADVISE SOP STEERING WHEEL IN CHECK AND ADVISE</t>
  </si>
  <si>
    <t>Liberty Ridge Motors</t>
  </si>
  <si>
    <t>Crestline Drive Auto</t>
  </si>
  <si>
    <t>W2222442JDRX0092</t>
  </si>
  <si>
    <t>21222222SKBP0119</t>
  </si>
  <si>
    <t>TNN26</t>
  </si>
  <si>
    <t>Denali</t>
  </si>
  <si>
    <t>1HC4WLE78RF260518</t>
  </si>
  <si>
    <t>REMOVED STEERING WHEEL AND DISASSEMBLED AND FOUND SCREW FLOATING AROUND BEHIND COVER REMOVED AND REASSEMBLED AND NOISE IS NO LONGERPRESENT</t>
  </si>
  <si>
    <t>CUSTOMER STATES THERE IS CLICKING TYPE NOISE COMING FROM STEERING WHEEL WHEN TURNING.E</t>
  </si>
  <si>
    <t>SilverGate Auto Sales</t>
  </si>
  <si>
    <t>SAINT LOUIS</t>
  </si>
  <si>
    <t>13-26480/114695</t>
  </si>
  <si>
    <t>WestPoint Motors</t>
  </si>
  <si>
    <t>SARASOTA</t>
  </si>
  <si>
    <t>T1212794MGUX0097</t>
  </si>
  <si>
    <t>Y0212811MRFX0180</t>
  </si>
  <si>
    <t>CC20943</t>
  </si>
  <si>
    <t>1HKKNXLS8MZ121378</t>
  </si>
  <si>
    <t>R&amp;R steering wheel for bad stitching. -returned old wheel to parts department for warranty.</t>
  </si>
  <si>
    <t>11BUZ MINOR ELECTRICAL CUST STATES STITCHING COMING APART FROM STEERING WHEEL REPLACE STEERING WHEEL (SOP HERE) 7440130 .4 PRE AUTH# 493358100000</t>
  </si>
  <si>
    <t>WHEEL ASM-STRG *DARK GALVANIE</t>
  </si>
  <si>
    <t>Radiant Road Motors</t>
  </si>
  <si>
    <t>NEW BRITAIN</t>
  </si>
  <si>
    <t>48-06594/117920</t>
  </si>
  <si>
    <t>UrbanCrest Auto Sales</t>
  </si>
  <si>
    <t>CT</t>
  </si>
  <si>
    <t>W2202782JDPX0002</t>
  </si>
  <si>
    <t>22202890KKBP2894</t>
  </si>
  <si>
    <t>Heated</t>
  </si>
  <si>
    <t>Short-circuit</t>
  </si>
  <si>
    <t>Dented</t>
  </si>
  <si>
    <t>Rusted</t>
  </si>
  <si>
    <t>Switches issue</t>
  </si>
  <si>
    <t>Not working</t>
  </si>
  <si>
    <t>Corroded</t>
  </si>
  <si>
    <t>Unstable</t>
  </si>
  <si>
    <t>Overloaded</t>
  </si>
  <si>
    <t>Worn out</t>
  </si>
  <si>
    <t>Discolored</t>
  </si>
  <si>
    <t>Symptom Condition 1</t>
  </si>
  <si>
    <t>Row Labels</t>
  </si>
  <si>
    <t>(blank)</t>
  </si>
  <si>
    <t>Grand Total</t>
  </si>
  <si>
    <t>Column Labels</t>
  </si>
  <si>
    <t>Symptom Count</t>
  </si>
  <si>
    <t>Sum of Symptom Count</t>
  </si>
  <si>
    <t>Tagged Issue</t>
  </si>
  <si>
    <t>Occurance</t>
  </si>
  <si>
    <t>Costed</t>
  </si>
  <si>
    <t>Per issue cost</t>
  </si>
  <si>
    <t>Total</t>
  </si>
  <si>
    <t>My understanding of the data is company sell some parts and if they provide warranty then company have to bare the cost of the repair. Now with this understanding I have made my analysis
59 out of 101 repaired got tagged with 60%+ accuracy
Out of 59 tagged repaired status,heated and dented were most repaired issues. Both alone costed $23,311 (44%) of the total cost. 32 out of 59 cases are steering wheeler replacement only becasus of heated and dented which costed $20,907 (39%).
If we could solve 50% of these issue because of heated and dented, we would be able to save at least $10,000 repair expenses each month. Also $1740 (3%) of the repaire cost is going in switches issue which if can be solved with better switches this cost can be avoided too.
Note: All the suggestions depended on the units sold and profatability per unit and repair cost.</t>
  </si>
  <si>
    <t>Targeted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</si>
</sst>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Red]\-[$$-1009]#,##0"/>
  </numFmts>
  <fonts count="8" x14ac:knownFonts="1">
    <font>
      <sz val="10"/>
      <color rgb="FF000000"/>
      <name val="Arial"/>
      <scheme val="minor"/>
    </font>
    <font>
      <b/>
      <sz val="12"/>
      <color theme="1"/>
      <name val="Calibri"/>
      <family val="2"/>
    </font>
    <font>
      <sz val="10"/>
      <color theme="1"/>
      <name val="Arial"/>
      <family val="2"/>
    </font>
    <font>
      <sz val="10"/>
      <color theme="1"/>
      <name val="Calibri"/>
      <family val="2"/>
    </font>
    <font>
      <sz val="10"/>
      <color rgb="FF000000"/>
      <name val="Arial"/>
      <family val="2"/>
      <scheme val="minor"/>
    </font>
    <font>
      <b/>
      <sz val="12"/>
      <color theme="1"/>
      <name val="Calibri"/>
      <family val="2"/>
    </font>
    <font>
      <b/>
      <sz val="10"/>
      <color theme="1"/>
      <name val="Arial"/>
      <family val="2"/>
      <scheme val="minor"/>
    </font>
    <font>
      <b/>
      <sz val="10"/>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249977111117893"/>
        <bgColor indexed="64"/>
      </patternFill>
    </fill>
    <fill>
      <patternFill patternType="solid">
        <fgColor theme="0"/>
        <bgColor rgb="FFFFFFFF"/>
      </patternFill>
    </fill>
    <fill>
      <patternFill patternType="solid">
        <fgColor theme="0"/>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5" borderId="1" xfId="0" applyFont="1" applyFill="1" applyBorder="1" applyAlignment="1">
      <alignment horizontal="left" vertical="center" wrapText="1"/>
    </xf>
    <xf numFmtId="0" fontId="0" fillId="0" borderId="0" xfId="0" applyAlignment="1">
      <alignment horizontal="left" vertical="center" wrapText="1"/>
    </xf>
    <xf numFmtId="0" fontId="3" fillId="2"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3" fontId="3" fillId="2" borderId="1" xfId="0" applyNumberFormat="1" applyFont="1" applyFill="1" applyBorder="1" applyAlignment="1">
      <alignment horizontal="left" vertical="center" wrapText="1"/>
    </xf>
    <xf numFmtId="0" fontId="2" fillId="2" borderId="1" xfId="0" applyFont="1" applyFill="1" applyBorder="1" applyAlignment="1">
      <alignment horizontal="left" vertical="center" wrapText="1"/>
    </xf>
    <xf numFmtId="0" fontId="4" fillId="0" borderId="0" xfId="0" applyFont="1" applyAlignment="1">
      <alignment horizontal="left" vertical="center" wrapText="1"/>
    </xf>
    <xf numFmtId="4" fontId="3" fillId="2" borderId="1" xfId="0" applyNumberFormat="1" applyFont="1" applyFill="1" applyBorder="1" applyAlignment="1">
      <alignment horizontal="left" vertical="center" wrapText="1"/>
    </xf>
    <xf numFmtId="0" fontId="0" fillId="3" borderId="0" xfId="0" applyFill="1" applyAlignment="1">
      <alignment horizontal="left" vertical="center" wrapText="1"/>
    </xf>
    <xf numFmtId="14" fontId="1" fillId="5" borderId="1" xfId="0" applyNumberFormat="1" applyFont="1" applyFill="1" applyBorder="1" applyAlignment="1">
      <alignment horizontal="left" vertical="center" wrapText="1"/>
    </xf>
    <xf numFmtId="14" fontId="3" fillId="4" borderId="1" xfId="0" applyNumberFormat="1" applyFont="1" applyFill="1" applyBorder="1" applyAlignment="1">
      <alignment horizontal="left" vertical="center" wrapText="1"/>
    </xf>
    <xf numFmtId="14" fontId="0" fillId="3" borderId="0" xfId="0" applyNumberFormat="1" applyFill="1" applyAlignment="1">
      <alignment horizontal="left" vertical="center" wrapText="1"/>
    </xf>
    <xf numFmtId="0" fontId="3" fillId="6" borderId="1" xfId="0" applyFont="1" applyFill="1" applyBorder="1" applyAlignment="1">
      <alignment horizontal="left" vertical="center" wrapText="1"/>
    </xf>
    <xf numFmtId="14" fontId="3" fillId="6" borderId="1" xfId="0" applyNumberFormat="1" applyFont="1" applyFill="1" applyBorder="1" applyAlignment="1">
      <alignment horizontal="left" vertical="center" wrapText="1"/>
    </xf>
    <xf numFmtId="0" fontId="0" fillId="7" borderId="0" xfId="0" applyFill="1" applyAlignment="1">
      <alignment horizontal="left" vertical="center" wrapText="1"/>
    </xf>
    <xf numFmtId="14" fontId="0" fillId="7" borderId="0" xfId="0" applyNumberFormat="1" applyFill="1" applyAlignment="1">
      <alignment horizontal="left" vertical="center" wrapText="1"/>
    </xf>
    <xf numFmtId="0" fontId="0" fillId="7"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14" fontId="4" fillId="7" borderId="0" xfId="0" applyNumberFormat="1" applyFont="1" applyFill="1" applyAlignment="1">
      <alignment horizontal="left" vertical="center" wrapText="1"/>
    </xf>
    <xf numFmtId="4" fontId="0" fillId="7" borderId="0" xfId="0" applyNumberFormat="1" applyFill="1" applyAlignment="1">
      <alignment horizontal="left" vertical="center" wrapText="1"/>
    </xf>
    <xf numFmtId="0" fontId="0" fillId="0" borderId="0" xfId="0" applyAlignment="1">
      <alignment wrapText="1"/>
    </xf>
    <xf numFmtId="0" fontId="4" fillId="0" borderId="1" xfId="0" applyFont="1" applyBorder="1" applyAlignment="1">
      <alignment horizontal="center"/>
    </xf>
    <xf numFmtId="0" fontId="7" fillId="0" borderId="1" xfId="0" applyFont="1" applyBorder="1" applyAlignment="1">
      <alignment horizontal="center"/>
    </xf>
    <xf numFmtId="164" fontId="7" fillId="0" borderId="1" xfId="0" applyNumberFormat="1"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4" fontId="4" fillId="0" borderId="1" xfId="0" applyNumberFormat="1" applyFont="1" applyBorder="1" applyAlignment="1">
      <alignment horizontal="center"/>
    </xf>
    <xf numFmtId="0" fontId="7" fillId="3" borderId="1" xfId="0" applyFont="1" applyFill="1" applyBorder="1" applyAlignment="1">
      <alignment horizontal="center"/>
    </xf>
    <xf numFmtId="164" fontId="7" fillId="3" borderId="1" xfId="0" applyNumberFormat="1" applyFont="1" applyFill="1" applyBorder="1" applyAlignment="1">
      <alignment horizontal="center"/>
    </xf>
    <xf numFmtId="0" fontId="7" fillId="3" borderId="3" xfId="0" applyFont="1" applyFill="1" applyBorder="1" applyAlignment="1">
      <alignment horizontal="center"/>
    </xf>
    <xf numFmtId="0" fontId="7" fillId="3" borderId="3" xfId="0" applyFont="1" applyFill="1" applyBorder="1" applyAlignment="1">
      <alignment wrapText="1"/>
    </xf>
    <xf numFmtId="0" fontId="7" fillId="0" borderId="1" xfId="0" applyFont="1" applyBorder="1" applyAlignment="1">
      <alignment wrapText="1"/>
    </xf>
    <xf numFmtId="0" fontId="0" fillId="0" borderId="1" xfId="0" applyBorder="1" applyAlignment="1">
      <alignment wrapText="1"/>
    </xf>
    <xf numFmtId="0" fontId="4" fillId="0" borderId="1" xfId="0" applyFont="1" applyBorder="1" applyAlignment="1">
      <alignment wrapText="1"/>
    </xf>
    <xf numFmtId="0" fontId="7" fillId="3" borderId="1" xfId="0" applyFont="1" applyFill="1" applyBorder="1" applyAlignment="1">
      <alignment wrapText="1"/>
    </xf>
    <xf numFmtId="0" fontId="6" fillId="8" borderId="1" xfId="0" applyFont="1" applyFill="1" applyBorder="1"/>
    <xf numFmtId="0" fontId="6" fillId="8" borderId="1" xfId="0" applyFont="1" applyFill="1" applyBorder="1" applyAlignment="1">
      <alignment horizontal="center"/>
    </xf>
    <xf numFmtId="0" fontId="0" fillId="0" borderId="1" xfId="0" applyBorder="1" applyAlignment="1">
      <alignment horizontal="left"/>
    </xf>
    <xf numFmtId="0" fontId="6" fillId="8" borderId="1" xfId="0" applyFont="1" applyFill="1" applyBorder="1" applyAlignment="1">
      <alignment horizontal="left"/>
    </xf>
    <xf numFmtId="0" fontId="4" fillId="0" borderId="2" xfId="0" applyFont="1" applyBorder="1" applyAlignment="1">
      <alignment vertical="center" wrapText="1"/>
    </xf>
    <xf numFmtId="0" fontId="4" fillId="0" borderId="0" xfId="0" applyFont="1" applyAlignment="1">
      <alignment vertical="center" wrapText="1"/>
    </xf>
    <xf numFmtId="0" fontId="0" fillId="0" borderId="0" xfId="0" applyBorder="1"/>
    <xf numFmtId="0" fontId="0" fillId="0" borderId="0" xfId="0" applyBorder="1" applyAlignment="1">
      <alignment horizontal="center"/>
    </xf>
    <xf numFmtId="164" fontId="0" fillId="0" borderId="0" xfId="0" applyNumberFormat="1" applyBorder="1" applyAlignment="1">
      <alignment horizontal="center"/>
    </xf>
    <xf numFmtId="0" fontId="0" fillId="0" borderId="1" xfId="0" pivotButton="1" applyBorder="1"/>
    <xf numFmtId="0" fontId="0" fillId="0" borderId="1" xfId="0" applyBorder="1"/>
    <xf numFmtId="0" fontId="0" fillId="0" borderId="1" xfId="0" applyNumberFormat="1" applyBorder="1"/>
  </cellXfs>
  <cellStyles count="1">
    <cellStyle name="Normal" xfId="0" builtinId="0"/>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rter user" refreshedDate="45714.845621064815" createdVersion="8" refreshedVersion="8" minRefreshableVersion="3" recordCount="101" xr:uid="{A058434B-5DBF-4A97-9D86-514485C0389E}">
  <cacheSource type="worksheet">
    <worksheetSource ref="A1:F1048576" sheet="5 Important Columns Selection"/>
  </cacheSource>
  <cacheFields count="8">
    <cacheField name="Symptom Condition 1" numFmtId="0">
      <sharedItems containsBlank="1" count="12">
        <m/>
        <s v="Heated"/>
        <s v="Dented"/>
        <s v="Rusted"/>
        <s v="Corroded"/>
        <s v="Short-circuit"/>
        <s v="Switches issue"/>
        <s v="Unstable"/>
        <s v="Overloaded"/>
        <s v="Worn out"/>
        <s v="Not working"/>
        <s v="Discolored"/>
      </sharedItems>
    </cacheField>
    <cacheField name="Symptom Count" numFmtId="0">
      <sharedItems containsString="0" containsBlank="1" containsNumber="1" containsInteger="1" minValue="1" maxValue="1"/>
    </cacheField>
    <cacheField name="REPAIR_DATE" numFmtId="0">
      <sharedItems containsNonDate="0" containsDate="1" containsString="0" containsBlank="1" minDate="2024-01-02T00:00:00" maxDate="2024-02-08T00:00:00" count="30">
        <d v="2024-01-02T00:00:00"/>
        <d v="2024-01-03T00:00:00"/>
        <d v="2024-01-04T00:00:00"/>
        <d v="2024-01-05T00:00:00"/>
        <d v="2024-01-08T00:00:00"/>
        <d v="2024-01-09T00:00:00"/>
        <d v="2024-01-10T00:00:00"/>
        <d v="2024-01-11T00:00:00"/>
        <d v="2024-01-12T00:00:00"/>
        <d v="2024-01-15T00:00:00"/>
        <d v="2024-01-16T00:00:00"/>
        <d v="2024-01-17T00:00:00"/>
        <d v="2024-01-18T00:00:00"/>
        <d v="2024-01-19T00:00:00"/>
        <d v="2024-01-20T00:00:00"/>
        <d v="2024-01-22T00:00:00"/>
        <d v="2024-01-23T00:00:00"/>
        <d v="2024-01-24T00:00:00"/>
        <d v="2024-01-25T00:00:00"/>
        <d v="2024-01-26T00:00:00"/>
        <d v="2024-01-27T00:00:00"/>
        <d v="2024-01-29T00:00:00"/>
        <d v="2024-01-30T00:00:00"/>
        <d v="2024-01-31T00:00:00"/>
        <d v="2024-02-01T00:00:00"/>
        <d v="2024-02-02T00:00:00"/>
        <d v="2024-02-03T00:00:00"/>
        <d v="2024-02-05T00:00:00"/>
        <d v="2024-02-07T00:00:00"/>
        <m/>
      </sharedItems>
      <fieldGroup par="7"/>
    </cacheField>
    <cacheField name="GLOBAL_LABOR_CODE_DESCRIPTION" numFmtId="0">
      <sharedItems containsBlank="1" count="5">
        <s v="Steering Wheel Replacement"/>
        <s v="Heated Steering Wheel Module Replacement"/>
        <s v="Steering Wheel Horn Switch Wiring Harness Replacement"/>
        <s v="Steering Wheel Spoke Cover Replacement"/>
        <m/>
      </sharedItems>
    </cacheField>
    <cacheField name="PLATFORM" numFmtId="0">
      <sharedItems containsBlank="1" count="12">
        <s v="Full-Size Trucks"/>
        <s v="BEV"/>
        <s v="Global Crossover Vehicles"/>
        <s v="Luxury Car-3"/>
        <s v="Full-Size Utility"/>
        <s v="Global Gamma"/>
        <s v="Crossover SUV"/>
        <s v="Global Gamma Vehicles"/>
        <s v="GLOBAL EPSILON II"/>
        <s v="Alpha"/>
        <s v="Luxury Car-2"/>
        <m/>
      </sharedItems>
    </cacheField>
    <cacheField name="TOTALCOST" numFmtId="0">
      <sharedItems containsString="0" containsBlank="1" containsNumber="1" minValue="27.69" maxValue="3205.45"/>
    </cacheField>
    <cacheField name="Days (REPAIR_DATE)" numFmtId="0" databaseField="0">
      <fieldGroup base="2">
        <rangePr groupBy="days" startDate="2024-01-02T00:00:00" endDate="2024-02-08T00:00:00"/>
        <groupItems count="368">
          <s v="&lt;02-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2-2024"/>
        </groupItems>
      </fieldGroup>
    </cacheField>
    <cacheField name="Months (REPAIR_DATE)" numFmtId="0" databaseField="0">
      <fieldGroup base="2">
        <rangePr groupBy="months" startDate="2024-01-02T00:00:00" endDate="2024-02-08T00:00:00"/>
        <groupItems count="14">
          <s v="&lt;02-01-2024"/>
          <s v="Jan"/>
          <s v="Feb"/>
          <s v="Mar"/>
          <s v="Apr"/>
          <s v="May"/>
          <s v="Jun"/>
          <s v="Jul"/>
          <s v="Aug"/>
          <s v="Sep"/>
          <s v="Oct"/>
          <s v="Nov"/>
          <s v="Dec"/>
          <s v="&gt;08-02-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DHAWAN" refreshedDate="45753.574630671297" createdVersion="8" refreshedVersion="8" minRefreshableVersion="3" recordCount="100" xr:uid="{732D3499-B46A-4333-9B08-8BC423926CEE}">
  <cacheSource type="worksheet">
    <worksheetSource ref="A1:F101" sheet="5 Important Columns Selection"/>
  </cacheSource>
  <cacheFields count="6">
    <cacheField name="Symptom Condition 1" numFmtId="0">
      <sharedItems containsBlank="1"/>
    </cacheField>
    <cacheField name="Symptom Count" numFmtId="0">
      <sharedItems containsString="0" containsBlank="1" containsNumber="1" containsInteger="1" minValue="1" maxValue="1"/>
    </cacheField>
    <cacheField name="REPAIR_DATE" numFmtId="14">
      <sharedItems containsSemiMixedTypes="0" containsNonDate="0" containsDate="1" containsString="0" minDate="2024-01-02T00:00:00" maxDate="2024-02-08T00:00:00"/>
    </cacheField>
    <cacheField name="GLOBAL_LABOR_CODE_DESCRIPTION" numFmtId="0">
      <sharedItems/>
    </cacheField>
    <cacheField name="PLATFORM" numFmtId="0">
      <sharedItems count="11">
        <s v="Full-Size Trucks"/>
        <s v="BEV"/>
        <s v="Global Crossover Vehicles"/>
        <s v="Luxury Car-3"/>
        <s v="Full-Size Utility"/>
        <s v="Global Gamma"/>
        <s v="Crossover SUV"/>
        <s v="Global Gamma Vehicles"/>
        <s v="GLOBAL EPSILON II"/>
        <s v="Alpha"/>
        <s v="Luxury Car-2"/>
      </sharedItems>
    </cacheField>
    <cacheField name="TOTALCOST" numFmtId="0">
      <sharedItems containsString="0" containsBlank="1" containsNumber="1" minValue="27.69" maxValue="3205.45" count="95">
        <n v="370.03"/>
        <n v="307.32"/>
        <n v="3205.45"/>
        <n v="445.28"/>
        <n v="1439.65"/>
        <n v="216.75"/>
        <n v="1488.94"/>
        <n v="427.08"/>
        <n v="27.69"/>
        <n v="1147.0899999999999"/>
        <m/>
        <n v="322.13"/>
        <n v="1414.83"/>
        <n v="562.5"/>
        <n v="63.1"/>
        <n v="221.83"/>
        <n v="457.47"/>
        <n v="395.44"/>
        <n v="31.6"/>
        <n v="621.34"/>
        <n v="386.62"/>
        <n v="436.5"/>
        <n v="214.4"/>
        <n v="454.63"/>
        <n v="456.98"/>
        <n v="695.8"/>
        <n v="1006.1"/>
        <n v="299.77"/>
        <n v="432.68"/>
        <n v="487.54"/>
        <n v="511.39"/>
        <n v="297.02999999999997"/>
        <n v="737.49"/>
        <n v="521.02"/>
        <n v="468.16"/>
        <n v="227.2"/>
        <n v="519.97"/>
        <n v="411.41"/>
        <n v="284.04000000000002"/>
        <n v="445.12"/>
        <n v="500.38"/>
        <n v="403.63"/>
        <n v="457.98"/>
        <n v="787.93"/>
        <n v="514"/>
        <n v="127.98"/>
        <n v="200"/>
        <n v="412.41"/>
        <n v="960.87"/>
        <n v="143.68"/>
        <n v="963.92"/>
        <n v="697.51"/>
        <n v="250.47"/>
        <n v="124.57"/>
        <n v="394.32"/>
        <n v="603.59"/>
        <n v="1656.85"/>
        <n v="513.95000000000005"/>
        <n v="362.69"/>
        <n v="687.11"/>
        <n v="1335.14"/>
        <n v="474.01"/>
        <n v="389.71"/>
        <n v="674.27"/>
        <n v="121.14"/>
        <n v="535.75"/>
        <n v="608.01"/>
        <n v="365.36"/>
        <n v="551.25"/>
        <n v="475.85"/>
        <n v="126.63"/>
        <n v="622.24"/>
        <n v="490.17"/>
        <n v="440.06"/>
        <n v="319.43"/>
        <n v="458.56"/>
        <n v="512.28"/>
        <n v="388.02"/>
        <n v="1268.82"/>
        <n v="1480.02"/>
        <n v="359.21"/>
        <n v="430.11"/>
        <n v="507.32"/>
        <n v="435.26"/>
        <n v="238.04"/>
        <n v="1166.27"/>
        <n v="284.89"/>
        <n v="482.78"/>
        <n v="256.11"/>
        <n v="120.37"/>
        <n v="1026.53"/>
        <n v="1474.06"/>
        <n v="481.95"/>
        <n v="101.85"/>
        <n v="524.5599999999999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m/>
    <x v="0"/>
    <x v="0"/>
    <x v="0"/>
    <n v="370.03"/>
  </r>
  <r>
    <x v="1"/>
    <n v="1"/>
    <x v="1"/>
    <x v="1"/>
    <x v="0"/>
    <n v="307.32"/>
  </r>
  <r>
    <x v="1"/>
    <n v="1"/>
    <x v="2"/>
    <x v="0"/>
    <x v="1"/>
    <n v="3205.45"/>
  </r>
  <r>
    <x v="2"/>
    <n v="1"/>
    <x v="2"/>
    <x v="0"/>
    <x v="0"/>
    <n v="445.28"/>
  </r>
  <r>
    <x v="0"/>
    <m/>
    <x v="3"/>
    <x v="0"/>
    <x v="0"/>
    <n v="1439.65"/>
  </r>
  <r>
    <x v="0"/>
    <m/>
    <x v="3"/>
    <x v="2"/>
    <x v="0"/>
    <n v="216.75"/>
  </r>
  <r>
    <x v="1"/>
    <n v="1"/>
    <x v="3"/>
    <x v="0"/>
    <x v="0"/>
    <n v="1488.94"/>
  </r>
  <r>
    <x v="0"/>
    <m/>
    <x v="3"/>
    <x v="0"/>
    <x v="0"/>
    <n v="427.08"/>
  </r>
  <r>
    <x v="3"/>
    <n v="1"/>
    <x v="4"/>
    <x v="3"/>
    <x v="0"/>
    <n v="27.69"/>
  </r>
  <r>
    <x v="2"/>
    <n v="1"/>
    <x v="5"/>
    <x v="0"/>
    <x v="0"/>
    <n v="1147.0899999999999"/>
  </r>
  <r>
    <x v="1"/>
    <n v="1"/>
    <x v="5"/>
    <x v="0"/>
    <x v="0"/>
    <m/>
  </r>
  <r>
    <x v="4"/>
    <n v="1"/>
    <x v="6"/>
    <x v="0"/>
    <x v="2"/>
    <n v="322.13"/>
  </r>
  <r>
    <x v="0"/>
    <m/>
    <x v="6"/>
    <x v="0"/>
    <x v="1"/>
    <n v="1414.83"/>
  </r>
  <r>
    <x v="1"/>
    <n v="1"/>
    <x v="6"/>
    <x v="0"/>
    <x v="3"/>
    <n v="562.5"/>
  </r>
  <r>
    <x v="3"/>
    <n v="1"/>
    <x v="6"/>
    <x v="3"/>
    <x v="0"/>
    <n v="63.1"/>
  </r>
  <r>
    <x v="5"/>
    <n v="1"/>
    <x v="7"/>
    <x v="2"/>
    <x v="4"/>
    <m/>
  </r>
  <r>
    <x v="2"/>
    <n v="1"/>
    <x v="7"/>
    <x v="0"/>
    <x v="0"/>
    <n v="221.83"/>
  </r>
  <r>
    <x v="0"/>
    <m/>
    <x v="7"/>
    <x v="0"/>
    <x v="5"/>
    <n v="457.47"/>
  </r>
  <r>
    <x v="1"/>
    <n v="1"/>
    <x v="7"/>
    <x v="0"/>
    <x v="6"/>
    <n v="395.44"/>
  </r>
  <r>
    <x v="1"/>
    <n v="1"/>
    <x v="7"/>
    <x v="2"/>
    <x v="0"/>
    <n v="31.6"/>
  </r>
  <r>
    <x v="0"/>
    <m/>
    <x v="7"/>
    <x v="0"/>
    <x v="0"/>
    <n v="621.34"/>
  </r>
  <r>
    <x v="0"/>
    <m/>
    <x v="8"/>
    <x v="3"/>
    <x v="2"/>
    <n v="386.62"/>
  </r>
  <r>
    <x v="0"/>
    <m/>
    <x v="8"/>
    <x v="0"/>
    <x v="6"/>
    <n v="436.5"/>
  </r>
  <r>
    <x v="3"/>
    <n v="1"/>
    <x v="8"/>
    <x v="3"/>
    <x v="0"/>
    <n v="214.4"/>
  </r>
  <r>
    <x v="0"/>
    <m/>
    <x v="8"/>
    <x v="0"/>
    <x v="4"/>
    <n v="454.63"/>
  </r>
  <r>
    <x v="0"/>
    <m/>
    <x v="8"/>
    <x v="0"/>
    <x v="0"/>
    <n v="456.98"/>
  </r>
  <r>
    <x v="6"/>
    <n v="1"/>
    <x v="8"/>
    <x v="3"/>
    <x v="2"/>
    <n v="695.8"/>
  </r>
  <r>
    <x v="1"/>
    <n v="1"/>
    <x v="9"/>
    <x v="0"/>
    <x v="0"/>
    <n v="1006.1"/>
  </r>
  <r>
    <x v="1"/>
    <n v="1"/>
    <x v="9"/>
    <x v="0"/>
    <x v="0"/>
    <n v="299.77"/>
  </r>
  <r>
    <x v="0"/>
    <m/>
    <x v="9"/>
    <x v="0"/>
    <x v="0"/>
    <n v="432.68"/>
  </r>
  <r>
    <x v="1"/>
    <n v="1"/>
    <x v="9"/>
    <x v="0"/>
    <x v="6"/>
    <m/>
  </r>
  <r>
    <x v="0"/>
    <m/>
    <x v="9"/>
    <x v="0"/>
    <x v="0"/>
    <n v="487.54"/>
  </r>
  <r>
    <x v="1"/>
    <n v="1"/>
    <x v="10"/>
    <x v="0"/>
    <x v="0"/>
    <n v="511.39"/>
  </r>
  <r>
    <x v="0"/>
    <m/>
    <x v="10"/>
    <x v="0"/>
    <x v="0"/>
    <n v="297.02999999999997"/>
  </r>
  <r>
    <x v="0"/>
    <m/>
    <x v="10"/>
    <x v="0"/>
    <x v="1"/>
    <n v="737.49"/>
  </r>
  <r>
    <x v="0"/>
    <m/>
    <x v="10"/>
    <x v="0"/>
    <x v="0"/>
    <n v="521.02"/>
  </r>
  <r>
    <x v="1"/>
    <n v="1"/>
    <x v="10"/>
    <x v="1"/>
    <x v="0"/>
    <n v="468.16"/>
  </r>
  <r>
    <x v="1"/>
    <n v="1"/>
    <x v="10"/>
    <x v="1"/>
    <x v="0"/>
    <n v="227.2"/>
  </r>
  <r>
    <x v="6"/>
    <n v="1"/>
    <x v="11"/>
    <x v="0"/>
    <x v="4"/>
    <n v="519.97"/>
  </r>
  <r>
    <x v="1"/>
    <n v="1"/>
    <x v="11"/>
    <x v="0"/>
    <x v="4"/>
    <n v="411.41"/>
  </r>
  <r>
    <x v="1"/>
    <n v="1"/>
    <x v="11"/>
    <x v="1"/>
    <x v="0"/>
    <n v="284.04000000000002"/>
  </r>
  <r>
    <x v="1"/>
    <n v="1"/>
    <x v="12"/>
    <x v="0"/>
    <x v="0"/>
    <n v="445.12"/>
  </r>
  <r>
    <x v="7"/>
    <n v="1"/>
    <x v="12"/>
    <x v="0"/>
    <x v="0"/>
    <n v="500.38"/>
  </r>
  <r>
    <x v="8"/>
    <n v="1"/>
    <x v="12"/>
    <x v="3"/>
    <x v="0"/>
    <n v="403.63"/>
  </r>
  <r>
    <x v="2"/>
    <n v="1"/>
    <x v="13"/>
    <x v="0"/>
    <x v="0"/>
    <n v="457.98"/>
  </r>
  <r>
    <x v="1"/>
    <n v="1"/>
    <x v="14"/>
    <x v="0"/>
    <x v="0"/>
    <n v="787.93"/>
  </r>
  <r>
    <x v="0"/>
    <m/>
    <x v="15"/>
    <x v="0"/>
    <x v="0"/>
    <n v="514"/>
  </r>
  <r>
    <x v="3"/>
    <n v="1"/>
    <x v="16"/>
    <x v="0"/>
    <x v="0"/>
    <n v="127.98"/>
  </r>
  <r>
    <x v="0"/>
    <m/>
    <x v="16"/>
    <x v="0"/>
    <x v="6"/>
    <n v="200"/>
  </r>
  <r>
    <x v="1"/>
    <n v="1"/>
    <x v="17"/>
    <x v="0"/>
    <x v="2"/>
    <m/>
  </r>
  <r>
    <x v="0"/>
    <m/>
    <x v="18"/>
    <x v="0"/>
    <x v="7"/>
    <n v="412.41"/>
  </r>
  <r>
    <x v="2"/>
    <n v="1"/>
    <x v="18"/>
    <x v="3"/>
    <x v="2"/>
    <n v="960.87"/>
  </r>
  <r>
    <x v="3"/>
    <n v="1"/>
    <x v="18"/>
    <x v="0"/>
    <x v="0"/>
    <n v="143.68"/>
  </r>
  <r>
    <x v="0"/>
    <m/>
    <x v="19"/>
    <x v="0"/>
    <x v="4"/>
    <n v="963.92"/>
  </r>
  <r>
    <x v="8"/>
    <n v="1"/>
    <x v="19"/>
    <x v="3"/>
    <x v="2"/>
    <n v="697.51"/>
  </r>
  <r>
    <x v="1"/>
    <n v="1"/>
    <x v="19"/>
    <x v="0"/>
    <x v="0"/>
    <n v="250.47"/>
  </r>
  <r>
    <x v="1"/>
    <n v="1"/>
    <x v="19"/>
    <x v="1"/>
    <x v="5"/>
    <n v="124.57"/>
  </r>
  <r>
    <x v="7"/>
    <n v="1"/>
    <x v="19"/>
    <x v="0"/>
    <x v="8"/>
    <n v="394.32"/>
  </r>
  <r>
    <x v="1"/>
    <n v="1"/>
    <x v="19"/>
    <x v="0"/>
    <x v="5"/>
    <n v="603.59"/>
  </r>
  <r>
    <x v="1"/>
    <n v="1"/>
    <x v="20"/>
    <x v="0"/>
    <x v="5"/>
    <n v="1656.85"/>
  </r>
  <r>
    <x v="0"/>
    <m/>
    <x v="21"/>
    <x v="0"/>
    <x v="0"/>
    <n v="513.95000000000005"/>
  </r>
  <r>
    <x v="0"/>
    <m/>
    <x v="21"/>
    <x v="0"/>
    <x v="6"/>
    <n v="362.69"/>
  </r>
  <r>
    <x v="0"/>
    <m/>
    <x v="21"/>
    <x v="0"/>
    <x v="9"/>
    <n v="687.11"/>
  </r>
  <r>
    <x v="1"/>
    <n v="1"/>
    <x v="21"/>
    <x v="0"/>
    <x v="4"/>
    <n v="1335.14"/>
  </r>
  <r>
    <x v="9"/>
    <n v="1"/>
    <x v="21"/>
    <x v="0"/>
    <x v="0"/>
    <n v="474.01"/>
  </r>
  <r>
    <x v="8"/>
    <n v="1"/>
    <x v="22"/>
    <x v="3"/>
    <x v="0"/>
    <n v="389.71"/>
  </r>
  <r>
    <x v="10"/>
    <n v="1"/>
    <x v="22"/>
    <x v="2"/>
    <x v="0"/>
    <n v="674.27"/>
  </r>
  <r>
    <x v="0"/>
    <m/>
    <x v="23"/>
    <x v="3"/>
    <x v="4"/>
    <n v="121.14"/>
  </r>
  <r>
    <x v="1"/>
    <n v="1"/>
    <x v="23"/>
    <x v="0"/>
    <x v="0"/>
    <n v="535.75"/>
  </r>
  <r>
    <x v="0"/>
    <m/>
    <x v="23"/>
    <x v="0"/>
    <x v="10"/>
    <m/>
  </r>
  <r>
    <x v="0"/>
    <m/>
    <x v="23"/>
    <x v="0"/>
    <x v="6"/>
    <n v="608.01"/>
  </r>
  <r>
    <x v="1"/>
    <n v="1"/>
    <x v="23"/>
    <x v="0"/>
    <x v="4"/>
    <n v="365.36"/>
  </r>
  <r>
    <x v="1"/>
    <n v="1"/>
    <x v="23"/>
    <x v="0"/>
    <x v="0"/>
    <n v="551.25"/>
  </r>
  <r>
    <x v="0"/>
    <m/>
    <x v="23"/>
    <x v="0"/>
    <x v="0"/>
    <n v="475.85"/>
  </r>
  <r>
    <x v="0"/>
    <m/>
    <x v="24"/>
    <x v="1"/>
    <x v="5"/>
    <n v="126.63"/>
  </r>
  <r>
    <x v="1"/>
    <n v="1"/>
    <x v="24"/>
    <x v="0"/>
    <x v="0"/>
    <n v="622.24"/>
  </r>
  <r>
    <x v="11"/>
    <n v="1"/>
    <x v="24"/>
    <x v="0"/>
    <x v="0"/>
    <n v="490.17"/>
  </r>
  <r>
    <x v="1"/>
    <n v="1"/>
    <x v="25"/>
    <x v="0"/>
    <x v="6"/>
    <n v="440.06"/>
  </r>
  <r>
    <x v="0"/>
    <m/>
    <x v="25"/>
    <x v="0"/>
    <x v="0"/>
    <n v="319.43"/>
  </r>
  <r>
    <x v="0"/>
    <m/>
    <x v="25"/>
    <x v="0"/>
    <x v="0"/>
    <n v="458.56"/>
  </r>
  <r>
    <x v="1"/>
    <n v="1"/>
    <x v="25"/>
    <x v="0"/>
    <x v="5"/>
    <n v="512.28"/>
  </r>
  <r>
    <x v="0"/>
    <m/>
    <x v="25"/>
    <x v="0"/>
    <x v="4"/>
    <n v="388.02"/>
  </r>
  <r>
    <x v="1"/>
    <n v="1"/>
    <x v="25"/>
    <x v="0"/>
    <x v="4"/>
    <n v="1268.82"/>
  </r>
  <r>
    <x v="0"/>
    <m/>
    <x v="25"/>
    <x v="0"/>
    <x v="1"/>
    <n v="1480.02"/>
  </r>
  <r>
    <x v="2"/>
    <n v="1"/>
    <x v="25"/>
    <x v="0"/>
    <x v="5"/>
    <n v="359.21"/>
  </r>
  <r>
    <x v="0"/>
    <m/>
    <x v="25"/>
    <x v="0"/>
    <x v="0"/>
    <n v="430.11"/>
  </r>
  <r>
    <x v="0"/>
    <m/>
    <x v="26"/>
    <x v="0"/>
    <x v="0"/>
    <n v="507.32"/>
  </r>
  <r>
    <x v="2"/>
    <n v="1"/>
    <x v="27"/>
    <x v="0"/>
    <x v="4"/>
    <n v="435.26"/>
  </r>
  <r>
    <x v="4"/>
    <n v="1"/>
    <x v="27"/>
    <x v="0"/>
    <x v="0"/>
    <n v="238.04"/>
  </r>
  <r>
    <x v="0"/>
    <m/>
    <x v="27"/>
    <x v="2"/>
    <x v="0"/>
    <n v="1166.27"/>
  </r>
  <r>
    <x v="0"/>
    <m/>
    <x v="27"/>
    <x v="0"/>
    <x v="6"/>
    <n v="284.89"/>
  </r>
  <r>
    <x v="1"/>
    <n v="1"/>
    <x v="27"/>
    <x v="0"/>
    <x v="0"/>
    <n v="482.78"/>
  </r>
  <r>
    <x v="0"/>
    <m/>
    <x v="27"/>
    <x v="0"/>
    <x v="4"/>
    <n v="256.11"/>
  </r>
  <r>
    <x v="6"/>
    <n v="1"/>
    <x v="27"/>
    <x v="0"/>
    <x v="6"/>
    <m/>
  </r>
  <r>
    <x v="0"/>
    <m/>
    <x v="28"/>
    <x v="3"/>
    <x v="4"/>
    <n v="120.37"/>
  </r>
  <r>
    <x v="0"/>
    <m/>
    <x v="28"/>
    <x v="0"/>
    <x v="2"/>
    <n v="1026.53"/>
  </r>
  <r>
    <x v="0"/>
    <m/>
    <x v="28"/>
    <x v="0"/>
    <x v="1"/>
    <n v="1474.06"/>
  </r>
  <r>
    <x v="0"/>
    <m/>
    <x v="28"/>
    <x v="0"/>
    <x v="6"/>
    <n v="481.95"/>
  </r>
  <r>
    <x v="2"/>
    <n v="1"/>
    <x v="28"/>
    <x v="0"/>
    <x v="0"/>
    <n v="101.85"/>
  </r>
  <r>
    <x v="6"/>
    <n v="1"/>
    <x v="28"/>
    <x v="0"/>
    <x v="6"/>
    <n v="524.55999999999995"/>
  </r>
  <r>
    <x v="0"/>
    <m/>
    <x v="29"/>
    <x v="4"/>
    <x v="1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d v="2024-01-02T00:00:00"/>
    <s v="Steering Wheel Replacement"/>
    <x v="0"/>
    <x v="0"/>
  </r>
  <r>
    <s v="Heated"/>
    <n v="1"/>
    <d v="2024-01-03T00:00:00"/>
    <s v="Heated Steering Wheel Module Replacement"/>
    <x v="0"/>
    <x v="1"/>
  </r>
  <r>
    <s v="Heated"/>
    <n v="1"/>
    <d v="2024-01-04T00:00:00"/>
    <s v="Steering Wheel Replacement"/>
    <x v="1"/>
    <x v="2"/>
  </r>
  <r>
    <s v="Dented"/>
    <n v="1"/>
    <d v="2024-01-04T00:00:00"/>
    <s v="Steering Wheel Replacement"/>
    <x v="0"/>
    <x v="3"/>
  </r>
  <r>
    <m/>
    <m/>
    <d v="2024-01-05T00:00:00"/>
    <s v="Steering Wheel Replacement"/>
    <x v="0"/>
    <x v="4"/>
  </r>
  <r>
    <m/>
    <m/>
    <d v="2024-01-05T00:00:00"/>
    <s v="Steering Wheel Horn Switch Wiring Harness Replacement"/>
    <x v="0"/>
    <x v="5"/>
  </r>
  <r>
    <s v="Heated"/>
    <n v="1"/>
    <d v="2024-01-05T00:00:00"/>
    <s v="Steering Wheel Replacement"/>
    <x v="0"/>
    <x v="6"/>
  </r>
  <r>
    <m/>
    <m/>
    <d v="2024-01-05T00:00:00"/>
    <s v="Steering Wheel Replacement"/>
    <x v="0"/>
    <x v="7"/>
  </r>
  <r>
    <s v="Rusted"/>
    <n v="1"/>
    <d v="2024-01-08T00:00:00"/>
    <s v="Steering Wheel Spoke Cover Replacement"/>
    <x v="0"/>
    <x v="8"/>
  </r>
  <r>
    <s v="Dented"/>
    <n v="1"/>
    <d v="2024-01-09T00:00:00"/>
    <s v="Steering Wheel Replacement"/>
    <x v="0"/>
    <x v="9"/>
  </r>
  <r>
    <s v="Heated"/>
    <n v="1"/>
    <d v="2024-01-09T00:00:00"/>
    <s v="Steering Wheel Replacement"/>
    <x v="0"/>
    <x v="10"/>
  </r>
  <r>
    <s v="Corroded"/>
    <n v="1"/>
    <d v="2024-01-10T00:00:00"/>
    <s v="Steering Wheel Replacement"/>
    <x v="2"/>
    <x v="11"/>
  </r>
  <r>
    <m/>
    <m/>
    <d v="2024-01-10T00:00:00"/>
    <s v="Steering Wheel Replacement"/>
    <x v="1"/>
    <x v="12"/>
  </r>
  <r>
    <s v="Heated"/>
    <n v="1"/>
    <d v="2024-01-10T00:00:00"/>
    <s v="Steering Wheel Replacement"/>
    <x v="3"/>
    <x v="13"/>
  </r>
  <r>
    <s v="Rusted"/>
    <n v="1"/>
    <d v="2024-01-10T00:00:00"/>
    <s v="Steering Wheel Spoke Cover Replacement"/>
    <x v="0"/>
    <x v="14"/>
  </r>
  <r>
    <s v="Short-circuit"/>
    <n v="1"/>
    <d v="2024-01-11T00:00:00"/>
    <s v="Steering Wheel Horn Switch Wiring Harness Replacement"/>
    <x v="4"/>
    <x v="10"/>
  </r>
  <r>
    <s v="Dented"/>
    <n v="1"/>
    <d v="2024-01-11T00:00:00"/>
    <s v="Steering Wheel Replacement"/>
    <x v="0"/>
    <x v="15"/>
  </r>
  <r>
    <m/>
    <m/>
    <d v="2024-01-11T00:00:00"/>
    <s v="Steering Wheel Replacement"/>
    <x v="5"/>
    <x v="16"/>
  </r>
  <r>
    <s v="Heated"/>
    <n v="1"/>
    <d v="2024-01-11T00:00:00"/>
    <s v="Steering Wheel Replacement"/>
    <x v="6"/>
    <x v="17"/>
  </r>
  <r>
    <s v="Heated"/>
    <n v="1"/>
    <d v="2024-01-11T00:00:00"/>
    <s v="Steering Wheel Horn Switch Wiring Harness Replacement"/>
    <x v="0"/>
    <x v="18"/>
  </r>
  <r>
    <m/>
    <m/>
    <d v="2024-01-11T00:00:00"/>
    <s v="Steering Wheel Replacement"/>
    <x v="0"/>
    <x v="19"/>
  </r>
  <r>
    <m/>
    <m/>
    <d v="2024-01-12T00:00:00"/>
    <s v="Steering Wheel Spoke Cover Replacement"/>
    <x v="2"/>
    <x v="20"/>
  </r>
  <r>
    <m/>
    <m/>
    <d v="2024-01-12T00:00:00"/>
    <s v="Steering Wheel Replacement"/>
    <x v="6"/>
    <x v="21"/>
  </r>
  <r>
    <s v="Rusted"/>
    <n v="1"/>
    <d v="2024-01-12T00:00:00"/>
    <s v="Steering Wheel Spoke Cover Replacement"/>
    <x v="0"/>
    <x v="22"/>
  </r>
  <r>
    <m/>
    <m/>
    <d v="2024-01-12T00:00:00"/>
    <s v="Steering Wheel Replacement"/>
    <x v="4"/>
    <x v="23"/>
  </r>
  <r>
    <m/>
    <m/>
    <d v="2024-01-12T00:00:00"/>
    <s v="Steering Wheel Replacement"/>
    <x v="0"/>
    <x v="24"/>
  </r>
  <r>
    <s v="Switches issue"/>
    <n v="1"/>
    <d v="2024-01-12T00:00:00"/>
    <s v="Steering Wheel Spoke Cover Replacement"/>
    <x v="2"/>
    <x v="25"/>
  </r>
  <r>
    <s v="Heated"/>
    <n v="1"/>
    <d v="2024-01-15T00:00:00"/>
    <s v="Steering Wheel Replacement"/>
    <x v="0"/>
    <x v="26"/>
  </r>
  <r>
    <s v="Heated"/>
    <n v="1"/>
    <d v="2024-01-15T00:00:00"/>
    <s v="Steering Wheel Replacement"/>
    <x v="0"/>
    <x v="27"/>
  </r>
  <r>
    <m/>
    <m/>
    <d v="2024-01-15T00:00:00"/>
    <s v="Steering Wheel Replacement"/>
    <x v="0"/>
    <x v="28"/>
  </r>
  <r>
    <s v="Heated"/>
    <n v="1"/>
    <d v="2024-01-15T00:00:00"/>
    <s v="Steering Wheel Replacement"/>
    <x v="6"/>
    <x v="10"/>
  </r>
  <r>
    <m/>
    <m/>
    <d v="2024-01-15T00:00:00"/>
    <s v="Steering Wheel Replacement"/>
    <x v="0"/>
    <x v="29"/>
  </r>
  <r>
    <s v="Heated"/>
    <n v="1"/>
    <d v="2024-01-16T00:00:00"/>
    <s v="Steering Wheel Replacement"/>
    <x v="0"/>
    <x v="30"/>
  </r>
  <r>
    <m/>
    <m/>
    <d v="2024-01-16T00:00:00"/>
    <s v="Steering Wheel Replacement"/>
    <x v="0"/>
    <x v="31"/>
  </r>
  <r>
    <m/>
    <m/>
    <d v="2024-01-16T00:00:00"/>
    <s v="Steering Wheel Replacement"/>
    <x v="1"/>
    <x v="32"/>
  </r>
  <r>
    <m/>
    <m/>
    <d v="2024-01-16T00:00:00"/>
    <s v="Steering Wheel Replacement"/>
    <x v="0"/>
    <x v="33"/>
  </r>
  <r>
    <s v="Heated"/>
    <n v="1"/>
    <d v="2024-01-16T00:00:00"/>
    <s v="Heated Steering Wheel Module Replacement"/>
    <x v="0"/>
    <x v="34"/>
  </r>
  <r>
    <s v="Heated"/>
    <n v="1"/>
    <d v="2024-01-16T00:00:00"/>
    <s v="Heated Steering Wheel Module Replacement"/>
    <x v="0"/>
    <x v="35"/>
  </r>
  <r>
    <s v="Switches issue"/>
    <n v="1"/>
    <d v="2024-01-17T00:00:00"/>
    <s v="Steering Wheel Replacement"/>
    <x v="4"/>
    <x v="36"/>
  </r>
  <r>
    <s v="Heated"/>
    <n v="1"/>
    <d v="2024-01-17T00:00:00"/>
    <s v="Steering Wheel Replacement"/>
    <x v="4"/>
    <x v="37"/>
  </r>
  <r>
    <s v="Heated"/>
    <n v="1"/>
    <d v="2024-01-17T00:00:00"/>
    <s v="Heated Steering Wheel Module Replacement"/>
    <x v="0"/>
    <x v="38"/>
  </r>
  <r>
    <s v="Heated"/>
    <n v="1"/>
    <d v="2024-01-18T00:00:00"/>
    <s v="Steering Wheel Replacement"/>
    <x v="0"/>
    <x v="39"/>
  </r>
  <r>
    <s v="Unstable"/>
    <n v="1"/>
    <d v="2024-01-18T00:00:00"/>
    <s v="Steering Wheel Replacement"/>
    <x v="0"/>
    <x v="40"/>
  </r>
  <r>
    <s v="Overloaded"/>
    <n v="1"/>
    <d v="2024-01-18T00:00:00"/>
    <s v="Steering Wheel Spoke Cover Replacement"/>
    <x v="0"/>
    <x v="41"/>
  </r>
  <r>
    <s v="Dented"/>
    <n v="1"/>
    <d v="2024-01-19T00:00:00"/>
    <s v="Steering Wheel Replacement"/>
    <x v="0"/>
    <x v="42"/>
  </r>
  <r>
    <s v="Heated"/>
    <n v="1"/>
    <d v="2024-01-20T00:00:00"/>
    <s v="Steering Wheel Replacement"/>
    <x v="0"/>
    <x v="43"/>
  </r>
  <r>
    <m/>
    <m/>
    <d v="2024-01-22T00:00:00"/>
    <s v="Steering Wheel Replacement"/>
    <x v="0"/>
    <x v="44"/>
  </r>
  <r>
    <s v="Rusted"/>
    <n v="1"/>
    <d v="2024-01-23T00:00:00"/>
    <s v="Steering Wheel Replacement"/>
    <x v="0"/>
    <x v="45"/>
  </r>
  <r>
    <m/>
    <m/>
    <d v="2024-01-23T00:00:00"/>
    <s v="Steering Wheel Replacement"/>
    <x v="6"/>
    <x v="46"/>
  </r>
  <r>
    <s v="Heated"/>
    <n v="1"/>
    <d v="2024-01-24T00:00:00"/>
    <s v="Steering Wheel Replacement"/>
    <x v="2"/>
    <x v="10"/>
  </r>
  <r>
    <m/>
    <m/>
    <d v="2024-01-25T00:00:00"/>
    <s v="Steering Wheel Replacement"/>
    <x v="7"/>
    <x v="47"/>
  </r>
  <r>
    <s v="Dented"/>
    <n v="1"/>
    <d v="2024-01-25T00:00:00"/>
    <s v="Steering Wheel Spoke Cover Replacement"/>
    <x v="2"/>
    <x v="48"/>
  </r>
  <r>
    <s v="Rusted"/>
    <n v="1"/>
    <d v="2024-01-25T00:00:00"/>
    <s v="Steering Wheel Replacement"/>
    <x v="0"/>
    <x v="49"/>
  </r>
  <r>
    <m/>
    <m/>
    <d v="2024-01-26T00:00:00"/>
    <s v="Steering Wheel Replacement"/>
    <x v="4"/>
    <x v="50"/>
  </r>
  <r>
    <s v="Overloaded"/>
    <n v="1"/>
    <d v="2024-01-26T00:00:00"/>
    <s v="Steering Wheel Spoke Cover Replacement"/>
    <x v="2"/>
    <x v="51"/>
  </r>
  <r>
    <s v="Heated"/>
    <n v="1"/>
    <d v="2024-01-26T00:00:00"/>
    <s v="Steering Wheel Replacement"/>
    <x v="0"/>
    <x v="52"/>
  </r>
  <r>
    <s v="Heated"/>
    <n v="1"/>
    <d v="2024-01-26T00:00:00"/>
    <s v="Heated Steering Wheel Module Replacement"/>
    <x v="5"/>
    <x v="53"/>
  </r>
  <r>
    <s v="Unstable"/>
    <n v="1"/>
    <d v="2024-01-26T00:00:00"/>
    <s v="Steering Wheel Replacement"/>
    <x v="8"/>
    <x v="54"/>
  </r>
  <r>
    <s v="Heated"/>
    <n v="1"/>
    <d v="2024-01-26T00:00:00"/>
    <s v="Steering Wheel Replacement"/>
    <x v="5"/>
    <x v="55"/>
  </r>
  <r>
    <s v="Heated"/>
    <n v="1"/>
    <d v="2024-01-27T00:00:00"/>
    <s v="Steering Wheel Replacement"/>
    <x v="5"/>
    <x v="56"/>
  </r>
  <r>
    <m/>
    <m/>
    <d v="2024-01-29T00:00:00"/>
    <s v="Steering Wheel Replacement"/>
    <x v="0"/>
    <x v="57"/>
  </r>
  <r>
    <m/>
    <m/>
    <d v="2024-01-29T00:00:00"/>
    <s v="Steering Wheel Replacement"/>
    <x v="6"/>
    <x v="58"/>
  </r>
  <r>
    <m/>
    <m/>
    <d v="2024-01-29T00:00:00"/>
    <s v="Steering Wheel Replacement"/>
    <x v="9"/>
    <x v="59"/>
  </r>
  <r>
    <s v="Heated"/>
    <n v="1"/>
    <d v="2024-01-29T00:00:00"/>
    <s v="Steering Wheel Replacement"/>
    <x v="4"/>
    <x v="60"/>
  </r>
  <r>
    <s v="Worn out"/>
    <n v="1"/>
    <d v="2024-01-29T00:00:00"/>
    <s v="Steering Wheel Replacement"/>
    <x v="0"/>
    <x v="61"/>
  </r>
  <r>
    <s v="Overloaded"/>
    <n v="1"/>
    <d v="2024-01-30T00:00:00"/>
    <s v="Steering Wheel Spoke Cover Replacement"/>
    <x v="0"/>
    <x v="62"/>
  </r>
  <r>
    <s v="Not working"/>
    <n v="1"/>
    <d v="2024-01-30T00:00:00"/>
    <s v="Steering Wheel Horn Switch Wiring Harness Replacement"/>
    <x v="0"/>
    <x v="63"/>
  </r>
  <r>
    <m/>
    <m/>
    <d v="2024-01-31T00:00:00"/>
    <s v="Steering Wheel Spoke Cover Replacement"/>
    <x v="4"/>
    <x v="64"/>
  </r>
  <r>
    <s v="Heated"/>
    <n v="1"/>
    <d v="2024-01-31T00:00:00"/>
    <s v="Steering Wheel Replacement"/>
    <x v="0"/>
    <x v="65"/>
  </r>
  <r>
    <m/>
    <m/>
    <d v="2024-01-31T00:00:00"/>
    <s v="Steering Wheel Replacement"/>
    <x v="10"/>
    <x v="10"/>
  </r>
  <r>
    <m/>
    <m/>
    <d v="2024-01-31T00:00:00"/>
    <s v="Steering Wheel Replacement"/>
    <x v="6"/>
    <x v="66"/>
  </r>
  <r>
    <s v="Heated"/>
    <n v="1"/>
    <d v="2024-01-31T00:00:00"/>
    <s v="Steering Wheel Replacement"/>
    <x v="4"/>
    <x v="67"/>
  </r>
  <r>
    <s v="Heated"/>
    <n v="1"/>
    <d v="2024-01-31T00:00:00"/>
    <s v="Steering Wheel Replacement"/>
    <x v="0"/>
    <x v="68"/>
  </r>
  <r>
    <m/>
    <m/>
    <d v="2024-01-31T00:00:00"/>
    <s v="Steering Wheel Replacement"/>
    <x v="0"/>
    <x v="69"/>
  </r>
  <r>
    <m/>
    <m/>
    <d v="2024-02-01T00:00:00"/>
    <s v="Heated Steering Wheel Module Replacement"/>
    <x v="5"/>
    <x v="70"/>
  </r>
  <r>
    <s v="Heated"/>
    <n v="1"/>
    <d v="2024-02-01T00:00:00"/>
    <s v="Steering Wheel Replacement"/>
    <x v="0"/>
    <x v="71"/>
  </r>
  <r>
    <s v="Discolored"/>
    <n v="1"/>
    <d v="2024-02-01T00:00:00"/>
    <s v="Steering Wheel Replacement"/>
    <x v="0"/>
    <x v="72"/>
  </r>
  <r>
    <s v="Heated"/>
    <n v="1"/>
    <d v="2024-02-02T00:00:00"/>
    <s v="Steering Wheel Replacement"/>
    <x v="6"/>
    <x v="73"/>
  </r>
  <r>
    <m/>
    <m/>
    <d v="2024-02-02T00:00:00"/>
    <s v="Steering Wheel Replacement"/>
    <x v="0"/>
    <x v="74"/>
  </r>
  <r>
    <m/>
    <m/>
    <d v="2024-02-02T00:00:00"/>
    <s v="Steering Wheel Replacement"/>
    <x v="0"/>
    <x v="75"/>
  </r>
  <r>
    <s v="Heated"/>
    <n v="1"/>
    <d v="2024-02-02T00:00:00"/>
    <s v="Steering Wheel Replacement"/>
    <x v="5"/>
    <x v="76"/>
  </r>
  <r>
    <m/>
    <m/>
    <d v="2024-02-02T00:00:00"/>
    <s v="Steering Wheel Replacement"/>
    <x v="4"/>
    <x v="77"/>
  </r>
  <r>
    <s v="Heated"/>
    <n v="1"/>
    <d v="2024-02-02T00:00:00"/>
    <s v="Steering Wheel Replacement"/>
    <x v="4"/>
    <x v="78"/>
  </r>
  <r>
    <m/>
    <m/>
    <d v="2024-02-02T00:00:00"/>
    <s v="Steering Wheel Replacement"/>
    <x v="1"/>
    <x v="79"/>
  </r>
  <r>
    <s v="Dented"/>
    <n v="1"/>
    <d v="2024-02-02T00:00:00"/>
    <s v="Steering Wheel Replacement"/>
    <x v="5"/>
    <x v="80"/>
  </r>
  <r>
    <m/>
    <m/>
    <d v="2024-02-02T00:00:00"/>
    <s v="Steering Wheel Replacement"/>
    <x v="0"/>
    <x v="81"/>
  </r>
  <r>
    <m/>
    <m/>
    <d v="2024-02-03T00:00:00"/>
    <s v="Steering Wheel Replacement"/>
    <x v="0"/>
    <x v="82"/>
  </r>
  <r>
    <s v="Dented"/>
    <n v="1"/>
    <d v="2024-02-05T00:00:00"/>
    <s v="Steering Wheel Replacement"/>
    <x v="4"/>
    <x v="83"/>
  </r>
  <r>
    <s v="Corroded"/>
    <n v="1"/>
    <d v="2024-02-05T00:00:00"/>
    <s v="Steering Wheel Replacement"/>
    <x v="0"/>
    <x v="84"/>
  </r>
  <r>
    <m/>
    <m/>
    <d v="2024-02-05T00:00:00"/>
    <s v="Steering Wheel Horn Switch Wiring Harness Replacement"/>
    <x v="0"/>
    <x v="85"/>
  </r>
  <r>
    <m/>
    <m/>
    <d v="2024-02-05T00:00:00"/>
    <s v="Steering Wheel Replacement"/>
    <x v="6"/>
    <x v="86"/>
  </r>
  <r>
    <s v="Heated"/>
    <n v="1"/>
    <d v="2024-02-05T00:00:00"/>
    <s v="Steering Wheel Replacement"/>
    <x v="0"/>
    <x v="87"/>
  </r>
  <r>
    <m/>
    <m/>
    <d v="2024-02-05T00:00:00"/>
    <s v="Steering Wheel Replacement"/>
    <x v="4"/>
    <x v="88"/>
  </r>
  <r>
    <s v="Switches issue"/>
    <n v="1"/>
    <d v="2024-02-05T00:00:00"/>
    <s v="Steering Wheel Replacement"/>
    <x v="6"/>
    <x v="10"/>
  </r>
  <r>
    <m/>
    <m/>
    <d v="2024-02-07T00:00:00"/>
    <s v="Steering Wheel Spoke Cover Replacement"/>
    <x v="4"/>
    <x v="89"/>
  </r>
  <r>
    <m/>
    <m/>
    <d v="2024-02-07T00:00:00"/>
    <s v="Steering Wheel Replacement"/>
    <x v="2"/>
    <x v="90"/>
  </r>
  <r>
    <m/>
    <m/>
    <d v="2024-02-07T00:00:00"/>
    <s v="Steering Wheel Replacement"/>
    <x v="1"/>
    <x v="91"/>
  </r>
  <r>
    <m/>
    <m/>
    <d v="2024-02-07T00:00:00"/>
    <s v="Steering Wheel Replacement"/>
    <x v="6"/>
    <x v="92"/>
  </r>
  <r>
    <s v="Dented"/>
    <n v="1"/>
    <d v="2024-02-07T00:00:00"/>
    <s v="Steering Wheel Replacement"/>
    <x v="0"/>
    <x v="93"/>
  </r>
  <r>
    <s v="Switches issue"/>
    <n v="1"/>
    <d v="2024-02-07T00:00:00"/>
    <s v="Steering Wheel Replacement"/>
    <x v="6"/>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D9AE5-83E2-44B9-BAB2-1BFCFE16161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argeted Issue">
  <location ref="F32:I44" firstHeaderRow="0" firstDataRow="1" firstDataCol="1"/>
  <pivotFields count="6">
    <pivotField showAll="0"/>
    <pivotField showAll="0"/>
    <pivotField numFmtId="14" showAll="0"/>
    <pivotField showAll="0"/>
    <pivotField axis="axisRow" dataField="1" showAll="0" sortType="descending">
      <items count="12">
        <item x="9"/>
        <item x="1"/>
        <item x="6"/>
        <item x="0"/>
        <item x="4"/>
        <item x="2"/>
        <item x="8"/>
        <item x="5"/>
        <item x="7"/>
        <item x="10"/>
        <item x="3"/>
        <item t="default"/>
      </items>
      <autoSortScope>
        <pivotArea dataOnly="0" outline="0" fieldPosition="0">
          <references count="1">
            <reference field="4294967294" count="1" selected="0">
              <x v="0"/>
            </reference>
          </references>
        </pivotArea>
      </autoSortScope>
    </pivotField>
    <pivotField dataField="1" showAll="0">
      <items count="96">
        <item x="8"/>
        <item x="18"/>
        <item x="14"/>
        <item x="93"/>
        <item x="89"/>
        <item x="64"/>
        <item x="53"/>
        <item x="70"/>
        <item x="45"/>
        <item x="49"/>
        <item x="46"/>
        <item x="22"/>
        <item x="5"/>
        <item x="15"/>
        <item x="35"/>
        <item x="84"/>
        <item x="52"/>
        <item x="88"/>
        <item x="38"/>
        <item x="86"/>
        <item x="31"/>
        <item x="27"/>
        <item x="1"/>
        <item x="74"/>
        <item x="11"/>
        <item x="80"/>
        <item x="58"/>
        <item x="67"/>
        <item x="0"/>
        <item x="20"/>
        <item x="77"/>
        <item x="62"/>
        <item x="54"/>
        <item x="17"/>
        <item x="41"/>
        <item x="37"/>
        <item x="47"/>
        <item x="7"/>
        <item x="81"/>
        <item x="28"/>
        <item x="83"/>
        <item x="21"/>
        <item x="73"/>
        <item x="39"/>
        <item x="3"/>
        <item x="23"/>
        <item x="24"/>
        <item x="16"/>
        <item x="42"/>
        <item x="75"/>
        <item x="34"/>
        <item x="61"/>
        <item x="69"/>
        <item x="92"/>
        <item x="87"/>
        <item x="29"/>
        <item x="72"/>
        <item x="40"/>
        <item x="82"/>
        <item x="30"/>
        <item x="76"/>
        <item x="57"/>
        <item x="44"/>
        <item x="36"/>
        <item x="33"/>
        <item x="94"/>
        <item x="65"/>
        <item x="68"/>
        <item x="13"/>
        <item x="55"/>
        <item x="66"/>
        <item x="19"/>
        <item x="71"/>
        <item x="63"/>
        <item x="59"/>
        <item x="25"/>
        <item x="51"/>
        <item x="32"/>
        <item x="43"/>
        <item x="48"/>
        <item x="50"/>
        <item x="26"/>
        <item x="90"/>
        <item x="9"/>
        <item x="85"/>
        <item x="78"/>
        <item x="60"/>
        <item x="12"/>
        <item x="4"/>
        <item x="91"/>
        <item x="79"/>
        <item x="6"/>
        <item x="56"/>
        <item x="2"/>
        <item x="10"/>
        <item t="default"/>
      </items>
    </pivotField>
  </pivotFields>
  <rowFields count="1">
    <field x="4"/>
  </rowFields>
  <rowItems count="12">
    <i>
      <x v="3"/>
    </i>
    <i>
      <x v="4"/>
    </i>
    <i>
      <x v="2"/>
    </i>
    <i>
      <x v="7"/>
    </i>
    <i>
      <x v="5"/>
    </i>
    <i>
      <x v="1"/>
    </i>
    <i>
      <x v="9"/>
    </i>
    <i>
      <x v="6"/>
    </i>
    <i>
      <x v="10"/>
    </i>
    <i>
      <x/>
    </i>
    <i>
      <x v="8"/>
    </i>
    <i t="grand">
      <x/>
    </i>
  </rowItems>
  <colFields count="1">
    <field x="-2"/>
  </colFields>
  <colItems count="3">
    <i>
      <x/>
    </i>
    <i i="1">
      <x v="1"/>
    </i>
    <i i="2">
      <x v="2"/>
    </i>
  </colItems>
  <dataFields count="3">
    <dataField name="Occurance" fld="4" subtotal="count" baseField="4" baseItem="0"/>
    <dataField name="Costed" fld="5" baseField="4" baseItem="0"/>
    <dataField name="Per issue cost" fld="5" subtotal="average" baseField="4" baseItem="0"/>
  </dataFields>
  <formats count="6">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onditionalFormats count="1">
    <conditionalFormat priority="1">
      <pivotAreas count="1">
        <pivotArea type="data" collapsedLevelsAreSubtotals="1" fieldPosition="0">
          <references count="2">
            <reference field="4294967294" count="1" selected="0">
              <x v="2"/>
            </reference>
            <reference field="4"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E6D95-0292-4F95-8BB9-96AB96F273E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35" firstHeaderRow="1" firstDataRow="2" firstDataCol="1"/>
  <pivotFields count="8">
    <pivotField axis="axisCol" multipleItemSelectionAllowed="1" showAll="0" sortType="descending">
      <items count="13">
        <item x="4"/>
        <item x="2"/>
        <item x="11"/>
        <item x="1"/>
        <item x="10"/>
        <item x="8"/>
        <item x="3"/>
        <item x="5"/>
        <item x="6"/>
        <item x="7"/>
        <item x="9"/>
        <item x="0"/>
        <item t="default"/>
      </items>
      <autoSortScope>
        <pivotArea dataOnly="0" outline="0" fieldPosition="0">
          <references count="1">
            <reference field="4294967294" count="1" selected="0">
              <x v="0"/>
            </reference>
          </references>
        </pivotArea>
      </autoSortScope>
    </pivotField>
    <pivotField dataField="1"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6">
        <item x="1"/>
        <item x="2"/>
        <item x="0"/>
        <item x="3"/>
        <item h="1" x="4"/>
        <item t="default"/>
      </items>
    </pivotField>
    <pivotField showAll="0">
      <items count="13">
        <item x="9"/>
        <item x="1"/>
        <item x="6"/>
        <item x="0"/>
        <item x="4"/>
        <item x="2"/>
        <item x="8"/>
        <item x="5"/>
        <item x="7"/>
        <item x="10"/>
        <item x="3"/>
        <item x="1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13">
    <i>
      <x v="3"/>
    </i>
    <i>
      <x v="1"/>
    </i>
    <i>
      <x v="6"/>
    </i>
    <i>
      <x v="8"/>
    </i>
    <i>
      <x v="5"/>
    </i>
    <i>
      <x/>
    </i>
    <i>
      <x v="9"/>
    </i>
    <i>
      <x v="10"/>
    </i>
    <i>
      <x v="2"/>
    </i>
    <i>
      <x v="7"/>
    </i>
    <i>
      <x v="4"/>
    </i>
    <i>
      <x v="11"/>
    </i>
    <i t="grand">
      <x/>
    </i>
  </colItems>
  <dataFields count="1">
    <dataField name="Sum of Symptom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4DC30-90C7-4ED5-B36E-38E5C0B61242}">
  <dimension ref="A1:R45"/>
  <sheetViews>
    <sheetView zoomScale="62" workbookViewId="0">
      <selection activeCell="B26" sqref="B26"/>
    </sheetView>
  </sheetViews>
  <sheetFormatPr defaultRowHeight="12.5" x14ac:dyDescent="0.25"/>
  <cols>
    <col min="1" max="1" width="55.1796875" bestFit="1" customWidth="1"/>
    <col min="2" max="2" width="10.7265625" bestFit="1" customWidth="1"/>
    <col min="3" max="3" width="7.54296875" bestFit="1" customWidth="1"/>
    <col min="4" max="4" width="13.54296875" bestFit="1" customWidth="1"/>
    <col min="6" max="6" width="50.453125" style="25" bestFit="1" customWidth="1"/>
    <col min="7" max="7" width="10.7265625" bestFit="1" customWidth="1"/>
    <col min="8" max="8" width="8" bestFit="1" customWidth="1"/>
    <col min="9" max="9" width="14.453125" bestFit="1" customWidth="1"/>
    <col min="10" max="10" width="11.54296875" bestFit="1" customWidth="1"/>
    <col min="11" max="11" width="22.1796875" bestFit="1" customWidth="1"/>
    <col min="12" max="12" width="10.26953125" bestFit="1" customWidth="1"/>
    <col min="13" max="13" width="9.08984375" bestFit="1" customWidth="1"/>
    <col min="14" max="14" width="13.1796875" bestFit="1" customWidth="1"/>
    <col min="15" max="15" width="10.54296875" bestFit="1" customWidth="1"/>
    <col min="16" max="16" width="9.26953125" bestFit="1" customWidth="1"/>
    <col min="17" max="17" width="9" bestFit="1" customWidth="1"/>
    <col min="18" max="18" width="11.7265625" bestFit="1" customWidth="1"/>
    <col min="19" max="19" width="12" bestFit="1" customWidth="1"/>
    <col min="20" max="20" width="14.453125" bestFit="1" customWidth="1"/>
    <col min="21" max="21" width="8.81640625" bestFit="1" customWidth="1"/>
    <col min="22" max="22" width="9.26953125" bestFit="1" customWidth="1"/>
    <col min="23" max="23" width="9" bestFit="1" customWidth="1"/>
    <col min="24" max="24" width="11.7265625" bestFit="1" customWidth="1"/>
  </cols>
  <sheetData>
    <row r="1" spans="1:18" x14ac:dyDescent="0.25">
      <c r="A1" s="44" t="s">
        <v>1284</v>
      </c>
      <c r="B1" s="44"/>
      <c r="C1" s="44"/>
      <c r="D1" s="44"/>
    </row>
    <row r="2" spans="1:18" x14ac:dyDescent="0.25">
      <c r="A2" s="45"/>
      <c r="B2" s="45"/>
      <c r="C2" s="45"/>
      <c r="D2" s="45"/>
    </row>
    <row r="3" spans="1:18" ht="13" x14ac:dyDescent="0.3">
      <c r="A3" s="45"/>
      <c r="B3" s="45"/>
      <c r="C3" s="45"/>
      <c r="D3" s="45"/>
      <c r="F3" s="40" t="s">
        <v>1273</v>
      </c>
      <c r="G3" s="41" t="s">
        <v>1261</v>
      </c>
      <c r="H3" s="41" t="s">
        <v>1263</v>
      </c>
      <c r="I3" s="41" t="s">
        <v>1265</v>
      </c>
      <c r="J3" s="41" t="s">
        <v>1269</v>
      </c>
      <c r="K3" s="41" t="s">
        <v>1268</v>
      </c>
      <c r="L3" s="41" t="s">
        <v>1266</v>
      </c>
      <c r="M3" s="41" t="s">
        <v>1264</v>
      </c>
      <c r="N3" s="41" t="s">
        <v>1267</v>
      </c>
      <c r="O3" s="41" t="s">
        <v>1271</v>
      </c>
      <c r="P3" s="41" t="s">
        <v>1270</v>
      </c>
      <c r="Q3" s="41" t="s">
        <v>1274</v>
      </c>
      <c r="R3" s="41" t="s">
        <v>1275</v>
      </c>
    </row>
    <row r="4" spans="1:18" x14ac:dyDescent="0.25">
      <c r="A4" s="45"/>
      <c r="B4" s="45"/>
      <c r="C4" s="45"/>
      <c r="D4" s="45"/>
      <c r="F4" s="42" t="s">
        <v>57</v>
      </c>
      <c r="G4" s="29">
        <v>17738.64</v>
      </c>
      <c r="H4" s="29">
        <v>3168.4999999999995</v>
      </c>
      <c r="I4" s="29">
        <v>1044.53</v>
      </c>
      <c r="J4" s="29"/>
      <c r="K4" s="29">
        <v>894.7</v>
      </c>
      <c r="L4" s="29"/>
      <c r="M4" s="29">
        <v>271.66000000000003</v>
      </c>
      <c r="N4" s="29">
        <v>560.16999999999996</v>
      </c>
      <c r="O4" s="29">
        <v>490.17</v>
      </c>
      <c r="P4" s="29">
        <v>474.01</v>
      </c>
      <c r="Q4" s="29">
        <v>20399.210000000006</v>
      </c>
      <c r="R4" s="29">
        <v>45041.590000000004</v>
      </c>
    </row>
    <row r="5" spans="1:18" x14ac:dyDescent="0.25">
      <c r="A5" s="45"/>
      <c r="B5" s="45"/>
      <c r="C5" s="45"/>
      <c r="D5" s="45"/>
      <c r="F5" s="42" t="s">
        <v>195</v>
      </c>
      <c r="G5" s="29"/>
      <c r="H5" s="29">
        <v>960.87</v>
      </c>
      <c r="I5" s="29">
        <v>695.8</v>
      </c>
      <c r="J5" s="29">
        <v>1490.85</v>
      </c>
      <c r="K5" s="29"/>
      <c r="L5" s="29"/>
      <c r="M5" s="29">
        <v>305.19</v>
      </c>
      <c r="N5" s="29"/>
      <c r="O5" s="29"/>
      <c r="P5" s="29"/>
      <c r="Q5" s="29">
        <v>628.13</v>
      </c>
      <c r="R5" s="29">
        <v>4080.84</v>
      </c>
    </row>
    <row r="6" spans="1:18" ht="12.75" customHeight="1" x14ac:dyDescent="0.25">
      <c r="A6" s="45"/>
      <c r="B6" s="45"/>
      <c r="C6" s="45"/>
      <c r="D6" s="45"/>
      <c r="F6" s="42" t="s">
        <v>158</v>
      </c>
      <c r="G6" s="29">
        <v>31.6</v>
      </c>
      <c r="H6" s="29"/>
      <c r="I6" s="29"/>
      <c r="J6" s="29"/>
      <c r="K6" s="29"/>
      <c r="L6" s="29">
        <v>674.27</v>
      </c>
      <c r="M6" s="29"/>
      <c r="N6" s="29"/>
      <c r="O6" s="29"/>
      <c r="P6" s="29"/>
      <c r="Q6" s="29">
        <v>1383.02</v>
      </c>
      <c r="R6" s="29">
        <v>2088.89</v>
      </c>
    </row>
    <row r="7" spans="1:18" x14ac:dyDescent="0.25">
      <c r="A7" s="45"/>
      <c r="B7" s="45"/>
      <c r="C7" s="45"/>
      <c r="D7" s="45"/>
      <c r="F7" s="42" t="s">
        <v>87</v>
      </c>
      <c r="G7" s="29">
        <v>1411.29</v>
      </c>
      <c r="H7" s="29"/>
      <c r="I7" s="29"/>
      <c r="J7" s="29"/>
      <c r="K7" s="29"/>
      <c r="L7" s="29"/>
      <c r="M7" s="29"/>
      <c r="N7" s="29"/>
      <c r="O7" s="29"/>
      <c r="P7" s="29"/>
      <c r="Q7" s="29">
        <v>126.63</v>
      </c>
      <c r="R7" s="29">
        <v>1537.92</v>
      </c>
    </row>
    <row r="8" spans="1:18" ht="13" x14ac:dyDescent="0.3">
      <c r="A8" s="45"/>
      <c r="B8" s="45"/>
      <c r="C8" s="45"/>
      <c r="D8" s="45"/>
      <c r="F8" s="43" t="s">
        <v>1275</v>
      </c>
      <c r="G8" s="41">
        <v>19181.53</v>
      </c>
      <c r="H8" s="41">
        <v>4129.37</v>
      </c>
      <c r="I8" s="41">
        <v>1740.33</v>
      </c>
      <c r="J8" s="41">
        <v>1490.85</v>
      </c>
      <c r="K8" s="41">
        <v>894.7</v>
      </c>
      <c r="L8" s="41">
        <v>674.27</v>
      </c>
      <c r="M8" s="41">
        <v>576.85</v>
      </c>
      <c r="N8" s="41">
        <v>560.16999999999996</v>
      </c>
      <c r="O8" s="41">
        <v>490.17</v>
      </c>
      <c r="P8" s="41">
        <v>474.01</v>
      </c>
      <c r="Q8" s="41">
        <v>22536.990000000009</v>
      </c>
      <c r="R8" s="41">
        <v>52749.240000000005</v>
      </c>
    </row>
    <row r="9" spans="1:18" ht="12.75" customHeight="1" x14ac:dyDescent="0.25">
      <c r="A9" s="45"/>
      <c r="B9" s="45"/>
      <c r="C9" s="45"/>
      <c r="D9" s="45"/>
    </row>
    <row r="10" spans="1:18" x14ac:dyDescent="0.25">
      <c r="A10" s="45"/>
      <c r="B10" s="45"/>
      <c r="C10" s="45"/>
      <c r="D10" s="45"/>
    </row>
    <row r="11" spans="1:18" x14ac:dyDescent="0.25">
      <c r="A11" s="45"/>
      <c r="B11" s="45"/>
      <c r="C11" s="45"/>
      <c r="D11" s="45"/>
    </row>
    <row r="12" spans="1:18" ht="13" x14ac:dyDescent="0.3">
      <c r="A12" s="45"/>
      <c r="B12" s="45"/>
      <c r="C12" s="45"/>
      <c r="D12" s="45"/>
      <c r="F12" s="35" t="s">
        <v>1279</v>
      </c>
      <c r="G12" s="34" t="s">
        <v>1280</v>
      </c>
      <c r="H12" s="34" t="s">
        <v>1281</v>
      </c>
      <c r="I12" s="34" t="s">
        <v>1282</v>
      </c>
    </row>
    <row r="13" spans="1:18" ht="13" x14ac:dyDescent="0.3">
      <c r="A13" s="45"/>
      <c r="B13" s="45"/>
      <c r="C13" s="45"/>
      <c r="D13" s="45"/>
      <c r="F13" s="36" t="s">
        <v>1261</v>
      </c>
      <c r="G13" s="27">
        <v>31</v>
      </c>
      <c r="H13" s="28">
        <v>19181.53</v>
      </c>
      <c r="I13" s="28">
        <f t="shared" ref="I13:I24" si="0">H13/G13</f>
        <v>618.75903225806451</v>
      </c>
    </row>
    <row r="14" spans="1:18" ht="13" x14ac:dyDescent="0.3">
      <c r="A14" s="45"/>
      <c r="B14" s="45"/>
      <c r="C14" s="45"/>
      <c r="D14" s="45"/>
      <c r="F14" s="36" t="s">
        <v>1263</v>
      </c>
      <c r="G14" s="27">
        <v>8</v>
      </c>
      <c r="H14" s="28">
        <v>4129.37</v>
      </c>
      <c r="I14" s="28">
        <f t="shared" si="0"/>
        <v>516.17124999999999</v>
      </c>
    </row>
    <row r="15" spans="1:18" x14ac:dyDescent="0.25">
      <c r="A15" s="45"/>
      <c r="B15" s="45"/>
      <c r="C15" s="45"/>
      <c r="D15" s="45"/>
      <c r="F15" s="37" t="s">
        <v>1264</v>
      </c>
      <c r="G15" s="29">
        <v>5</v>
      </c>
      <c r="H15" s="30">
        <v>576.85</v>
      </c>
      <c r="I15" s="30">
        <f t="shared" si="0"/>
        <v>115.37</v>
      </c>
    </row>
    <row r="16" spans="1:18" x14ac:dyDescent="0.25">
      <c r="A16" s="45"/>
      <c r="B16" s="45"/>
      <c r="C16" s="45"/>
      <c r="D16" s="45"/>
      <c r="F16" s="37" t="s">
        <v>1265</v>
      </c>
      <c r="G16" s="29">
        <v>4</v>
      </c>
      <c r="H16" s="30">
        <v>1740.33</v>
      </c>
      <c r="I16" s="30">
        <f t="shared" si="0"/>
        <v>435.08249999999998</v>
      </c>
    </row>
    <row r="17" spans="1:9" x14ac:dyDescent="0.25">
      <c r="A17" s="45"/>
      <c r="B17" s="45"/>
      <c r="C17" s="45"/>
      <c r="D17" s="45"/>
      <c r="F17" s="37" t="s">
        <v>1269</v>
      </c>
      <c r="G17" s="29">
        <v>3</v>
      </c>
      <c r="H17" s="30">
        <v>1490.85</v>
      </c>
      <c r="I17" s="30">
        <f t="shared" si="0"/>
        <v>496.95</v>
      </c>
    </row>
    <row r="18" spans="1:9" x14ac:dyDescent="0.25">
      <c r="A18" s="45"/>
      <c r="B18" s="45"/>
      <c r="C18" s="45"/>
      <c r="D18" s="45"/>
      <c r="F18" s="37" t="s">
        <v>1267</v>
      </c>
      <c r="G18" s="29">
        <v>2</v>
      </c>
      <c r="H18" s="30">
        <v>560.16999999999996</v>
      </c>
      <c r="I18" s="30">
        <f t="shared" si="0"/>
        <v>280.08499999999998</v>
      </c>
    </row>
    <row r="19" spans="1:9" x14ac:dyDescent="0.25">
      <c r="A19" s="45"/>
      <c r="B19" s="45"/>
      <c r="C19" s="45"/>
      <c r="D19" s="45"/>
      <c r="F19" s="37" t="s">
        <v>1268</v>
      </c>
      <c r="G19" s="29">
        <v>2</v>
      </c>
      <c r="H19" s="30">
        <v>894.7</v>
      </c>
      <c r="I19" s="30">
        <f t="shared" si="0"/>
        <v>447.35</v>
      </c>
    </row>
    <row r="20" spans="1:9" x14ac:dyDescent="0.25">
      <c r="F20" s="37" t="s">
        <v>1271</v>
      </c>
      <c r="G20" s="29">
        <v>1</v>
      </c>
      <c r="H20" s="30">
        <v>490.17</v>
      </c>
      <c r="I20" s="30">
        <f t="shared" si="0"/>
        <v>490.17</v>
      </c>
    </row>
    <row r="21" spans="1:9" x14ac:dyDescent="0.25">
      <c r="F21" s="38" t="s">
        <v>1266</v>
      </c>
      <c r="G21" s="26">
        <v>1</v>
      </c>
      <c r="H21" s="31">
        <v>674.27</v>
      </c>
      <c r="I21" s="31">
        <f t="shared" si="0"/>
        <v>674.27</v>
      </c>
    </row>
    <row r="22" spans="1:9" x14ac:dyDescent="0.25">
      <c r="F22" s="37" t="s">
        <v>1270</v>
      </c>
      <c r="G22" s="29">
        <v>1</v>
      </c>
      <c r="H22" s="30">
        <v>474.01</v>
      </c>
      <c r="I22" s="30">
        <f t="shared" si="0"/>
        <v>474.01</v>
      </c>
    </row>
    <row r="23" spans="1:9" x14ac:dyDescent="0.25">
      <c r="F23" s="37" t="s">
        <v>1262</v>
      </c>
      <c r="G23" s="29">
        <v>1</v>
      </c>
      <c r="H23" s="30">
        <v>0</v>
      </c>
      <c r="I23" s="30">
        <f t="shared" si="0"/>
        <v>0</v>
      </c>
    </row>
    <row r="24" spans="1:9" ht="13" x14ac:dyDescent="0.3">
      <c r="F24" s="39" t="s">
        <v>1283</v>
      </c>
      <c r="G24" s="32">
        <f>SUM(G13:G23)</f>
        <v>59</v>
      </c>
      <c r="H24" s="33">
        <f>SUM(H13:H23)</f>
        <v>30212.249999999989</v>
      </c>
      <c r="I24" s="33">
        <f t="shared" si="0"/>
        <v>512.07203389830488</v>
      </c>
    </row>
    <row r="26" spans="1:9" ht="13" x14ac:dyDescent="0.3">
      <c r="F26" s="39" t="s">
        <v>1279</v>
      </c>
      <c r="G26" s="32" t="s">
        <v>1280</v>
      </c>
      <c r="H26" s="32" t="s">
        <v>1281</v>
      </c>
      <c r="I26" s="32" t="s">
        <v>1282</v>
      </c>
    </row>
    <row r="27" spans="1:9" x14ac:dyDescent="0.25">
      <c r="F27" s="37" t="s">
        <v>57</v>
      </c>
      <c r="G27" s="29">
        <v>78</v>
      </c>
      <c r="H27" s="30">
        <v>45041.589999999975</v>
      </c>
      <c r="I27" s="30">
        <f>H27/G27</f>
        <v>577.45628205128173</v>
      </c>
    </row>
    <row r="28" spans="1:9" x14ac:dyDescent="0.25">
      <c r="F28" s="37" t="s">
        <v>195</v>
      </c>
      <c r="G28" s="29">
        <v>11</v>
      </c>
      <c r="H28" s="30">
        <v>4080.8399999999997</v>
      </c>
      <c r="I28" s="30">
        <f>H28/G28</f>
        <v>370.9854545454545</v>
      </c>
    </row>
    <row r="29" spans="1:9" ht="13" x14ac:dyDescent="0.3">
      <c r="F29" s="36" t="s">
        <v>87</v>
      </c>
      <c r="G29" s="27">
        <v>6</v>
      </c>
      <c r="H29" s="28">
        <v>1537.92</v>
      </c>
      <c r="I29" s="28">
        <f>H29/G29</f>
        <v>256.32</v>
      </c>
    </row>
    <row r="30" spans="1:9" ht="26" x14ac:dyDescent="0.3">
      <c r="F30" s="36" t="s">
        <v>158</v>
      </c>
      <c r="G30" s="27">
        <v>5</v>
      </c>
      <c r="H30" s="28">
        <v>2088.89</v>
      </c>
      <c r="I30" s="28">
        <f>H30/G30</f>
        <v>417.77799999999996</v>
      </c>
    </row>
    <row r="32" spans="1:9" x14ac:dyDescent="0.25">
      <c r="F32" s="49" t="s">
        <v>1285</v>
      </c>
      <c r="G32" s="50" t="s">
        <v>1280</v>
      </c>
      <c r="H32" s="50" t="s">
        <v>1281</v>
      </c>
      <c r="I32" s="50" t="s">
        <v>1282</v>
      </c>
    </row>
    <row r="33" spans="6:9" x14ac:dyDescent="0.25">
      <c r="F33" s="42" t="s">
        <v>58</v>
      </c>
      <c r="G33" s="51">
        <v>52</v>
      </c>
      <c r="H33" s="51">
        <v>24076.74</v>
      </c>
      <c r="I33" s="51">
        <v>472.09294117647062</v>
      </c>
    </row>
    <row r="34" spans="6:9" x14ac:dyDescent="0.25">
      <c r="F34" s="42" t="s">
        <v>307</v>
      </c>
      <c r="G34" s="51">
        <v>13</v>
      </c>
      <c r="H34" s="51">
        <v>6640.15</v>
      </c>
      <c r="I34" s="51">
        <v>553.3458333333333</v>
      </c>
    </row>
    <row r="35" spans="6:9" x14ac:dyDescent="0.25">
      <c r="F35" s="42" t="s">
        <v>349</v>
      </c>
      <c r="G35" s="51">
        <v>11</v>
      </c>
      <c r="H35" s="51">
        <v>3734.1</v>
      </c>
      <c r="I35" s="51">
        <v>414.9</v>
      </c>
    </row>
    <row r="36" spans="6:9" x14ac:dyDescent="0.25">
      <c r="F36" s="42" t="s">
        <v>331</v>
      </c>
      <c r="G36" s="51">
        <v>7</v>
      </c>
      <c r="H36" s="51">
        <v>3840.6000000000004</v>
      </c>
      <c r="I36" s="51">
        <v>548.65714285714296</v>
      </c>
    </row>
    <row r="37" spans="6:9" x14ac:dyDescent="0.25">
      <c r="F37" s="42" t="s">
        <v>234</v>
      </c>
      <c r="G37" s="51">
        <v>7</v>
      </c>
      <c r="H37" s="51">
        <v>4089.46</v>
      </c>
      <c r="I37" s="51">
        <v>681.57666666666671</v>
      </c>
    </row>
    <row r="38" spans="6:9" x14ac:dyDescent="0.25">
      <c r="F38" s="42" t="s">
        <v>105</v>
      </c>
      <c r="G38" s="51">
        <v>5</v>
      </c>
      <c r="H38" s="51">
        <v>8311.8499999999985</v>
      </c>
      <c r="I38" s="51">
        <v>1662.3699999999997</v>
      </c>
    </row>
    <row r="39" spans="6:9" x14ac:dyDescent="0.25">
      <c r="F39" s="42" t="s">
        <v>955</v>
      </c>
      <c r="G39" s="51">
        <v>1</v>
      </c>
      <c r="H39" s="51"/>
      <c r="I39" s="51"/>
    </row>
    <row r="40" spans="6:9" x14ac:dyDescent="0.25">
      <c r="F40" s="42" t="s">
        <v>810</v>
      </c>
      <c r="G40" s="51">
        <v>1</v>
      </c>
      <c r="H40" s="51">
        <v>394.32</v>
      </c>
      <c r="I40" s="51">
        <v>394.32</v>
      </c>
    </row>
    <row r="41" spans="6:9" x14ac:dyDescent="0.25">
      <c r="F41" s="42" t="s">
        <v>264</v>
      </c>
      <c r="G41" s="51">
        <v>1</v>
      </c>
      <c r="H41" s="51">
        <v>562.5</v>
      </c>
      <c r="I41" s="51">
        <v>562.5</v>
      </c>
    </row>
    <row r="42" spans="6:9" x14ac:dyDescent="0.25">
      <c r="F42" s="42" t="s">
        <v>866</v>
      </c>
      <c r="G42" s="51">
        <v>1</v>
      </c>
      <c r="H42" s="51">
        <v>687.11</v>
      </c>
      <c r="I42" s="51">
        <v>687.11</v>
      </c>
    </row>
    <row r="43" spans="6:9" x14ac:dyDescent="0.25">
      <c r="F43" s="42" t="s">
        <v>728</v>
      </c>
      <c r="G43" s="51">
        <v>1</v>
      </c>
      <c r="H43" s="51">
        <v>412.41</v>
      </c>
      <c r="I43" s="51">
        <v>412.41</v>
      </c>
    </row>
    <row r="44" spans="6:9" x14ac:dyDescent="0.25">
      <c r="F44" s="42" t="s">
        <v>1275</v>
      </c>
      <c r="G44" s="51">
        <v>100</v>
      </c>
      <c r="H44" s="51">
        <v>52749.24</v>
      </c>
      <c r="I44" s="51">
        <v>561.16212765957448</v>
      </c>
    </row>
    <row r="45" spans="6:9" x14ac:dyDescent="0.25">
      <c r="F45" s="46"/>
      <c r="G45" s="47"/>
      <c r="H45" s="48"/>
      <c r="I45" s="48"/>
    </row>
  </sheetData>
  <mergeCells count="1">
    <mergeCell ref="A1:D19"/>
  </mergeCells>
  <conditionalFormatting sqref="I13:I24">
    <cfRule type="dataBar" priority="4">
      <dataBar>
        <cfvo type="min"/>
        <cfvo type="max"/>
        <color rgb="FF63C384"/>
      </dataBar>
      <extLst>
        <ext xmlns:x14="http://schemas.microsoft.com/office/spreadsheetml/2009/9/main" uri="{B025F937-C7B1-47D3-B67F-A62EFF666E3E}">
          <x14:id>{8329712D-F3BD-4A7B-9BFD-ED08A8375332}</x14:id>
        </ext>
      </extLst>
    </cfRule>
  </conditionalFormatting>
  <conditionalFormatting sqref="I27:I30">
    <cfRule type="dataBar" priority="3">
      <dataBar>
        <cfvo type="min"/>
        <cfvo type="max"/>
        <color rgb="FF63C384"/>
      </dataBar>
      <extLst>
        <ext xmlns:x14="http://schemas.microsoft.com/office/spreadsheetml/2009/9/main" uri="{B025F937-C7B1-47D3-B67F-A62EFF666E3E}">
          <x14:id>{169249E2-D777-466A-8F4E-3E41AA55DC84}</x14:id>
        </ext>
      </extLst>
    </cfRule>
  </conditionalFormatting>
  <conditionalFormatting pivot="1" sqref="I33:I43">
    <cfRule type="dataBar" priority="1">
      <dataBar>
        <cfvo type="min"/>
        <cfvo type="max"/>
        <color rgb="FF63C384"/>
      </dataBar>
      <extLst>
        <ext xmlns:x14="http://schemas.microsoft.com/office/spreadsheetml/2009/9/main" uri="{B025F937-C7B1-47D3-B67F-A62EFF666E3E}">
          <x14:id>{F6F78915-D061-4E24-8361-0C8A2EF228AA}</x14:id>
        </ext>
      </extLst>
    </cfRule>
  </conditionalFormatting>
  <conditionalFormatting sqref="I45">
    <cfRule type="dataBar" priority="5">
      <dataBar>
        <cfvo type="min"/>
        <cfvo type="max"/>
        <color rgb="FF63C384"/>
      </dataBar>
      <extLst>
        <ext xmlns:x14="http://schemas.microsoft.com/office/spreadsheetml/2009/9/main" uri="{B025F937-C7B1-47D3-B67F-A62EFF666E3E}">
          <x14:id>{C9C83BE3-E8EC-4E0D-84DD-B619F204478F}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329712D-F3BD-4A7B-9BFD-ED08A8375332}">
            <x14:dataBar minLength="0" maxLength="100" border="1" negativeBarBorderColorSameAsPositive="0">
              <x14:cfvo type="autoMin"/>
              <x14:cfvo type="autoMax"/>
              <x14:borderColor rgb="FF63C384"/>
              <x14:negativeFillColor rgb="FFFF0000"/>
              <x14:negativeBorderColor rgb="FFFF0000"/>
              <x14:axisColor rgb="FF000000"/>
            </x14:dataBar>
          </x14:cfRule>
          <xm:sqref>I13:I24</xm:sqref>
        </x14:conditionalFormatting>
        <x14:conditionalFormatting xmlns:xm="http://schemas.microsoft.com/office/excel/2006/main">
          <x14:cfRule type="dataBar" id="{169249E2-D777-466A-8F4E-3E41AA55DC84}">
            <x14:dataBar minLength="0" maxLength="100" border="1" negativeBarBorderColorSameAsPositive="0">
              <x14:cfvo type="autoMin"/>
              <x14:cfvo type="autoMax"/>
              <x14:borderColor rgb="FF63C384"/>
              <x14:negativeFillColor rgb="FFFF0000"/>
              <x14:negativeBorderColor rgb="FFFF0000"/>
              <x14:axisColor rgb="FF000000"/>
            </x14:dataBar>
          </x14:cfRule>
          <xm:sqref>I27:I30</xm:sqref>
        </x14:conditionalFormatting>
        <x14:conditionalFormatting xmlns:xm="http://schemas.microsoft.com/office/excel/2006/main" pivot="1">
          <x14:cfRule type="dataBar" id="{F6F78915-D061-4E24-8361-0C8A2EF228AA}">
            <x14:dataBar minLength="0" maxLength="100" border="1" negativeBarBorderColorSameAsPositive="0">
              <x14:cfvo type="autoMin"/>
              <x14:cfvo type="autoMax"/>
              <x14:borderColor rgb="FF63C384"/>
              <x14:negativeFillColor rgb="FFFF0000"/>
              <x14:negativeBorderColor rgb="FFFF0000"/>
              <x14:axisColor rgb="FF000000"/>
            </x14:dataBar>
          </x14:cfRule>
          <xm:sqref>I33:I43</xm:sqref>
        </x14:conditionalFormatting>
        <x14:conditionalFormatting xmlns:xm="http://schemas.microsoft.com/office/excel/2006/main">
          <x14:cfRule type="dataBar" id="{C9C83BE3-E8EC-4E0D-84DD-B619F204478F}">
            <x14:dataBar minLength="0" maxLength="100" border="1" negativeBarBorderColorSameAsPositive="0">
              <x14:cfvo type="autoMin"/>
              <x14:cfvo type="autoMax"/>
              <x14:borderColor rgb="FF63C384"/>
              <x14:negativeFillColor rgb="FFFF0000"/>
              <x14:negativeBorderColor rgb="FFFF0000"/>
              <x14:axisColor rgb="FF000000"/>
            </x14:dataBar>
          </x14:cfRule>
          <xm:sqref>I45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1EA8-20EC-473E-917A-F03ECDB8FA83}">
  <dimension ref="A3:N35"/>
  <sheetViews>
    <sheetView topLeftCell="A12" workbookViewId="0">
      <selection activeCell="A33" sqref="A5:A33"/>
    </sheetView>
  </sheetViews>
  <sheetFormatPr defaultRowHeight="12.5" x14ac:dyDescent="0.25"/>
  <cols>
    <col min="1" max="1" width="22.81640625" bestFit="1" customWidth="1"/>
    <col min="2" max="2" width="17" bestFit="1" customWidth="1"/>
    <col min="3" max="3" width="7.453125" bestFit="1" customWidth="1"/>
    <col min="4" max="4" width="7.1796875" bestFit="1" customWidth="1"/>
    <col min="5" max="5" width="14.453125" bestFit="1" customWidth="1"/>
    <col min="6" max="6" width="11.54296875" bestFit="1" customWidth="1"/>
    <col min="7" max="7" width="9.453125" bestFit="1" customWidth="1"/>
    <col min="8" max="8" width="8.81640625" bestFit="1" customWidth="1"/>
    <col min="9" max="9" width="9.26953125" bestFit="1" customWidth="1"/>
    <col min="10" max="10" width="10.54296875" bestFit="1" customWidth="1"/>
    <col min="11" max="11" width="12" bestFit="1" customWidth="1"/>
    <col min="12" max="12" width="11.81640625" bestFit="1" customWidth="1"/>
    <col min="13" max="13" width="7.1796875" bestFit="1" customWidth="1"/>
    <col min="14" max="14" width="11.7265625" bestFit="1" customWidth="1"/>
    <col min="15" max="15" width="8" bestFit="1" customWidth="1"/>
    <col min="16" max="16" width="10.54296875" bestFit="1" customWidth="1"/>
    <col min="17" max="17" width="9" bestFit="1" customWidth="1"/>
    <col min="18" max="18" width="11.81640625" bestFit="1" customWidth="1"/>
    <col min="19" max="19" width="11.54296875" bestFit="1" customWidth="1"/>
    <col min="20" max="20" width="7.1796875" bestFit="1" customWidth="1"/>
    <col min="21" max="21" width="12" bestFit="1" customWidth="1"/>
    <col min="22" max="22" width="14.453125" bestFit="1" customWidth="1"/>
    <col min="23" max="23" width="8.81640625" bestFit="1" customWidth="1"/>
    <col min="24" max="24" width="9.26953125" bestFit="1" customWidth="1"/>
    <col min="25" max="25" width="9" bestFit="1" customWidth="1"/>
    <col min="26" max="26" width="27.54296875" bestFit="1" customWidth="1"/>
    <col min="27" max="27" width="24.81640625" bestFit="1" customWidth="1"/>
  </cols>
  <sheetData>
    <row r="3" spans="1:14" x14ac:dyDescent="0.25">
      <c r="A3" s="20" t="s">
        <v>1278</v>
      </c>
      <c r="B3" s="20" t="s">
        <v>1276</v>
      </c>
    </row>
    <row r="4" spans="1:14" x14ac:dyDescent="0.25">
      <c r="A4" s="20" t="s">
        <v>1273</v>
      </c>
      <c r="B4" t="s">
        <v>1261</v>
      </c>
      <c r="C4" t="s">
        <v>1263</v>
      </c>
      <c r="D4" t="s">
        <v>1264</v>
      </c>
      <c r="E4" t="s">
        <v>1265</v>
      </c>
      <c r="F4" t="s">
        <v>1269</v>
      </c>
      <c r="G4" t="s">
        <v>1267</v>
      </c>
      <c r="H4" t="s">
        <v>1268</v>
      </c>
      <c r="I4" t="s">
        <v>1270</v>
      </c>
      <c r="J4" t="s">
        <v>1271</v>
      </c>
      <c r="K4" t="s">
        <v>1262</v>
      </c>
      <c r="L4" t="s">
        <v>1266</v>
      </c>
      <c r="M4" t="s">
        <v>1274</v>
      </c>
      <c r="N4" t="s">
        <v>1275</v>
      </c>
    </row>
    <row r="5" spans="1:14" x14ac:dyDescent="0.25">
      <c r="A5" s="21">
        <v>45293</v>
      </c>
    </row>
    <row r="6" spans="1:14" x14ac:dyDescent="0.25">
      <c r="A6" s="21">
        <v>45294</v>
      </c>
      <c r="B6">
        <v>1</v>
      </c>
      <c r="N6">
        <v>1</v>
      </c>
    </row>
    <row r="7" spans="1:14" x14ac:dyDescent="0.25">
      <c r="A7" s="21">
        <v>45295</v>
      </c>
      <c r="B7">
        <v>1</v>
      </c>
      <c r="C7">
        <v>1</v>
      </c>
      <c r="N7">
        <v>2</v>
      </c>
    </row>
    <row r="8" spans="1:14" x14ac:dyDescent="0.25">
      <c r="A8" s="21">
        <v>45296</v>
      </c>
      <c r="B8">
        <v>1</v>
      </c>
      <c r="N8">
        <v>1</v>
      </c>
    </row>
    <row r="9" spans="1:14" x14ac:dyDescent="0.25">
      <c r="A9" s="21">
        <v>45299</v>
      </c>
      <c r="D9">
        <v>1</v>
      </c>
      <c r="N9">
        <v>1</v>
      </c>
    </row>
    <row r="10" spans="1:14" x14ac:dyDescent="0.25">
      <c r="A10" s="21">
        <v>45300</v>
      </c>
      <c r="B10">
        <v>1</v>
      </c>
      <c r="C10">
        <v>1</v>
      </c>
      <c r="N10">
        <v>2</v>
      </c>
    </row>
    <row r="11" spans="1:14" x14ac:dyDescent="0.25">
      <c r="A11" s="21">
        <v>45301</v>
      </c>
      <c r="B11">
        <v>1</v>
      </c>
      <c r="D11">
        <v>1</v>
      </c>
      <c r="G11">
        <v>1</v>
      </c>
      <c r="N11">
        <v>3</v>
      </c>
    </row>
    <row r="12" spans="1:14" x14ac:dyDescent="0.25">
      <c r="A12" s="21">
        <v>45302</v>
      </c>
      <c r="B12">
        <v>2</v>
      </c>
      <c r="C12">
        <v>1</v>
      </c>
      <c r="K12">
        <v>1</v>
      </c>
      <c r="N12">
        <v>4</v>
      </c>
    </row>
    <row r="13" spans="1:14" x14ac:dyDescent="0.25">
      <c r="A13" s="21">
        <v>45303</v>
      </c>
      <c r="D13">
        <v>1</v>
      </c>
      <c r="E13">
        <v>1</v>
      </c>
      <c r="N13">
        <v>2</v>
      </c>
    </row>
    <row r="14" spans="1:14" x14ac:dyDescent="0.25">
      <c r="A14" s="21">
        <v>45306</v>
      </c>
      <c r="B14">
        <v>3</v>
      </c>
      <c r="N14">
        <v>3</v>
      </c>
    </row>
    <row r="15" spans="1:14" x14ac:dyDescent="0.25">
      <c r="A15" s="21">
        <v>45307</v>
      </c>
      <c r="B15">
        <v>3</v>
      </c>
      <c r="N15">
        <v>3</v>
      </c>
    </row>
    <row r="16" spans="1:14" x14ac:dyDescent="0.25">
      <c r="A16" s="21">
        <v>45308</v>
      </c>
      <c r="B16">
        <v>2</v>
      </c>
      <c r="E16">
        <v>1</v>
      </c>
      <c r="N16">
        <v>3</v>
      </c>
    </row>
    <row r="17" spans="1:14" x14ac:dyDescent="0.25">
      <c r="A17" s="21">
        <v>45309</v>
      </c>
      <c r="B17">
        <v>1</v>
      </c>
      <c r="F17">
        <v>1</v>
      </c>
      <c r="H17">
        <v>1</v>
      </c>
      <c r="N17">
        <v>3</v>
      </c>
    </row>
    <row r="18" spans="1:14" x14ac:dyDescent="0.25">
      <c r="A18" s="21">
        <v>45310</v>
      </c>
      <c r="C18">
        <v>1</v>
      </c>
      <c r="N18">
        <v>1</v>
      </c>
    </row>
    <row r="19" spans="1:14" x14ac:dyDescent="0.25">
      <c r="A19" s="21">
        <v>45311</v>
      </c>
      <c r="B19">
        <v>1</v>
      </c>
      <c r="N19">
        <v>1</v>
      </c>
    </row>
    <row r="20" spans="1:14" x14ac:dyDescent="0.25">
      <c r="A20" s="21">
        <v>45313</v>
      </c>
    </row>
    <row r="21" spans="1:14" x14ac:dyDescent="0.25">
      <c r="A21" s="21">
        <v>45314</v>
      </c>
      <c r="D21">
        <v>1</v>
      </c>
      <c r="N21">
        <v>1</v>
      </c>
    </row>
    <row r="22" spans="1:14" x14ac:dyDescent="0.25">
      <c r="A22" s="21">
        <v>45315</v>
      </c>
      <c r="B22">
        <v>1</v>
      </c>
      <c r="N22">
        <v>1</v>
      </c>
    </row>
    <row r="23" spans="1:14" x14ac:dyDescent="0.25">
      <c r="A23" s="21">
        <v>45316</v>
      </c>
      <c r="C23">
        <v>1</v>
      </c>
      <c r="D23">
        <v>1</v>
      </c>
      <c r="N23">
        <v>2</v>
      </c>
    </row>
    <row r="24" spans="1:14" x14ac:dyDescent="0.25">
      <c r="A24" s="21">
        <v>45317</v>
      </c>
      <c r="B24">
        <v>3</v>
      </c>
      <c r="F24">
        <v>1</v>
      </c>
      <c r="H24">
        <v>1</v>
      </c>
      <c r="N24">
        <v>5</v>
      </c>
    </row>
    <row r="25" spans="1:14" x14ac:dyDescent="0.25">
      <c r="A25" s="21">
        <v>45318</v>
      </c>
      <c r="B25">
        <v>1</v>
      </c>
      <c r="N25">
        <v>1</v>
      </c>
    </row>
    <row r="26" spans="1:14" x14ac:dyDescent="0.25">
      <c r="A26" s="21">
        <v>45320</v>
      </c>
      <c r="B26">
        <v>1</v>
      </c>
      <c r="I26">
        <v>1</v>
      </c>
      <c r="N26">
        <v>2</v>
      </c>
    </row>
    <row r="27" spans="1:14" x14ac:dyDescent="0.25">
      <c r="A27" s="21">
        <v>45321</v>
      </c>
      <c r="F27">
        <v>1</v>
      </c>
      <c r="L27">
        <v>1</v>
      </c>
      <c r="N27">
        <v>2</v>
      </c>
    </row>
    <row r="28" spans="1:14" x14ac:dyDescent="0.25">
      <c r="A28" s="21">
        <v>45322</v>
      </c>
      <c r="B28">
        <v>3</v>
      </c>
      <c r="N28">
        <v>3</v>
      </c>
    </row>
    <row r="29" spans="1:14" x14ac:dyDescent="0.25">
      <c r="A29" s="21">
        <v>45323</v>
      </c>
      <c r="B29">
        <v>1</v>
      </c>
      <c r="J29">
        <v>1</v>
      </c>
      <c r="N29">
        <v>2</v>
      </c>
    </row>
    <row r="30" spans="1:14" x14ac:dyDescent="0.25">
      <c r="A30" s="21">
        <v>45324</v>
      </c>
      <c r="B30">
        <v>3</v>
      </c>
      <c r="C30">
        <v>1</v>
      </c>
      <c r="N30">
        <v>4</v>
      </c>
    </row>
    <row r="31" spans="1:14" x14ac:dyDescent="0.25">
      <c r="A31" s="21">
        <v>45325</v>
      </c>
    </row>
    <row r="32" spans="1:14" x14ac:dyDescent="0.25">
      <c r="A32" s="21">
        <v>45327</v>
      </c>
      <c r="B32">
        <v>1</v>
      </c>
      <c r="C32">
        <v>1</v>
      </c>
      <c r="E32">
        <v>1</v>
      </c>
      <c r="G32">
        <v>1</v>
      </c>
      <c r="N32">
        <v>4</v>
      </c>
    </row>
    <row r="33" spans="1:14" x14ac:dyDescent="0.25">
      <c r="A33" s="21">
        <v>45329</v>
      </c>
      <c r="C33">
        <v>1</v>
      </c>
      <c r="E33">
        <v>1</v>
      </c>
      <c r="N33">
        <v>2</v>
      </c>
    </row>
    <row r="34" spans="1:14" x14ac:dyDescent="0.25">
      <c r="A34" s="22" t="s">
        <v>1274</v>
      </c>
    </row>
    <row r="35" spans="1:14" x14ac:dyDescent="0.25">
      <c r="A35" s="22" t="s">
        <v>1275</v>
      </c>
      <c r="B35">
        <v>31</v>
      </c>
      <c r="C35">
        <v>8</v>
      </c>
      <c r="D35">
        <v>5</v>
      </c>
      <c r="E35">
        <v>4</v>
      </c>
      <c r="F35">
        <v>3</v>
      </c>
      <c r="G35">
        <v>2</v>
      </c>
      <c r="H35">
        <v>2</v>
      </c>
      <c r="I35">
        <v>1</v>
      </c>
      <c r="J35">
        <v>1</v>
      </c>
      <c r="K35">
        <v>1</v>
      </c>
      <c r="L35">
        <v>1</v>
      </c>
      <c r="N35">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42F20-8D49-4E76-B8F5-4F02E71FEFC1}">
  <dimension ref="A1"/>
  <sheetViews>
    <sheetView workbookViewId="0">
      <selection activeCell="A3" sqref="A3:D15"/>
    </sheetView>
  </sheetViews>
  <sheetFormatPr defaultRowHeight="12.5" x14ac:dyDescent="0.25"/>
  <cols>
    <col min="1" max="1" width="22.1796875" bestFit="1" customWidth="1"/>
    <col min="2" max="2" width="19" bestFit="1" customWidth="1"/>
    <col min="3" max="3" width="19.81640625" bestFit="1" customWidth="1"/>
    <col min="4" max="4" width="22.08984375" bestFit="1" customWidth="1"/>
    <col min="5" max="11" width="6.81640625" bestFit="1" customWidth="1"/>
    <col min="12" max="12" width="3.81640625" bestFit="1" customWidth="1"/>
    <col min="13" max="13" width="5.81640625" bestFit="1" customWidth="1"/>
    <col min="14" max="15" width="6.81640625" bestFit="1" customWidth="1"/>
    <col min="16" max="16" width="5.81640625" bestFit="1" customWidth="1"/>
    <col min="17" max="42" width="6.81640625" bestFit="1" customWidth="1"/>
    <col min="43" max="43" width="5.81640625" bestFit="1" customWidth="1"/>
    <col min="44" max="63" width="6.81640625" bestFit="1" customWidth="1"/>
    <col min="64" max="64" width="3.81640625" bestFit="1" customWidth="1"/>
    <col min="65" max="69" width="6.81640625" bestFit="1" customWidth="1"/>
    <col min="70" max="70" width="5.81640625" bestFit="1" customWidth="1"/>
    <col min="71" max="76" width="6.81640625" bestFit="1" customWidth="1"/>
    <col min="77" max="77" width="5.81640625" bestFit="1" customWidth="1"/>
    <col min="78" max="83" width="6.81640625" bestFit="1" customWidth="1"/>
    <col min="84" max="95" width="7.81640625" bestFit="1" customWidth="1"/>
    <col min="96" max="96" width="6.7265625" bestFit="1" customWidth="1"/>
    <col min="97" max="97" width="11.089843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3718-DB5E-4E0B-BF08-C66D003F3B20}">
  <dimension ref="A1:J103"/>
  <sheetViews>
    <sheetView zoomScale="73" zoomScaleNormal="49" workbookViewId="0">
      <selection activeCell="F101" sqref="A1:F101"/>
    </sheetView>
  </sheetViews>
  <sheetFormatPr defaultColWidth="9.1796875" defaultRowHeight="12.5" x14ac:dyDescent="0.25"/>
  <cols>
    <col min="1" max="1" width="31.81640625" style="17" customWidth="1"/>
    <col min="2" max="2" width="18.54296875" style="18" customWidth="1"/>
    <col min="3" max="4" width="31.81640625" style="17" customWidth="1"/>
    <col min="5" max="5" width="13.26953125" style="17" customWidth="1"/>
    <col min="6" max="16384" width="9.1796875" style="19"/>
  </cols>
  <sheetData>
    <row r="1" spans="1:6" customFormat="1" ht="31" x14ac:dyDescent="0.25">
      <c r="A1" s="3" t="s">
        <v>1272</v>
      </c>
      <c r="B1" s="23" t="s">
        <v>1277</v>
      </c>
      <c r="C1" s="12" t="s">
        <v>4</v>
      </c>
      <c r="D1" s="3" t="s">
        <v>6</v>
      </c>
      <c r="E1" s="3" t="s">
        <v>7</v>
      </c>
      <c r="F1" s="3" t="s">
        <v>33</v>
      </c>
    </row>
    <row r="2" spans="1:6" customFormat="1" ht="13" x14ac:dyDescent="0.25">
      <c r="A2" s="15"/>
      <c r="B2" s="18"/>
      <c r="C2" s="16">
        <v>45293</v>
      </c>
      <c r="D2" s="15" t="s">
        <v>57</v>
      </c>
      <c r="E2" s="15" t="s">
        <v>58</v>
      </c>
      <c r="F2" s="15">
        <v>370.03</v>
      </c>
    </row>
    <row r="3" spans="1:6" customFormat="1" ht="26" x14ac:dyDescent="0.25">
      <c r="A3" s="15" t="s">
        <v>1261</v>
      </c>
      <c r="B3" s="24">
        <v>1</v>
      </c>
      <c r="C3" s="16">
        <v>45294</v>
      </c>
      <c r="D3" s="15" t="s">
        <v>87</v>
      </c>
      <c r="E3" s="15" t="s">
        <v>58</v>
      </c>
      <c r="F3" s="15">
        <v>307.32</v>
      </c>
    </row>
    <row r="4" spans="1:6" customFormat="1" ht="13" x14ac:dyDescent="0.25">
      <c r="A4" s="15" t="s">
        <v>1261</v>
      </c>
      <c r="B4" s="24">
        <v>1</v>
      </c>
      <c r="C4" s="16">
        <v>45295</v>
      </c>
      <c r="D4" s="15" t="s">
        <v>57</v>
      </c>
      <c r="E4" s="15" t="s">
        <v>105</v>
      </c>
      <c r="F4" s="15">
        <v>3205.45</v>
      </c>
    </row>
    <row r="5" spans="1:6" customFormat="1" ht="13" x14ac:dyDescent="0.25">
      <c r="A5" s="15" t="s">
        <v>1263</v>
      </c>
      <c r="B5" s="24">
        <v>1</v>
      </c>
      <c r="C5" s="16">
        <v>45295</v>
      </c>
      <c r="D5" s="15" t="s">
        <v>57</v>
      </c>
      <c r="E5" s="15" t="s">
        <v>58</v>
      </c>
      <c r="F5" s="15">
        <v>445.28</v>
      </c>
    </row>
    <row r="6" spans="1:6" customFormat="1" ht="13" x14ac:dyDescent="0.25">
      <c r="A6" s="15"/>
      <c r="B6" s="18"/>
      <c r="C6" s="16">
        <v>45296</v>
      </c>
      <c r="D6" s="15" t="s">
        <v>57</v>
      </c>
      <c r="E6" s="15" t="s">
        <v>58</v>
      </c>
      <c r="F6" s="15">
        <v>1439.65</v>
      </c>
    </row>
    <row r="7" spans="1:6" customFormat="1" ht="26" x14ac:dyDescent="0.25">
      <c r="A7" s="15"/>
      <c r="B7" s="18"/>
      <c r="C7" s="16">
        <v>45296</v>
      </c>
      <c r="D7" s="15" t="s">
        <v>158</v>
      </c>
      <c r="E7" s="15" t="s">
        <v>58</v>
      </c>
      <c r="F7" s="15">
        <v>216.75</v>
      </c>
    </row>
    <row r="8" spans="1:6" customFormat="1" ht="13" x14ac:dyDescent="0.25">
      <c r="A8" s="15" t="s">
        <v>1261</v>
      </c>
      <c r="B8" s="24">
        <v>1</v>
      </c>
      <c r="C8" s="16">
        <v>45296</v>
      </c>
      <c r="D8" s="15" t="s">
        <v>57</v>
      </c>
      <c r="E8" s="15" t="s">
        <v>58</v>
      </c>
      <c r="F8" s="15">
        <v>1488.94</v>
      </c>
    </row>
    <row r="9" spans="1:6" customFormat="1" ht="13" x14ac:dyDescent="0.25">
      <c r="A9" s="15"/>
      <c r="B9" s="18"/>
      <c r="C9" s="16">
        <v>45296</v>
      </c>
      <c r="D9" s="15" t="s">
        <v>57</v>
      </c>
      <c r="E9" s="15" t="s">
        <v>58</v>
      </c>
      <c r="F9" s="15">
        <v>427.08</v>
      </c>
    </row>
    <row r="10" spans="1:6" customFormat="1" ht="26" x14ac:dyDescent="0.25">
      <c r="A10" s="15" t="s">
        <v>1264</v>
      </c>
      <c r="B10" s="24">
        <v>1</v>
      </c>
      <c r="C10" s="16">
        <v>45299</v>
      </c>
      <c r="D10" s="15" t="s">
        <v>195</v>
      </c>
      <c r="E10" s="15" t="s">
        <v>58</v>
      </c>
      <c r="F10" s="15">
        <v>27.69</v>
      </c>
    </row>
    <row r="11" spans="1:6" customFormat="1" ht="13" x14ac:dyDescent="0.25">
      <c r="A11" s="15" t="s">
        <v>1263</v>
      </c>
      <c r="B11" s="24">
        <v>1</v>
      </c>
      <c r="C11" s="16">
        <v>45300</v>
      </c>
      <c r="D11" s="15" t="s">
        <v>57</v>
      </c>
      <c r="E11" s="15" t="s">
        <v>58</v>
      </c>
      <c r="F11" s="15">
        <v>1147.0899999999999</v>
      </c>
    </row>
    <row r="12" spans="1:6" customFormat="1" ht="13" x14ac:dyDescent="0.25">
      <c r="A12" s="15" t="s">
        <v>1261</v>
      </c>
      <c r="B12" s="24">
        <v>1</v>
      </c>
      <c r="C12" s="16">
        <v>45300</v>
      </c>
      <c r="D12" s="15" t="s">
        <v>57</v>
      </c>
      <c r="E12" s="15" t="s">
        <v>58</v>
      </c>
      <c r="F12" s="15"/>
    </row>
    <row r="13" spans="1:6" customFormat="1" ht="39" x14ac:dyDescent="0.25">
      <c r="A13" s="15" t="s">
        <v>1267</v>
      </c>
      <c r="B13" s="24">
        <v>1</v>
      </c>
      <c r="C13" s="16">
        <v>45301</v>
      </c>
      <c r="D13" s="15" t="s">
        <v>57</v>
      </c>
      <c r="E13" s="15" t="s">
        <v>234</v>
      </c>
      <c r="F13" s="15">
        <v>322.13</v>
      </c>
    </row>
    <row r="14" spans="1:6" customFormat="1" ht="13" x14ac:dyDescent="0.25">
      <c r="A14" s="15"/>
      <c r="B14" s="18"/>
      <c r="C14" s="16">
        <v>45301</v>
      </c>
      <c r="D14" s="15" t="s">
        <v>57</v>
      </c>
      <c r="E14" s="15" t="s">
        <v>105</v>
      </c>
      <c r="F14" s="15">
        <v>1414.83</v>
      </c>
    </row>
    <row r="15" spans="1:6" customFormat="1" ht="13" x14ac:dyDescent="0.25">
      <c r="A15" s="15" t="s">
        <v>1261</v>
      </c>
      <c r="B15" s="24">
        <v>1</v>
      </c>
      <c r="C15" s="16">
        <v>45301</v>
      </c>
      <c r="D15" s="15" t="s">
        <v>57</v>
      </c>
      <c r="E15" s="15" t="s">
        <v>264</v>
      </c>
      <c r="F15" s="15">
        <v>562.5</v>
      </c>
    </row>
    <row r="16" spans="1:6" customFormat="1" ht="26" x14ac:dyDescent="0.25">
      <c r="A16" s="15" t="s">
        <v>1264</v>
      </c>
      <c r="B16" s="24">
        <v>1</v>
      </c>
      <c r="C16" s="16">
        <v>45301</v>
      </c>
      <c r="D16" s="15" t="s">
        <v>195</v>
      </c>
      <c r="E16" s="15" t="s">
        <v>58</v>
      </c>
      <c r="F16" s="15">
        <v>63.1</v>
      </c>
    </row>
    <row r="17" spans="1:6" customFormat="1" ht="26" x14ac:dyDescent="0.25">
      <c r="A17" s="15" t="s">
        <v>1262</v>
      </c>
      <c r="B17" s="24">
        <v>1</v>
      </c>
      <c r="C17" s="16">
        <v>45302</v>
      </c>
      <c r="D17" s="15" t="s">
        <v>158</v>
      </c>
      <c r="E17" s="15" t="s">
        <v>307</v>
      </c>
      <c r="F17" s="15"/>
    </row>
    <row r="18" spans="1:6" customFormat="1" ht="13" x14ac:dyDescent="0.25">
      <c r="A18" s="15" t="s">
        <v>1263</v>
      </c>
      <c r="B18" s="24">
        <v>1</v>
      </c>
      <c r="C18" s="16">
        <v>45302</v>
      </c>
      <c r="D18" s="15" t="s">
        <v>57</v>
      </c>
      <c r="E18" s="15" t="s">
        <v>58</v>
      </c>
      <c r="F18" s="15">
        <v>221.83</v>
      </c>
    </row>
    <row r="19" spans="1:6" customFormat="1" ht="13" x14ac:dyDescent="0.25">
      <c r="A19" s="15"/>
      <c r="B19" s="18"/>
      <c r="C19" s="16">
        <v>45302</v>
      </c>
      <c r="D19" s="15" t="s">
        <v>57</v>
      </c>
      <c r="E19" s="15" t="s">
        <v>331</v>
      </c>
      <c r="F19" s="15">
        <v>457.47</v>
      </c>
    </row>
    <row r="20" spans="1:6" customFormat="1" ht="13" x14ac:dyDescent="0.25">
      <c r="A20" s="15" t="s">
        <v>1261</v>
      </c>
      <c r="B20" s="24">
        <v>1</v>
      </c>
      <c r="C20" s="16">
        <v>45302</v>
      </c>
      <c r="D20" s="15" t="s">
        <v>57</v>
      </c>
      <c r="E20" s="15" t="s">
        <v>349</v>
      </c>
      <c r="F20" s="15">
        <v>395.44</v>
      </c>
    </row>
    <row r="21" spans="1:6" customFormat="1" ht="26" x14ac:dyDescent="0.25">
      <c r="A21" s="15" t="s">
        <v>1261</v>
      </c>
      <c r="B21" s="24">
        <v>1</v>
      </c>
      <c r="C21" s="16">
        <v>45302</v>
      </c>
      <c r="D21" s="15" t="s">
        <v>158</v>
      </c>
      <c r="E21" s="15" t="s">
        <v>58</v>
      </c>
      <c r="F21" s="15">
        <v>31.6</v>
      </c>
    </row>
    <row r="22" spans="1:6" customFormat="1" ht="13" x14ac:dyDescent="0.25">
      <c r="A22" s="15"/>
      <c r="B22" s="18"/>
      <c r="C22" s="16">
        <v>45302</v>
      </c>
      <c r="D22" s="15" t="s">
        <v>57</v>
      </c>
      <c r="E22" s="15" t="s">
        <v>58</v>
      </c>
      <c r="F22" s="15">
        <v>621.34</v>
      </c>
    </row>
    <row r="23" spans="1:6" customFormat="1" ht="39" x14ac:dyDescent="0.25">
      <c r="A23" s="15"/>
      <c r="B23" s="18"/>
      <c r="C23" s="16">
        <v>45303</v>
      </c>
      <c r="D23" s="15" t="s">
        <v>195</v>
      </c>
      <c r="E23" s="15" t="s">
        <v>234</v>
      </c>
      <c r="F23" s="15">
        <v>386.62</v>
      </c>
    </row>
    <row r="24" spans="1:6" customFormat="1" ht="13" x14ac:dyDescent="0.25">
      <c r="A24" s="15"/>
      <c r="B24" s="18"/>
      <c r="C24" s="16">
        <v>45303</v>
      </c>
      <c r="D24" s="15" t="s">
        <v>57</v>
      </c>
      <c r="E24" s="15" t="s">
        <v>349</v>
      </c>
      <c r="F24" s="15">
        <v>436.5</v>
      </c>
    </row>
    <row r="25" spans="1:6" customFormat="1" ht="26" x14ac:dyDescent="0.25">
      <c r="A25" s="15" t="s">
        <v>1264</v>
      </c>
      <c r="B25" s="24">
        <v>1</v>
      </c>
      <c r="C25" s="16">
        <v>45303</v>
      </c>
      <c r="D25" s="15" t="s">
        <v>195</v>
      </c>
      <c r="E25" s="15" t="s">
        <v>58</v>
      </c>
      <c r="F25" s="15">
        <v>214.4</v>
      </c>
    </row>
    <row r="26" spans="1:6" customFormat="1" ht="13" x14ac:dyDescent="0.25">
      <c r="A26" s="15"/>
      <c r="B26" s="18"/>
      <c r="C26" s="16">
        <v>45303</v>
      </c>
      <c r="D26" s="15" t="s">
        <v>57</v>
      </c>
      <c r="E26" s="15" t="s">
        <v>307</v>
      </c>
      <c r="F26" s="15">
        <v>454.63</v>
      </c>
    </row>
    <row r="27" spans="1:6" customFormat="1" ht="13" x14ac:dyDescent="0.25">
      <c r="A27" s="15"/>
      <c r="B27" s="18"/>
      <c r="C27" s="16">
        <v>45303</v>
      </c>
      <c r="D27" s="15" t="s">
        <v>57</v>
      </c>
      <c r="E27" s="15" t="s">
        <v>58</v>
      </c>
      <c r="F27" s="15">
        <v>456.98</v>
      </c>
    </row>
    <row r="28" spans="1:6" customFormat="1" ht="39" x14ac:dyDescent="0.25">
      <c r="A28" s="15" t="s">
        <v>1265</v>
      </c>
      <c r="B28" s="24">
        <v>1</v>
      </c>
      <c r="C28" s="16">
        <v>45303</v>
      </c>
      <c r="D28" s="15" t="s">
        <v>195</v>
      </c>
      <c r="E28" s="15" t="s">
        <v>234</v>
      </c>
      <c r="F28" s="15">
        <v>695.8</v>
      </c>
    </row>
    <row r="29" spans="1:6" customFormat="1" ht="13" x14ac:dyDescent="0.25">
      <c r="A29" s="15" t="s">
        <v>1261</v>
      </c>
      <c r="B29" s="24">
        <v>1</v>
      </c>
      <c r="C29" s="16">
        <v>45306</v>
      </c>
      <c r="D29" s="15" t="s">
        <v>57</v>
      </c>
      <c r="E29" s="15" t="s">
        <v>58</v>
      </c>
      <c r="F29" s="15">
        <v>1006.1</v>
      </c>
    </row>
    <row r="30" spans="1:6" customFormat="1" ht="13" x14ac:dyDescent="0.25">
      <c r="A30" s="15" t="s">
        <v>1261</v>
      </c>
      <c r="B30" s="24">
        <v>1</v>
      </c>
      <c r="C30" s="16">
        <v>45306</v>
      </c>
      <c r="D30" s="15" t="s">
        <v>57</v>
      </c>
      <c r="E30" s="15" t="s">
        <v>58</v>
      </c>
      <c r="F30" s="15">
        <v>299.77</v>
      </c>
    </row>
    <row r="31" spans="1:6" customFormat="1" ht="13" x14ac:dyDescent="0.25">
      <c r="A31" s="15"/>
      <c r="B31" s="18"/>
      <c r="C31" s="16">
        <v>45306</v>
      </c>
      <c r="D31" s="15" t="s">
        <v>57</v>
      </c>
      <c r="E31" s="15" t="s">
        <v>58</v>
      </c>
      <c r="F31" s="15">
        <v>432.68</v>
      </c>
    </row>
    <row r="32" spans="1:6" customFormat="1" ht="13" x14ac:dyDescent="0.25">
      <c r="A32" s="15" t="s">
        <v>1261</v>
      </c>
      <c r="B32" s="24">
        <v>1</v>
      </c>
      <c r="C32" s="16">
        <v>45306</v>
      </c>
      <c r="D32" s="15" t="s">
        <v>57</v>
      </c>
      <c r="E32" s="15" t="s">
        <v>349</v>
      </c>
      <c r="F32" s="15"/>
    </row>
    <row r="33" spans="1:6" customFormat="1" ht="13" x14ac:dyDescent="0.25">
      <c r="A33" s="15"/>
      <c r="B33" s="18"/>
      <c r="C33" s="16">
        <v>45306</v>
      </c>
      <c r="D33" s="15" t="s">
        <v>57</v>
      </c>
      <c r="E33" s="15" t="s">
        <v>58</v>
      </c>
      <c r="F33" s="15">
        <v>487.54</v>
      </c>
    </row>
    <row r="34" spans="1:6" customFormat="1" ht="13" x14ac:dyDescent="0.25">
      <c r="A34" s="15" t="s">
        <v>1261</v>
      </c>
      <c r="B34" s="24">
        <v>1</v>
      </c>
      <c r="C34" s="16">
        <v>45307</v>
      </c>
      <c r="D34" s="15" t="s">
        <v>57</v>
      </c>
      <c r="E34" s="15" t="s">
        <v>58</v>
      </c>
      <c r="F34" s="15">
        <v>511.39</v>
      </c>
    </row>
    <row r="35" spans="1:6" customFormat="1" ht="13" x14ac:dyDescent="0.25">
      <c r="A35" s="15"/>
      <c r="B35" s="18"/>
      <c r="C35" s="16">
        <v>45307</v>
      </c>
      <c r="D35" s="15" t="s">
        <v>57</v>
      </c>
      <c r="E35" s="15" t="s">
        <v>58</v>
      </c>
      <c r="F35" s="15">
        <v>297.02999999999997</v>
      </c>
    </row>
    <row r="36" spans="1:6" customFormat="1" ht="13" x14ac:dyDescent="0.25">
      <c r="A36" s="15"/>
      <c r="B36" s="18"/>
      <c r="C36" s="16">
        <v>45307</v>
      </c>
      <c r="D36" s="15" t="s">
        <v>57</v>
      </c>
      <c r="E36" s="15" t="s">
        <v>105</v>
      </c>
      <c r="F36" s="15">
        <v>737.49</v>
      </c>
    </row>
    <row r="37" spans="1:6" customFormat="1" ht="13" x14ac:dyDescent="0.25">
      <c r="A37" s="15"/>
      <c r="B37" s="18"/>
      <c r="C37" s="16">
        <v>45307</v>
      </c>
      <c r="D37" s="15" t="s">
        <v>57</v>
      </c>
      <c r="E37" s="15" t="s">
        <v>58</v>
      </c>
      <c r="F37" s="15">
        <v>521.02</v>
      </c>
    </row>
    <row r="38" spans="1:6" customFormat="1" ht="26" x14ac:dyDescent="0.25">
      <c r="A38" s="15" t="s">
        <v>1261</v>
      </c>
      <c r="B38" s="24">
        <v>1</v>
      </c>
      <c r="C38" s="16">
        <v>45307</v>
      </c>
      <c r="D38" s="15" t="s">
        <v>87</v>
      </c>
      <c r="E38" s="15" t="s">
        <v>58</v>
      </c>
      <c r="F38" s="15">
        <v>468.16</v>
      </c>
    </row>
    <row r="39" spans="1:6" customFormat="1" ht="26" x14ac:dyDescent="0.25">
      <c r="A39" s="15" t="s">
        <v>1261</v>
      </c>
      <c r="B39" s="24">
        <v>1</v>
      </c>
      <c r="C39" s="16">
        <v>45307</v>
      </c>
      <c r="D39" s="15" t="s">
        <v>87</v>
      </c>
      <c r="E39" s="15" t="s">
        <v>58</v>
      </c>
      <c r="F39" s="15">
        <v>227.2</v>
      </c>
    </row>
    <row r="40" spans="1:6" customFormat="1" ht="13" x14ac:dyDescent="0.25">
      <c r="A40" s="15" t="s">
        <v>1265</v>
      </c>
      <c r="B40" s="24">
        <v>1</v>
      </c>
      <c r="C40" s="16">
        <v>45308</v>
      </c>
      <c r="D40" s="15" t="s">
        <v>57</v>
      </c>
      <c r="E40" s="15" t="s">
        <v>307</v>
      </c>
      <c r="F40" s="15">
        <v>519.97</v>
      </c>
    </row>
    <row r="41" spans="1:6" customFormat="1" ht="13" x14ac:dyDescent="0.25">
      <c r="A41" s="15" t="s">
        <v>1261</v>
      </c>
      <c r="B41" s="24">
        <v>1</v>
      </c>
      <c r="C41" s="16">
        <v>45308</v>
      </c>
      <c r="D41" s="15" t="s">
        <v>57</v>
      </c>
      <c r="E41" s="15" t="s">
        <v>307</v>
      </c>
      <c r="F41" s="15">
        <v>411.41</v>
      </c>
    </row>
    <row r="42" spans="1:6" customFormat="1" ht="26" x14ac:dyDescent="0.25">
      <c r="A42" s="15" t="s">
        <v>1261</v>
      </c>
      <c r="B42" s="24">
        <v>1</v>
      </c>
      <c r="C42" s="16">
        <v>45308</v>
      </c>
      <c r="D42" s="15" t="s">
        <v>87</v>
      </c>
      <c r="E42" s="15" t="s">
        <v>58</v>
      </c>
      <c r="F42" s="15">
        <v>284.04000000000002</v>
      </c>
    </row>
    <row r="43" spans="1:6" customFormat="1" ht="13" x14ac:dyDescent="0.25">
      <c r="A43" s="15" t="s">
        <v>1261</v>
      </c>
      <c r="B43" s="24">
        <v>1</v>
      </c>
      <c r="C43" s="16">
        <v>45309</v>
      </c>
      <c r="D43" s="15" t="s">
        <v>57</v>
      </c>
      <c r="E43" s="15" t="s">
        <v>58</v>
      </c>
      <c r="F43" s="15">
        <v>445.12</v>
      </c>
    </row>
    <row r="44" spans="1:6" customFormat="1" ht="13" x14ac:dyDescent="0.25">
      <c r="A44" s="15" t="s">
        <v>1268</v>
      </c>
      <c r="B44" s="24">
        <v>1</v>
      </c>
      <c r="C44" s="16">
        <v>45309</v>
      </c>
      <c r="D44" s="15" t="s">
        <v>57</v>
      </c>
      <c r="E44" s="15" t="s">
        <v>58</v>
      </c>
      <c r="F44" s="15">
        <v>500.38</v>
      </c>
    </row>
    <row r="45" spans="1:6" customFormat="1" ht="26" x14ac:dyDescent="0.25">
      <c r="A45" s="15" t="s">
        <v>1269</v>
      </c>
      <c r="B45" s="24">
        <v>1</v>
      </c>
      <c r="C45" s="16">
        <v>45309</v>
      </c>
      <c r="D45" s="15" t="s">
        <v>195</v>
      </c>
      <c r="E45" s="15" t="s">
        <v>58</v>
      </c>
      <c r="F45" s="15">
        <v>403.63</v>
      </c>
    </row>
    <row r="46" spans="1:6" customFormat="1" ht="13" x14ac:dyDescent="0.25">
      <c r="A46" s="15" t="s">
        <v>1263</v>
      </c>
      <c r="B46" s="24">
        <v>1</v>
      </c>
      <c r="C46" s="16">
        <v>45310</v>
      </c>
      <c r="D46" s="15" t="s">
        <v>57</v>
      </c>
      <c r="E46" s="15" t="s">
        <v>58</v>
      </c>
      <c r="F46" s="15">
        <v>457.98</v>
      </c>
    </row>
    <row r="47" spans="1:6" customFormat="1" ht="13" x14ac:dyDescent="0.25">
      <c r="A47" s="15" t="s">
        <v>1261</v>
      </c>
      <c r="B47" s="24">
        <v>1</v>
      </c>
      <c r="C47" s="16">
        <v>45311</v>
      </c>
      <c r="D47" s="15" t="s">
        <v>57</v>
      </c>
      <c r="E47" s="15" t="s">
        <v>58</v>
      </c>
      <c r="F47" s="15">
        <v>787.93</v>
      </c>
    </row>
    <row r="48" spans="1:6" customFormat="1" ht="13" x14ac:dyDescent="0.25">
      <c r="A48" s="15"/>
      <c r="B48" s="18"/>
      <c r="C48" s="16">
        <v>45313</v>
      </c>
      <c r="D48" s="15" t="s">
        <v>57</v>
      </c>
      <c r="E48" s="15" t="s">
        <v>58</v>
      </c>
      <c r="F48" s="15">
        <v>514</v>
      </c>
    </row>
    <row r="49" spans="1:6" customFormat="1" ht="13" x14ac:dyDescent="0.25">
      <c r="A49" s="15" t="s">
        <v>1264</v>
      </c>
      <c r="B49" s="24">
        <v>1</v>
      </c>
      <c r="C49" s="16">
        <v>45314</v>
      </c>
      <c r="D49" s="15" t="s">
        <v>57</v>
      </c>
      <c r="E49" s="15" t="s">
        <v>58</v>
      </c>
      <c r="F49" s="15">
        <v>127.98</v>
      </c>
    </row>
    <row r="50" spans="1:6" customFormat="1" ht="13" x14ac:dyDescent="0.25">
      <c r="A50" s="15"/>
      <c r="B50" s="18"/>
      <c r="C50" s="16">
        <v>45314</v>
      </c>
      <c r="D50" s="15" t="s">
        <v>57</v>
      </c>
      <c r="E50" s="15" t="s">
        <v>349</v>
      </c>
      <c r="F50" s="15">
        <v>200</v>
      </c>
    </row>
    <row r="51" spans="1:6" customFormat="1" ht="39" x14ac:dyDescent="0.25">
      <c r="A51" s="15" t="s">
        <v>1261</v>
      </c>
      <c r="B51" s="24">
        <v>1</v>
      </c>
      <c r="C51" s="16">
        <v>45315</v>
      </c>
      <c r="D51" s="15" t="s">
        <v>57</v>
      </c>
      <c r="E51" s="15" t="s">
        <v>234</v>
      </c>
      <c r="F51" s="15"/>
    </row>
    <row r="52" spans="1:6" customFormat="1" ht="26" x14ac:dyDescent="0.25">
      <c r="A52" s="15"/>
      <c r="B52" s="18"/>
      <c r="C52" s="16">
        <v>45316</v>
      </c>
      <c r="D52" s="15" t="s">
        <v>57</v>
      </c>
      <c r="E52" s="15" t="s">
        <v>728</v>
      </c>
      <c r="F52" s="15">
        <v>412.41</v>
      </c>
    </row>
    <row r="53" spans="1:6" customFormat="1" ht="39" x14ac:dyDescent="0.25">
      <c r="A53" s="15" t="s">
        <v>1263</v>
      </c>
      <c r="B53" s="24">
        <v>1</v>
      </c>
      <c r="C53" s="16">
        <v>45316</v>
      </c>
      <c r="D53" s="15" t="s">
        <v>195</v>
      </c>
      <c r="E53" s="15" t="s">
        <v>234</v>
      </c>
      <c r="F53" s="15">
        <v>960.87</v>
      </c>
    </row>
    <row r="54" spans="1:6" customFormat="1" ht="13" x14ac:dyDescent="0.25">
      <c r="A54" s="15" t="s">
        <v>1264</v>
      </c>
      <c r="B54" s="24">
        <v>1</v>
      </c>
      <c r="C54" s="16">
        <v>45316</v>
      </c>
      <c r="D54" s="15" t="s">
        <v>57</v>
      </c>
      <c r="E54" s="15" t="s">
        <v>58</v>
      </c>
      <c r="F54" s="15">
        <v>143.68</v>
      </c>
    </row>
    <row r="55" spans="1:6" customFormat="1" ht="13" x14ac:dyDescent="0.25">
      <c r="A55" s="15"/>
      <c r="B55" s="18"/>
      <c r="C55" s="16">
        <v>45317</v>
      </c>
      <c r="D55" s="15" t="s">
        <v>57</v>
      </c>
      <c r="E55" s="15" t="s">
        <v>307</v>
      </c>
      <c r="F55" s="15">
        <v>963.92</v>
      </c>
    </row>
    <row r="56" spans="1:6" customFormat="1" ht="39" x14ac:dyDescent="0.25">
      <c r="A56" s="15" t="s">
        <v>1269</v>
      </c>
      <c r="B56" s="24">
        <v>1</v>
      </c>
      <c r="C56" s="16">
        <v>45317</v>
      </c>
      <c r="D56" s="15" t="s">
        <v>195</v>
      </c>
      <c r="E56" s="15" t="s">
        <v>234</v>
      </c>
      <c r="F56" s="15">
        <v>697.51</v>
      </c>
    </row>
    <row r="57" spans="1:6" customFormat="1" ht="13" x14ac:dyDescent="0.25">
      <c r="A57" s="15" t="s">
        <v>1261</v>
      </c>
      <c r="B57" s="24">
        <v>1</v>
      </c>
      <c r="C57" s="16">
        <v>45317</v>
      </c>
      <c r="D57" s="15" t="s">
        <v>57</v>
      </c>
      <c r="E57" s="15" t="s">
        <v>58</v>
      </c>
      <c r="F57" s="15">
        <v>250.47</v>
      </c>
    </row>
    <row r="58" spans="1:6" customFormat="1" ht="26" x14ac:dyDescent="0.25">
      <c r="A58" s="15" t="s">
        <v>1261</v>
      </c>
      <c r="B58" s="24">
        <v>1</v>
      </c>
      <c r="C58" s="16">
        <v>45317</v>
      </c>
      <c r="D58" s="15" t="s">
        <v>87</v>
      </c>
      <c r="E58" s="15" t="s">
        <v>331</v>
      </c>
      <c r="F58" s="15">
        <v>124.57</v>
      </c>
    </row>
    <row r="59" spans="1:6" customFormat="1" ht="26" x14ac:dyDescent="0.25">
      <c r="A59" s="15" t="s">
        <v>1268</v>
      </c>
      <c r="B59" s="24">
        <v>1</v>
      </c>
      <c r="C59" s="16">
        <v>45317</v>
      </c>
      <c r="D59" s="15" t="s">
        <v>57</v>
      </c>
      <c r="E59" s="15" t="s">
        <v>810</v>
      </c>
      <c r="F59" s="15">
        <v>394.32</v>
      </c>
    </row>
    <row r="60" spans="1:6" customFormat="1" ht="13" x14ac:dyDescent="0.25">
      <c r="A60" s="15" t="s">
        <v>1261</v>
      </c>
      <c r="B60" s="24">
        <v>1</v>
      </c>
      <c r="C60" s="16">
        <v>45317</v>
      </c>
      <c r="D60" s="15" t="s">
        <v>57</v>
      </c>
      <c r="E60" s="15" t="s">
        <v>331</v>
      </c>
      <c r="F60" s="15">
        <v>603.59</v>
      </c>
    </row>
    <row r="61" spans="1:6" customFormat="1" ht="13" x14ac:dyDescent="0.25">
      <c r="A61" s="15" t="s">
        <v>1261</v>
      </c>
      <c r="B61" s="24">
        <v>1</v>
      </c>
      <c r="C61" s="16">
        <v>45318</v>
      </c>
      <c r="D61" s="15" t="s">
        <v>57</v>
      </c>
      <c r="E61" s="15" t="s">
        <v>331</v>
      </c>
      <c r="F61" s="15">
        <v>1656.85</v>
      </c>
    </row>
    <row r="62" spans="1:6" customFormat="1" ht="13" x14ac:dyDescent="0.25">
      <c r="A62" s="15"/>
      <c r="B62" s="18"/>
      <c r="C62" s="16">
        <v>45320</v>
      </c>
      <c r="D62" s="15" t="s">
        <v>57</v>
      </c>
      <c r="E62" s="15" t="s">
        <v>58</v>
      </c>
      <c r="F62" s="15">
        <v>513.95000000000005</v>
      </c>
    </row>
    <row r="63" spans="1:6" customFormat="1" ht="13" x14ac:dyDescent="0.25">
      <c r="A63" s="15"/>
      <c r="B63" s="18"/>
      <c r="C63" s="16">
        <v>45320</v>
      </c>
      <c r="D63" s="15" t="s">
        <v>57</v>
      </c>
      <c r="E63" s="15" t="s">
        <v>349</v>
      </c>
      <c r="F63" s="15">
        <v>362.69</v>
      </c>
    </row>
    <row r="64" spans="1:6" customFormat="1" ht="13" x14ac:dyDescent="0.25">
      <c r="A64" s="15"/>
      <c r="B64" s="18"/>
      <c r="C64" s="16">
        <v>45320</v>
      </c>
      <c r="D64" s="15" t="s">
        <v>57</v>
      </c>
      <c r="E64" s="15" t="s">
        <v>866</v>
      </c>
      <c r="F64" s="15">
        <v>687.11</v>
      </c>
    </row>
    <row r="65" spans="1:6" customFormat="1" ht="13" x14ac:dyDescent="0.25">
      <c r="A65" s="15" t="s">
        <v>1261</v>
      </c>
      <c r="B65" s="24">
        <v>1</v>
      </c>
      <c r="C65" s="16">
        <v>45320</v>
      </c>
      <c r="D65" s="15" t="s">
        <v>57</v>
      </c>
      <c r="E65" s="15" t="s">
        <v>307</v>
      </c>
      <c r="F65" s="15">
        <v>1335.14</v>
      </c>
    </row>
    <row r="66" spans="1:6" customFormat="1" ht="13" x14ac:dyDescent="0.25">
      <c r="A66" s="15" t="s">
        <v>1270</v>
      </c>
      <c r="B66" s="24">
        <v>1</v>
      </c>
      <c r="C66" s="16">
        <v>45320</v>
      </c>
      <c r="D66" s="15" t="s">
        <v>57</v>
      </c>
      <c r="E66" s="15" t="s">
        <v>58</v>
      </c>
      <c r="F66" s="15">
        <v>474.01</v>
      </c>
    </row>
    <row r="67" spans="1:6" customFormat="1" ht="26" x14ac:dyDescent="0.25">
      <c r="A67" s="15" t="s">
        <v>1269</v>
      </c>
      <c r="B67" s="24">
        <v>1</v>
      </c>
      <c r="C67" s="16">
        <v>45321</v>
      </c>
      <c r="D67" s="15" t="s">
        <v>195</v>
      </c>
      <c r="E67" s="15" t="s">
        <v>58</v>
      </c>
      <c r="F67" s="15">
        <v>389.71</v>
      </c>
    </row>
    <row r="68" spans="1:6" customFormat="1" ht="26" x14ac:dyDescent="0.25">
      <c r="A68" s="15" t="s">
        <v>1266</v>
      </c>
      <c r="B68" s="24">
        <v>1</v>
      </c>
      <c r="C68" s="16">
        <v>45321</v>
      </c>
      <c r="D68" s="15" t="s">
        <v>158</v>
      </c>
      <c r="E68" s="15" t="s">
        <v>58</v>
      </c>
      <c r="F68" s="15">
        <v>674.27</v>
      </c>
    </row>
    <row r="69" spans="1:6" customFormat="1" ht="26" x14ac:dyDescent="0.25">
      <c r="A69" s="15"/>
      <c r="B69" s="18"/>
      <c r="C69" s="16">
        <v>45322</v>
      </c>
      <c r="D69" s="15" t="s">
        <v>195</v>
      </c>
      <c r="E69" s="15" t="s">
        <v>307</v>
      </c>
      <c r="F69" s="15">
        <v>121.14</v>
      </c>
    </row>
    <row r="70" spans="1:6" customFormat="1" ht="13" x14ac:dyDescent="0.25">
      <c r="A70" s="15" t="s">
        <v>1261</v>
      </c>
      <c r="B70" s="24">
        <v>1</v>
      </c>
      <c r="C70" s="16">
        <v>45322</v>
      </c>
      <c r="D70" s="15" t="s">
        <v>57</v>
      </c>
      <c r="E70" s="15" t="s">
        <v>58</v>
      </c>
      <c r="F70" s="15">
        <v>535.75</v>
      </c>
    </row>
    <row r="71" spans="1:6" customFormat="1" ht="13" x14ac:dyDescent="0.25">
      <c r="A71" s="15"/>
      <c r="B71" s="18"/>
      <c r="C71" s="16">
        <v>45322</v>
      </c>
      <c r="D71" s="15" t="s">
        <v>57</v>
      </c>
      <c r="E71" s="15" t="s">
        <v>955</v>
      </c>
      <c r="F71" s="15"/>
    </row>
    <row r="72" spans="1:6" customFormat="1" ht="13" x14ac:dyDescent="0.25">
      <c r="A72" s="15"/>
      <c r="B72" s="18"/>
      <c r="C72" s="16">
        <v>45322</v>
      </c>
      <c r="D72" s="15" t="s">
        <v>57</v>
      </c>
      <c r="E72" s="15" t="s">
        <v>349</v>
      </c>
      <c r="F72" s="15">
        <v>608.01</v>
      </c>
    </row>
    <row r="73" spans="1:6" customFormat="1" ht="13" x14ac:dyDescent="0.25">
      <c r="A73" s="15" t="s">
        <v>1261</v>
      </c>
      <c r="B73" s="24">
        <v>1</v>
      </c>
      <c r="C73" s="16">
        <v>45322</v>
      </c>
      <c r="D73" s="15" t="s">
        <v>57</v>
      </c>
      <c r="E73" s="15" t="s">
        <v>307</v>
      </c>
      <c r="F73" s="15">
        <v>365.36</v>
      </c>
    </row>
    <row r="74" spans="1:6" customFormat="1" ht="13" x14ac:dyDescent="0.25">
      <c r="A74" s="15" t="s">
        <v>1261</v>
      </c>
      <c r="B74" s="24">
        <v>1</v>
      </c>
      <c r="C74" s="16">
        <v>45322</v>
      </c>
      <c r="D74" s="15" t="s">
        <v>57</v>
      </c>
      <c r="E74" s="15" t="s">
        <v>58</v>
      </c>
      <c r="F74" s="15">
        <v>551.25</v>
      </c>
    </row>
    <row r="75" spans="1:6" customFormat="1" ht="13" x14ac:dyDescent="0.25">
      <c r="A75" s="15"/>
      <c r="B75" s="18"/>
      <c r="C75" s="16">
        <v>45322</v>
      </c>
      <c r="D75" s="15" t="s">
        <v>57</v>
      </c>
      <c r="E75" s="15" t="s">
        <v>58</v>
      </c>
      <c r="F75" s="15">
        <v>475.85</v>
      </c>
    </row>
    <row r="76" spans="1:6" customFormat="1" ht="26" x14ac:dyDescent="0.25">
      <c r="A76" s="15"/>
      <c r="B76" s="18"/>
      <c r="C76" s="16">
        <v>45323</v>
      </c>
      <c r="D76" s="15" t="s">
        <v>87</v>
      </c>
      <c r="E76" s="15" t="s">
        <v>331</v>
      </c>
      <c r="F76" s="15">
        <v>126.63</v>
      </c>
    </row>
    <row r="77" spans="1:6" customFormat="1" ht="13" x14ac:dyDescent="0.25">
      <c r="A77" s="15" t="s">
        <v>1261</v>
      </c>
      <c r="B77" s="24">
        <v>1</v>
      </c>
      <c r="C77" s="16">
        <v>45323</v>
      </c>
      <c r="D77" s="15" t="s">
        <v>57</v>
      </c>
      <c r="E77" s="15" t="s">
        <v>58</v>
      </c>
      <c r="F77" s="15">
        <v>622.24</v>
      </c>
    </row>
    <row r="78" spans="1:6" customFormat="1" ht="13" x14ac:dyDescent="0.25">
      <c r="A78" s="15" t="s">
        <v>1271</v>
      </c>
      <c r="B78" s="24">
        <v>1</v>
      </c>
      <c r="C78" s="16">
        <v>45323</v>
      </c>
      <c r="D78" s="15" t="s">
        <v>57</v>
      </c>
      <c r="E78" s="15" t="s">
        <v>58</v>
      </c>
      <c r="F78" s="15">
        <v>490.17</v>
      </c>
    </row>
    <row r="79" spans="1:6" customFormat="1" ht="13" x14ac:dyDescent="0.25">
      <c r="A79" s="15" t="s">
        <v>1261</v>
      </c>
      <c r="B79" s="24">
        <v>1</v>
      </c>
      <c r="C79" s="16">
        <v>45324</v>
      </c>
      <c r="D79" s="15" t="s">
        <v>57</v>
      </c>
      <c r="E79" s="15" t="s">
        <v>349</v>
      </c>
      <c r="F79" s="15">
        <v>440.06</v>
      </c>
    </row>
    <row r="80" spans="1:6" customFormat="1" ht="13" x14ac:dyDescent="0.25">
      <c r="A80" s="15"/>
      <c r="B80" s="18"/>
      <c r="C80" s="16">
        <v>45324</v>
      </c>
      <c r="D80" s="15" t="s">
        <v>57</v>
      </c>
      <c r="E80" s="15" t="s">
        <v>58</v>
      </c>
      <c r="F80" s="15">
        <v>319.43</v>
      </c>
    </row>
    <row r="81" spans="1:6" customFormat="1" ht="13" x14ac:dyDescent="0.25">
      <c r="A81" s="15"/>
      <c r="B81" s="18"/>
      <c r="C81" s="16">
        <v>45324</v>
      </c>
      <c r="D81" s="15" t="s">
        <v>57</v>
      </c>
      <c r="E81" s="15" t="s">
        <v>58</v>
      </c>
      <c r="F81" s="15">
        <v>458.56</v>
      </c>
    </row>
    <row r="82" spans="1:6" customFormat="1" ht="13" x14ac:dyDescent="0.25">
      <c r="A82" s="15" t="s">
        <v>1261</v>
      </c>
      <c r="B82" s="24">
        <v>1</v>
      </c>
      <c r="C82" s="16">
        <v>45324</v>
      </c>
      <c r="D82" s="15" t="s">
        <v>57</v>
      </c>
      <c r="E82" s="15" t="s">
        <v>331</v>
      </c>
      <c r="F82" s="15">
        <v>512.28</v>
      </c>
    </row>
    <row r="83" spans="1:6" customFormat="1" ht="13" x14ac:dyDescent="0.25">
      <c r="A83" s="15"/>
      <c r="B83" s="18"/>
      <c r="C83" s="16">
        <v>45324</v>
      </c>
      <c r="D83" s="15" t="s">
        <v>57</v>
      </c>
      <c r="E83" s="15" t="s">
        <v>307</v>
      </c>
      <c r="F83" s="15">
        <v>388.02</v>
      </c>
    </row>
    <row r="84" spans="1:6" customFormat="1" ht="13" x14ac:dyDescent="0.25">
      <c r="A84" s="15" t="s">
        <v>1261</v>
      </c>
      <c r="B84" s="24">
        <v>1</v>
      </c>
      <c r="C84" s="16">
        <v>45324</v>
      </c>
      <c r="D84" s="15" t="s">
        <v>57</v>
      </c>
      <c r="E84" s="15" t="s">
        <v>307</v>
      </c>
      <c r="F84" s="15">
        <v>1268.82</v>
      </c>
    </row>
    <row r="85" spans="1:6" customFormat="1" ht="13" x14ac:dyDescent="0.25">
      <c r="A85" s="15"/>
      <c r="B85" s="18"/>
      <c r="C85" s="16">
        <v>45324</v>
      </c>
      <c r="D85" s="15" t="s">
        <v>57</v>
      </c>
      <c r="E85" s="15" t="s">
        <v>105</v>
      </c>
      <c r="F85" s="15">
        <v>1480.02</v>
      </c>
    </row>
    <row r="86" spans="1:6" customFormat="1" ht="13" x14ac:dyDescent="0.25">
      <c r="A86" s="15" t="s">
        <v>1263</v>
      </c>
      <c r="B86" s="24">
        <v>1</v>
      </c>
      <c r="C86" s="16">
        <v>45324</v>
      </c>
      <c r="D86" s="15" t="s">
        <v>57</v>
      </c>
      <c r="E86" s="15" t="s">
        <v>331</v>
      </c>
      <c r="F86" s="15">
        <v>359.21</v>
      </c>
    </row>
    <row r="87" spans="1:6" customFormat="1" ht="13" x14ac:dyDescent="0.25">
      <c r="A87" s="15"/>
      <c r="B87" s="18"/>
      <c r="C87" s="16">
        <v>45324</v>
      </c>
      <c r="D87" s="15" t="s">
        <v>57</v>
      </c>
      <c r="E87" s="15" t="s">
        <v>58</v>
      </c>
      <c r="F87" s="15">
        <v>430.11</v>
      </c>
    </row>
    <row r="88" spans="1:6" customFormat="1" ht="13" x14ac:dyDescent="0.25">
      <c r="A88" s="15"/>
      <c r="B88" s="18"/>
      <c r="C88" s="16">
        <v>45325</v>
      </c>
      <c r="D88" s="15" t="s">
        <v>57</v>
      </c>
      <c r="E88" s="15" t="s">
        <v>58</v>
      </c>
      <c r="F88" s="15">
        <v>507.32</v>
      </c>
    </row>
    <row r="89" spans="1:6" customFormat="1" ht="13" x14ac:dyDescent="0.25">
      <c r="A89" s="15" t="s">
        <v>1263</v>
      </c>
      <c r="B89" s="24">
        <v>1</v>
      </c>
      <c r="C89" s="16">
        <v>45327</v>
      </c>
      <c r="D89" s="15" t="s">
        <v>57</v>
      </c>
      <c r="E89" s="15" t="s">
        <v>307</v>
      </c>
      <c r="F89" s="15">
        <v>435.26</v>
      </c>
    </row>
    <row r="90" spans="1:6" customFormat="1" ht="13" x14ac:dyDescent="0.25">
      <c r="A90" s="15" t="s">
        <v>1267</v>
      </c>
      <c r="B90" s="24">
        <v>1</v>
      </c>
      <c r="C90" s="16">
        <v>45327</v>
      </c>
      <c r="D90" s="15" t="s">
        <v>57</v>
      </c>
      <c r="E90" s="15" t="s">
        <v>58</v>
      </c>
      <c r="F90" s="15">
        <v>238.04</v>
      </c>
    </row>
    <row r="91" spans="1:6" customFormat="1" ht="26" x14ac:dyDescent="0.25">
      <c r="A91" s="15"/>
      <c r="B91" s="18"/>
      <c r="C91" s="16">
        <v>45327</v>
      </c>
      <c r="D91" s="15" t="s">
        <v>158</v>
      </c>
      <c r="E91" s="15" t="s">
        <v>58</v>
      </c>
      <c r="F91" s="15">
        <v>1166.27</v>
      </c>
    </row>
    <row r="92" spans="1:6" customFormat="1" ht="13" x14ac:dyDescent="0.25">
      <c r="A92" s="15"/>
      <c r="B92" s="18"/>
      <c r="C92" s="16">
        <v>45327</v>
      </c>
      <c r="D92" s="15" t="s">
        <v>57</v>
      </c>
      <c r="E92" s="15" t="s">
        <v>349</v>
      </c>
      <c r="F92" s="15">
        <v>284.89</v>
      </c>
    </row>
    <row r="93" spans="1:6" customFormat="1" ht="13" x14ac:dyDescent="0.25">
      <c r="A93" s="15" t="s">
        <v>1261</v>
      </c>
      <c r="B93" s="24">
        <v>1</v>
      </c>
      <c r="C93" s="16">
        <v>45327</v>
      </c>
      <c r="D93" s="15" t="s">
        <v>57</v>
      </c>
      <c r="E93" s="15" t="s">
        <v>58</v>
      </c>
      <c r="F93" s="15">
        <v>482.78</v>
      </c>
    </row>
    <row r="94" spans="1:6" customFormat="1" ht="13" x14ac:dyDescent="0.25">
      <c r="A94" s="15"/>
      <c r="B94" s="18"/>
      <c r="C94" s="16">
        <v>45327</v>
      </c>
      <c r="D94" s="15" t="s">
        <v>57</v>
      </c>
      <c r="E94" s="15" t="s">
        <v>307</v>
      </c>
      <c r="F94" s="15">
        <v>256.11</v>
      </c>
    </row>
    <row r="95" spans="1:6" customFormat="1" ht="13" x14ac:dyDescent="0.25">
      <c r="A95" s="15" t="s">
        <v>1265</v>
      </c>
      <c r="B95" s="24">
        <v>1</v>
      </c>
      <c r="C95" s="16">
        <v>45327</v>
      </c>
      <c r="D95" s="15" t="s">
        <v>57</v>
      </c>
      <c r="E95" s="15" t="s">
        <v>349</v>
      </c>
      <c r="F95" s="15"/>
    </row>
    <row r="96" spans="1:6" customFormat="1" ht="26" x14ac:dyDescent="0.25">
      <c r="A96" s="15"/>
      <c r="B96" s="18"/>
      <c r="C96" s="16">
        <v>45329</v>
      </c>
      <c r="D96" s="15" t="s">
        <v>195</v>
      </c>
      <c r="E96" s="15" t="s">
        <v>307</v>
      </c>
      <c r="F96" s="15">
        <v>120.37</v>
      </c>
    </row>
    <row r="97" spans="1:10" customFormat="1" ht="39" x14ac:dyDescent="0.25">
      <c r="A97" s="15"/>
      <c r="B97" s="18"/>
      <c r="C97" s="16">
        <v>45329</v>
      </c>
      <c r="D97" s="15" t="s">
        <v>57</v>
      </c>
      <c r="E97" s="15" t="s">
        <v>234</v>
      </c>
      <c r="F97" s="15">
        <v>1026.53</v>
      </c>
    </row>
    <row r="98" spans="1:10" customFormat="1" ht="13" x14ac:dyDescent="0.25">
      <c r="A98" s="15"/>
      <c r="B98" s="18"/>
      <c r="C98" s="16">
        <v>45329</v>
      </c>
      <c r="D98" s="15" t="s">
        <v>57</v>
      </c>
      <c r="E98" s="15" t="s">
        <v>105</v>
      </c>
      <c r="F98" s="15">
        <v>1474.06</v>
      </c>
    </row>
    <row r="99" spans="1:10" customFormat="1" ht="13" x14ac:dyDescent="0.25">
      <c r="A99" s="15"/>
      <c r="B99" s="18"/>
      <c r="C99" s="16">
        <v>45329</v>
      </c>
      <c r="D99" s="15" t="s">
        <v>57</v>
      </c>
      <c r="E99" s="15" t="s">
        <v>349</v>
      </c>
      <c r="F99" s="15">
        <v>481.95</v>
      </c>
      <c r="J99" s="17"/>
    </row>
    <row r="100" spans="1:10" customFormat="1" ht="13" x14ac:dyDescent="0.25">
      <c r="A100" s="15" t="s">
        <v>1263</v>
      </c>
      <c r="B100" s="24">
        <v>1</v>
      </c>
      <c r="C100" s="16">
        <v>45329</v>
      </c>
      <c r="D100" s="15" t="s">
        <v>57</v>
      </c>
      <c r="E100" s="15" t="s">
        <v>58</v>
      </c>
      <c r="F100" s="15">
        <v>101.85</v>
      </c>
      <c r="J100" s="17"/>
    </row>
    <row r="101" spans="1:10" customFormat="1" ht="13" x14ac:dyDescent="0.25">
      <c r="A101" s="15" t="s">
        <v>1265</v>
      </c>
      <c r="B101" s="24">
        <v>1</v>
      </c>
      <c r="C101" s="16">
        <v>45329</v>
      </c>
      <c r="D101" s="15" t="s">
        <v>57</v>
      </c>
      <c r="E101" s="15" t="s">
        <v>349</v>
      </c>
      <c r="F101" s="15">
        <v>524.55999999999995</v>
      </c>
      <c r="J101" s="17"/>
    </row>
    <row r="102" spans="1:10" x14ac:dyDescent="0.25">
      <c r="J102" s="17"/>
    </row>
    <row r="103" spans="1:10" x14ac:dyDescent="0.25">
      <c r="J103"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01"/>
  <sheetViews>
    <sheetView tabSelected="1" topLeftCell="AM67" zoomScale="69" zoomScaleNormal="100" workbookViewId="0">
      <selection activeCell="I71" sqref="I71"/>
    </sheetView>
  </sheetViews>
  <sheetFormatPr defaultColWidth="12.54296875" defaultRowHeight="72" customHeight="1" x14ac:dyDescent="0.25"/>
  <cols>
    <col min="1" max="1" width="18.1796875" style="4" bestFit="1" customWidth="1"/>
    <col min="2" max="2" width="12.54296875" style="4"/>
    <col min="3" max="3" width="46.453125" style="4" customWidth="1"/>
    <col min="4" max="4" width="34.54296875" style="4" customWidth="1"/>
    <col min="5" max="5" width="31.81640625" style="11" customWidth="1"/>
    <col min="6" max="6" width="18.54296875" style="14" customWidth="1"/>
    <col min="7" max="7" width="18" style="4" customWidth="1"/>
    <col min="8" max="9" width="31.81640625" style="11" customWidth="1"/>
    <col min="10" max="12" width="12.54296875" style="4"/>
    <col min="13" max="13" width="22" style="4" customWidth="1"/>
    <col min="14" max="14" width="19.81640625" style="4" customWidth="1"/>
    <col min="15" max="15" width="22.453125" style="4" customWidth="1"/>
    <col min="16" max="16" width="25.7265625" style="4" customWidth="1"/>
    <col min="17" max="19" width="12.54296875" style="4"/>
    <col min="20" max="20" width="17.81640625" style="4" customWidth="1"/>
    <col min="21" max="21" width="12.54296875" style="4"/>
    <col min="22" max="22" width="23.54296875" style="4" customWidth="1"/>
    <col min="23" max="33" width="12.54296875" style="4"/>
    <col min="34" max="34" width="15.7265625" style="4" customWidth="1"/>
    <col min="35" max="35" width="13.26953125" style="11" customWidth="1"/>
    <col min="36" max="37" width="12.54296875" style="4"/>
    <col min="38" max="38" width="18.54296875" style="4" customWidth="1"/>
    <col min="39" max="16384" width="12.54296875" style="4"/>
  </cols>
  <sheetData>
    <row r="1" spans="1:53" ht="30.65" customHeight="1" x14ac:dyDescent="0.25">
      <c r="A1" s="1" t="s">
        <v>0</v>
      </c>
      <c r="B1" s="1" t="s">
        <v>1</v>
      </c>
      <c r="C1" s="1" t="s">
        <v>2</v>
      </c>
      <c r="D1" s="2" t="s">
        <v>3</v>
      </c>
      <c r="E1" s="3" t="s">
        <v>1272</v>
      </c>
      <c r="F1" s="12" t="s">
        <v>4</v>
      </c>
      <c r="G1" s="1" t="s">
        <v>5</v>
      </c>
      <c r="H1" s="3" t="s">
        <v>6</v>
      </c>
      <c r="I1" s="3"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3"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row>
    <row r="2" spans="1:53" s="9" customFormat="1" ht="72" customHeight="1" x14ac:dyDescent="0.25">
      <c r="A2" s="5" t="s">
        <v>52</v>
      </c>
      <c r="B2" s="5" t="s">
        <v>53</v>
      </c>
      <c r="C2" s="5" t="s">
        <v>54</v>
      </c>
      <c r="D2" s="5" t="s">
        <v>55</v>
      </c>
      <c r="E2" s="6"/>
      <c r="F2" s="13">
        <v>45293</v>
      </c>
      <c r="G2" s="5" t="s">
        <v>56</v>
      </c>
      <c r="H2" s="6" t="s">
        <v>57</v>
      </c>
      <c r="I2" s="6" t="s">
        <v>58</v>
      </c>
      <c r="J2" s="5" t="s">
        <v>59</v>
      </c>
      <c r="K2" s="5" t="s">
        <v>60</v>
      </c>
      <c r="L2" s="5" t="s">
        <v>61</v>
      </c>
      <c r="M2" s="5" t="s">
        <v>62</v>
      </c>
      <c r="N2" s="5" t="s">
        <v>63</v>
      </c>
      <c r="O2" s="5" t="s">
        <v>64</v>
      </c>
      <c r="P2" s="5" t="s">
        <v>65</v>
      </c>
      <c r="Q2" s="5" t="s">
        <v>66</v>
      </c>
      <c r="R2" s="5" t="s">
        <v>64</v>
      </c>
      <c r="S2" s="5" t="s">
        <v>67</v>
      </c>
      <c r="T2" s="5">
        <v>1</v>
      </c>
      <c r="U2" s="5">
        <v>488799101</v>
      </c>
      <c r="V2" s="5">
        <v>6</v>
      </c>
      <c r="W2" s="7">
        <v>8872</v>
      </c>
      <c r="X2" s="5">
        <v>0</v>
      </c>
      <c r="Y2" s="5" t="s">
        <v>68</v>
      </c>
      <c r="Z2" s="5" t="s">
        <v>69</v>
      </c>
      <c r="AA2" s="5" t="s">
        <v>70</v>
      </c>
      <c r="AB2" s="5">
        <v>13</v>
      </c>
      <c r="AC2" s="5" t="s">
        <v>71</v>
      </c>
      <c r="AD2" s="5" t="s">
        <v>72</v>
      </c>
      <c r="AE2" s="5">
        <v>130</v>
      </c>
      <c r="AF2" s="5" t="s">
        <v>73</v>
      </c>
      <c r="AG2" s="8"/>
      <c r="AH2" s="5">
        <v>370.03</v>
      </c>
      <c r="AI2" s="6">
        <v>370.03</v>
      </c>
      <c r="AJ2" s="5">
        <v>61.46</v>
      </c>
      <c r="AK2" s="5" t="s">
        <v>74</v>
      </c>
      <c r="AL2" s="5" t="s">
        <v>75</v>
      </c>
      <c r="AM2" s="5" t="s">
        <v>76</v>
      </c>
      <c r="AN2" s="5" t="s">
        <v>77</v>
      </c>
      <c r="AO2" s="5">
        <v>70628511</v>
      </c>
      <c r="AP2" s="5" t="s">
        <v>78</v>
      </c>
      <c r="AQ2" s="5">
        <v>287827</v>
      </c>
      <c r="AR2" s="5" t="s">
        <v>79</v>
      </c>
      <c r="AS2" s="5">
        <v>2808908219</v>
      </c>
      <c r="AT2" s="5">
        <v>6</v>
      </c>
      <c r="AU2" s="5">
        <v>1</v>
      </c>
      <c r="AV2" s="5" t="s">
        <v>80</v>
      </c>
      <c r="AW2" s="5" t="s">
        <v>81</v>
      </c>
      <c r="AX2" s="5">
        <v>1500</v>
      </c>
      <c r="AY2" s="5">
        <v>21</v>
      </c>
      <c r="AZ2" s="5">
        <v>0</v>
      </c>
      <c r="BA2" s="5">
        <v>1</v>
      </c>
    </row>
    <row r="3" spans="1:53" s="9" customFormat="1" ht="72" customHeight="1" x14ac:dyDescent="0.25">
      <c r="A3" s="5" t="s">
        <v>82</v>
      </c>
      <c r="B3" s="5" t="s">
        <v>83</v>
      </c>
      <c r="C3" s="5" t="s">
        <v>84</v>
      </c>
      <c r="D3" s="5" t="s">
        <v>85</v>
      </c>
      <c r="E3" s="6" t="s">
        <v>1261</v>
      </c>
      <c r="F3" s="13">
        <v>45294</v>
      </c>
      <c r="G3" s="5" t="s">
        <v>86</v>
      </c>
      <c r="H3" s="6" t="s">
        <v>87</v>
      </c>
      <c r="I3" s="6" t="s">
        <v>58</v>
      </c>
      <c r="J3" s="5" t="s">
        <v>59</v>
      </c>
      <c r="K3" s="5" t="s">
        <v>88</v>
      </c>
      <c r="L3" s="5" t="s">
        <v>89</v>
      </c>
      <c r="M3" s="5" t="s">
        <v>70</v>
      </c>
      <c r="N3" s="5" t="s">
        <v>90</v>
      </c>
      <c r="O3" s="5" t="s">
        <v>91</v>
      </c>
      <c r="P3" s="5" t="s">
        <v>92</v>
      </c>
      <c r="Q3" s="5" t="s">
        <v>93</v>
      </c>
      <c r="R3" s="5" t="s">
        <v>94</v>
      </c>
      <c r="S3" s="5" t="s">
        <v>95</v>
      </c>
      <c r="T3" s="5">
        <v>1</v>
      </c>
      <c r="U3" s="5">
        <v>557444215</v>
      </c>
      <c r="V3" s="5">
        <v>5</v>
      </c>
      <c r="W3" s="7">
        <v>16346</v>
      </c>
      <c r="X3" s="5">
        <v>0</v>
      </c>
      <c r="Y3" s="5" t="s">
        <v>68</v>
      </c>
      <c r="Z3" s="5" t="s">
        <v>69</v>
      </c>
      <c r="AA3" s="5" t="s">
        <v>70</v>
      </c>
      <c r="AB3" s="5">
        <v>48</v>
      </c>
      <c r="AC3" s="5" t="s">
        <v>71</v>
      </c>
      <c r="AD3" s="5" t="s">
        <v>72</v>
      </c>
      <c r="AE3" s="5">
        <v>2400</v>
      </c>
      <c r="AF3" s="5" t="s">
        <v>73</v>
      </c>
      <c r="AG3" s="8"/>
      <c r="AH3" s="5">
        <v>307.32</v>
      </c>
      <c r="AI3" s="6">
        <v>307.32</v>
      </c>
      <c r="AJ3" s="5">
        <v>291.14</v>
      </c>
      <c r="AK3" s="5" t="s">
        <v>74</v>
      </c>
      <c r="AL3" s="5" t="s">
        <v>75</v>
      </c>
      <c r="AM3" s="5" t="s">
        <v>76</v>
      </c>
      <c r="AN3" s="5" t="s">
        <v>77</v>
      </c>
      <c r="AO3" s="5">
        <v>70628511</v>
      </c>
      <c r="AP3" s="5" t="s">
        <v>96</v>
      </c>
      <c r="AQ3" s="5">
        <v>17749294</v>
      </c>
      <c r="AR3" s="5" t="s">
        <v>97</v>
      </c>
      <c r="AS3" s="5">
        <v>2808841910</v>
      </c>
      <c r="AT3" s="5">
        <v>6</v>
      </c>
      <c r="AU3" s="5">
        <v>1</v>
      </c>
      <c r="AV3" s="5" t="s">
        <v>98</v>
      </c>
      <c r="AW3" s="5" t="s">
        <v>99</v>
      </c>
      <c r="AX3" s="5">
        <v>1500</v>
      </c>
      <c r="AY3" s="5">
        <v>10</v>
      </c>
      <c r="AZ3" s="5">
        <v>0</v>
      </c>
      <c r="BA3" s="5">
        <v>1</v>
      </c>
    </row>
    <row r="4" spans="1:53" s="9" customFormat="1" ht="72" customHeight="1" x14ac:dyDescent="0.25">
      <c r="A4" s="5" t="s">
        <v>100</v>
      </c>
      <c r="B4" s="5" t="s">
        <v>101</v>
      </c>
      <c r="C4" s="5" t="s">
        <v>102</v>
      </c>
      <c r="D4" s="5" t="s">
        <v>103</v>
      </c>
      <c r="E4" s="6" t="s">
        <v>1261</v>
      </c>
      <c r="F4" s="13">
        <v>45295</v>
      </c>
      <c r="G4" s="5" t="s">
        <v>104</v>
      </c>
      <c r="H4" s="6" t="s">
        <v>57</v>
      </c>
      <c r="I4" s="6" t="s">
        <v>105</v>
      </c>
      <c r="J4" s="5" t="s">
        <v>106</v>
      </c>
      <c r="K4" s="5" t="s">
        <v>107</v>
      </c>
      <c r="L4" s="5" t="s">
        <v>108</v>
      </c>
      <c r="M4" s="5" t="s">
        <v>70</v>
      </c>
      <c r="N4" s="5" t="s">
        <v>109</v>
      </c>
      <c r="O4" s="5" t="s">
        <v>110</v>
      </c>
      <c r="P4" s="5" t="s">
        <v>111</v>
      </c>
      <c r="Q4" s="5" t="s">
        <v>112</v>
      </c>
      <c r="R4" s="5" t="s">
        <v>110</v>
      </c>
      <c r="S4" s="5" t="s">
        <v>113</v>
      </c>
      <c r="T4" s="5">
        <v>1</v>
      </c>
      <c r="U4" s="5">
        <v>921083521</v>
      </c>
      <c r="V4" s="5">
        <v>9</v>
      </c>
      <c r="W4" s="7">
        <v>8887</v>
      </c>
      <c r="X4" s="5">
        <v>0</v>
      </c>
      <c r="Y4" s="5" t="s">
        <v>68</v>
      </c>
      <c r="Z4" s="5" t="s">
        <v>114</v>
      </c>
      <c r="AA4" s="5" t="s">
        <v>70</v>
      </c>
      <c r="AB4" s="5">
        <v>12</v>
      </c>
      <c r="AC4" s="5" t="s">
        <v>115</v>
      </c>
      <c r="AD4" s="5" t="s">
        <v>116</v>
      </c>
      <c r="AE4" s="5">
        <v>130</v>
      </c>
      <c r="AF4" s="5" t="s">
        <v>73</v>
      </c>
      <c r="AG4" s="8"/>
      <c r="AH4" s="10">
        <v>2457.4499999999998</v>
      </c>
      <c r="AI4" s="6">
        <v>3205.45</v>
      </c>
      <c r="AJ4" s="10">
        <v>1012.67</v>
      </c>
      <c r="AK4" s="5" t="s">
        <v>117</v>
      </c>
      <c r="AL4" s="5" t="s">
        <v>118</v>
      </c>
      <c r="AM4" s="5" t="s">
        <v>119</v>
      </c>
      <c r="AN4" s="5" t="s">
        <v>118</v>
      </c>
      <c r="AO4" s="8"/>
      <c r="AP4" s="8"/>
      <c r="AQ4" s="8"/>
      <c r="AR4" s="8"/>
      <c r="AS4" s="5">
        <v>2809979441</v>
      </c>
      <c r="AT4" s="5">
        <v>4</v>
      </c>
      <c r="AU4" s="5">
        <v>1</v>
      </c>
      <c r="AV4" s="5" t="s">
        <v>98</v>
      </c>
      <c r="AW4" s="5" t="s">
        <v>120</v>
      </c>
      <c r="AX4" s="5" t="s">
        <v>121</v>
      </c>
      <c r="AY4" s="5">
        <v>10</v>
      </c>
      <c r="AZ4" s="5">
        <v>0</v>
      </c>
      <c r="BA4" s="5">
        <v>1</v>
      </c>
    </row>
    <row r="5" spans="1:53" s="9" customFormat="1" ht="72" customHeight="1" x14ac:dyDescent="0.25">
      <c r="A5" s="5" t="s">
        <v>122</v>
      </c>
      <c r="B5" s="5" t="s">
        <v>53</v>
      </c>
      <c r="C5" s="5" t="s">
        <v>123</v>
      </c>
      <c r="D5" s="5" t="s">
        <v>124</v>
      </c>
      <c r="E5" s="6" t="s">
        <v>1263</v>
      </c>
      <c r="F5" s="13">
        <v>45295</v>
      </c>
      <c r="G5" s="5" t="s">
        <v>56</v>
      </c>
      <c r="H5" s="6" t="s">
        <v>57</v>
      </c>
      <c r="I5" s="6" t="s">
        <v>58</v>
      </c>
      <c r="J5" s="5" t="s">
        <v>59</v>
      </c>
      <c r="K5" s="5" t="s">
        <v>60</v>
      </c>
      <c r="L5" s="8"/>
      <c r="M5" s="5" t="s">
        <v>62</v>
      </c>
      <c r="N5" s="5" t="s">
        <v>125</v>
      </c>
      <c r="O5" s="5" t="s">
        <v>126</v>
      </c>
      <c r="P5" s="5" t="s">
        <v>127</v>
      </c>
      <c r="Q5" s="5" t="s">
        <v>128</v>
      </c>
      <c r="R5" s="5" t="s">
        <v>129</v>
      </c>
      <c r="S5" s="5" t="s">
        <v>130</v>
      </c>
      <c r="T5" s="5">
        <v>1</v>
      </c>
      <c r="U5" s="5">
        <v>530869027</v>
      </c>
      <c r="V5" s="5">
        <v>10</v>
      </c>
      <c r="W5" s="7">
        <v>15500</v>
      </c>
      <c r="X5" s="5">
        <v>0</v>
      </c>
      <c r="Y5" s="5" t="s">
        <v>131</v>
      </c>
      <c r="Z5" s="5" t="s">
        <v>132</v>
      </c>
      <c r="AA5" s="5" t="s">
        <v>70</v>
      </c>
      <c r="AB5" s="5">
        <v>13</v>
      </c>
      <c r="AC5" s="5" t="s">
        <v>71</v>
      </c>
      <c r="AD5" s="5" t="s">
        <v>72</v>
      </c>
      <c r="AE5" s="5">
        <v>130</v>
      </c>
      <c r="AF5" s="5" t="s">
        <v>73</v>
      </c>
      <c r="AG5" s="8"/>
      <c r="AH5" s="5">
        <v>445.28</v>
      </c>
      <c r="AI5" s="6">
        <v>445.28</v>
      </c>
      <c r="AJ5" s="5">
        <v>63.18</v>
      </c>
      <c r="AK5" s="5" t="s">
        <v>133</v>
      </c>
      <c r="AL5" s="5" t="s">
        <v>134</v>
      </c>
      <c r="AM5" s="5" t="s">
        <v>135</v>
      </c>
      <c r="AN5" s="5" t="s">
        <v>136</v>
      </c>
      <c r="AO5" s="5">
        <v>830107152</v>
      </c>
      <c r="AP5" s="5" t="s">
        <v>137</v>
      </c>
      <c r="AQ5" s="5">
        <v>287827</v>
      </c>
      <c r="AR5" s="5" t="s">
        <v>138</v>
      </c>
      <c r="AS5" s="5">
        <v>2808892288</v>
      </c>
      <c r="AT5" s="5">
        <v>6</v>
      </c>
      <c r="AU5" s="5">
        <v>1</v>
      </c>
      <c r="AV5" s="5" t="s">
        <v>98</v>
      </c>
      <c r="AW5" s="5" t="s">
        <v>81</v>
      </c>
      <c r="AX5" s="5">
        <v>1500</v>
      </c>
      <c r="AY5" s="5">
        <v>10</v>
      </c>
      <c r="AZ5" s="5">
        <v>0</v>
      </c>
      <c r="BA5" s="5">
        <v>1</v>
      </c>
    </row>
    <row r="6" spans="1:53" s="9" customFormat="1" ht="72" customHeight="1" x14ac:dyDescent="0.25">
      <c r="A6" s="5" t="s">
        <v>139</v>
      </c>
      <c r="B6" s="5" t="s">
        <v>53</v>
      </c>
      <c r="C6" s="5" t="s">
        <v>140</v>
      </c>
      <c r="D6" s="5" t="s">
        <v>141</v>
      </c>
      <c r="E6" s="6"/>
      <c r="F6" s="13">
        <v>45296</v>
      </c>
      <c r="G6" s="5" t="s">
        <v>56</v>
      </c>
      <c r="H6" s="6" t="s">
        <v>57</v>
      </c>
      <c r="I6" s="6" t="s">
        <v>58</v>
      </c>
      <c r="J6" s="5" t="s">
        <v>59</v>
      </c>
      <c r="K6" s="5" t="s">
        <v>88</v>
      </c>
      <c r="L6" s="5" t="s">
        <v>89</v>
      </c>
      <c r="M6" s="5" t="s">
        <v>70</v>
      </c>
      <c r="N6" s="5" t="s">
        <v>142</v>
      </c>
      <c r="O6" s="5" t="s">
        <v>143</v>
      </c>
      <c r="P6" s="5" t="s">
        <v>144</v>
      </c>
      <c r="Q6" s="5" t="s">
        <v>145</v>
      </c>
      <c r="R6" s="5" t="s">
        <v>146</v>
      </c>
      <c r="S6" s="5" t="s">
        <v>147</v>
      </c>
      <c r="T6" s="5">
        <v>1</v>
      </c>
      <c r="U6" s="5">
        <v>990197623</v>
      </c>
      <c r="V6" s="5">
        <v>0</v>
      </c>
      <c r="W6" s="5">
        <v>8</v>
      </c>
      <c r="X6" s="5">
        <v>0</v>
      </c>
      <c r="Y6" s="5" t="s">
        <v>148</v>
      </c>
      <c r="Z6" s="5" t="s">
        <v>132</v>
      </c>
      <c r="AA6" s="5" t="s">
        <v>70</v>
      </c>
      <c r="AB6" s="5">
        <v>48</v>
      </c>
      <c r="AC6" s="5" t="s">
        <v>149</v>
      </c>
      <c r="AD6" s="5" t="s">
        <v>150</v>
      </c>
      <c r="AE6" s="5">
        <v>130</v>
      </c>
      <c r="AF6" s="5" t="s">
        <v>73</v>
      </c>
      <c r="AG6" s="8"/>
      <c r="AH6" s="10">
        <v>1439.65</v>
      </c>
      <c r="AI6" s="6">
        <v>1439.65</v>
      </c>
      <c r="AJ6" s="5">
        <v>136</v>
      </c>
      <c r="AK6" s="5" t="s">
        <v>133</v>
      </c>
      <c r="AL6" s="5" t="s">
        <v>134</v>
      </c>
      <c r="AM6" s="5" t="s">
        <v>135</v>
      </c>
      <c r="AN6" s="5" t="s">
        <v>136</v>
      </c>
      <c r="AO6" s="5">
        <v>830107152</v>
      </c>
      <c r="AP6" s="5" t="s">
        <v>151</v>
      </c>
      <c r="AQ6" s="5">
        <v>17749294</v>
      </c>
      <c r="AR6" s="5" t="s">
        <v>152</v>
      </c>
      <c r="AS6" s="5">
        <v>2808901882</v>
      </c>
      <c r="AT6" s="5">
        <v>8</v>
      </c>
      <c r="AU6" s="5">
        <v>1</v>
      </c>
      <c r="AV6" s="5" t="s">
        <v>80</v>
      </c>
      <c r="AW6" s="5" t="s">
        <v>99</v>
      </c>
      <c r="AX6" s="5">
        <v>1500</v>
      </c>
      <c r="AY6" s="5">
        <v>10</v>
      </c>
      <c r="AZ6" s="5">
        <v>0</v>
      </c>
      <c r="BA6" s="5">
        <v>1</v>
      </c>
    </row>
    <row r="7" spans="1:53" s="9" customFormat="1" ht="72" customHeight="1" x14ac:dyDescent="0.25">
      <c r="A7" s="5" t="s">
        <v>153</v>
      </c>
      <c r="B7" s="5" t="s">
        <v>154</v>
      </c>
      <c r="C7" s="5" t="s">
        <v>155</v>
      </c>
      <c r="D7" s="5" t="s">
        <v>156</v>
      </c>
      <c r="E7" s="6"/>
      <c r="F7" s="13">
        <v>45296</v>
      </c>
      <c r="G7" s="5" t="s">
        <v>157</v>
      </c>
      <c r="H7" s="6" t="s">
        <v>158</v>
      </c>
      <c r="I7" s="6" t="s">
        <v>58</v>
      </c>
      <c r="J7" s="5" t="s">
        <v>59</v>
      </c>
      <c r="K7" s="5" t="s">
        <v>88</v>
      </c>
      <c r="L7" s="5" t="s">
        <v>61</v>
      </c>
      <c r="M7" s="5" t="s">
        <v>62</v>
      </c>
      <c r="N7" s="5" t="s">
        <v>145</v>
      </c>
      <c r="O7" s="5" t="s">
        <v>159</v>
      </c>
      <c r="P7" s="5" t="s">
        <v>160</v>
      </c>
      <c r="Q7" s="5" t="s">
        <v>161</v>
      </c>
      <c r="R7" s="5" t="s">
        <v>162</v>
      </c>
      <c r="S7" s="5" t="s">
        <v>163</v>
      </c>
      <c r="T7" s="5">
        <v>1</v>
      </c>
      <c r="U7" s="5">
        <v>686012808</v>
      </c>
      <c r="V7" s="5">
        <v>0</v>
      </c>
      <c r="W7" s="5">
        <v>14</v>
      </c>
      <c r="X7" s="5">
        <v>0</v>
      </c>
      <c r="Y7" s="5" t="s">
        <v>131</v>
      </c>
      <c r="Z7" s="5" t="s">
        <v>164</v>
      </c>
      <c r="AA7" s="5" t="s">
        <v>70</v>
      </c>
      <c r="AB7" s="5">
        <v>48</v>
      </c>
      <c r="AC7" s="5" t="s">
        <v>71</v>
      </c>
      <c r="AD7" s="5" t="s">
        <v>72</v>
      </c>
      <c r="AE7" s="5">
        <v>20</v>
      </c>
      <c r="AF7" s="5" t="s">
        <v>73</v>
      </c>
      <c r="AG7" s="8"/>
      <c r="AH7" s="5">
        <v>216.75</v>
      </c>
      <c r="AI7" s="6">
        <v>216.75</v>
      </c>
      <c r="AJ7" s="5">
        <v>139.84</v>
      </c>
      <c r="AK7" s="5" t="s">
        <v>165</v>
      </c>
      <c r="AL7" s="5" t="s">
        <v>166</v>
      </c>
      <c r="AM7" s="5" t="s">
        <v>135</v>
      </c>
      <c r="AN7" s="5" t="s">
        <v>136</v>
      </c>
      <c r="AO7" s="5">
        <v>812040194</v>
      </c>
      <c r="AP7" s="5" t="s">
        <v>167</v>
      </c>
      <c r="AQ7" s="5">
        <v>287827</v>
      </c>
      <c r="AR7" s="5" t="s">
        <v>168</v>
      </c>
      <c r="AS7" s="5">
        <v>2809498122</v>
      </c>
      <c r="AT7" s="5">
        <v>6</v>
      </c>
      <c r="AU7" s="5">
        <v>1</v>
      </c>
      <c r="AV7" s="5" t="s">
        <v>80</v>
      </c>
      <c r="AW7" s="5" t="s">
        <v>99</v>
      </c>
      <c r="AX7" s="5">
        <v>1500</v>
      </c>
      <c r="AY7" s="5">
        <v>16</v>
      </c>
      <c r="AZ7" s="5">
        <v>0</v>
      </c>
      <c r="BA7" s="5">
        <v>1</v>
      </c>
    </row>
    <row r="8" spans="1:53" s="9" customFormat="1" ht="72" customHeight="1" x14ac:dyDescent="0.25">
      <c r="A8" s="5" t="s">
        <v>169</v>
      </c>
      <c r="B8" s="5" t="s">
        <v>170</v>
      </c>
      <c r="C8" s="5" t="s">
        <v>171</v>
      </c>
      <c r="D8" s="5" t="s">
        <v>172</v>
      </c>
      <c r="E8" s="6" t="s">
        <v>1261</v>
      </c>
      <c r="F8" s="13">
        <v>45296</v>
      </c>
      <c r="G8" s="5" t="s">
        <v>56</v>
      </c>
      <c r="H8" s="6" t="s">
        <v>57</v>
      </c>
      <c r="I8" s="6" t="s">
        <v>58</v>
      </c>
      <c r="J8" s="5" t="s">
        <v>59</v>
      </c>
      <c r="K8" s="5" t="s">
        <v>88</v>
      </c>
      <c r="L8" s="5" t="s">
        <v>89</v>
      </c>
      <c r="M8" s="5" t="s">
        <v>70</v>
      </c>
      <c r="N8" s="5" t="s">
        <v>173</v>
      </c>
      <c r="O8" s="5" t="s">
        <v>174</v>
      </c>
      <c r="P8" s="5" t="s">
        <v>175</v>
      </c>
      <c r="Q8" s="5" t="s">
        <v>176</v>
      </c>
      <c r="R8" s="5" t="s">
        <v>177</v>
      </c>
      <c r="S8" s="5" t="s">
        <v>178</v>
      </c>
      <c r="T8" s="5">
        <v>1</v>
      </c>
      <c r="U8" s="5">
        <v>117061211</v>
      </c>
      <c r="V8" s="5">
        <v>2</v>
      </c>
      <c r="W8" s="5">
        <v>856</v>
      </c>
      <c r="X8" s="5">
        <v>0</v>
      </c>
      <c r="Y8" s="5" t="s">
        <v>148</v>
      </c>
      <c r="Z8" s="5" t="s">
        <v>132</v>
      </c>
      <c r="AA8" s="5" t="s">
        <v>70</v>
      </c>
      <c r="AB8" s="5">
        <v>48</v>
      </c>
      <c r="AC8" s="5" t="s">
        <v>149</v>
      </c>
      <c r="AD8" s="5" t="s">
        <v>150</v>
      </c>
      <c r="AE8" s="5">
        <v>130</v>
      </c>
      <c r="AF8" s="5" t="s">
        <v>73</v>
      </c>
      <c r="AG8" s="8"/>
      <c r="AH8" s="10">
        <v>1488.94</v>
      </c>
      <c r="AI8" s="6">
        <v>1488.94</v>
      </c>
      <c r="AJ8" s="5">
        <v>150.03</v>
      </c>
      <c r="AK8" s="5" t="s">
        <v>133</v>
      </c>
      <c r="AL8" s="5" t="s">
        <v>134</v>
      </c>
      <c r="AM8" s="5" t="s">
        <v>135</v>
      </c>
      <c r="AN8" s="5" t="s">
        <v>136</v>
      </c>
      <c r="AO8" s="5">
        <v>830107152</v>
      </c>
      <c r="AP8" s="5" t="s">
        <v>179</v>
      </c>
      <c r="AQ8" s="5">
        <v>17749294</v>
      </c>
      <c r="AR8" s="5" t="s">
        <v>180</v>
      </c>
      <c r="AS8" s="5">
        <v>2809208122</v>
      </c>
      <c r="AT8" s="5">
        <v>24</v>
      </c>
      <c r="AU8" s="5">
        <v>1</v>
      </c>
      <c r="AV8" s="5" t="s">
        <v>98</v>
      </c>
      <c r="AW8" s="5" t="s">
        <v>99</v>
      </c>
      <c r="AX8" s="5">
        <v>1500</v>
      </c>
      <c r="AY8" s="5">
        <v>10</v>
      </c>
      <c r="AZ8" s="5">
        <v>0</v>
      </c>
      <c r="BA8" s="5">
        <v>1</v>
      </c>
    </row>
    <row r="9" spans="1:53" s="9" customFormat="1" ht="72" customHeight="1" x14ac:dyDescent="0.25">
      <c r="A9" s="5" t="s">
        <v>181</v>
      </c>
      <c r="B9" s="5" t="s">
        <v>53</v>
      </c>
      <c r="C9" s="5" t="s">
        <v>182</v>
      </c>
      <c r="D9" s="5" t="s">
        <v>183</v>
      </c>
      <c r="E9" s="6"/>
      <c r="F9" s="13">
        <v>45296</v>
      </c>
      <c r="G9" s="5" t="s">
        <v>56</v>
      </c>
      <c r="H9" s="6" t="s">
        <v>57</v>
      </c>
      <c r="I9" s="6" t="s">
        <v>58</v>
      </c>
      <c r="J9" s="5" t="s">
        <v>59</v>
      </c>
      <c r="K9" s="5" t="s">
        <v>60</v>
      </c>
      <c r="L9" s="5" t="s">
        <v>61</v>
      </c>
      <c r="M9" s="5" t="s">
        <v>62</v>
      </c>
      <c r="N9" s="5" t="s">
        <v>184</v>
      </c>
      <c r="O9" s="5" t="s">
        <v>185</v>
      </c>
      <c r="P9" s="5" t="s">
        <v>186</v>
      </c>
      <c r="Q9" s="5" t="s">
        <v>187</v>
      </c>
      <c r="R9" s="5" t="s">
        <v>185</v>
      </c>
      <c r="S9" s="5" t="s">
        <v>188</v>
      </c>
      <c r="T9" s="5">
        <v>1</v>
      </c>
      <c r="U9" s="5">
        <v>439508512</v>
      </c>
      <c r="V9" s="5">
        <v>3</v>
      </c>
      <c r="W9" s="7">
        <v>4065</v>
      </c>
      <c r="X9" s="5">
        <v>0</v>
      </c>
      <c r="Y9" s="5" t="s">
        <v>68</v>
      </c>
      <c r="Z9" s="5" t="s">
        <v>189</v>
      </c>
      <c r="AA9" s="5" t="s">
        <v>70</v>
      </c>
      <c r="AB9" s="5">
        <v>13</v>
      </c>
      <c r="AC9" s="5" t="s">
        <v>149</v>
      </c>
      <c r="AD9" s="5" t="s">
        <v>150</v>
      </c>
      <c r="AE9" s="5">
        <v>130</v>
      </c>
      <c r="AF9" s="5" t="s">
        <v>73</v>
      </c>
      <c r="AG9" s="8"/>
      <c r="AH9" s="5">
        <v>427.08</v>
      </c>
      <c r="AI9" s="6">
        <v>427.08</v>
      </c>
      <c r="AJ9" s="5">
        <v>57.61</v>
      </c>
      <c r="AK9" s="5" t="s">
        <v>165</v>
      </c>
      <c r="AL9" s="5" t="s">
        <v>166</v>
      </c>
      <c r="AM9" s="5" t="s">
        <v>135</v>
      </c>
      <c r="AN9" s="5" t="s">
        <v>136</v>
      </c>
      <c r="AO9" s="5">
        <v>812040194</v>
      </c>
      <c r="AP9" s="5" t="s">
        <v>190</v>
      </c>
      <c r="AQ9" s="5">
        <v>287827</v>
      </c>
      <c r="AR9" s="5" t="s">
        <v>191</v>
      </c>
      <c r="AS9" s="5">
        <v>2808882287</v>
      </c>
      <c r="AT9" s="5">
        <v>4</v>
      </c>
      <c r="AU9" s="5">
        <v>1</v>
      </c>
      <c r="AV9" s="5" t="s">
        <v>80</v>
      </c>
      <c r="AW9" s="5" t="s">
        <v>81</v>
      </c>
      <c r="AX9" s="5">
        <v>1500</v>
      </c>
      <c r="AY9" s="5">
        <v>15</v>
      </c>
      <c r="AZ9" s="5">
        <v>0</v>
      </c>
      <c r="BA9" s="5">
        <v>1</v>
      </c>
    </row>
    <row r="10" spans="1:53" s="9" customFormat="1" ht="72" customHeight="1" x14ac:dyDescent="0.25">
      <c r="A10" s="5" t="s">
        <v>192</v>
      </c>
      <c r="B10" s="5" t="s">
        <v>53</v>
      </c>
      <c r="C10" s="5" t="s">
        <v>193</v>
      </c>
      <c r="D10" s="5" t="s">
        <v>194</v>
      </c>
      <c r="E10" s="6" t="s">
        <v>1264</v>
      </c>
      <c r="F10" s="13">
        <v>45299</v>
      </c>
      <c r="G10" s="8"/>
      <c r="H10" s="6" t="s">
        <v>195</v>
      </c>
      <c r="I10" s="6" t="s">
        <v>58</v>
      </c>
      <c r="J10" s="5" t="s">
        <v>59</v>
      </c>
      <c r="K10" s="5" t="s">
        <v>88</v>
      </c>
      <c r="L10" s="5" t="s">
        <v>89</v>
      </c>
      <c r="M10" s="5" t="s">
        <v>70</v>
      </c>
      <c r="N10" s="5" t="s">
        <v>196</v>
      </c>
      <c r="O10" s="5" t="s">
        <v>197</v>
      </c>
      <c r="P10" s="5" t="s">
        <v>198</v>
      </c>
      <c r="Q10" s="5" t="s">
        <v>199</v>
      </c>
      <c r="R10" s="5" t="s">
        <v>197</v>
      </c>
      <c r="S10" s="5" t="s">
        <v>188</v>
      </c>
      <c r="T10" s="5">
        <v>1</v>
      </c>
      <c r="U10" s="5">
        <v>440572570</v>
      </c>
      <c r="V10" s="5">
        <v>21</v>
      </c>
      <c r="W10" s="7">
        <v>31611</v>
      </c>
      <c r="X10" s="5">
        <v>0</v>
      </c>
      <c r="Y10" s="5" t="s">
        <v>200</v>
      </c>
      <c r="Z10" s="5" t="s">
        <v>189</v>
      </c>
      <c r="AA10" s="5" t="s">
        <v>70</v>
      </c>
      <c r="AB10" s="5">
        <v>48</v>
      </c>
      <c r="AC10" s="5" t="s">
        <v>71</v>
      </c>
      <c r="AD10" s="5" t="s">
        <v>72</v>
      </c>
      <c r="AE10" s="5">
        <v>50</v>
      </c>
      <c r="AF10" s="5" t="s">
        <v>73</v>
      </c>
      <c r="AG10" s="8"/>
      <c r="AH10" s="5">
        <v>27.69</v>
      </c>
      <c r="AI10" s="6">
        <v>27.69</v>
      </c>
      <c r="AJ10" s="5">
        <v>27.69</v>
      </c>
      <c r="AK10" s="5" t="s">
        <v>165</v>
      </c>
      <c r="AL10" s="5" t="s">
        <v>166</v>
      </c>
      <c r="AM10" s="5" t="s">
        <v>201</v>
      </c>
      <c r="AN10" s="5" t="s">
        <v>202</v>
      </c>
      <c r="AO10" s="5">
        <v>2127157</v>
      </c>
      <c r="AP10" s="5" t="s">
        <v>203</v>
      </c>
      <c r="AQ10" s="5">
        <v>17749294</v>
      </c>
      <c r="AR10" s="5" t="s">
        <v>204</v>
      </c>
      <c r="AS10" s="5">
        <v>2808998129</v>
      </c>
      <c r="AT10" s="5">
        <v>2</v>
      </c>
      <c r="AU10" s="5">
        <v>1</v>
      </c>
      <c r="AV10" s="5" t="s">
        <v>80</v>
      </c>
      <c r="AW10" s="5" t="s">
        <v>205</v>
      </c>
      <c r="AX10" s="5">
        <v>1500</v>
      </c>
      <c r="AY10" s="5">
        <v>16</v>
      </c>
      <c r="AZ10" s="5">
        <v>0</v>
      </c>
      <c r="BA10" s="5">
        <v>1</v>
      </c>
    </row>
    <row r="11" spans="1:53" s="9" customFormat="1" ht="72" customHeight="1" x14ac:dyDescent="0.25">
      <c r="A11" s="5" t="s">
        <v>206</v>
      </c>
      <c r="B11" s="5" t="s">
        <v>207</v>
      </c>
      <c r="C11" s="5" t="s">
        <v>57</v>
      </c>
      <c r="D11" s="5" t="s">
        <v>208</v>
      </c>
      <c r="E11" s="6" t="s">
        <v>1263</v>
      </c>
      <c r="F11" s="13">
        <v>45300</v>
      </c>
      <c r="G11" s="5" t="s">
        <v>209</v>
      </c>
      <c r="H11" s="6" t="s">
        <v>57</v>
      </c>
      <c r="I11" s="6" t="s">
        <v>58</v>
      </c>
      <c r="J11" s="5" t="s">
        <v>59</v>
      </c>
      <c r="K11" s="5" t="s">
        <v>88</v>
      </c>
      <c r="L11" s="5" t="s">
        <v>89</v>
      </c>
      <c r="M11" s="5" t="s">
        <v>70</v>
      </c>
      <c r="N11" s="5" t="s">
        <v>210</v>
      </c>
      <c r="O11" s="5" t="s">
        <v>211</v>
      </c>
      <c r="P11" s="5" t="s">
        <v>212</v>
      </c>
      <c r="Q11" s="5" t="s">
        <v>213</v>
      </c>
      <c r="R11" s="5" t="s">
        <v>211</v>
      </c>
      <c r="S11" s="5" t="s">
        <v>214</v>
      </c>
      <c r="T11" s="5">
        <v>1</v>
      </c>
      <c r="U11" s="5">
        <v>622263101</v>
      </c>
      <c r="V11" s="5">
        <v>4</v>
      </c>
      <c r="W11" s="7">
        <v>8304</v>
      </c>
      <c r="X11" s="5">
        <v>0</v>
      </c>
      <c r="Y11" s="5" t="s">
        <v>148</v>
      </c>
      <c r="Z11" s="5" t="s">
        <v>132</v>
      </c>
      <c r="AA11" s="5" t="s">
        <v>70</v>
      </c>
      <c r="AB11" s="5">
        <v>48</v>
      </c>
      <c r="AC11" s="5" t="s">
        <v>71</v>
      </c>
      <c r="AD11" s="5" t="s">
        <v>72</v>
      </c>
      <c r="AE11" s="5">
        <v>130</v>
      </c>
      <c r="AF11" s="5" t="s">
        <v>73</v>
      </c>
      <c r="AG11" s="8"/>
      <c r="AH11" s="10">
        <v>1147.0899999999999</v>
      </c>
      <c r="AI11" s="6">
        <v>1147.0899999999999</v>
      </c>
      <c r="AJ11" s="5">
        <v>146.06</v>
      </c>
      <c r="AK11" s="5" t="s">
        <v>133</v>
      </c>
      <c r="AL11" s="5" t="s">
        <v>134</v>
      </c>
      <c r="AM11" s="5" t="s">
        <v>135</v>
      </c>
      <c r="AN11" s="5" t="s">
        <v>136</v>
      </c>
      <c r="AO11" s="5">
        <v>830107152</v>
      </c>
      <c r="AP11" s="5" t="s">
        <v>215</v>
      </c>
      <c r="AQ11" s="5">
        <v>17749294</v>
      </c>
      <c r="AR11" s="5" t="s">
        <v>216</v>
      </c>
      <c r="AS11" s="5">
        <v>2821988724</v>
      </c>
      <c r="AT11" s="5">
        <v>4</v>
      </c>
      <c r="AU11" s="5">
        <v>1</v>
      </c>
      <c r="AV11" s="5" t="s">
        <v>98</v>
      </c>
      <c r="AW11" s="5" t="s">
        <v>99</v>
      </c>
      <c r="AX11" s="5">
        <v>1500</v>
      </c>
      <c r="AY11" s="5">
        <v>10</v>
      </c>
      <c r="AZ11" s="5">
        <v>1</v>
      </c>
      <c r="BA11" s="5">
        <v>1</v>
      </c>
    </row>
    <row r="12" spans="1:53" s="9" customFormat="1" ht="72" customHeight="1" x14ac:dyDescent="0.25">
      <c r="A12" s="5" t="s">
        <v>217</v>
      </c>
      <c r="B12" s="5" t="s">
        <v>218</v>
      </c>
      <c r="C12" s="5" t="s">
        <v>219</v>
      </c>
      <c r="D12" s="5" t="s">
        <v>220</v>
      </c>
      <c r="E12" s="6" t="s">
        <v>1261</v>
      </c>
      <c r="F12" s="13">
        <v>45300</v>
      </c>
      <c r="G12" s="5" t="s">
        <v>56</v>
      </c>
      <c r="H12" s="6" t="s">
        <v>57</v>
      </c>
      <c r="I12" s="6" t="s">
        <v>58</v>
      </c>
      <c r="J12" s="5" t="s">
        <v>59</v>
      </c>
      <c r="K12" s="5" t="s">
        <v>60</v>
      </c>
      <c r="L12" s="5" t="s">
        <v>89</v>
      </c>
      <c r="M12" s="5" t="s">
        <v>70</v>
      </c>
      <c r="N12" s="5" t="s">
        <v>221</v>
      </c>
      <c r="O12" s="5" t="s">
        <v>222</v>
      </c>
      <c r="P12" s="5" t="s">
        <v>223</v>
      </c>
      <c r="Q12" s="5" t="s">
        <v>224</v>
      </c>
      <c r="R12" s="5" t="s">
        <v>222</v>
      </c>
      <c r="S12" s="5" t="s">
        <v>225</v>
      </c>
      <c r="T12" s="5">
        <v>1</v>
      </c>
      <c r="U12" s="5">
        <v>170781909</v>
      </c>
      <c r="V12" s="5">
        <v>8</v>
      </c>
      <c r="W12" s="7">
        <v>6204</v>
      </c>
      <c r="X12" s="5">
        <v>0</v>
      </c>
      <c r="Y12" s="5" t="s">
        <v>131</v>
      </c>
      <c r="Z12" s="5" t="s">
        <v>69</v>
      </c>
      <c r="AA12" s="5" t="s">
        <v>70</v>
      </c>
      <c r="AB12" s="5">
        <v>13</v>
      </c>
      <c r="AC12" s="5" t="s">
        <v>149</v>
      </c>
      <c r="AD12" s="5" t="s">
        <v>226</v>
      </c>
      <c r="AE12" s="5">
        <v>130</v>
      </c>
      <c r="AF12" s="5" t="s">
        <v>73</v>
      </c>
      <c r="AG12" s="8"/>
      <c r="AH12" s="5">
        <v>476.16</v>
      </c>
      <c r="AI12" s="6"/>
      <c r="AJ12" s="5">
        <v>63.99</v>
      </c>
      <c r="AK12" s="5" t="s">
        <v>74</v>
      </c>
      <c r="AL12" s="5" t="s">
        <v>75</v>
      </c>
      <c r="AM12" s="5" t="s">
        <v>76</v>
      </c>
      <c r="AN12" s="5" t="s">
        <v>77</v>
      </c>
      <c r="AO12" s="5">
        <v>70628511</v>
      </c>
      <c r="AP12" s="5" t="s">
        <v>227</v>
      </c>
      <c r="AQ12" s="5">
        <v>17749294</v>
      </c>
      <c r="AR12" s="5" t="s">
        <v>228</v>
      </c>
      <c r="AS12" s="5">
        <v>2809222210</v>
      </c>
      <c r="AT12" s="5">
        <v>6</v>
      </c>
      <c r="AU12" s="5">
        <v>1</v>
      </c>
      <c r="AV12" s="5" t="s">
        <v>80</v>
      </c>
      <c r="AW12" s="5" t="s">
        <v>81</v>
      </c>
      <c r="AX12" s="5">
        <v>1500</v>
      </c>
      <c r="AY12" s="5">
        <v>10</v>
      </c>
      <c r="AZ12" s="5">
        <v>0</v>
      </c>
      <c r="BA12" s="5">
        <v>1</v>
      </c>
    </row>
    <row r="13" spans="1:53" s="9" customFormat="1" ht="72" customHeight="1" x14ac:dyDescent="0.25">
      <c r="A13" s="5" t="s">
        <v>229</v>
      </c>
      <c r="B13" s="5" t="s">
        <v>230</v>
      </c>
      <c r="C13" s="5" t="s">
        <v>231</v>
      </c>
      <c r="D13" s="5" t="s">
        <v>232</v>
      </c>
      <c r="E13" s="6" t="s">
        <v>1267</v>
      </c>
      <c r="F13" s="13">
        <v>45301</v>
      </c>
      <c r="G13" s="5" t="s">
        <v>233</v>
      </c>
      <c r="H13" s="6" t="s">
        <v>57</v>
      </c>
      <c r="I13" s="6" t="s">
        <v>234</v>
      </c>
      <c r="J13" s="5" t="s">
        <v>106</v>
      </c>
      <c r="K13" s="5" t="s">
        <v>235</v>
      </c>
      <c r="L13" s="5" t="s">
        <v>108</v>
      </c>
      <c r="M13" s="5" t="s">
        <v>70</v>
      </c>
      <c r="N13" s="5" t="s">
        <v>236</v>
      </c>
      <c r="O13" s="5" t="s">
        <v>237</v>
      </c>
      <c r="P13" s="5" t="s">
        <v>238</v>
      </c>
      <c r="Q13" s="5" t="s">
        <v>239</v>
      </c>
      <c r="R13" s="5" t="s">
        <v>240</v>
      </c>
      <c r="S13" s="5" t="s">
        <v>188</v>
      </c>
      <c r="T13" s="5">
        <v>1</v>
      </c>
      <c r="U13" s="5">
        <v>452426498</v>
      </c>
      <c r="V13" s="5">
        <v>35</v>
      </c>
      <c r="W13" s="7">
        <v>70354</v>
      </c>
      <c r="X13" s="5">
        <v>0</v>
      </c>
      <c r="Y13" s="5" t="s">
        <v>68</v>
      </c>
      <c r="Z13" s="5" t="s">
        <v>241</v>
      </c>
      <c r="AA13" s="5" t="s">
        <v>70</v>
      </c>
      <c r="AB13" s="5">
        <v>12</v>
      </c>
      <c r="AC13" s="5" t="s">
        <v>71</v>
      </c>
      <c r="AD13" s="5" t="s">
        <v>72</v>
      </c>
      <c r="AE13" s="5">
        <v>130</v>
      </c>
      <c r="AF13" s="5" t="s">
        <v>73</v>
      </c>
      <c r="AG13" s="8"/>
      <c r="AH13" s="5">
        <v>322.13</v>
      </c>
      <c r="AI13" s="6">
        <v>322.13</v>
      </c>
      <c r="AJ13" s="5">
        <v>53.46</v>
      </c>
      <c r="AK13" s="5" t="s">
        <v>242</v>
      </c>
      <c r="AL13" s="5" t="s">
        <v>243</v>
      </c>
      <c r="AM13" s="5" t="s">
        <v>244</v>
      </c>
      <c r="AN13" s="5" t="s">
        <v>245</v>
      </c>
      <c r="AO13" s="5">
        <v>37749264</v>
      </c>
      <c r="AP13" s="5" t="s">
        <v>246</v>
      </c>
      <c r="AQ13" s="5">
        <v>822972980</v>
      </c>
      <c r="AR13" s="5" t="s">
        <v>247</v>
      </c>
      <c r="AS13" s="5">
        <v>2809492824</v>
      </c>
      <c r="AT13" s="5">
        <v>4</v>
      </c>
      <c r="AU13" s="5">
        <v>1</v>
      </c>
      <c r="AV13" s="5" t="s">
        <v>98</v>
      </c>
      <c r="AW13" s="5" t="s">
        <v>248</v>
      </c>
      <c r="AX13" s="5" t="s">
        <v>249</v>
      </c>
      <c r="AY13" s="5">
        <v>37</v>
      </c>
      <c r="AZ13" s="5">
        <v>0</v>
      </c>
      <c r="BA13" s="5">
        <v>1</v>
      </c>
    </row>
    <row r="14" spans="1:53" s="9" customFormat="1" ht="72" customHeight="1" x14ac:dyDescent="0.25">
      <c r="A14" s="5" t="s">
        <v>250</v>
      </c>
      <c r="B14" s="5" t="s">
        <v>251</v>
      </c>
      <c r="C14" s="5" t="s">
        <v>252</v>
      </c>
      <c r="D14" s="5" t="s">
        <v>253</v>
      </c>
      <c r="E14" s="6"/>
      <c r="F14" s="13">
        <v>45301</v>
      </c>
      <c r="G14" s="5" t="s">
        <v>104</v>
      </c>
      <c r="H14" s="6" t="s">
        <v>57</v>
      </c>
      <c r="I14" s="6" t="s">
        <v>105</v>
      </c>
      <c r="J14" s="5" t="s">
        <v>106</v>
      </c>
      <c r="K14" s="5" t="s">
        <v>107</v>
      </c>
      <c r="L14" s="5" t="s">
        <v>108</v>
      </c>
      <c r="M14" s="5" t="s">
        <v>70</v>
      </c>
      <c r="N14" s="5" t="s">
        <v>254</v>
      </c>
      <c r="O14" s="5" t="s">
        <v>255</v>
      </c>
      <c r="P14" s="5" t="s">
        <v>256</v>
      </c>
      <c r="Q14" s="5" t="s">
        <v>257</v>
      </c>
      <c r="R14" s="5" t="s">
        <v>258</v>
      </c>
      <c r="S14" s="5" t="s">
        <v>113</v>
      </c>
      <c r="T14" s="5">
        <v>1</v>
      </c>
      <c r="U14" s="5">
        <v>917644452</v>
      </c>
      <c r="V14" s="5">
        <v>6</v>
      </c>
      <c r="W14" s="7">
        <v>12628</v>
      </c>
      <c r="X14" s="5">
        <v>0</v>
      </c>
      <c r="Y14" s="5" t="s">
        <v>259</v>
      </c>
      <c r="Z14" s="5" t="s">
        <v>114</v>
      </c>
      <c r="AA14" s="5" t="s">
        <v>70</v>
      </c>
      <c r="AB14" s="5">
        <v>12</v>
      </c>
      <c r="AC14" s="5" t="s">
        <v>115</v>
      </c>
      <c r="AD14" s="5" t="s">
        <v>116</v>
      </c>
      <c r="AE14" s="5">
        <v>130</v>
      </c>
      <c r="AF14" s="5" t="s">
        <v>73</v>
      </c>
      <c r="AG14" s="8"/>
      <c r="AH14" s="10">
        <v>1414.83</v>
      </c>
      <c r="AI14" s="6">
        <v>1414.83</v>
      </c>
      <c r="AJ14" s="5">
        <v>95.5</v>
      </c>
      <c r="AK14" s="5" t="s">
        <v>117</v>
      </c>
      <c r="AL14" s="5" t="s">
        <v>118</v>
      </c>
      <c r="AM14" s="5" t="s">
        <v>119</v>
      </c>
      <c r="AN14" s="5" t="s">
        <v>118</v>
      </c>
      <c r="AO14" s="8"/>
      <c r="AP14" s="8"/>
      <c r="AQ14" s="8"/>
      <c r="AR14" s="8"/>
      <c r="AS14" s="5">
        <v>2809291177</v>
      </c>
      <c r="AT14" s="5">
        <v>6</v>
      </c>
      <c r="AU14" s="5">
        <v>1</v>
      </c>
      <c r="AV14" s="5" t="s">
        <v>80</v>
      </c>
      <c r="AW14" s="5" t="s">
        <v>120</v>
      </c>
      <c r="AX14" s="5" t="s">
        <v>121</v>
      </c>
      <c r="AY14" s="5">
        <v>10</v>
      </c>
      <c r="AZ14" s="5">
        <v>0</v>
      </c>
      <c r="BA14" s="5">
        <v>1</v>
      </c>
    </row>
    <row r="15" spans="1:53" s="9" customFormat="1" ht="72" customHeight="1" x14ac:dyDescent="0.25">
      <c r="A15" s="5" t="s">
        <v>260</v>
      </c>
      <c r="B15" s="5" t="s">
        <v>251</v>
      </c>
      <c r="C15" s="5" t="s">
        <v>261</v>
      </c>
      <c r="D15" s="5" t="s">
        <v>262</v>
      </c>
      <c r="E15" s="6" t="s">
        <v>1261</v>
      </c>
      <c r="F15" s="13">
        <v>45301</v>
      </c>
      <c r="G15" s="5" t="s">
        <v>263</v>
      </c>
      <c r="H15" s="6" t="s">
        <v>57</v>
      </c>
      <c r="I15" s="6" t="s">
        <v>264</v>
      </c>
      <c r="J15" s="5" t="s">
        <v>265</v>
      </c>
      <c r="K15" s="5" t="s">
        <v>266</v>
      </c>
      <c r="L15" s="5" t="s">
        <v>267</v>
      </c>
      <c r="M15" s="5" t="s">
        <v>70</v>
      </c>
      <c r="N15" s="5" t="s">
        <v>268</v>
      </c>
      <c r="O15" s="5" t="s">
        <v>269</v>
      </c>
      <c r="P15" s="5" t="s">
        <v>270</v>
      </c>
      <c r="Q15" s="5" t="s">
        <v>271</v>
      </c>
      <c r="R15" s="5" t="s">
        <v>272</v>
      </c>
      <c r="S15" s="5" t="s">
        <v>273</v>
      </c>
      <c r="T15" s="5">
        <v>1</v>
      </c>
      <c r="U15" s="5">
        <v>639015525</v>
      </c>
      <c r="V15" s="5">
        <v>12</v>
      </c>
      <c r="W15" s="7">
        <v>19743</v>
      </c>
      <c r="X15" s="5">
        <v>0</v>
      </c>
      <c r="Y15" s="5" t="s">
        <v>68</v>
      </c>
      <c r="Z15" s="5" t="s">
        <v>274</v>
      </c>
      <c r="AA15" s="5" t="s">
        <v>70</v>
      </c>
      <c r="AB15" s="5">
        <v>12</v>
      </c>
      <c r="AC15" s="5" t="s">
        <v>71</v>
      </c>
      <c r="AD15" s="5" t="s">
        <v>72</v>
      </c>
      <c r="AE15" s="5">
        <v>130</v>
      </c>
      <c r="AF15" s="5" t="s">
        <v>73</v>
      </c>
      <c r="AG15" s="8"/>
      <c r="AH15" s="5">
        <v>562.5</v>
      </c>
      <c r="AI15" s="6">
        <v>562.5</v>
      </c>
      <c r="AJ15" s="5">
        <v>85.86</v>
      </c>
      <c r="AK15" s="5" t="s">
        <v>275</v>
      </c>
      <c r="AL15" s="5" t="s">
        <v>276</v>
      </c>
      <c r="AM15" s="5" t="s">
        <v>277</v>
      </c>
      <c r="AN15" s="5" t="s">
        <v>278</v>
      </c>
      <c r="AO15" s="5">
        <v>830107152</v>
      </c>
      <c r="AP15" s="5" t="s">
        <v>279</v>
      </c>
      <c r="AQ15" s="5">
        <v>287827</v>
      </c>
      <c r="AR15" s="5" t="s">
        <v>280</v>
      </c>
      <c r="AS15" s="5">
        <v>2809244294</v>
      </c>
      <c r="AT15" s="5">
        <v>20</v>
      </c>
      <c r="AU15" s="5">
        <v>1</v>
      </c>
      <c r="AV15" s="5" t="s">
        <v>98</v>
      </c>
      <c r="AW15" s="5" t="s">
        <v>281</v>
      </c>
      <c r="AX15" s="5" t="s">
        <v>282</v>
      </c>
      <c r="AY15" s="5">
        <v>10</v>
      </c>
      <c r="AZ15" s="5">
        <v>0</v>
      </c>
      <c r="BA15" s="5">
        <v>1</v>
      </c>
    </row>
    <row r="16" spans="1:53" s="9" customFormat="1" ht="72" customHeight="1" x14ac:dyDescent="0.25">
      <c r="A16" s="5" t="s">
        <v>283</v>
      </c>
      <c r="B16" s="5" t="s">
        <v>218</v>
      </c>
      <c r="C16" s="5" t="s">
        <v>284</v>
      </c>
      <c r="D16" s="5" t="s">
        <v>285</v>
      </c>
      <c r="E16" s="6" t="s">
        <v>1264</v>
      </c>
      <c r="F16" s="13">
        <v>45301</v>
      </c>
      <c r="G16" s="5" t="s">
        <v>286</v>
      </c>
      <c r="H16" s="6" t="s">
        <v>195</v>
      </c>
      <c r="I16" s="6" t="s">
        <v>58</v>
      </c>
      <c r="J16" s="5" t="s">
        <v>59</v>
      </c>
      <c r="K16" s="5" t="s">
        <v>287</v>
      </c>
      <c r="L16" s="5" t="s">
        <v>288</v>
      </c>
      <c r="M16" s="5" t="s">
        <v>70</v>
      </c>
      <c r="N16" s="5" t="s">
        <v>289</v>
      </c>
      <c r="O16" s="5" t="s">
        <v>290</v>
      </c>
      <c r="P16" s="5" t="s">
        <v>291</v>
      </c>
      <c r="Q16" s="5" t="s">
        <v>292</v>
      </c>
      <c r="R16" s="5" t="s">
        <v>290</v>
      </c>
      <c r="S16" s="5" t="s">
        <v>188</v>
      </c>
      <c r="T16" s="5">
        <v>1</v>
      </c>
      <c r="U16" s="5">
        <v>444101448</v>
      </c>
      <c r="V16" s="5">
        <v>9</v>
      </c>
      <c r="W16" s="7">
        <v>17675</v>
      </c>
      <c r="X16" s="5">
        <v>0</v>
      </c>
      <c r="Y16" s="5" t="s">
        <v>293</v>
      </c>
      <c r="Z16" s="5" t="s">
        <v>294</v>
      </c>
      <c r="AA16" s="5" t="s">
        <v>70</v>
      </c>
      <c r="AB16" s="5">
        <v>13</v>
      </c>
      <c r="AC16" s="5" t="s">
        <v>149</v>
      </c>
      <c r="AD16" s="5" t="s">
        <v>295</v>
      </c>
      <c r="AE16" s="5">
        <v>50</v>
      </c>
      <c r="AF16" s="5" t="s">
        <v>73</v>
      </c>
      <c r="AG16" s="8"/>
      <c r="AH16" s="5">
        <v>63.1</v>
      </c>
      <c r="AI16" s="6">
        <v>63.1</v>
      </c>
      <c r="AJ16" s="5">
        <v>61.27</v>
      </c>
      <c r="AK16" s="5" t="s">
        <v>296</v>
      </c>
      <c r="AL16" s="5" t="s">
        <v>297</v>
      </c>
      <c r="AM16" s="5" t="s">
        <v>298</v>
      </c>
      <c r="AN16" s="5" t="s">
        <v>299</v>
      </c>
      <c r="AO16" s="5">
        <v>79253428</v>
      </c>
      <c r="AP16" s="5" t="s">
        <v>300</v>
      </c>
      <c r="AQ16" s="5">
        <v>8042172</v>
      </c>
      <c r="AR16" s="5" t="s">
        <v>301</v>
      </c>
      <c r="AS16" s="5">
        <v>2809282189</v>
      </c>
      <c r="AT16" s="5">
        <v>2</v>
      </c>
      <c r="AU16" s="5">
        <v>1</v>
      </c>
      <c r="AV16" s="5" t="s">
        <v>80</v>
      </c>
      <c r="AW16" s="5" t="s">
        <v>302</v>
      </c>
      <c r="AX16" s="5">
        <v>2500</v>
      </c>
      <c r="AY16" s="5">
        <v>16</v>
      </c>
      <c r="AZ16" s="5">
        <v>0</v>
      </c>
      <c r="BA16" s="5">
        <v>1</v>
      </c>
    </row>
    <row r="17" spans="1:53" s="9" customFormat="1" ht="72" customHeight="1" x14ac:dyDescent="0.25">
      <c r="A17" s="5" t="s">
        <v>303</v>
      </c>
      <c r="B17" s="5" t="s">
        <v>304</v>
      </c>
      <c r="C17" s="5" t="s">
        <v>305</v>
      </c>
      <c r="D17" s="5" t="s">
        <v>306</v>
      </c>
      <c r="E17" s="6" t="s">
        <v>1262</v>
      </c>
      <c r="F17" s="13">
        <v>45302</v>
      </c>
      <c r="G17" s="5" t="s">
        <v>157</v>
      </c>
      <c r="H17" s="6" t="s">
        <v>158</v>
      </c>
      <c r="I17" s="6" t="s">
        <v>307</v>
      </c>
      <c r="J17" s="5" t="s">
        <v>106</v>
      </c>
      <c r="K17" s="5" t="s">
        <v>308</v>
      </c>
      <c r="L17" s="5" t="s">
        <v>309</v>
      </c>
      <c r="M17" s="5" t="s">
        <v>70</v>
      </c>
      <c r="N17" s="5" t="s">
        <v>310</v>
      </c>
      <c r="O17" s="5" t="s">
        <v>311</v>
      </c>
      <c r="P17" s="5" t="s">
        <v>312</v>
      </c>
      <c r="Q17" s="5" t="s">
        <v>313</v>
      </c>
      <c r="R17" s="5" t="s">
        <v>311</v>
      </c>
      <c r="S17" s="5" t="s">
        <v>314</v>
      </c>
      <c r="T17" s="5">
        <v>1</v>
      </c>
      <c r="U17" s="5">
        <v>785824821</v>
      </c>
      <c r="V17" s="5">
        <v>10</v>
      </c>
      <c r="W17" s="7">
        <v>21295</v>
      </c>
      <c r="X17" s="5">
        <v>0</v>
      </c>
      <c r="Y17" s="5" t="s">
        <v>68</v>
      </c>
      <c r="Z17" s="5" t="s">
        <v>132</v>
      </c>
      <c r="AA17" s="5" t="s">
        <v>70</v>
      </c>
      <c r="AB17" s="5">
        <v>48</v>
      </c>
      <c r="AC17" s="5" t="s">
        <v>71</v>
      </c>
      <c r="AD17" s="5" t="s">
        <v>72</v>
      </c>
      <c r="AE17" s="5">
        <v>20</v>
      </c>
      <c r="AF17" s="5" t="s">
        <v>73</v>
      </c>
      <c r="AG17" s="8"/>
      <c r="AH17" s="5">
        <v>275.55</v>
      </c>
      <c r="AI17" s="6"/>
      <c r="AJ17" s="5">
        <v>202.67</v>
      </c>
      <c r="AK17" s="5" t="s">
        <v>133</v>
      </c>
      <c r="AL17" s="5" t="s">
        <v>134</v>
      </c>
      <c r="AM17" s="5" t="s">
        <v>135</v>
      </c>
      <c r="AN17" s="5" t="s">
        <v>136</v>
      </c>
      <c r="AO17" s="5">
        <v>249196973</v>
      </c>
      <c r="AP17" s="5" t="s">
        <v>315</v>
      </c>
      <c r="AQ17" s="5">
        <v>287827</v>
      </c>
      <c r="AR17" s="5" t="s">
        <v>316</v>
      </c>
      <c r="AS17" s="5">
        <v>2809298492</v>
      </c>
      <c r="AT17" s="5">
        <v>2</v>
      </c>
      <c r="AU17" s="5">
        <v>1</v>
      </c>
      <c r="AV17" s="5" t="s">
        <v>80</v>
      </c>
      <c r="AW17" s="5" t="s">
        <v>317</v>
      </c>
      <c r="AX17" s="5">
        <v>1500</v>
      </c>
      <c r="AY17" s="5">
        <v>10</v>
      </c>
      <c r="AZ17" s="5">
        <v>0</v>
      </c>
      <c r="BA17" s="5">
        <v>1</v>
      </c>
    </row>
    <row r="18" spans="1:53" s="9" customFormat="1" ht="72" customHeight="1" x14ac:dyDescent="0.25">
      <c r="A18" s="5" t="s">
        <v>318</v>
      </c>
      <c r="B18" s="5" t="s">
        <v>154</v>
      </c>
      <c r="C18" s="5" t="s">
        <v>57</v>
      </c>
      <c r="D18" s="5" t="s">
        <v>319</v>
      </c>
      <c r="E18" s="6" t="s">
        <v>1263</v>
      </c>
      <c r="F18" s="13">
        <v>45302</v>
      </c>
      <c r="G18" s="5" t="s">
        <v>56</v>
      </c>
      <c r="H18" s="6" t="s">
        <v>57</v>
      </c>
      <c r="I18" s="6" t="s">
        <v>58</v>
      </c>
      <c r="J18" s="5" t="s">
        <v>59</v>
      </c>
      <c r="K18" s="5" t="s">
        <v>287</v>
      </c>
      <c r="L18" s="5" t="s">
        <v>288</v>
      </c>
      <c r="M18" s="5" t="s">
        <v>70</v>
      </c>
      <c r="N18" s="5" t="s">
        <v>320</v>
      </c>
      <c r="O18" s="5" t="s">
        <v>321</v>
      </c>
      <c r="P18" s="5" t="s">
        <v>322</v>
      </c>
      <c r="Q18" s="5" t="s">
        <v>323</v>
      </c>
      <c r="R18" s="5" t="s">
        <v>324</v>
      </c>
      <c r="S18" s="8"/>
      <c r="T18" s="5">
        <v>4</v>
      </c>
      <c r="U18" s="8"/>
      <c r="V18" s="5">
        <v>33</v>
      </c>
      <c r="W18" s="7">
        <v>107905</v>
      </c>
      <c r="X18" s="5">
        <v>0</v>
      </c>
      <c r="Y18" s="5" t="s">
        <v>131</v>
      </c>
      <c r="Z18" s="5" t="s">
        <v>294</v>
      </c>
      <c r="AA18" s="5" t="s">
        <v>214</v>
      </c>
      <c r="AB18" s="5">
        <v>72</v>
      </c>
      <c r="AC18" s="5" t="s">
        <v>71</v>
      </c>
      <c r="AD18" s="5" t="s">
        <v>72</v>
      </c>
      <c r="AE18" s="5">
        <v>130</v>
      </c>
      <c r="AF18" s="5" t="s">
        <v>325</v>
      </c>
      <c r="AG18" s="8"/>
      <c r="AH18" s="5">
        <v>221.83</v>
      </c>
      <c r="AI18" s="6">
        <v>221.83</v>
      </c>
      <c r="AJ18" s="5">
        <v>28</v>
      </c>
      <c r="AK18" s="5" t="s">
        <v>296</v>
      </c>
      <c r="AL18" s="5" t="s">
        <v>297</v>
      </c>
      <c r="AM18" s="5" t="s">
        <v>298</v>
      </c>
      <c r="AN18" s="5" t="s">
        <v>299</v>
      </c>
      <c r="AO18" s="5">
        <v>79253428</v>
      </c>
      <c r="AP18" s="5" t="s">
        <v>326</v>
      </c>
      <c r="AQ18" s="5">
        <v>8042172</v>
      </c>
      <c r="AR18" s="5" t="s">
        <v>327</v>
      </c>
      <c r="AS18" s="5">
        <v>2809489112</v>
      </c>
      <c r="AT18" s="5">
        <v>2</v>
      </c>
      <c r="AU18" s="5">
        <v>1</v>
      </c>
      <c r="AV18" s="5" t="s">
        <v>80</v>
      </c>
      <c r="AW18" s="5" t="s">
        <v>302</v>
      </c>
      <c r="AX18" s="5">
        <v>2500</v>
      </c>
      <c r="AY18" s="5">
        <v>18</v>
      </c>
      <c r="AZ18" s="5">
        <v>0</v>
      </c>
      <c r="BA18" s="5">
        <v>4</v>
      </c>
    </row>
    <row r="19" spans="1:53" s="9" customFormat="1" ht="72" customHeight="1" x14ac:dyDescent="0.25">
      <c r="A19" s="5" t="s">
        <v>328</v>
      </c>
      <c r="B19" s="5" t="s">
        <v>251</v>
      </c>
      <c r="C19" s="5" t="s">
        <v>329</v>
      </c>
      <c r="D19" s="5" t="s">
        <v>330</v>
      </c>
      <c r="E19" s="6"/>
      <c r="F19" s="13">
        <v>45302</v>
      </c>
      <c r="G19" s="5" t="s">
        <v>56</v>
      </c>
      <c r="H19" s="6" t="s">
        <v>57</v>
      </c>
      <c r="I19" s="6" t="s">
        <v>331</v>
      </c>
      <c r="J19" s="5" t="s">
        <v>265</v>
      </c>
      <c r="K19" s="5" t="s">
        <v>332</v>
      </c>
      <c r="L19" s="5" t="s">
        <v>333</v>
      </c>
      <c r="M19" s="5" t="s">
        <v>70</v>
      </c>
      <c r="N19" s="5" t="s">
        <v>334</v>
      </c>
      <c r="O19" s="5" t="s">
        <v>335</v>
      </c>
      <c r="P19" s="5" t="s">
        <v>336</v>
      </c>
      <c r="Q19" s="5" t="s">
        <v>337</v>
      </c>
      <c r="R19" s="5" t="s">
        <v>338</v>
      </c>
      <c r="S19" s="5" t="s">
        <v>67</v>
      </c>
      <c r="T19" s="5">
        <v>1</v>
      </c>
      <c r="U19" s="5">
        <v>48348</v>
      </c>
      <c r="V19" s="5">
        <v>17</v>
      </c>
      <c r="W19" s="7">
        <v>42079</v>
      </c>
      <c r="X19" s="5">
        <v>0</v>
      </c>
      <c r="Y19" s="5" t="s">
        <v>131</v>
      </c>
      <c r="Z19" s="5" t="s">
        <v>339</v>
      </c>
      <c r="AA19" s="5" t="s">
        <v>70</v>
      </c>
      <c r="AB19" s="5">
        <v>13</v>
      </c>
      <c r="AC19" s="5" t="s">
        <v>71</v>
      </c>
      <c r="AD19" s="5" t="s">
        <v>340</v>
      </c>
      <c r="AE19" s="5">
        <v>130</v>
      </c>
      <c r="AF19" s="5" t="s">
        <v>73</v>
      </c>
      <c r="AG19" s="8"/>
      <c r="AH19" s="5">
        <v>411.47</v>
      </c>
      <c r="AI19" s="6">
        <v>457.47</v>
      </c>
      <c r="AJ19" s="5">
        <v>62.02</v>
      </c>
      <c r="AK19" s="5" t="s">
        <v>117</v>
      </c>
      <c r="AL19" s="5" t="s">
        <v>118</v>
      </c>
      <c r="AM19" s="5" t="s">
        <v>341</v>
      </c>
      <c r="AN19" s="5" t="s">
        <v>342</v>
      </c>
      <c r="AO19" s="8"/>
      <c r="AP19" s="8"/>
      <c r="AQ19" s="8"/>
      <c r="AR19" s="8"/>
      <c r="AS19" s="5">
        <v>2809122794</v>
      </c>
      <c r="AT19" s="5">
        <v>4</v>
      </c>
      <c r="AU19" s="5">
        <v>1</v>
      </c>
      <c r="AV19" s="5" t="s">
        <v>80</v>
      </c>
      <c r="AW19" s="5" t="s">
        <v>343</v>
      </c>
      <c r="AX19" s="5" t="s">
        <v>344</v>
      </c>
      <c r="AY19" s="5">
        <v>21</v>
      </c>
      <c r="AZ19" s="5">
        <v>0</v>
      </c>
      <c r="BA19" s="5">
        <v>1</v>
      </c>
    </row>
    <row r="20" spans="1:53" s="9" customFormat="1" ht="72" customHeight="1" x14ac:dyDescent="0.25">
      <c r="A20" s="5" t="s">
        <v>345</v>
      </c>
      <c r="B20" s="5" t="s">
        <v>251</v>
      </c>
      <c r="C20" s="5" t="s">
        <v>346</v>
      </c>
      <c r="D20" s="5" t="s">
        <v>347</v>
      </c>
      <c r="E20" s="6" t="s">
        <v>1261</v>
      </c>
      <c r="F20" s="13">
        <v>45302</v>
      </c>
      <c r="G20" s="5" t="s">
        <v>348</v>
      </c>
      <c r="H20" s="6" t="s">
        <v>57</v>
      </c>
      <c r="I20" s="6" t="s">
        <v>349</v>
      </c>
      <c r="J20" s="5" t="s">
        <v>106</v>
      </c>
      <c r="K20" s="5" t="s">
        <v>350</v>
      </c>
      <c r="L20" s="5" t="s">
        <v>351</v>
      </c>
      <c r="M20" s="5" t="s">
        <v>70</v>
      </c>
      <c r="N20" s="5" t="s">
        <v>161</v>
      </c>
      <c r="O20" s="5" t="s">
        <v>352</v>
      </c>
      <c r="P20" s="5" t="s">
        <v>353</v>
      </c>
      <c r="Q20" s="5" t="s">
        <v>354</v>
      </c>
      <c r="R20" s="5" t="s">
        <v>352</v>
      </c>
      <c r="S20" s="5" t="s">
        <v>67</v>
      </c>
      <c r="T20" s="5">
        <v>1</v>
      </c>
      <c r="U20" s="5">
        <v>486031297</v>
      </c>
      <c r="V20" s="5">
        <v>10</v>
      </c>
      <c r="W20" s="7">
        <v>17774</v>
      </c>
      <c r="X20" s="5">
        <v>0</v>
      </c>
      <c r="Y20" s="5" t="s">
        <v>131</v>
      </c>
      <c r="Z20" s="5" t="s">
        <v>241</v>
      </c>
      <c r="AA20" s="5" t="s">
        <v>70</v>
      </c>
      <c r="AB20" s="5">
        <v>13</v>
      </c>
      <c r="AC20" s="5" t="s">
        <v>71</v>
      </c>
      <c r="AD20" s="5" t="s">
        <v>72</v>
      </c>
      <c r="AE20" s="5">
        <v>130</v>
      </c>
      <c r="AF20" s="5" t="s">
        <v>73</v>
      </c>
      <c r="AG20" s="8"/>
      <c r="AH20" s="5">
        <v>395.44</v>
      </c>
      <c r="AI20" s="6">
        <v>395.44</v>
      </c>
      <c r="AJ20" s="5">
        <v>50.27</v>
      </c>
      <c r="AK20" s="5" t="s">
        <v>355</v>
      </c>
      <c r="AL20" s="5" t="s">
        <v>356</v>
      </c>
      <c r="AM20" s="5" t="s">
        <v>357</v>
      </c>
      <c r="AN20" s="5" t="s">
        <v>358</v>
      </c>
      <c r="AO20" s="5" t="s">
        <v>359</v>
      </c>
      <c r="AP20" s="5">
        <v>210490972</v>
      </c>
      <c r="AQ20" s="5">
        <v>822972980</v>
      </c>
      <c r="AR20" s="5" t="s">
        <v>360</v>
      </c>
      <c r="AS20" s="5">
        <v>2809298112</v>
      </c>
      <c r="AT20" s="5">
        <v>4</v>
      </c>
      <c r="AU20" s="5">
        <v>1</v>
      </c>
      <c r="AV20" s="5" t="s">
        <v>80</v>
      </c>
      <c r="AW20" s="5" t="s">
        <v>361</v>
      </c>
      <c r="AX20" s="5" t="s">
        <v>344</v>
      </c>
      <c r="AY20" s="5">
        <v>21</v>
      </c>
      <c r="AZ20" s="5">
        <v>0</v>
      </c>
      <c r="BA20" s="5">
        <v>1</v>
      </c>
    </row>
    <row r="21" spans="1:53" s="9" customFormat="1" ht="72" customHeight="1" x14ac:dyDescent="0.25">
      <c r="A21" s="5" t="s">
        <v>362</v>
      </c>
      <c r="B21" s="5" t="s">
        <v>304</v>
      </c>
      <c r="C21" s="5" t="s">
        <v>363</v>
      </c>
      <c r="D21" s="5" t="s">
        <v>364</v>
      </c>
      <c r="E21" s="6" t="s">
        <v>1261</v>
      </c>
      <c r="F21" s="13">
        <v>45302</v>
      </c>
      <c r="G21" s="8"/>
      <c r="H21" s="6" t="s">
        <v>158</v>
      </c>
      <c r="I21" s="6" t="s">
        <v>58</v>
      </c>
      <c r="J21" s="5" t="s">
        <v>59</v>
      </c>
      <c r="K21" s="5" t="s">
        <v>365</v>
      </c>
      <c r="L21" s="5" t="s">
        <v>288</v>
      </c>
      <c r="M21" s="5" t="s">
        <v>70</v>
      </c>
      <c r="N21" s="5" t="s">
        <v>366</v>
      </c>
      <c r="O21" s="5" t="s">
        <v>367</v>
      </c>
      <c r="P21" s="5" t="s">
        <v>368</v>
      </c>
      <c r="Q21" s="5" t="s">
        <v>369</v>
      </c>
      <c r="R21" s="5" t="s">
        <v>367</v>
      </c>
      <c r="S21" s="5" t="s">
        <v>370</v>
      </c>
      <c r="T21" s="5">
        <v>1</v>
      </c>
      <c r="U21" s="5" t="s">
        <v>371</v>
      </c>
      <c r="V21" s="5">
        <v>20</v>
      </c>
      <c r="W21" s="7">
        <v>34161</v>
      </c>
      <c r="X21" s="5">
        <v>0</v>
      </c>
      <c r="Y21" s="5" t="s">
        <v>148</v>
      </c>
      <c r="Z21" s="5" t="s">
        <v>294</v>
      </c>
      <c r="AA21" s="5" t="s">
        <v>113</v>
      </c>
      <c r="AB21" s="5">
        <v>14</v>
      </c>
      <c r="AC21" s="5" t="s">
        <v>71</v>
      </c>
      <c r="AD21" s="5" t="s">
        <v>72</v>
      </c>
      <c r="AE21" s="5">
        <v>20</v>
      </c>
      <c r="AF21" s="5" t="s">
        <v>73</v>
      </c>
      <c r="AG21" s="8"/>
      <c r="AH21" s="5">
        <v>30.09</v>
      </c>
      <c r="AI21" s="6">
        <v>31.6</v>
      </c>
      <c r="AJ21" s="5">
        <v>31.6</v>
      </c>
      <c r="AK21" s="5" t="s">
        <v>296</v>
      </c>
      <c r="AL21" s="5" t="s">
        <v>297</v>
      </c>
      <c r="AM21" s="5" t="s">
        <v>298</v>
      </c>
      <c r="AN21" s="5" t="s">
        <v>299</v>
      </c>
      <c r="AO21" s="5">
        <v>79253428</v>
      </c>
      <c r="AP21" s="5" t="s">
        <v>372</v>
      </c>
      <c r="AQ21" s="5">
        <v>8042172</v>
      </c>
      <c r="AR21" s="5" t="s">
        <v>373</v>
      </c>
      <c r="AS21" s="5">
        <v>2809222282</v>
      </c>
      <c r="AT21" s="5">
        <v>2</v>
      </c>
      <c r="AU21" s="5">
        <v>1</v>
      </c>
      <c r="AV21" s="5" t="s">
        <v>80</v>
      </c>
      <c r="AW21" s="5" t="s">
        <v>374</v>
      </c>
      <c r="AX21" s="5">
        <v>3500</v>
      </c>
      <c r="AY21" s="5">
        <v>18</v>
      </c>
      <c r="AZ21" s="5">
        <v>0</v>
      </c>
      <c r="BA21" s="5">
        <v>1</v>
      </c>
    </row>
    <row r="22" spans="1:53" s="9" customFormat="1" ht="72" customHeight="1" x14ac:dyDescent="0.25">
      <c r="A22" s="5" t="s">
        <v>375</v>
      </c>
      <c r="B22" s="5" t="s">
        <v>251</v>
      </c>
      <c r="C22" s="5" t="s">
        <v>376</v>
      </c>
      <c r="D22" s="5" t="s">
        <v>377</v>
      </c>
      <c r="E22" s="6"/>
      <c r="F22" s="13">
        <v>45302</v>
      </c>
      <c r="G22" s="5" t="s">
        <v>263</v>
      </c>
      <c r="H22" s="6" t="s">
        <v>57</v>
      </c>
      <c r="I22" s="6" t="s">
        <v>58</v>
      </c>
      <c r="J22" s="5" t="s">
        <v>59</v>
      </c>
      <c r="K22" s="5" t="s">
        <v>88</v>
      </c>
      <c r="L22" s="5" t="s">
        <v>61</v>
      </c>
      <c r="M22" s="5" t="s">
        <v>62</v>
      </c>
      <c r="N22" s="5" t="s">
        <v>378</v>
      </c>
      <c r="O22" s="5" t="s">
        <v>379</v>
      </c>
      <c r="P22" s="5" t="s">
        <v>380</v>
      </c>
      <c r="Q22" s="5" t="s">
        <v>381</v>
      </c>
      <c r="R22" s="5" t="s">
        <v>382</v>
      </c>
      <c r="S22" s="5" t="s">
        <v>314</v>
      </c>
      <c r="T22" s="5">
        <v>1</v>
      </c>
      <c r="U22" s="5">
        <v>752093016</v>
      </c>
      <c r="V22" s="5">
        <v>22</v>
      </c>
      <c r="W22" s="7">
        <v>34260</v>
      </c>
      <c r="X22" s="5">
        <v>0</v>
      </c>
      <c r="Y22" s="5" t="s">
        <v>131</v>
      </c>
      <c r="Z22" s="5" t="s">
        <v>383</v>
      </c>
      <c r="AA22" s="5" t="s">
        <v>70</v>
      </c>
      <c r="AB22" s="5">
        <v>48</v>
      </c>
      <c r="AC22" s="5" t="s">
        <v>71</v>
      </c>
      <c r="AD22" s="5" t="s">
        <v>72</v>
      </c>
      <c r="AE22" s="5">
        <v>130</v>
      </c>
      <c r="AF22" s="5" t="s">
        <v>73</v>
      </c>
      <c r="AG22" s="8"/>
      <c r="AH22" s="5">
        <v>621.34</v>
      </c>
      <c r="AI22" s="6">
        <v>621.34</v>
      </c>
      <c r="AJ22" s="5">
        <v>107.28</v>
      </c>
      <c r="AK22" s="5" t="s">
        <v>384</v>
      </c>
      <c r="AL22" s="5" t="s">
        <v>385</v>
      </c>
      <c r="AM22" s="5" t="s">
        <v>76</v>
      </c>
      <c r="AN22" s="5" t="s">
        <v>77</v>
      </c>
      <c r="AO22" s="5">
        <v>70628511</v>
      </c>
      <c r="AP22" s="5" t="s">
        <v>386</v>
      </c>
      <c r="AQ22" s="5">
        <v>287827</v>
      </c>
      <c r="AR22" s="5" t="s">
        <v>387</v>
      </c>
      <c r="AS22" s="5">
        <v>2809294191</v>
      </c>
      <c r="AT22" s="5">
        <v>4</v>
      </c>
      <c r="AU22" s="5">
        <v>1</v>
      </c>
      <c r="AV22" s="5" t="s">
        <v>80</v>
      </c>
      <c r="AW22" s="5" t="s">
        <v>99</v>
      </c>
      <c r="AX22" s="5">
        <v>1500</v>
      </c>
      <c r="AY22" s="5">
        <v>10</v>
      </c>
      <c r="AZ22" s="5">
        <v>0</v>
      </c>
      <c r="BA22" s="5">
        <v>1</v>
      </c>
    </row>
    <row r="23" spans="1:53" s="9" customFormat="1" ht="72" customHeight="1" x14ac:dyDescent="0.25">
      <c r="A23" s="5" t="s">
        <v>388</v>
      </c>
      <c r="B23" s="5" t="s">
        <v>251</v>
      </c>
      <c r="C23" s="5" t="s">
        <v>389</v>
      </c>
      <c r="D23" s="5" t="s">
        <v>390</v>
      </c>
      <c r="E23" s="6"/>
      <c r="F23" s="13">
        <v>45303</v>
      </c>
      <c r="G23" s="5" t="s">
        <v>391</v>
      </c>
      <c r="H23" s="6" t="s">
        <v>195</v>
      </c>
      <c r="I23" s="6" t="s">
        <v>234</v>
      </c>
      <c r="J23" s="5" t="s">
        <v>106</v>
      </c>
      <c r="K23" s="5" t="s">
        <v>235</v>
      </c>
      <c r="L23" s="5" t="s">
        <v>108</v>
      </c>
      <c r="M23" s="5" t="s">
        <v>70</v>
      </c>
      <c r="N23" s="5" t="s">
        <v>392</v>
      </c>
      <c r="O23" s="5" t="s">
        <v>393</v>
      </c>
      <c r="P23" s="5" t="s">
        <v>394</v>
      </c>
      <c r="Q23" s="5" t="s">
        <v>395</v>
      </c>
      <c r="R23" s="5" t="s">
        <v>393</v>
      </c>
      <c r="S23" s="5" t="s">
        <v>225</v>
      </c>
      <c r="T23" s="5">
        <v>1</v>
      </c>
      <c r="U23" s="5">
        <v>157012061</v>
      </c>
      <c r="V23" s="5">
        <v>21</v>
      </c>
      <c r="W23" s="7">
        <v>24129</v>
      </c>
      <c r="X23" s="5">
        <v>0</v>
      </c>
      <c r="Y23" s="5" t="s">
        <v>200</v>
      </c>
      <c r="Z23" s="5" t="s">
        <v>396</v>
      </c>
      <c r="AA23" s="5" t="s">
        <v>70</v>
      </c>
      <c r="AB23" s="5">
        <v>12</v>
      </c>
      <c r="AC23" s="5" t="s">
        <v>149</v>
      </c>
      <c r="AD23" s="5" t="s">
        <v>397</v>
      </c>
      <c r="AE23" s="5">
        <v>50</v>
      </c>
      <c r="AF23" s="5" t="s">
        <v>73</v>
      </c>
      <c r="AG23" s="8"/>
      <c r="AH23" s="5">
        <v>386.62</v>
      </c>
      <c r="AI23" s="6">
        <v>386.62</v>
      </c>
      <c r="AJ23" s="5">
        <v>51.75</v>
      </c>
      <c r="AK23" s="5" t="s">
        <v>275</v>
      </c>
      <c r="AL23" s="5" t="s">
        <v>276</v>
      </c>
      <c r="AM23" s="5" t="s">
        <v>398</v>
      </c>
      <c r="AN23" s="5" t="s">
        <v>399</v>
      </c>
      <c r="AO23" s="5">
        <v>830107152</v>
      </c>
      <c r="AP23" s="5" t="s">
        <v>400</v>
      </c>
      <c r="AQ23" s="5">
        <v>822972980</v>
      </c>
      <c r="AR23" s="5" t="s">
        <v>401</v>
      </c>
      <c r="AS23" s="5">
        <v>2809179492</v>
      </c>
      <c r="AT23" s="5">
        <v>26</v>
      </c>
      <c r="AU23" s="5">
        <v>1</v>
      </c>
      <c r="AV23" s="5" t="s">
        <v>80</v>
      </c>
      <c r="AW23" s="5" t="s">
        <v>248</v>
      </c>
      <c r="AX23" s="5" t="s">
        <v>249</v>
      </c>
      <c r="AY23" s="5">
        <v>10</v>
      </c>
      <c r="AZ23" s="5">
        <v>0</v>
      </c>
      <c r="BA23" s="5">
        <v>1</v>
      </c>
    </row>
    <row r="24" spans="1:53" s="9" customFormat="1" ht="72" customHeight="1" x14ac:dyDescent="0.25">
      <c r="A24" s="5" t="s">
        <v>402</v>
      </c>
      <c r="B24" s="5" t="s">
        <v>251</v>
      </c>
      <c r="C24" s="5" t="s">
        <v>403</v>
      </c>
      <c r="D24" s="5" t="s">
        <v>404</v>
      </c>
      <c r="E24" s="6"/>
      <c r="F24" s="13">
        <v>45303</v>
      </c>
      <c r="G24" s="5" t="s">
        <v>348</v>
      </c>
      <c r="H24" s="6" t="s">
        <v>57</v>
      </c>
      <c r="I24" s="6" t="s">
        <v>349</v>
      </c>
      <c r="J24" s="5" t="s">
        <v>106</v>
      </c>
      <c r="K24" s="5" t="s">
        <v>350</v>
      </c>
      <c r="L24" s="5" t="s">
        <v>351</v>
      </c>
      <c r="M24" s="5" t="s">
        <v>70</v>
      </c>
      <c r="N24" s="5" t="s">
        <v>405</v>
      </c>
      <c r="O24" s="5" t="s">
        <v>406</v>
      </c>
      <c r="P24" s="5" t="s">
        <v>407</v>
      </c>
      <c r="Q24" s="5" t="s">
        <v>408</v>
      </c>
      <c r="R24" s="5" t="s">
        <v>406</v>
      </c>
      <c r="S24" s="5" t="s">
        <v>314</v>
      </c>
      <c r="T24" s="5">
        <v>1</v>
      </c>
      <c r="U24" s="5">
        <v>760878773</v>
      </c>
      <c r="V24" s="5">
        <v>15</v>
      </c>
      <c r="W24" s="7">
        <v>35914</v>
      </c>
      <c r="X24" s="5">
        <v>0</v>
      </c>
      <c r="Y24" s="5" t="s">
        <v>259</v>
      </c>
      <c r="Z24" s="5" t="s">
        <v>241</v>
      </c>
      <c r="AA24" s="5" t="s">
        <v>70</v>
      </c>
      <c r="AB24" s="5">
        <v>13</v>
      </c>
      <c r="AC24" s="8"/>
      <c r="AD24" s="5" t="s">
        <v>72</v>
      </c>
      <c r="AE24" s="5">
        <v>130</v>
      </c>
      <c r="AF24" s="5" t="s">
        <v>73</v>
      </c>
      <c r="AG24" s="8"/>
      <c r="AH24" s="5">
        <v>436.5</v>
      </c>
      <c r="AI24" s="6">
        <v>436.5</v>
      </c>
      <c r="AJ24" s="5">
        <v>56.87</v>
      </c>
      <c r="AK24" s="5" t="s">
        <v>355</v>
      </c>
      <c r="AL24" s="5" t="s">
        <v>356</v>
      </c>
      <c r="AM24" s="5" t="s">
        <v>357</v>
      </c>
      <c r="AN24" s="5" t="s">
        <v>358</v>
      </c>
      <c r="AO24" s="5" t="s">
        <v>359</v>
      </c>
      <c r="AP24" s="5">
        <v>222940921</v>
      </c>
      <c r="AQ24" s="5">
        <v>822972980</v>
      </c>
      <c r="AR24" s="5" t="s">
        <v>409</v>
      </c>
      <c r="AS24" s="5">
        <v>2809184401</v>
      </c>
      <c r="AT24" s="5">
        <v>4</v>
      </c>
      <c r="AU24" s="5">
        <v>1</v>
      </c>
      <c r="AV24" s="5" t="s">
        <v>98</v>
      </c>
      <c r="AW24" s="5" t="s">
        <v>361</v>
      </c>
      <c r="AX24" s="5" t="s">
        <v>410</v>
      </c>
      <c r="AY24" s="5">
        <v>10</v>
      </c>
      <c r="AZ24" s="5">
        <v>0</v>
      </c>
      <c r="BA24" s="5">
        <v>1</v>
      </c>
    </row>
    <row r="25" spans="1:53" s="9" customFormat="1" ht="72" customHeight="1" x14ac:dyDescent="0.25">
      <c r="A25" s="5" t="s">
        <v>411</v>
      </c>
      <c r="B25" s="5" t="s">
        <v>251</v>
      </c>
      <c r="C25" s="5" t="s">
        <v>412</v>
      </c>
      <c r="D25" s="5" t="s">
        <v>413</v>
      </c>
      <c r="E25" s="6" t="s">
        <v>1264</v>
      </c>
      <c r="F25" s="13">
        <v>45303</v>
      </c>
      <c r="G25" s="5" t="s">
        <v>414</v>
      </c>
      <c r="H25" s="6" t="s">
        <v>195</v>
      </c>
      <c r="I25" s="6" t="s">
        <v>58</v>
      </c>
      <c r="J25" s="5" t="s">
        <v>59</v>
      </c>
      <c r="K25" s="5" t="s">
        <v>88</v>
      </c>
      <c r="L25" s="5" t="s">
        <v>61</v>
      </c>
      <c r="M25" s="5" t="s">
        <v>62</v>
      </c>
      <c r="N25" s="5" t="s">
        <v>415</v>
      </c>
      <c r="O25" s="5" t="s">
        <v>416</v>
      </c>
      <c r="P25" s="5" t="s">
        <v>417</v>
      </c>
      <c r="Q25" s="5" t="s">
        <v>418</v>
      </c>
      <c r="R25" s="5" t="s">
        <v>416</v>
      </c>
      <c r="S25" s="5" t="s">
        <v>419</v>
      </c>
      <c r="T25" s="5">
        <v>1</v>
      </c>
      <c r="U25" s="5">
        <v>316026802</v>
      </c>
      <c r="V25" s="5">
        <v>47</v>
      </c>
      <c r="W25" s="7">
        <v>59192</v>
      </c>
      <c r="X25" s="5">
        <v>0</v>
      </c>
      <c r="Y25" s="5" t="s">
        <v>131</v>
      </c>
      <c r="Z25" s="5" t="s">
        <v>420</v>
      </c>
      <c r="AA25" s="5" t="s">
        <v>70</v>
      </c>
      <c r="AB25" s="5">
        <v>48</v>
      </c>
      <c r="AC25" s="5" t="s">
        <v>71</v>
      </c>
      <c r="AD25" s="5" t="s">
        <v>72</v>
      </c>
      <c r="AE25" s="5">
        <v>50</v>
      </c>
      <c r="AF25" s="5" t="s">
        <v>325</v>
      </c>
      <c r="AG25" s="8"/>
      <c r="AH25" s="5">
        <v>214.4</v>
      </c>
      <c r="AI25" s="6">
        <v>214.4</v>
      </c>
      <c r="AJ25" s="5">
        <v>78</v>
      </c>
      <c r="AK25" s="5" t="s">
        <v>165</v>
      </c>
      <c r="AL25" s="5" t="s">
        <v>166</v>
      </c>
      <c r="AM25" s="5" t="s">
        <v>201</v>
      </c>
      <c r="AN25" s="5" t="s">
        <v>202</v>
      </c>
      <c r="AO25" s="5">
        <v>812040194</v>
      </c>
      <c r="AP25" s="5" t="s">
        <v>421</v>
      </c>
      <c r="AQ25" s="5">
        <v>287827</v>
      </c>
      <c r="AR25" s="5" t="s">
        <v>422</v>
      </c>
      <c r="AS25" s="5">
        <v>2809182089</v>
      </c>
      <c r="AT25" s="5">
        <v>8</v>
      </c>
      <c r="AU25" s="5">
        <v>1</v>
      </c>
      <c r="AV25" s="5" t="s">
        <v>98</v>
      </c>
      <c r="AW25" s="5" t="s">
        <v>99</v>
      </c>
      <c r="AX25" s="5">
        <v>1500</v>
      </c>
      <c r="AY25" s="5">
        <v>10</v>
      </c>
      <c r="AZ25" s="5">
        <v>0</v>
      </c>
      <c r="BA25" s="5">
        <v>1</v>
      </c>
    </row>
    <row r="26" spans="1:53" s="9" customFormat="1" ht="72" customHeight="1" x14ac:dyDescent="0.25">
      <c r="A26" s="5" t="s">
        <v>423</v>
      </c>
      <c r="B26" s="5" t="s">
        <v>424</v>
      </c>
      <c r="C26" s="5" t="s">
        <v>425</v>
      </c>
      <c r="D26" s="5" t="s">
        <v>426</v>
      </c>
      <c r="E26" s="6"/>
      <c r="F26" s="13">
        <v>45303</v>
      </c>
      <c r="G26" s="5" t="s">
        <v>209</v>
      </c>
      <c r="H26" s="6" t="s">
        <v>57</v>
      </c>
      <c r="I26" s="6" t="s">
        <v>307</v>
      </c>
      <c r="J26" s="5" t="s">
        <v>106</v>
      </c>
      <c r="K26" s="5" t="s">
        <v>308</v>
      </c>
      <c r="L26" s="5" t="s">
        <v>309</v>
      </c>
      <c r="M26" s="5" t="s">
        <v>70</v>
      </c>
      <c r="N26" s="5" t="s">
        <v>427</v>
      </c>
      <c r="O26" s="5" t="s">
        <v>428</v>
      </c>
      <c r="P26" s="5" t="s">
        <v>429</v>
      </c>
      <c r="Q26" s="5" t="s">
        <v>430</v>
      </c>
      <c r="R26" s="5" t="s">
        <v>431</v>
      </c>
      <c r="S26" s="5" t="s">
        <v>432</v>
      </c>
      <c r="T26" s="5">
        <v>1</v>
      </c>
      <c r="U26" s="5">
        <v>330341829</v>
      </c>
      <c r="V26" s="5">
        <v>18</v>
      </c>
      <c r="W26" s="7">
        <v>32616</v>
      </c>
      <c r="X26" s="5">
        <v>0</v>
      </c>
      <c r="Y26" s="5" t="s">
        <v>131</v>
      </c>
      <c r="Z26" s="5" t="s">
        <v>383</v>
      </c>
      <c r="AA26" s="5" t="s">
        <v>70</v>
      </c>
      <c r="AB26" s="5">
        <v>48</v>
      </c>
      <c r="AC26" s="5" t="s">
        <v>71</v>
      </c>
      <c r="AD26" s="5" t="s">
        <v>72</v>
      </c>
      <c r="AE26" s="5">
        <v>130</v>
      </c>
      <c r="AF26" s="5" t="s">
        <v>73</v>
      </c>
      <c r="AG26" s="8"/>
      <c r="AH26" s="5">
        <v>454.63</v>
      </c>
      <c r="AI26" s="6">
        <v>454.63</v>
      </c>
      <c r="AJ26" s="5">
        <v>73.62</v>
      </c>
      <c r="AK26" s="5" t="s">
        <v>384</v>
      </c>
      <c r="AL26" s="5" t="s">
        <v>385</v>
      </c>
      <c r="AM26" s="5" t="s">
        <v>76</v>
      </c>
      <c r="AN26" s="5" t="s">
        <v>77</v>
      </c>
      <c r="AO26" s="5">
        <v>70628511</v>
      </c>
      <c r="AP26" s="5" t="s">
        <v>433</v>
      </c>
      <c r="AQ26" s="5">
        <v>287827</v>
      </c>
      <c r="AR26" s="5" t="s">
        <v>434</v>
      </c>
      <c r="AS26" s="5">
        <v>2821704292</v>
      </c>
      <c r="AT26" s="5">
        <v>8</v>
      </c>
      <c r="AU26" s="5">
        <v>1</v>
      </c>
      <c r="AV26" s="5" t="s">
        <v>80</v>
      </c>
      <c r="AW26" s="5" t="s">
        <v>435</v>
      </c>
      <c r="AX26" s="5">
        <v>1500</v>
      </c>
      <c r="AY26" s="5">
        <v>10</v>
      </c>
      <c r="AZ26" s="5">
        <v>0</v>
      </c>
      <c r="BA26" s="5">
        <v>1</v>
      </c>
    </row>
    <row r="27" spans="1:53" s="9" customFormat="1" ht="72" customHeight="1" x14ac:dyDescent="0.25">
      <c r="A27" s="5" t="s">
        <v>436</v>
      </c>
      <c r="B27" s="5" t="s">
        <v>437</v>
      </c>
      <c r="C27" s="5" t="s">
        <v>438</v>
      </c>
      <c r="D27" s="5" t="s">
        <v>439</v>
      </c>
      <c r="E27" s="6"/>
      <c r="F27" s="13">
        <v>45303</v>
      </c>
      <c r="G27" s="5" t="s">
        <v>56</v>
      </c>
      <c r="H27" s="6" t="s">
        <v>57</v>
      </c>
      <c r="I27" s="6" t="s">
        <v>58</v>
      </c>
      <c r="J27" s="5" t="s">
        <v>59</v>
      </c>
      <c r="K27" s="5" t="s">
        <v>60</v>
      </c>
      <c r="L27" s="5" t="s">
        <v>89</v>
      </c>
      <c r="M27" s="5" t="s">
        <v>70</v>
      </c>
      <c r="N27" s="5" t="s">
        <v>440</v>
      </c>
      <c r="O27" s="5" t="s">
        <v>441</v>
      </c>
      <c r="P27" s="5" t="s">
        <v>442</v>
      </c>
      <c r="Q27" s="5" t="s">
        <v>443</v>
      </c>
      <c r="R27" s="5" t="s">
        <v>441</v>
      </c>
      <c r="S27" s="5" t="s">
        <v>444</v>
      </c>
      <c r="T27" s="5">
        <v>1</v>
      </c>
      <c r="U27" s="5">
        <v>582016720</v>
      </c>
      <c r="V27" s="5">
        <v>4</v>
      </c>
      <c r="W27" s="7">
        <v>8678</v>
      </c>
      <c r="X27" s="5">
        <v>0</v>
      </c>
      <c r="Y27" s="5" t="s">
        <v>259</v>
      </c>
      <c r="Z27" s="5" t="s">
        <v>189</v>
      </c>
      <c r="AA27" s="5" t="s">
        <v>70</v>
      </c>
      <c r="AB27" s="5">
        <v>13</v>
      </c>
      <c r="AC27" s="5" t="s">
        <v>71</v>
      </c>
      <c r="AD27" s="5" t="s">
        <v>72</v>
      </c>
      <c r="AE27" s="5">
        <v>130</v>
      </c>
      <c r="AF27" s="5" t="s">
        <v>73</v>
      </c>
      <c r="AG27" s="8"/>
      <c r="AH27" s="5">
        <v>456.98</v>
      </c>
      <c r="AI27" s="6">
        <v>456.98</v>
      </c>
      <c r="AJ27" s="5">
        <v>69.06</v>
      </c>
      <c r="AK27" s="5" t="s">
        <v>165</v>
      </c>
      <c r="AL27" s="5" t="s">
        <v>166</v>
      </c>
      <c r="AM27" s="5" t="s">
        <v>135</v>
      </c>
      <c r="AN27" s="5" t="s">
        <v>136</v>
      </c>
      <c r="AO27" s="5">
        <v>2127157</v>
      </c>
      <c r="AP27" s="5" t="s">
        <v>445</v>
      </c>
      <c r="AQ27" s="5">
        <v>17749294</v>
      </c>
      <c r="AR27" s="5" t="s">
        <v>446</v>
      </c>
      <c r="AS27" s="5">
        <v>2820422129</v>
      </c>
      <c r="AT27" s="5">
        <v>4</v>
      </c>
      <c r="AU27" s="5">
        <v>1</v>
      </c>
      <c r="AV27" s="5" t="s">
        <v>98</v>
      </c>
      <c r="AW27" s="5" t="s">
        <v>81</v>
      </c>
      <c r="AX27" s="5">
        <v>1500</v>
      </c>
      <c r="AY27" s="5">
        <v>10</v>
      </c>
      <c r="AZ27" s="5">
        <v>0</v>
      </c>
      <c r="BA27" s="5">
        <v>1</v>
      </c>
    </row>
    <row r="28" spans="1:53" s="9" customFormat="1" ht="72" customHeight="1" x14ac:dyDescent="0.25">
      <c r="A28" s="5" t="s">
        <v>447</v>
      </c>
      <c r="B28" s="5" t="s">
        <v>251</v>
      </c>
      <c r="C28" s="5" t="s">
        <v>448</v>
      </c>
      <c r="D28" s="5" t="s">
        <v>449</v>
      </c>
      <c r="E28" s="6" t="s">
        <v>1265</v>
      </c>
      <c r="F28" s="13">
        <v>45303</v>
      </c>
      <c r="G28" s="5" t="s">
        <v>450</v>
      </c>
      <c r="H28" s="6" t="s">
        <v>195</v>
      </c>
      <c r="I28" s="6" t="s">
        <v>234</v>
      </c>
      <c r="J28" s="5" t="s">
        <v>106</v>
      </c>
      <c r="K28" s="5" t="s">
        <v>235</v>
      </c>
      <c r="L28" s="5" t="s">
        <v>108</v>
      </c>
      <c r="M28" s="5" t="s">
        <v>70</v>
      </c>
      <c r="N28" s="5" t="s">
        <v>451</v>
      </c>
      <c r="O28" s="5" t="s">
        <v>452</v>
      </c>
      <c r="P28" s="5" t="s">
        <v>453</v>
      </c>
      <c r="Q28" s="5" t="s">
        <v>454</v>
      </c>
      <c r="R28" s="5" t="s">
        <v>455</v>
      </c>
      <c r="S28" s="5" t="s">
        <v>432</v>
      </c>
      <c r="T28" s="5">
        <v>1</v>
      </c>
      <c r="U28" s="5">
        <v>337812655</v>
      </c>
      <c r="V28" s="5">
        <v>50</v>
      </c>
      <c r="W28" s="7">
        <v>56575</v>
      </c>
      <c r="X28" s="5">
        <v>0</v>
      </c>
      <c r="Y28" s="5" t="s">
        <v>259</v>
      </c>
      <c r="Z28" s="5" t="s">
        <v>456</v>
      </c>
      <c r="AA28" s="5" t="s">
        <v>70</v>
      </c>
      <c r="AB28" s="5">
        <v>12</v>
      </c>
      <c r="AC28" s="5" t="s">
        <v>71</v>
      </c>
      <c r="AD28" s="5" t="s">
        <v>72</v>
      </c>
      <c r="AE28" s="5">
        <v>50</v>
      </c>
      <c r="AF28" s="5" t="s">
        <v>325</v>
      </c>
      <c r="AG28" s="8"/>
      <c r="AH28" s="5">
        <v>695.8</v>
      </c>
      <c r="AI28" s="6">
        <v>695.8</v>
      </c>
      <c r="AJ28" s="5">
        <v>57.26</v>
      </c>
      <c r="AK28" s="5" t="s">
        <v>242</v>
      </c>
      <c r="AL28" s="5" t="s">
        <v>243</v>
      </c>
      <c r="AM28" s="5" t="s">
        <v>244</v>
      </c>
      <c r="AN28" s="5" t="s">
        <v>245</v>
      </c>
      <c r="AO28" s="5">
        <v>37749264</v>
      </c>
      <c r="AP28" s="5" t="s">
        <v>457</v>
      </c>
      <c r="AQ28" s="5">
        <v>822972980</v>
      </c>
      <c r="AR28" s="5" t="s">
        <v>458</v>
      </c>
      <c r="AS28" s="5">
        <v>2809272972</v>
      </c>
      <c r="AT28" s="5">
        <v>4</v>
      </c>
      <c r="AU28" s="5">
        <v>1</v>
      </c>
      <c r="AV28" s="5" t="s">
        <v>98</v>
      </c>
      <c r="AW28" s="5" t="s">
        <v>459</v>
      </c>
      <c r="AX28" s="5" t="s">
        <v>460</v>
      </c>
      <c r="AY28" s="5">
        <v>37</v>
      </c>
      <c r="AZ28" s="5">
        <v>0</v>
      </c>
      <c r="BA28" s="5">
        <v>1</v>
      </c>
    </row>
    <row r="29" spans="1:53" s="9" customFormat="1" ht="72" customHeight="1" x14ac:dyDescent="0.25">
      <c r="A29" s="5" t="s">
        <v>206</v>
      </c>
      <c r="B29" s="5" t="s">
        <v>461</v>
      </c>
      <c r="C29" s="5" t="s">
        <v>462</v>
      </c>
      <c r="D29" s="5" t="s">
        <v>463</v>
      </c>
      <c r="E29" s="6" t="s">
        <v>1261</v>
      </c>
      <c r="F29" s="13">
        <v>45306</v>
      </c>
      <c r="G29" s="5" t="s">
        <v>56</v>
      </c>
      <c r="H29" s="6" t="s">
        <v>57</v>
      </c>
      <c r="I29" s="6" t="s">
        <v>58</v>
      </c>
      <c r="J29" s="5" t="s">
        <v>59</v>
      </c>
      <c r="K29" s="5" t="s">
        <v>60</v>
      </c>
      <c r="L29" s="5" t="s">
        <v>464</v>
      </c>
      <c r="M29" s="5" t="s">
        <v>113</v>
      </c>
      <c r="N29" s="5" t="s">
        <v>465</v>
      </c>
      <c r="O29" s="5" t="s">
        <v>466</v>
      </c>
      <c r="P29" s="5" t="s">
        <v>467</v>
      </c>
      <c r="Q29" s="5" t="s">
        <v>468</v>
      </c>
      <c r="R29" s="5" t="s">
        <v>466</v>
      </c>
      <c r="S29" s="5" t="s">
        <v>469</v>
      </c>
      <c r="T29" s="5">
        <v>1</v>
      </c>
      <c r="U29" s="5">
        <v>80931325</v>
      </c>
      <c r="V29" s="5">
        <v>1</v>
      </c>
      <c r="W29" s="5">
        <v>583</v>
      </c>
      <c r="X29" s="5">
        <v>0</v>
      </c>
      <c r="Y29" s="5" t="s">
        <v>131</v>
      </c>
      <c r="Z29" s="5" t="s">
        <v>164</v>
      </c>
      <c r="AA29" s="5" t="s">
        <v>70</v>
      </c>
      <c r="AB29" s="5">
        <v>13</v>
      </c>
      <c r="AC29" s="5" t="s">
        <v>149</v>
      </c>
      <c r="AD29" s="5" t="s">
        <v>397</v>
      </c>
      <c r="AE29" s="5">
        <v>130</v>
      </c>
      <c r="AF29" s="5" t="s">
        <v>73</v>
      </c>
      <c r="AG29" s="8"/>
      <c r="AH29" s="5">
        <v>592.1</v>
      </c>
      <c r="AI29" s="6">
        <v>1006.1</v>
      </c>
      <c r="AJ29" s="5">
        <v>165.58</v>
      </c>
      <c r="AK29" s="5" t="s">
        <v>165</v>
      </c>
      <c r="AL29" s="5" t="s">
        <v>166</v>
      </c>
      <c r="AM29" s="5" t="s">
        <v>135</v>
      </c>
      <c r="AN29" s="5" t="s">
        <v>136</v>
      </c>
      <c r="AO29" s="5">
        <v>249196973</v>
      </c>
      <c r="AP29" s="5" t="s">
        <v>470</v>
      </c>
      <c r="AQ29" s="5">
        <v>17749294</v>
      </c>
      <c r="AR29" s="5" t="s">
        <v>471</v>
      </c>
      <c r="AS29" s="5">
        <v>2809440924</v>
      </c>
      <c r="AT29" s="5">
        <v>14</v>
      </c>
      <c r="AU29" s="5">
        <v>1</v>
      </c>
      <c r="AV29" s="5" t="s">
        <v>98</v>
      </c>
      <c r="AW29" s="5" t="s">
        <v>81</v>
      </c>
      <c r="AX29" s="5">
        <v>1500</v>
      </c>
      <c r="AY29" s="5">
        <v>15</v>
      </c>
      <c r="AZ29" s="5">
        <v>0</v>
      </c>
      <c r="BA29" s="5">
        <v>1</v>
      </c>
    </row>
    <row r="30" spans="1:53" s="9" customFormat="1" ht="72" customHeight="1" x14ac:dyDescent="0.25">
      <c r="A30" s="5" t="s">
        <v>472</v>
      </c>
      <c r="B30" s="5" t="s">
        <v>473</v>
      </c>
      <c r="C30" s="5" t="s">
        <v>474</v>
      </c>
      <c r="D30" s="5" t="s">
        <v>475</v>
      </c>
      <c r="E30" s="6" t="s">
        <v>1261</v>
      </c>
      <c r="F30" s="13">
        <v>45306</v>
      </c>
      <c r="G30" s="5" t="s">
        <v>56</v>
      </c>
      <c r="H30" s="6" t="s">
        <v>57</v>
      </c>
      <c r="I30" s="6" t="s">
        <v>58</v>
      </c>
      <c r="J30" s="5" t="s">
        <v>59</v>
      </c>
      <c r="K30" s="5" t="s">
        <v>60</v>
      </c>
      <c r="L30" s="5" t="s">
        <v>89</v>
      </c>
      <c r="M30" s="5" t="s">
        <v>70</v>
      </c>
      <c r="N30" s="5" t="s">
        <v>476</v>
      </c>
      <c r="O30" s="5" t="s">
        <v>477</v>
      </c>
      <c r="P30" s="5" t="s">
        <v>478</v>
      </c>
      <c r="Q30" s="5" t="s">
        <v>479</v>
      </c>
      <c r="R30" s="5" t="s">
        <v>477</v>
      </c>
      <c r="S30" s="5" t="s">
        <v>480</v>
      </c>
      <c r="T30" s="5">
        <v>1</v>
      </c>
      <c r="U30" s="5">
        <v>801041922</v>
      </c>
      <c r="V30" s="5">
        <v>23</v>
      </c>
      <c r="W30" s="7">
        <v>24983</v>
      </c>
      <c r="X30" s="5">
        <v>0</v>
      </c>
      <c r="Y30" s="5" t="s">
        <v>259</v>
      </c>
      <c r="Z30" s="5" t="s">
        <v>189</v>
      </c>
      <c r="AA30" s="5" t="s">
        <v>70</v>
      </c>
      <c r="AB30" s="5">
        <v>13</v>
      </c>
      <c r="AC30" s="5" t="s">
        <v>71</v>
      </c>
      <c r="AD30" s="5" t="s">
        <v>72</v>
      </c>
      <c r="AE30" s="5">
        <v>130</v>
      </c>
      <c r="AF30" s="5" t="s">
        <v>73</v>
      </c>
      <c r="AG30" s="8"/>
      <c r="AH30" s="5">
        <v>299.77</v>
      </c>
      <c r="AI30" s="6">
        <v>299.77</v>
      </c>
      <c r="AJ30" s="5">
        <v>91.4</v>
      </c>
      <c r="AK30" s="5" t="s">
        <v>165</v>
      </c>
      <c r="AL30" s="5" t="s">
        <v>166</v>
      </c>
      <c r="AM30" s="5" t="s">
        <v>481</v>
      </c>
      <c r="AN30" s="5" t="s">
        <v>482</v>
      </c>
      <c r="AO30" s="5">
        <v>249196973</v>
      </c>
      <c r="AP30" s="5" t="s">
        <v>483</v>
      </c>
      <c r="AQ30" s="5">
        <v>8042172</v>
      </c>
      <c r="AR30" s="5" t="s">
        <v>484</v>
      </c>
      <c r="AS30" s="5">
        <v>2809401941</v>
      </c>
      <c r="AT30" s="5">
        <v>6</v>
      </c>
      <c r="AU30" s="5">
        <v>1</v>
      </c>
      <c r="AV30" s="5" t="s">
        <v>80</v>
      </c>
      <c r="AW30" s="5" t="s">
        <v>485</v>
      </c>
      <c r="AX30" s="5">
        <v>1500</v>
      </c>
      <c r="AY30" s="5">
        <v>10</v>
      </c>
      <c r="AZ30" s="5">
        <v>0</v>
      </c>
      <c r="BA30" s="5">
        <v>1</v>
      </c>
    </row>
    <row r="31" spans="1:53" s="9" customFormat="1" ht="72" customHeight="1" x14ac:dyDescent="0.25">
      <c r="A31" s="5" t="s">
        <v>486</v>
      </c>
      <c r="B31" s="5" t="s">
        <v>251</v>
      </c>
      <c r="C31" s="5" t="s">
        <v>487</v>
      </c>
      <c r="D31" s="5" t="s">
        <v>488</v>
      </c>
      <c r="E31" s="6"/>
      <c r="F31" s="13">
        <v>45306</v>
      </c>
      <c r="G31" s="5" t="s">
        <v>56</v>
      </c>
      <c r="H31" s="6" t="s">
        <v>57</v>
      </c>
      <c r="I31" s="6" t="s">
        <v>58</v>
      </c>
      <c r="J31" s="5" t="s">
        <v>59</v>
      </c>
      <c r="K31" s="5" t="s">
        <v>60</v>
      </c>
      <c r="L31" s="5" t="s">
        <v>89</v>
      </c>
      <c r="M31" s="5" t="s">
        <v>70</v>
      </c>
      <c r="N31" s="5" t="s">
        <v>489</v>
      </c>
      <c r="O31" s="5" t="s">
        <v>490</v>
      </c>
      <c r="P31" s="5" t="s">
        <v>491</v>
      </c>
      <c r="Q31" s="5" t="s">
        <v>492</v>
      </c>
      <c r="R31" s="5" t="s">
        <v>490</v>
      </c>
      <c r="S31" s="5" t="s">
        <v>214</v>
      </c>
      <c r="T31" s="5">
        <v>1</v>
      </c>
      <c r="U31" s="5">
        <v>604403522</v>
      </c>
      <c r="V31" s="5">
        <v>12</v>
      </c>
      <c r="W31" s="7">
        <v>24925</v>
      </c>
      <c r="X31" s="5">
        <v>0</v>
      </c>
      <c r="Y31" s="5" t="s">
        <v>131</v>
      </c>
      <c r="Z31" s="5" t="s">
        <v>189</v>
      </c>
      <c r="AA31" s="5" t="s">
        <v>70</v>
      </c>
      <c r="AB31" s="5">
        <v>13</v>
      </c>
      <c r="AC31" s="8"/>
      <c r="AD31" s="5" t="s">
        <v>72</v>
      </c>
      <c r="AE31" s="5">
        <v>130</v>
      </c>
      <c r="AF31" s="5" t="s">
        <v>73</v>
      </c>
      <c r="AG31" s="8"/>
      <c r="AH31" s="5">
        <v>432.68</v>
      </c>
      <c r="AI31" s="6">
        <v>432.68</v>
      </c>
      <c r="AJ31" s="5">
        <v>113.09</v>
      </c>
      <c r="AK31" s="5" t="s">
        <v>165</v>
      </c>
      <c r="AL31" s="5" t="s">
        <v>166</v>
      </c>
      <c r="AM31" s="5" t="s">
        <v>135</v>
      </c>
      <c r="AN31" s="5" t="s">
        <v>136</v>
      </c>
      <c r="AO31" s="5">
        <v>2127157</v>
      </c>
      <c r="AP31" s="5" t="s">
        <v>493</v>
      </c>
      <c r="AQ31" s="5">
        <v>17749294</v>
      </c>
      <c r="AR31" s="5" t="s">
        <v>494</v>
      </c>
      <c r="AS31" s="5">
        <v>2809189012</v>
      </c>
      <c r="AT31" s="5">
        <v>4</v>
      </c>
      <c r="AU31" s="5">
        <v>1</v>
      </c>
      <c r="AV31" s="5" t="s">
        <v>80</v>
      </c>
      <c r="AW31" s="5" t="s">
        <v>81</v>
      </c>
      <c r="AX31" s="5">
        <v>1500</v>
      </c>
      <c r="AY31" s="5">
        <v>10</v>
      </c>
      <c r="AZ31" s="5">
        <v>0</v>
      </c>
      <c r="BA31" s="5">
        <v>1</v>
      </c>
    </row>
    <row r="32" spans="1:53" s="9" customFormat="1" ht="72" customHeight="1" x14ac:dyDescent="0.25">
      <c r="A32" s="5" t="s">
        <v>495</v>
      </c>
      <c r="B32" s="5" t="s">
        <v>496</v>
      </c>
      <c r="C32" s="5" t="s">
        <v>497</v>
      </c>
      <c r="D32" s="5" t="s">
        <v>498</v>
      </c>
      <c r="E32" s="6" t="s">
        <v>1261</v>
      </c>
      <c r="F32" s="13">
        <v>45306</v>
      </c>
      <c r="G32" s="5" t="s">
        <v>56</v>
      </c>
      <c r="H32" s="6" t="s">
        <v>57</v>
      </c>
      <c r="I32" s="6" t="s">
        <v>349</v>
      </c>
      <c r="J32" s="5" t="s">
        <v>106</v>
      </c>
      <c r="K32" s="5" t="s">
        <v>499</v>
      </c>
      <c r="L32" s="5" t="s">
        <v>500</v>
      </c>
      <c r="M32" s="5" t="s">
        <v>62</v>
      </c>
      <c r="N32" s="5" t="s">
        <v>501</v>
      </c>
      <c r="O32" s="5" t="s">
        <v>502</v>
      </c>
      <c r="P32" s="5" t="s">
        <v>503</v>
      </c>
      <c r="Q32" s="5" t="s">
        <v>504</v>
      </c>
      <c r="R32" s="5" t="s">
        <v>502</v>
      </c>
      <c r="S32" s="5" t="s">
        <v>505</v>
      </c>
      <c r="T32" s="5">
        <v>1</v>
      </c>
      <c r="U32" s="5" t="s">
        <v>506</v>
      </c>
      <c r="V32" s="5">
        <v>7</v>
      </c>
      <c r="W32" s="7">
        <v>12782</v>
      </c>
      <c r="X32" s="5">
        <v>0</v>
      </c>
      <c r="Y32" s="5" t="s">
        <v>131</v>
      </c>
      <c r="Z32" s="5" t="s">
        <v>241</v>
      </c>
      <c r="AA32" s="5" t="s">
        <v>113</v>
      </c>
      <c r="AB32" s="5">
        <v>14</v>
      </c>
      <c r="AC32" s="5" t="s">
        <v>71</v>
      </c>
      <c r="AD32" s="5" t="s">
        <v>72</v>
      </c>
      <c r="AE32" s="5">
        <v>130</v>
      </c>
      <c r="AF32" s="5" t="s">
        <v>73</v>
      </c>
      <c r="AG32" s="8"/>
      <c r="AH32" s="5">
        <v>249.69</v>
      </c>
      <c r="AI32" s="6"/>
      <c r="AJ32" s="5">
        <v>61.57</v>
      </c>
      <c r="AK32" s="5" t="s">
        <v>242</v>
      </c>
      <c r="AL32" s="5" t="s">
        <v>243</v>
      </c>
      <c r="AM32" s="5" t="s">
        <v>357</v>
      </c>
      <c r="AN32" s="5" t="s">
        <v>358</v>
      </c>
      <c r="AO32" s="5">
        <v>37749264</v>
      </c>
      <c r="AP32" s="5" t="s">
        <v>507</v>
      </c>
      <c r="AQ32" s="5">
        <v>822972980</v>
      </c>
      <c r="AR32" s="5" t="s">
        <v>508</v>
      </c>
      <c r="AS32" s="5">
        <v>2809172799</v>
      </c>
      <c r="AT32" s="5">
        <v>4</v>
      </c>
      <c r="AU32" s="5">
        <v>1</v>
      </c>
      <c r="AV32" s="5" t="s">
        <v>80</v>
      </c>
      <c r="AW32" s="5" t="s">
        <v>509</v>
      </c>
      <c r="AX32" s="5" t="s">
        <v>510</v>
      </c>
      <c r="AY32" s="5">
        <v>16</v>
      </c>
      <c r="AZ32" s="5">
        <v>0</v>
      </c>
      <c r="BA32" s="5">
        <v>1</v>
      </c>
    </row>
    <row r="33" spans="1:53" s="9" customFormat="1" ht="72" customHeight="1" x14ac:dyDescent="0.25">
      <c r="A33" s="5" t="s">
        <v>511</v>
      </c>
      <c r="B33" s="5" t="s">
        <v>154</v>
      </c>
      <c r="C33" s="5" t="s">
        <v>512</v>
      </c>
      <c r="D33" s="5" t="s">
        <v>513</v>
      </c>
      <c r="E33" s="6"/>
      <c r="F33" s="13">
        <v>45306</v>
      </c>
      <c r="G33" s="5" t="s">
        <v>56</v>
      </c>
      <c r="H33" s="6" t="s">
        <v>57</v>
      </c>
      <c r="I33" s="6" t="s">
        <v>58</v>
      </c>
      <c r="J33" s="5" t="s">
        <v>59</v>
      </c>
      <c r="K33" s="5" t="s">
        <v>365</v>
      </c>
      <c r="L33" s="5" t="s">
        <v>288</v>
      </c>
      <c r="M33" s="5" t="s">
        <v>70</v>
      </c>
      <c r="N33" s="5" t="s">
        <v>514</v>
      </c>
      <c r="O33" s="5" t="s">
        <v>515</v>
      </c>
      <c r="P33" s="5" t="s">
        <v>516</v>
      </c>
      <c r="Q33" s="5" t="s">
        <v>517</v>
      </c>
      <c r="R33" s="5" t="s">
        <v>518</v>
      </c>
      <c r="S33" s="5" t="s">
        <v>469</v>
      </c>
      <c r="T33" s="5">
        <v>1</v>
      </c>
      <c r="U33" s="5">
        <v>83021210</v>
      </c>
      <c r="V33" s="5">
        <v>10</v>
      </c>
      <c r="W33" s="7">
        <v>29910</v>
      </c>
      <c r="X33" s="5">
        <v>0</v>
      </c>
      <c r="Y33" s="5" t="s">
        <v>131</v>
      </c>
      <c r="Z33" s="5" t="s">
        <v>519</v>
      </c>
      <c r="AA33" s="5" t="s">
        <v>70</v>
      </c>
      <c r="AB33" s="5">
        <v>48</v>
      </c>
      <c r="AC33" s="5" t="s">
        <v>149</v>
      </c>
      <c r="AD33" s="5" t="s">
        <v>295</v>
      </c>
      <c r="AE33" s="5">
        <v>130</v>
      </c>
      <c r="AF33" s="5" t="s">
        <v>73</v>
      </c>
      <c r="AG33" s="8"/>
      <c r="AH33" s="5">
        <v>487.54</v>
      </c>
      <c r="AI33" s="6">
        <v>487.54</v>
      </c>
      <c r="AJ33" s="5">
        <v>71.41</v>
      </c>
      <c r="AK33" s="5" t="s">
        <v>520</v>
      </c>
      <c r="AL33" s="5" t="s">
        <v>521</v>
      </c>
      <c r="AM33" s="5" t="s">
        <v>522</v>
      </c>
      <c r="AN33" s="5" t="s">
        <v>523</v>
      </c>
      <c r="AO33" s="5">
        <v>2127157</v>
      </c>
      <c r="AP33" s="5" t="s">
        <v>524</v>
      </c>
      <c r="AQ33" s="5">
        <v>8042172</v>
      </c>
      <c r="AR33" s="5" t="s">
        <v>525</v>
      </c>
      <c r="AS33" s="5">
        <v>2809417819</v>
      </c>
      <c r="AT33" s="5">
        <v>4</v>
      </c>
      <c r="AU33" s="5">
        <v>1</v>
      </c>
      <c r="AV33" s="5" t="s">
        <v>98</v>
      </c>
      <c r="AW33" s="5" t="s">
        <v>526</v>
      </c>
      <c r="AX33" s="5">
        <v>2500</v>
      </c>
      <c r="AY33" s="5">
        <v>10</v>
      </c>
      <c r="AZ33" s="5">
        <v>0</v>
      </c>
      <c r="BA33" s="5">
        <v>1</v>
      </c>
    </row>
    <row r="34" spans="1:53" s="9" customFormat="1" ht="72" customHeight="1" x14ac:dyDescent="0.25">
      <c r="A34" s="5" t="s">
        <v>527</v>
      </c>
      <c r="B34" s="5" t="s">
        <v>496</v>
      </c>
      <c r="C34" s="5" t="s">
        <v>528</v>
      </c>
      <c r="D34" s="5" t="s">
        <v>529</v>
      </c>
      <c r="E34" s="6" t="s">
        <v>1261</v>
      </c>
      <c r="F34" s="13">
        <v>45307</v>
      </c>
      <c r="G34" s="5" t="s">
        <v>56</v>
      </c>
      <c r="H34" s="6" t="s">
        <v>57</v>
      </c>
      <c r="I34" s="6" t="s">
        <v>58</v>
      </c>
      <c r="J34" s="5" t="s">
        <v>59</v>
      </c>
      <c r="K34" s="5" t="s">
        <v>88</v>
      </c>
      <c r="L34" s="5" t="s">
        <v>61</v>
      </c>
      <c r="M34" s="5" t="s">
        <v>62</v>
      </c>
      <c r="N34" s="5" t="s">
        <v>530</v>
      </c>
      <c r="O34" s="5" t="s">
        <v>531</v>
      </c>
      <c r="P34" s="5" t="s">
        <v>532</v>
      </c>
      <c r="Q34" s="5" t="s">
        <v>533</v>
      </c>
      <c r="R34" s="5" t="s">
        <v>534</v>
      </c>
      <c r="S34" s="5" t="s">
        <v>95</v>
      </c>
      <c r="T34" s="5">
        <v>1</v>
      </c>
      <c r="U34" s="5">
        <v>560015400</v>
      </c>
      <c r="V34" s="5">
        <v>2</v>
      </c>
      <c r="W34" s="7">
        <v>1996</v>
      </c>
      <c r="X34" s="5">
        <v>0</v>
      </c>
      <c r="Y34" s="5" t="s">
        <v>68</v>
      </c>
      <c r="Z34" s="5" t="s">
        <v>69</v>
      </c>
      <c r="AA34" s="5" t="s">
        <v>70</v>
      </c>
      <c r="AB34" s="5">
        <v>48</v>
      </c>
      <c r="AC34" s="5" t="s">
        <v>71</v>
      </c>
      <c r="AD34" s="5" t="s">
        <v>72</v>
      </c>
      <c r="AE34" s="5">
        <v>130</v>
      </c>
      <c r="AF34" s="5" t="s">
        <v>73</v>
      </c>
      <c r="AG34" s="8"/>
      <c r="AH34" s="5">
        <v>511.39</v>
      </c>
      <c r="AI34" s="6">
        <v>511.39</v>
      </c>
      <c r="AJ34" s="5">
        <v>72.569999999999993</v>
      </c>
      <c r="AK34" s="5" t="s">
        <v>74</v>
      </c>
      <c r="AL34" s="5" t="s">
        <v>75</v>
      </c>
      <c r="AM34" s="5" t="s">
        <v>76</v>
      </c>
      <c r="AN34" s="5" t="s">
        <v>77</v>
      </c>
      <c r="AO34" s="5">
        <v>70628511</v>
      </c>
      <c r="AP34" s="5" t="s">
        <v>535</v>
      </c>
      <c r="AQ34" s="5">
        <v>287827</v>
      </c>
      <c r="AR34" s="5" t="s">
        <v>536</v>
      </c>
      <c r="AS34" s="5">
        <v>2809889290</v>
      </c>
      <c r="AT34" s="5">
        <v>4</v>
      </c>
      <c r="AU34" s="5">
        <v>1</v>
      </c>
      <c r="AV34" s="5" t="s">
        <v>80</v>
      </c>
      <c r="AW34" s="5" t="s">
        <v>537</v>
      </c>
      <c r="AX34" s="5">
        <v>1500</v>
      </c>
      <c r="AY34" s="5">
        <v>10</v>
      </c>
      <c r="AZ34" s="5">
        <v>0</v>
      </c>
      <c r="BA34" s="5">
        <v>1</v>
      </c>
    </row>
    <row r="35" spans="1:53" s="9" customFormat="1" ht="72" customHeight="1" x14ac:dyDescent="0.25">
      <c r="A35" s="5" t="s">
        <v>538</v>
      </c>
      <c r="B35" s="5" t="s">
        <v>230</v>
      </c>
      <c r="C35" s="5" t="s">
        <v>539</v>
      </c>
      <c r="D35" s="5" t="s">
        <v>540</v>
      </c>
      <c r="E35" s="6"/>
      <c r="F35" s="13">
        <v>45307</v>
      </c>
      <c r="G35" s="5" t="s">
        <v>209</v>
      </c>
      <c r="H35" s="6" t="s">
        <v>57</v>
      </c>
      <c r="I35" s="6" t="s">
        <v>58</v>
      </c>
      <c r="J35" s="5" t="s">
        <v>541</v>
      </c>
      <c r="K35" s="5" t="s">
        <v>542</v>
      </c>
      <c r="L35" s="5" t="s">
        <v>61</v>
      </c>
      <c r="M35" s="5" t="s">
        <v>62</v>
      </c>
      <c r="N35" s="5" t="s">
        <v>543</v>
      </c>
      <c r="O35" s="5" t="s">
        <v>544</v>
      </c>
      <c r="P35" s="5" t="s">
        <v>545</v>
      </c>
      <c r="Q35" s="5" t="s">
        <v>546</v>
      </c>
      <c r="R35" s="5" t="s">
        <v>544</v>
      </c>
      <c r="S35" s="8"/>
      <c r="T35" s="5">
        <v>4</v>
      </c>
      <c r="U35" s="8"/>
      <c r="V35" s="5">
        <v>4</v>
      </c>
      <c r="W35" s="7">
        <v>4421</v>
      </c>
      <c r="X35" s="5">
        <v>0</v>
      </c>
      <c r="Y35" s="5" t="s">
        <v>259</v>
      </c>
      <c r="Z35" s="8"/>
      <c r="AA35" s="5" t="s">
        <v>547</v>
      </c>
      <c r="AB35" s="5">
        <v>72</v>
      </c>
      <c r="AC35" s="8"/>
      <c r="AD35" s="5" t="s">
        <v>72</v>
      </c>
      <c r="AE35" s="5">
        <v>130</v>
      </c>
      <c r="AF35" s="5" t="s">
        <v>73</v>
      </c>
      <c r="AG35" s="8"/>
      <c r="AH35" s="5">
        <v>297.02999999999997</v>
      </c>
      <c r="AI35" s="6">
        <v>297.02999999999997</v>
      </c>
      <c r="AJ35" s="5">
        <v>20</v>
      </c>
      <c r="AK35" s="5" t="s">
        <v>165</v>
      </c>
      <c r="AL35" s="5" t="s">
        <v>166</v>
      </c>
      <c r="AM35" s="5" t="s">
        <v>135</v>
      </c>
      <c r="AN35" s="5" t="s">
        <v>136</v>
      </c>
      <c r="AO35" s="5">
        <v>812040194</v>
      </c>
      <c r="AP35" s="5" t="s">
        <v>548</v>
      </c>
      <c r="AQ35" s="5">
        <v>287827</v>
      </c>
      <c r="AR35" s="5" t="s">
        <v>549</v>
      </c>
      <c r="AS35" s="5">
        <v>2809421088</v>
      </c>
      <c r="AT35" s="5">
        <v>4</v>
      </c>
      <c r="AU35" s="5">
        <v>1</v>
      </c>
      <c r="AV35" s="5" t="s">
        <v>80</v>
      </c>
      <c r="AW35" s="5" t="s">
        <v>550</v>
      </c>
      <c r="AX35" s="5">
        <v>1500</v>
      </c>
      <c r="AY35" s="5">
        <v>15</v>
      </c>
      <c r="AZ35" s="5">
        <v>0</v>
      </c>
      <c r="BA35" s="5">
        <v>4</v>
      </c>
    </row>
    <row r="36" spans="1:53" s="9" customFormat="1" ht="72" customHeight="1" x14ac:dyDescent="0.25">
      <c r="A36" s="5" t="s">
        <v>551</v>
      </c>
      <c r="B36" s="5" t="s">
        <v>552</v>
      </c>
      <c r="C36" s="5" t="s">
        <v>553</v>
      </c>
      <c r="D36" s="5" t="s">
        <v>554</v>
      </c>
      <c r="E36" s="6"/>
      <c r="F36" s="13">
        <v>45307</v>
      </c>
      <c r="G36" s="5" t="s">
        <v>104</v>
      </c>
      <c r="H36" s="6" t="s">
        <v>57</v>
      </c>
      <c r="I36" s="6" t="s">
        <v>105</v>
      </c>
      <c r="J36" s="5" t="s">
        <v>106</v>
      </c>
      <c r="K36" s="5" t="s">
        <v>555</v>
      </c>
      <c r="L36" s="5" t="s">
        <v>108</v>
      </c>
      <c r="M36" s="5" t="s">
        <v>70</v>
      </c>
      <c r="N36" s="5" t="s">
        <v>556</v>
      </c>
      <c r="O36" s="5" t="s">
        <v>174</v>
      </c>
      <c r="P36" s="5" t="s">
        <v>557</v>
      </c>
      <c r="Q36" s="5" t="s">
        <v>558</v>
      </c>
      <c r="R36" s="5" t="s">
        <v>177</v>
      </c>
      <c r="S36" s="5" t="s">
        <v>178</v>
      </c>
      <c r="T36" s="5">
        <v>1</v>
      </c>
      <c r="U36" s="5">
        <v>117061211</v>
      </c>
      <c r="V36" s="5">
        <v>7</v>
      </c>
      <c r="W36" s="7">
        <v>7199</v>
      </c>
      <c r="X36" s="5">
        <v>0</v>
      </c>
      <c r="Y36" s="5" t="s">
        <v>259</v>
      </c>
      <c r="Z36" s="5" t="s">
        <v>559</v>
      </c>
      <c r="AA36" s="5" t="s">
        <v>70</v>
      </c>
      <c r="AB36" s="5">
        <v>12</v>
      </c>
      <c r="AC36" s="5" t="s">
        <v>149</v>
      </c>
      <c r="AD36" s="5" t="s">
        <v>116</v>
      </c>
      <c r="AE36" s="5">
        <v>130</v>
      </c>
      <c r="AF36" s="5" t="s">
        <v>73</v>
      </c>
      <c r="AG36" s="8"/>
      <c r="AH36" s="5">
        <v>737.49</v>
      </c>
      <c r="AI36" s="6">
        <v>737.49</v>
      </c>
      <c r="AJ36" s="5">
        <v>84.22</v>
      </c>
      <c r="AK36" s="5" t="s">
        <v>117</v>
      </c>
      <c r="AL36" s="5" t="s">
        <v>118</v>
      </c>
      <c r="AM36" s="5" t="s">
        <v>119</v>
      </c>
      <c r="AN36" s="5" t="s">
        <v>118</v>
      </c>
      <c r="AO36" s="8"/>
      <c r="AP36" s="8"/>
      <c r="AQ36" s="8"/>
      <c r="AR36" s="8"/>
      <c r="AS36" s="5">
        <v>2809907807</v>
      </c>
      <c r="AT36" s="5">
        <v>16</v>
      </c>
      <c r="AU36" s="5">
        <v>1</v>
      </c>
      <c r="AV36" s="5" t="s">
        <v>98</v>
      </c>
      <c r="AW36" s="5" t="s">
        <v>120</v>
      </c>
      <c r="AX36" s="5" t="s">
        <v>560</v>
      </c>
      <c r="AY36" s="5">
        <v>10</v>
      </c>
      <c r="AZ36" s="5">
        <v>0</v>
      </c>
      <c r="BA36" s="5">
        <v>1</v>
      </c>
    </row>
    <row r="37" spans="1:53" s="9" customFormat="1" ht="72" customHeight="1" x14ac:dyDescent="0.25">
      <c r="A37" s="5" t="s">
        <v>561</v>
      </c>
      <c r="B37" s="5" t="s">
        <v>496</v>
      </c>
      <c r="C37" s="5" t="s">
        <v>562</v>
      </c>
      <c r="D37" s="5" t="s">
        <v>563</v>
      </c>
      <c r="E37" s="6"/>
      <c r="F37" s="13">
        <v>45307</v>
      </c>
      <c r="G37" s="5" t="s">
        <v>56</v>
      </c>
      <c r="H37" s="6" t="s">
        <v>57</v>
      </c>
      <c r="I37" s="6" t="s">
        <v>58</v>
      </c>
      <c r="J37" s="5" t="s">
        <v>59</v>
      </c>
      <c r="K37" s="5" t="s">
        <v>365</v>
      </c>
      <c r="L37" s="5" t="s">
        <v>288</v>
      </c>
      <c r="M37" s="5" t="s">
        <v>70</v>
      </c>
      <c r="N37" s="5" t="s">
        <v>564</v>
      </c>
      <c r="O37" s="5" t="s">
        <v>565</v>
      </c>
      <c r="P37" s="5" t="s">
        <v>566</v>
      </c>
      <c r="Q37" s="5" t="s">
        <v>567</v>
      </c>
      <c r="R37" s="5" t="s">
        <v>568</v>
      </c>
      <c r="S37" s="5" t="s">
        <v>432</v>
      </c>
      <c r="T37" s="5">
        <v>1</v>
      </c>
      <c r="U37" s="5">
        <v>320864239</v>
      </c>
      <c r="V37" s="5">
        <v>10</v>
      </c>
      <c r="W37" s="7">
        <v>22629</v>
      </c>
      <c r="X37" s="5">
        <v>0</v>
      </c>
      <c r="Y37" s="5" t="s">
        <v>68</v>
      </c>
      <c r="Z37" s="5" t="s">
        <v>294</v>
      </c>
      <c r="AA37" s="5" t="s">
        <v>70</v>
      </c>
      <c r="AB37" s="5">
        <v>48</v>
      </c>
      <c r="AC37" s="5" t="s">
        <v>71</v>
      </c>
      <c r="AD37" s="5" t="s">
        <v>72</v>
      </c>
      <c r="AE37" s="5">
        <v>130</v>
      </c>
      <c r="AF37" s="5" t="s">
        <v>73</v>
      </c>
      <c r="AG37" s="8"/>
      <c r="AH37" s="5">
        <v>521.02</v>
      </c>
      <c r="AI37" s="6">
        <v>521.02</v>
      </c>
      <c r="AJ37" s="5">
        <v>90.02</v>
      </c>
      <c r="AK37" s="5" t="s">
        <v>296</v>
      </c>
      <c r="AL37" s="5" t="s">
        <v>297</v>
      </c>
      <c r="AM37" s="5" t="s">
        <v>298</v>
      </c>
      <c r="AN37" s="5" t="s">
        <v>299</v>
      </c>
      <c r="AO37" s="5">
        <v>79253428</v>
      </c>
      <c r="AP37" s="5" t="s">
        <v>569</v>
      </c>
      <c r="AQ37" s="5">
        <v>8042172</v>
      </c>
      <c r="AR37" s="5" t="s">
        <v>570</v>
      </c>
      <c r="AS37" s="5">
        <v>2809880890</v>
      </c>
      <c r="AT37" s="5">
        <v>8</v>
      </c>
      <c r="AU37" s="5">
        <v>1</v>
      </c>
      <c r="AV37" s="5" t="s">
        <v>80</v>
      </c>
      <c r="AW37" s="5" t="s">
        <v>526</v>
      </c>
      <c r="AX37" s="5">
        <v>2500</v>
      </c>
      <c r="AY37" s="5">
        <v>18</v>
      </c>
      <c r="AZ37" s="5">
        <v>0</v>
      </c>
      <c r="BA37" s="5">
        <v>1</v>
      </c>
    </row>
    <row r="38" spans="1:53" s="9" customFormat="1" ht="72" customHeight="1" x14ac:dyDescent="0.25">
      <c r="A38" s="5" t="s">
        <v>571</v>
      </c>
      <c r="B38" s="5" t="s">
        <v>572</v>
      </c>
      <c r="C38" s="5" t="s">
        <v>573</v>
      </c>
      <c r="D38" s="5" t="s">
        <v>574</v>
      </c>
      <c r="E38" s="6" t="s">
        <v>1261</v>
      </c>
      <c r="F38" s="13">
        <v>45307</v>
      </c>
      <c r="G38" s="8"/>
      <c r="H38" s="6" t="s">
        <v>87</v>
      </c>
      <c r="I38" s="6" t="s">
        <v>58</v>
      </c>
      <c r="J38" s="5" t="s">
        <v>59</v>
      </c>
      <c r="K38" s="5" t="s">
        <v>60</v>
      </c>
      <c r="L38" s="5" t="s">
        <v>61</v>
      </c>
      <c r="M38" s="5" t="s">
        <v>62</v>
      </c>
      <c r="N38" s="5" t="s">
        <v>575</v>
      </c>
      <c r="O38" s="5" t="s">
        <v>576</v>
      </c>
      <c r="P38" s="5" t="s">
        <v>577</v>
      </c>
      <c r="Q38" s="5" t="s">
        <v>578</v>
      </c>
      <c r="R38" s="5" t="s">
        <v>576</v>
      </c>
      <c r="S38" s="5" t="s">
        <v>113</v>
      </c>
      <c r="T38" s="5">
        <v>1</v>
      </c>
      <c r="U38" s="5">
        <v>930038585</v>
      </c>
      <c r="V38" s="5">
        <v>1</v>
      </c>
      <c r="W38" s="5">
        <v>697</v>
      </c>
      <c r="X38" s="5">
        <v>0</v>
      </c>
      <c r="Y38" s="5" t="s">
        <v>131</v>
      </c>
      <c r="Z38" s="5" t="s">
        <v>189</v>
      </c>
      <c r="AA38" s="5" t="s">
        <v>70</v>
      </c>
      <c r="AB38" s="5">
        <v>13</v>
      </c>
      <c r="AC38" s="5" t="s">
        <v>115</v>
      </c>
      <c r="AD38" s="5" t="s">
        <v>150</v>
      </c>
      <c r="AE38" s="5">
        <v>2400</v>
      </c>
      <c r="AF38" s="5" t="s">
        <v>73</v>
      </c>
      <c r="AG38" s="8"/>
      <c r="AH38" s="5">
        <v>330.16</v>
      </c>
      <c r="AI38" s="6">
        <v>468.16</v>
      </c>
      <c r="AJ38" s="5">
        <v>330.16</v>
      </c>
      <c r="AK38" s="5" t="s">
        <v>165</v>
      </c>
      <c r="AL38" s="5" t="s">
        <v>166</v>
      </c>
      <c r="AM38" s="5" t="s">
        <v>135</v>
      </c>
      <c r="AN38" s="5" t="s">
        <v>136</v>
      </c>
      <c r="AO38" s="5">
        <v>812040194</v>
      </c>
      <c r="AP38" s="5" t="s">
        <v>579</v>
      </c>
      <c r="AQ38" s="5">
        <v>287827</v>
      </c>
      <c r="AR38" s="5" t="s">
        <v>580</v>
      </c>
      <c r="AS38" s="5">
        <v>2809782877</v>
      </c>
      <c r="AT38" s="5">
        <v>2</v>
      </c>
      <c r="AU38" s="5">
        <v>1</v>
      </c>
      <c r="AV38" s="5" t="s">
        <v>80</v>
      </c>
      <c r="AW38" s="5" t="s">
        <v>81</v>
      </c>
      <c r="AX38" s="5">
        <v>1500</v>
      </c>
      <c r="AY38" s="5">
        <v>18</v>
      </c>
      <c r="AZ38" s="5">
        <v>0</v>
      </c>
      <c r="BA38" s="5">
        <v>1</v>
      </c>
    </row>
    <row r="39" spans="1:53" s="9" customFormat="1" ht="72" customHeight="1" x14ac:dyDescent="0.25">
      <c r="A39" s="5" t="s">
        <v>581</v>
      </c>
      <c r="B39" s="5" t="s">
        <v>572</v>
      </c>
      <c r="C39" s="5" t="s">
        <v>582</v>
      </c>
      <c r="D39" s="5" t="s">
        <v>583</v>
      </c>
      <c r="E39" s="6" t="s">
        <v>1261</v>
      </c>
      <c r="F39" s="13">
        <v>45307</v>
      </c>
      <c r="G39" s="5" t="s">
        <v>86</v>
      </c>
      <c r="H39" s="6" t="s">
        <v>87</v>
      </c>
      <c r="I39" s="6" t="s">
        <v>58</v>
      </c>
      <c r="J39" s="5" t="s">
        <v>59</v>
      </c>
      <c r="K39" s="5" t="s">
        <v>287</v>
      </c>
      <c r="L39" s="5" t="s">
        <v>464</v>
      </c>
      <c r="M39" s="5" t="s">
        <v>113</v>
      </c>
      <c r="N39" s="5" t="s">
        <v>584</v>
      </c>
      <c r="O39" s="5" t="s">
        <v>585</v>
      </c>
      <c r="P39" s="5" t="s">
        <v>586</v>
      </c>
      <c r="Q39" s="5" t="s">
        <v>587</v>
      </c>
      <c r="R39" s="5" t="s">
        <v>585</v>
      </c>
      <c r="S39" s="5" t="s">
        <v>588</v>
      </c>
      <c r="T39" s="5">
        <v>1</v>
      </c>
      <c r="U39" s="5">
        <v>354534327</v>
      </c>
      <c r="V39" s="5">
        <v>12</v>
      </c>
      <c r="W39" s="7">
        <v>26487</v>
      </c>
      <c r="X39" s="5">
        <v>0</v>
      </c>
      <c r="Y39" s="5" t="s">
        <v>131</v>
      </c>
      <c r="Z39" s="5" t="s">
        <v>294</v>
      </c>
      <c r="AA39" s="5" t="s">
        <v>70</v>
      </c>
      <c r="AB39" s="5">
        <v>13</v>
      </c>
      <c r="AC39" s="8"/>
      <c r="AD39" s="5" t="s">
        <v>72</v>
      </c>
      <c r="AE39" s="5">
        <v>2400</v>
      </c>
      <c r="AF39" s="5" t="s">
        <v>73</v>
      </c>
      <c r="AG39" s="8"/>
      <c r="AH39" s="5">
        <v>227.2</v>
      </c>
      <c r="AI39" s="6">
        <v>227.2</v>
      </c>
      <c r="AJ39" s="5">
        <v>131.06</v>
      </c>
      <c r="AK39" s="5" t="s">
        <v>296</v>
      </c>
      <c r="AL39" s="5" t="s">
        <v>297</v>
      </c>
      <c r="AM39" s="5" t="s">
        <v>298</v>
      </c>
      <c r="AN39" s="5" t="s">
        <v>299</v>
      </c>
      <c r="AO39" s="5">
        <v>79253428</v>
      </c>
      <c r="AP39" s="5" t="s">
        <v>589</v>
      </c>
      <c r="AQ39" s="5">
        <v>8042172</v>
      </c>
      <c r="AR39" s="5" t="s">
        <v>590</v>
      </c>
      <c r="AS39" s="5">
        <v>2809784288</v>
      </c>
      <c r="AT39" s="5">
        <v>2</v>
      </c>
      <c r="AU39" s="5">
        <v>1</v>
      </c>
      <c r="AV39" s="5" t="s">
        <v>80</v>
      </c>
      <c r="AW39" s="5" t="s">
        <v>302</v>
      </c>
      <c r="AX39" s="5">
        <v>2500</v>
      </c>
      <c r="AY39" s="5">
        <v>23</v>
      </c>
      <c r="AZ39" s="5">
        <v>0</v>
      </c>
      <c r="BA39" s="5">
        <v>1</v>
      </c>
    </row>
    <row r="40" spans="1:53" s="9" customFormat="1" ht="72" customHeight="1" x14ac:dyDescent="0.25">
      <c r="A40" s="5" t="s">
        <v>591</v>
      </c>
      <c r="B40" s="5" t="s">
        <v>572</v>
      </c>
      <c r="C40" s="5" t="s">
        <v>592</v>
      </c>
      <c r="D40" s="5" t="s">
        <v>593</v>
      </c>
      <c r="E40" s="6" t="s">
        <v>1265</v>
      </c>
      <c r="F40" s="13">
        <v>45308</v>
      </c>
      <c r="G40" s="5" t="s">
        <v>56</v>
      </c>
      <c r="H40" s="6" t="s">
        <v>57</v>
      </c>
      <c r="I40" s="6" t="s">
        <v>307</v>
      </c>
      <c r="J40" s="5" t="s">
        <v>106</v>
      </c>
      <c r="K40" s="5" t="s">
        <v>308</v>
      </c>
      <c r="L40" s="5" t="s">
        <v>309</v>
      </c>
      <c r="M40" s="5" t="s">
        <v>70</v>
      </c>
      <c r="N40" s="5" t="s">
        <v>594</v>
      </c>
      <c r="O40" s="5" t="s">
        <v>595</v>
      </c>
      <c r="P40" s="5" t="s">
        <v>596</v>
      </c>
      <c r="Q40" s="5" t="s">
        <v>597</v>
      </c>
      <c r="R40" s="5" t="s">
        <v>595</v>
      </c>
      <c r="S40" s="5" t="s">
        <v>113</v>
      </c>
      <c r="T40" s="5">
        <v>1</v>
      </c>
      <c r="U40" s="5">
        <v>907551909</v>
      </c>
      <c r="V40" s="5">
        <v>35</v>
      </c>
      <c r="W40" s="7">
        <v>28635</v>
      </c>
      <c r="X40" s="5">
        <v>0</v>
      </c>
      <c r="Y40" s="5" t="s">
        <v>131</v>
      </c>
      <c r="Z40" s="5" t="s">
        <v>132</v>
      </c>
      <c r="AA40" s="5" t="s">
        <v>70</v>
      </c>
      <c r="AB40" s="5">
        <v>48</v>
      </c>
      <c r="AC40" s="5" t="s">
        <v>115</v>
      </c>
      <c r="AD40" s="5" t="s">
        <v>598</v>
      </c>
      <c r="AE40" s="5">
        <v>130</v>
      </c>
      <c r="AF40" s="5" t="s">
        <v>73</v>
      </c>
      <c r="AG40" s="8"/>
      <c r="AH40" s="5">
        <v>519.97</v>
      </c>
      <c r="AI40" s="6">
        <v>519.97</v>
      </c>
      <c r="AJ40" s="5">
        <v>86.57</v>
      </c>
      <c r="AK40" s="5" t="s">
        <v>133</v>
      </c>
      <c r="AL40" s="5" t="s">
        <v>134</v>
      </c>
      <c r="AM40" s="5" t="s">
        <v>76</v>
      </c>
      <c r="AN40" s="5" t="s">
        <v>599</v>
      </c>
      <c r="AO40" s="5">
        <v>249196973</v>
      </c>
      <c r="AP40" s="5" t="s">
        <v>600</v>
      </c>
      <c r="AQ40" s="5">
        <v>287827</v>
      </c>
      <c r="AR40" s="5" t="s">
        <v>601</v>
      </c>
      <c r="AS40" s="5">
        <v>2809782194</v>
      </c>
      <c r="AT40" s="5">
        <v>4</v>
      </c>
      <c r="AU40" s="5">
        <v>1</v>
      </c>
      <c r="AV40" s="5" t="s">
        <v>80</v>
      </c>
      <c r="AW40" s="5" t="s">
        <v>435</v>
      </c>
      <c r="AX40" s="5">
        <v>1500</v>
      </c>
      <c r="AY40" s="5">
        <v>10</v>
      </c>
      <c r="AZ40" s="5">
        <v>0</v>
      </c>
      <c r="BA40" s="5">
        <v>1</v>
      </c>
    </row>
    <row r="41" spans="1:53" s="9" customFormat="1" ht="72" customHeight="1" x14ac:dyDescent="0.25">
      <c r="A41" s="5" t="s">
        <v>602</v>
      </c>
      <c r="B41" s="5" t="s">
        <v>572</v>
      </c>
      <c r="C41" s="5" t="s">
        <v>603</v>
      </c>
      <c r="D41" s="5" t="s">
        <v>604</v>
      </c>
      <c r="E41" s="6" t="s">
        <v>1261</v>
      </c>
      <c r="F41" s="13">
        <v>45308</v>
      </c>
      <c r="G41" s="5" t="s">
        <v>56</v>
      </c>
      <c r="H41" s="6" t="s">
        <v>57</v>
      </c>
      <c r="I41" s="6" t="s">
        <v>307</v>
      </c>
      <c r="J41" s="5" t="s">
        <v>106</v>
      </c>
      <c r="K41" s="5" t="s">
        <v>605</v>
      </c>
      <c r="L41" s="5" t="s">
        <v>309</v>
      </c>
      <c r="M41" s="5" t="s">
        <v>70</v>
      </c>
      <c r="N41" s="5" t="s">
        <v>606</v>
      </c>
      <c r="O41" s="5" t="s">
        <v>607</v>
      </c>
      <c r="P41" s="5" t="s">
        <v>608</v>
      </c>
      <c r="Q41" s="5" t="s">
        <v>609</v>
      </c>
      <c r="R41" s="5" t="s">
        <v>607</v>
      </c>
      <c r="S41" s="5" t="s">
        <v>95</v>
      </c>
      <c r="T41" s="5">
        <v>1</v>
      </c>
      <c r="U41" s="5">
        <v>563013832</v>
      </c>
      <c r="V41" s="5">
        <v>0</v>
      </c>
      <c r="W41" s="5">
        <v>3</v>
      </c>
      <c r="X41" s="5">
        <v>0</v>
      </c>
      <c r="Y41" s="5" t="s">
        <v>131</v>
      </c>
      <c r="Z41" s="5" t="s">
        <v>189</v>
      </c>
      <c r="AA41" s="5" t="s">
        <v>70</v>
      </c>
      <c r="AB41" s="5">
        <v>13</v>
      </c>
      <c r="AC41" s="5" t="s">
        <v>71</v>
      </c>
      <c r="AD41" s="5" t="s">
        <v>72</v>
      </c>
      <c r="AE41" s="5">
        <v>130</v>
      </c>
      <c r="AF41" s="5" t="s">
        <v>73</v>
      </c>
      <c r="AG41" s="8"/>
      <c r="AH41" s="5">
        <v>411.41</v>
      </c>
      <c r="AI41" s="6">
        <v>411.41</v>
      </c>
      <c r="AJ41" s="5">
        <v>62.06</v>
      </c>
      <c r="AK41" s="5" t="s">
        <v>165</v>
      </c>
      <c r="AL41" s="5" t="s">
        <v>166</v>
      </c>
      <c r="AM41" s="5" t="s">
        <v>135</v>
      </c>
      <c r="AN41" s="5" t="s">
        <v>136</v>
      </c>
      <c r="AO41" s="5">
        <v>249196973</v>
      </c>
      <c r="AP41" s="5" t="s">
        <v>610</v>
      </c>
      <c r="AQ41" s="5">
        <v>287827</v>
      </c>
      <c r="AR41" s="5" t="s">
        <v>611</v>
      </c>
      <c r="AS41" s="5">
        <v>2809712980</v>
      </c>
      <c r="AT41" s="5">
        <v>6</v>
      </c>
      <c r="AU41" s="5">
        <v>1</v>
      </c>
      <c r="AV41" s="5" t="s">
        <v>98</v>
      </c>
      <c r="AW41" s="5" t="s">
        <v>612</v>
      </c>
      <c r="AX41" s="5">
        <v>1500</v>
      </c>
      <c r="AY41" s="5">
        <v>10</v>
      </c>
      <c r="AZ41" s="5">
        <v>0</v>
      </c>
      <c r="BA41" s="5">
        <v>1</v>
      </c>
    </row>
    <row r="42" spans="1:53" s="9" customFormat="1" ht="72" customHeight="1" x14ac:dyDescent="0.25">
      <c r="A42" s="5" t="s">
        <v>613</v>
      </c>
      <c r="B42" s="5" t="s">
        <v>154</v>
      </c>
      <c r="C42" s="5" t="s">
        <v>614</v>
      </c>
      <c r="D42" s="5" t="s">
        <v>615</v>
      </c>
      <c r="E42" s="6" t="s">
        <v>1261</v>
      </c>
      <c r="F42" s="13">
        <v>45308</v>
      </c>
      <c r="G42" s="5" t="s">
        <v>86</v>
      </c>
      <c r="H42" s="6" t="s">
        <v>87</v>
      </c>
      <c r="I42" s="6" t="s">
        <v>58</v>
      </c>
      <c r="J42" s="5" t="s">
        <v>59</v>
      </c>
      <c r="K42" s="5" t="s">
        <v>60</v>
      </c>
      <c r="L42" s="5" t="s">
        <v>89</v>
      </c>
      <c r="M42" s="5" t="s">
        <v>70</v>
      </c>
      <c r="N42" s="5" t="s">
        <v>616</v>
      </c>
      <c r="O42" s="5" t="s">
        <v>617</v>
      </c>
      <c r="P42" s="5" t="s">
        <v>618</v>
      </c>
      <c r="Q42" s="5" t="s">
        <v>619</v>
      </c>
      <c r="R42" s="5" t="s">
        <v>617</v>
      </c>
      <c r="S42" s="5" t="s">
        <v>620</v>
      </c>
      <c r="T42" s="5">
        <v>1</v>
      </c>
      <c r="U42" s="5" t="s">
        <v>621</v>
      </c>
      <c r="V42" s="5">
        <v>10</v>
      </c>
      <c r="W42" s="7">
        <v>35617</v>
      </c>
      <c r="X42" s="5">
        <v>0</v>
      </c>
      <c r="Y42" s="5" t="s">
        <v>68</v>
      </c>
      <c r="Z42" s="8"/>
      <c r="AA42" s="5" t="s">
        <v>113</v>
      </c>
      <c r="AB42" s="5">
        <v>14</v>
      </c>
      <c r="AC42" s="5" t="s">
        <v>71</v>
      </c>
      <c r="AD42" s="5" t="s">
        <v>72</v>
      </c>
      <c r="AE42" s="5">
        <v>2400</v>
      </c>
      <c r="AF42" s="5" t="s">
        <v>73</v>
      </c>
      <c r="AG42" s="8"/>
      <c r="AH42" s="5">
        <v>270.52</v>
      </c>
      <c r="AI42" s="6">
        <v>284.04000000000002</v>
      </c>
      <c r="AJ42" s="5">
        <v>206.58</v>
      </c>
      <c r="AK42" s="5" t="s">
        <v>384</v>
      </c>
      <c r="AL42" s="5" t="s">
        <v>385</v>
      </c>
      <c r="AM42" s="5" t="s">
        <v>76</v>
      </c>
      <c r="AN42" s="5" t="s">
        <v>77</v>
      </c>
      <c r="AO42" s="5">
        <v>70628511</v>
      </c>
      <c r="AP42" s="5" t="s">
        <v>622</v>
      </c>
      <c r="AQ42" s="5">
        <v>17749294</v>
      </c>
      <c r="AR42" s="5" t="s">
        <v>623</v>
      </c>
      <c r="AS42" s="5">
        <v>2809492491</v>
      </c>
      <c r="AT42" s="5">
        <v>2</v>
      </c>
      <c r="AU42" s="5">
        <v>1</v>
      </c>
      <c r="AV42" s="5" t="s">
        <v>80</v>
      </c>
      <c r="AW42" s="5" t="s">
        <v>81</v>
      </c>
      <c r="AX42" s="5">
        <v>1500</v>
      </c>
      <c r="AY42" s="5">
        <v>16</v>
      </c>
      <c r="AZ42" s="5">
        <v>0</v>
      </c>
      <c r="BA42" s="5">
        <v>1</v>
      </c>
    </row>
    <row r="43" spans="1:53" s="9" customFormat="1" ht="72" customHeight="1" x14ac:dyDescent="0.25">
      <c r="A43" s="5" t="s">
        <v>624</v>
      </c>
      <c r="B43" s="5" t="s">
        <v>101</v>
      </c>
      <c r="C43" s="5" t="s">
        <v>625</v>
      </c>
      <c r="D43" s="5" t="s">
        <v>626</v>
      </c>
      <c r="E43" s="6" t="s">
        <v>1261</v>
      </c>
      <c r="F43" s="13">
        <v>45309</v>
      </c>
      <c r="G43" s="5" t="s">
        <v>263</v>
      </c>
      <c r="H43" s="6" t="s">
        <v>57</v>
      </c>
      <c r="I43" s="6" t="s">
        <v>58</v>
      </c>
      <c r="J43" s="5" t="s">
        <v>59</v>
      </c>
      <c r="K43" s="5" t="s">
        <v>88</v>
      </c>
      <c r="L43" s="5" t="s">
        <v>89</v>
      </c>
      <c r="M43" s="5" t="s">
        <v>70</v>
      </c>
      <c r="N43" s="5" t="s">
        <v>627</v>
      </c>
      <c r="O43" s="5" t="s">
        <v>628</v>
      </c>
      <c r="P43" s="5" t="s">
        <v>629</v>
      </c>
      <c r="Q43" s="5" t="s">
        <v>630</v>
      </c>
      <c r="R43" s="5" t="s">
        <v>631</v>
      </c>
      <c r="S43" s="5" t="s">
        <v>620</v>
      </c>
      <c r="T43" s="5">
        <v>1</v>
      </c>
      <c r="U43" s="5" t="s">
        <v>632</v>
      </c>
      <c r="V43" s="5">
        <v>32</v>
      </c>
      <c r="W43" s="7">
        <v>45624</v>
      </c>
      <c r="X43" s="5">
        <v>0</v>
      </c>
      <c r="Y43" s="5" t="s">
        <v>68</v>
      </c>
      <c r="Z43" s="5" t="s">
        <v>189</v>
      </c>
      <c r="AA43" s="5" t="s">
        <v>113</v>
      </c>
      <c r="AB43" s="5">
        <v>14</v>
      </c>
      <c r="AC43" s="5" t="s">
        <v>71</v>
      </c>
      <c r="AD43" s="5" t="s">
        <v>72</v>
      </c>
      <c r="AE43" s="5">
        <v>130</v>
      </c>
      <c r="AF43" s="5" t="s">
        <v>73</v>
      </c>
      <c r="AG43" s="8"/>
      <c r="AH43" s="5">
        <v>423.92</v>
      </c>
      <c r="AI43" s="6">
        <v>445.12</v>
      </c>
      <c r="AJ43" s="5">
        <v>74.2</v>
      </c>
      <c r="AK43" s="5" t="s">
        <v>165</v>
      </c>
      <c r="AL43" s="5" t="s">
        <v>166</v>
      </c>
      <c r="AM43" s="5" t="s">
        <v>201</v>
      </c>
      <c r="AN43" s="5" t="s">
        <v>202</v>
      </c>
      <c r="AO43" s="5">
        <v>2127157</v>
      </c>
      <c r="AP43" s="5" t="s">
        <v>633</v>
      </c>
      <c r="AQ43" s="5">
        <v>17749294</v>
      </c>
      <c r="AR43" s="5" t="s">
        <v>634</v>
      </c>
      <c r="AS43" s="5">
        <v>2820049088</v>
      </c>
      <c r="AT43" s="5">
        <v>6</v>
      </c>
      <c r="AU43" s="5">
        <v>1</v>
      </c>
      <c r="AV43" s="5" t="s">
        <v>80</v>
      </c>
      <c r="AW43" s="5" t="s">
        <v>99</v>
      </c>
      <c r="AX43" s="5">
        <v>1500</v>
      </c>
      <c r="AY43" s="5">
        <v>10</v>
      </c>
      <c r="AZ43" s="5">
        <v>0</v>
      </c>
      <c r="BA43" s="5">
        <v>1</v>
      </c>
    </row>
    <row r="44" spans="1:53" s="9" customFormat="1" ht="72" customHeight="1" x14ac:dyDescent="0.25">
      <c r="A44" s="5" t="s">
        <v>635</v>
      </c>
      <c r="B44" s="5" t="s">
        <v>572</v>
      </c>
      <c r="C44" s="5" t="s">
        <v>636</v>
      </c>
      <c r="D44" s="5" t="s">
        <v>637</v>
      </c>
      <c r="E44" s="6" t="s">
        <v>1268</v>
      </c>
      <c r="F44" s="13">
        <v>45309</v>
      </c>
      <c r="G44" s="5" t="s">
        <v>209</v>
      </c>
      <c r="H44" s="6" t="s">
        <v>57</v>
      </c>
      <c r="I44" s="6" t="s">
        <v>58</v>
      </c>
      <c r="J44" s="5" t="s">
        <v>59</v>
      </c>
      <c r="K44" s="5" t="s">
        <v>60</v>
      </c>
      <c r="L44" s="5" t="s">
        <v>464</v>
      </c>
      <c r="M44" s="5" t="s">
        <v>113</v>
      </c>
      <c r="N44" s="5" t="s">
        <v>638</v>
      </c>
      <c r="O44" s="5" t="s">
        <v>639</v>
      </c>
      <c r="P44" s="5" t="s">
        <v>640</v>
      </c>
      <c r="Q44" s="5" t="s">
        <v>641</v>
      </c>
      <c r="R44" s="5" t="s">
        <v>639</v>
      </c>
      <c r="S44" s="5" t="s">
        <v>642</v>
      </c>
      <c r="T44" s="5">
        <v>1</v>
      </c>
      <c r="U44" s="5">
        <v>740741552</v>
      </c>
      <c r="V44" s="5">
        <v>3</v>
      </c>
      <c r="W44" s="7">
        <v>4566</v>
      </c>
      <c r="X44" s="5">
        <v>0</v>
      </c>
      <c r="Y44" s="5" t="s">
        <v>131</v>
      </c>
      <c r="Z44" s="5" t="s">
        <v>164</v>
      </c>
      <c r="AA44" s="5" t="s">
        <v>70</v>
      </c>
      <c r="AB44" s="5">
        <v>13</v>
      </c>
      <c r="AC44" s="5" t="s">
        <v>71</v>
      </c>
      <c r="AD44" s="5" t="s">
        <v>72</v>
      </c>
      <c r="AE44" s="5">
        <v>130</v>
      </c>
      <c r="AF44" s="5" t="s">
        <v>73</v>
      </c>
      <c r="AG44" s="8"/>
      <c r="AH44" s="5">
        <v>500.38</v>
      </c>
      <c r="AI44" s="6">
        <v>500.38</v>
      </c>
      <c r="AJ44" s="5">
        <v>74.989999999999995</v>
      </c>
      <c r="AK44" s="5" t="s">
        <v>165</v>
      </c>
      <c r="AL44" s="5" t="s">
        <v>166</v>
      </c>
      <c r="AM44" s="5" t="s">
        <v>135</v>
      </c>
      <c r="AN44" s="5" t="s">
        <v>136</v>
      </c>
      <c r="AO44" s="5">
        <v>249196973</v>
      </c>
      <c r="AP44" s="5" t="s">
        <v>643</v>
      </c>
      <c r="AQ44" s="5">
        <v>17749294</v>
      </c>
      <c r="AR44" s="5" t="s">
        <v>644</v>
      </c>
      <c r="AS44" s="5">
        <v>2809788409</v>
      </c>
      <c r="AT44" s="5">
        <v>4</v>
      </c>
      <c r="AU44" s="5">
        <v>1</v>
      </c>
      <c r="AV44" s="5" t="s">
        <v>98</v>
      </c>
      <c r="AW44" s="5" t="s">
        <v>81</v>
      </c>
      <c r="AX44" s="5">
        <v>1500</v>
      </c>
      <c r="AY44" s="5">
        <v>34</v>
      </c>
      <c r="AZ44" s="5">
        <v>0</v>
      </c>
      <c r="BA44" s="5">
        <v>1</v>
      </c>
    </row>
    <row r="45" spans="1:53" s="9" customFormat="1" ht="72" customHeight="1" x14ac:dyDescent="0.25">
      <c r="A45" s="5" t="s">
        <v>645</v>
      </c>
      <c r="B45" s="5" t="s">
        <v>83</v>
      </c>
      <c r="C45" s="5" t="s">
        <v>646</v>
      </c>
      <c r="D45" s="5" t="s">
        <v>647</v>
      </c>
      <c r="E45" s="6" t="s">
        <v>1269</v>
      </c>
      <c r="F45" s="13">
        <v>45309</v>
      </c>
      <c r="G45" s="5" t="s">
        <v>648</v>
      </c>
      <c r="H45" s="6" t="s">
        <v>195</v>
      </c>
      <c r="I45" s="6" t="s">
        <v>58</v>
      </c>
      <c r="J45" s="5" t="s">
        <v>59</v>
      </c>
      <c r="K45" s="5" t="s">
        <v>365</v>
      </c>
      <c r="L45" s="5" t="s">
        <v>288</v>
      </c>
      <c r="M45" s="5" t="s">
        <v>70</v>
      </c>
      <c r="N45" s="5" t="s">
        <v>649</v>
      </c>
      <c r="O45" s="5" t="s">
        <v>650</v>
      </c>
      <c r="P45" s="5" t="s">
        <v>651</v>
      </c>
      <c r="Q45" s="5" t="s">
        <v>652</v>
      </c>
      <c r="R45" s="5" t="s">
        <v>650</v>
      </c>
      <c r="S45" s="5" t="s">
        <v>653</v>
      </c>
      <c r="T45" s="5">
        <v>1</v>
      </c>
      <c r="U45" s="5">
        <v>706073232</v>
      </c>
      <c r="V45" s="5">
        <v>5</v>
      </c>
      <c r="W45" s="7">
        <v>10261</v>
      </c>
      <c r="X45" s="5">
        <v>0</v>
      </c>
      <c r="Y45" s="5" t="s">
        <v>131</v>
      </c>
      <c r="Z45" s="5" t="s">
        <v>294</v>
      </c>
      <c r="AA45" s="5" t="s">
        <v>70</v>
      </c>
      <c r="AB45" s="5">
        <v>48</v>
      </c>
      <c r="AC45" s="5" t="s">
        <v>71</v>
      </c>
      <c r="AD45" s="5" t="s">
        <v>72</v>
      </c>
      <c r="AE45" s="5">
        <v>50</v>
      </c>
      <c r="AF45" s="5" t="s">
        <v>73</v>
      </c>
      <c r="AG45" s="8"/>
      <c r="AH45" s="5">
        <v>315.63</v>
      </c>
      <c r="AI45" s="6">
        <v>403.63</v>
      </c>
      <c r="AJ45" s="5">
        <v>86.79</v>
      </c>
      <c r="AK45" s="5" t="s">
        <v>296</v>
      </c>
      <c r="AL45" s="5" t="s">
        <v>297</v>
      </c>
      <c r="AM45" s="5" t="s">
        <v>298</v>
      </c>
      <c r="AN45" s="5" t="s">
        <v>299</v>
      </c>
      <c r="AO45" s="5">
        <v>79253428</v>
      </c>
      <c r="AP45" s="5" t="s">
        <v>654</v>
      </c>
      <c r="AQ45" s="5">
        <v>8042172</v>
      </c>
      <c r="AR45" s="5" t="s">
        <v>655</v>
      </c>
      <c r="AS45" s="5">
        <v>2809929908</v>
      </c>
      <c r="AT45" s="5">
        <v>2</v>
      </c>
      <c r="AU45" s="5">
        <v>1</v>
      </c>
      <c r="AV45" s="5" t="s">
        <v>80</v>
      </c>
      <c r="AW45" s="5" t="s">
        <v>526</v>
      </c>
      <c r="AX45" s="5">
        <v>2500</v>
      </c>
      <c r="AY45" s="5">
        <v>18</v>
      </c>
      <c r="AZ45" s="5">
        <v>1</v>
      </c>
      <c r="BA45" s="5">
        <v>1</v>
      </c>
    </row>
    <row r="46" spans="1:53" s="9" customFormat="1" ht="72" customHeight="1" x14ac:dyDescent="0.25">
      <c r="A46" s="5" t="s">
        <v>656</v>
      </c>
      <c r="B46" s="5" t="s">
        <v>657</v>
      </c>
      <c r="C46" s="5" t="s">
        <v>658</v>
      </c>
      <c r="D46" s="5" t="s">
        <v>659</v>
      </c>
      <c r="E46" s="6" t="s">
        <v>1263</v>
      </c>
      <c r="F46" s="13">
        <v>45310</v>
      </c>
      <c r="G46" s="5" t="s">
        <v>56</v>
      </c>
      <c r="H46" s="6" t="s">
        <v>57</v>
      </c>
      <c r="I46" s="6" t="s">
        <v>58</v>
      </c>
      <c r="J46" s="5" t="s">
        <v>59</v>
      </c>
      <c r="K46" s="5" t="s">
        <v>365</v>
      </c>
      <c r="L46" s="5" t="s">
        <v>288</v>
      </c>
      <c r="M46" s="5" t="s">
        <v>70</v>
      </c>
      <c r="N46" s="5" t="s">
        <v>660</v>
      </c>
      <c r="O46" s="5" t="s">
        <v>661</v>
      </c>
      <c r="P46" s="5" t="s">
        <v>662</v>
      </c>
      <c r="Q46" s="5" t="s">
        <v>663</v>
      </c>
      <c r="R46" s="5" t="s">
        <v>664</v>
      </c>
      <c r="S46" s="5" t="s">
        <v>665</v>
      </c>
      <c r="T46" s="5">
        <v>1</v>
      </c>
      <c r="U46" s="5" t="s">
        <v>666</v>
      </c>
      <c r="V46" s="5">
        <v>1</v>
      </c>
      <c r="W46" s="7">
        <v>9021</v>
      </c>
      <c r="X46" s="5">
        <v>0</v>
      </c>
      <c r="Y46" s="5" t="s">
        <v>68</v>
      </c>
      <c r="Z46" s="5" t="s">
        <v>667</v>
      </c>
      <c r="AA46" s="5" t="s">
        <v>113</v>
      </c>
      <c r="AB46" s="5">
        <v>14</v>
      </c>
      <c r="AC46" s="5" t="s">
        <v>71</v>
      </c>
      <c r="AD46" s="5" t="s">
        <v>72</v>
      </c>
      <c r="AE46" s="5">
        <v>130</v>
      </c>
      <c r="AF46" s="5" t="s">
        <v>73</v>
      </c>
      <c r="AG46" s="8"/>
      <c r="AH46" s="5">
        <v>405.29</v>
      </c>
      <c r="AI46" s="6">
        <v>457.98</v>
      </c>
      <c r="AJ46" s="5">
        <v>83.26</v>
      </c>
      <c r="AK46" s="5" t="s">
        <v>296</v>
      </c>
      <c r="AL46" s="5" t="s">
        <v>297</v>
      </c>
      <c r="AM46" s="5" t="s">
        <v>298</v>
      </c>
      <c r="AN46" s="5" t="s">
        <v>299</v>
      </c>
      <c r="AO46" s="5">
        <v>79253428</v>
      </c>
      <c r="AP46" s="5" t="s">
        <v>668</v>
      </c>
      <c r="AQ46" s="5">
        <v>8042172</v>
      </c>
      <c r="AR46" s="5" t="s">
        <v>669</v>
      </c>
      <c r="AS46" s="5">
        <v>2822999949</v>
      </c>
      <c r="AT46" s="5">
        <v>4</v>
      </c>
      <c r="AU46" s="5">
        <v>1</v>
      </c>
      <c r="AV46" s="5" t="s">
        <v>80</v>
      </c>
      <c r="AW46" s="5" t="s">
        <v>526</v>
      </c>
      <c r="AX46" s="5">
        <v>2500</v>
      </c>
      <c r="AY46" s="5">
        <v>23</v>
      </c>
      <c r="AZ46" s="5">
        <v>0</v>
      </c>
      <c r="BA46" s="5">
        <v>1</v>
      </c>
    </row>
    <row r="47" spans="1:53" s="9" customFormat="1" ht="72" customHeight="1" x14ac:dyDescent="0.25">
      <c r="A47" s="5" t="s">
        <v>670</v>
      </c>
      <c r="B47" s="5" t="s">
        <v>671</v>
      </c>
      <c r="C47" s="5" t="s">
        <v>672</v>
      </c>
      <c r="D47" s="5" t="s">
        <v>673</v>
      </c>
      <c r="E47" s="6" t="s">
        <v>1261</v>
      </c>
      <c r="F47" s="13">
        <v>45311</v>
      </c>
      <c r="G47" s="5" t="s">
        <v>56</v>
      </c>
      <c r="H47" s="6" t="s">
        <v>57</v>
      </c>
      <c r="I47" s="6" t="s">
        <v>58</v>
      </c>
      <c r="J47" s="5" t="s">
        <v>59</v>
      </c>
      <c r="K47" s="5" t="s">
        <v>60</v>
      </c>
      <c r="L47" s="5" t="s">
        <v>89</v>
      </c>
      <c r="M47" s="5" t="s">
        <v>70</v>
      </c>
      <c r="N47" s="5" t="s">
        <v>674</v>
      </c>
      <c r="O47" s="5" t="s">
        <v>94</v>
      </c>
      <c r="P47" s="5" t="s">
        <v>675</v>
      </c>
      <c r="Q47" s="5" t="s">
        <v>676</v>
      </c>
      <c r="R47" s="5" t="s">
        <v>94</v>
      </c>
      <c r="S47" s="5" t="s">
        <v>67</v>
      </c>
      <c r="T47" s="5">
        <v>1</v>
      </c>
      <c r="U47" s="5">
        <v>495121613</v>
      </c>
      <c r="V47" s="5">
        <v>23</v>
      </c>
      <c r="W47" s="7">
        <v>35452</v>
      </c>
      <c r="X47" s="5">
        <v>0</v>
      </c>
      <c r="Y47" s="5" t="s">
        <v>293</v>
      </c>
      <c r="Z47" s="5" t="s">
        <v>132</v>
      </c>
      <c r="AA47" s="5" t="s">
        <v>70</v>
      </c>
      <c r="AB47" s="5">
        <v>13</v>
      </c>
      <c r="AC47" s="5" t="s">
        <v>71</v>
      </c>
      <c r="AD47" s="5" t="s">
        <v>72</v>
      </c>
      <c r="AE47" s="5">
        <v>130</v>
      </c>
      <c r="AF47" s="5" t="s">
        <v>73</v>
      </c>
      <c r="AG47" s="8"/>
      <c r="AH47" s="5">
        <v>259.93</v>
      </c>
      <c r="AI47" s="6">
        <v>787.93</v>
      </c>
      <c r="AJ47" s="5">
        <v>66.47</v>
      </c>
      <c r="AK47" s="5" t="s">
        <v>133</v>
      </c>
      <c r="AL47" s="5" t="s">
        <v>134</v>
      </c>
      <c r="AM47" s="5" t="s">
        <v>201</v>
      </c>
      <c r="AN47" s="5" t="s">
        <v>202</v>
      </c>
      <c r="AO47" s="5">
        <v>2127157</v>
      </c>
      <c r="AP47" s="5" t="s">
        <v>677</v>
      </c>
      <c r="AQ47" s="5">
        <v>17749294</v>
      </c>
      <c r="AR47" s="5" t="s">
        <v>678</v>
      </c>
      <c r="AS47" s="5">
        <v>2820898281</v>
      </c>
      <c r="AT47" s="5">
        <v>6</v>
      </c>
      <c r="AU47" s="5">
        <v>1</v>
      </c>
      <c r="AV47" s="5" t="s">
        <v>98</v>
      </c>
      <c r="AW47" s="5" t="s">
        <v>485</v>
      </c>
      <c r="AX47" s="5">
        <v>1500</v>
      </c>
      <c r="AY47" s="5">
        <v>37</v>
      </c>
      <c r="AZ47" s="5">
        <v>0</v>
      </c>
      <c r="BA47" s="5">
        <v>1</v>
      </c>
    </row>
    <row r="48" spans="1:53" s="9" customFormat="1" ht="72" customHeight="1" x14ac:dyDescent="0.25">
      <c r="A48" s="5" t="s">
        <v>679</v>
      </c>
      <c r="B48" s="5" t="s">
        <v>572</v>
      </c>
      <c r="C48" s="5" t="s">
        <v>680</v>
      </c>
      <c r="D48" s="5" t="s">
        <v>681</v>
      </c>
      <c r="E48" s="6"/>
      <c r="F48" s="13">
        <v>45313</v>
      </c>
      <c r="G48" s="5" t="s">
        <v>56</v>
      </c>
      <c r="H48" s="6" t="s">
        <v>57</v>
      </c>
      <c r="I48" s="6" t="s">
        <v>58</v>
      </c>
      <c r="J48" s="5" t="s">
        <v>59</v>
      </c>
      <c r="K48" s="5" t="s">
        <v>60</v>
      </c>
      <c r="L48" s="5" t="s">
        <v>89</v>
      </c>
      <c r="M48" s="5" t="s">
        <v>70</v>
      </c>
      <c r="N48" s="5" t="s">
        <v>682</v>
      </c>
      <c r="O48" s="5" t="s">
        <v>683</v>
      </c>
      <c r="P48" s="5" t="s">
        <v>684</v>
      </c>
      <c r="Q48" s="5" t="s">
        <v>685</v>
      </c>
      <c r="R48" s="5" t="s">
        <v>683</v>
      </c>
      <c r="S48" s="5" t="s">
        <v>686</v>
      </c>
      <c r="T48" s="5">
        <v>1</v>
      </c>
      <c r="U48" s="5">
        <v>197203125</v>
      </c>
      <c r="V48" s="5">
        <v>15</v>
      </c>
      <c r="W48" s="7">
        <v>35201</v>
      </c>
      <c r="X48" s="5">
        <v>0</v>
      </c>
      <c r="Y48" s="5" t="s">
        <v>259</v>
      </c>
      <c r="Z48" s="5" t="s">
        <v>189</v>
      </c>
      <c r="AA48" s="5" t="s">
        <v>70</v>
      </c>
      <c r="AB48" s="5">
        <v>13</v>
      </c>
      <c r="AC48" s="5" t="s">
        <v>149</v>
      </c>
      <c r="AD48" s="5" t="s">
        <v>150</v>
      </c>
      <c r="AE48" s="5">
        <v>130</v>
      </c>
      <c r="AF48" s="5" t="s">
        <v>73</v>
      </c>
      <c r="AG48" s="8"/>
      <c r="AH48" s="5">
        <v>514</v>
      </c>
      <c r="AI48" s="6">
        <v>514</v>
      </c>
      <c r="AJ48" s="5">
        <v>77.099999999999994</v>
      </c>
      <c r="AK48" s="5" t="s">
        <v>165</v>
      </c>
      <c r="AL48" s="5" t="s">
        <v>166</v>
      </c>
      <c r="AM48" s="5" t="s">
        <v>135</v>
      </c>
      <c r="AN48" s="5" t="s">
        <v>136</v>
      </c>
      <c r="AO48" s="5">
        <v>249196973</v>
      </c>
      <c r="AP48" s="5" t="s">
        <v>687</v>
      </c>
      <c r="AQ48" s="5">
        <v>17749294</v>
      </c>
      <c r="AR48" s="5" t="s">
        <v>688</v>
      </c>
      <c r="AS48" s="5">
        <v>2809777780</v>
      </c>
      <c r="AT48" s="5">
        <v>4</v>
      </c>
      <c r="AU48" s="5">
        <v>1</v>
      </c>
      <c r="AV48" s="5" t="s">
        <v>80</v>
      </c>
      <c r="AW48" s="5" t="s">
        <v>81</v>
      </c>
      <c r="AX48" s="5">
        <v>1500</v>
      </c>
      <c r="AY48" s="5">
        <v>15</v>
      </c>
      <c r="AZ48" s="5">
        <v>0</v>
      </c>
      <c r="BA48" s="5">
        <v>1</v>
      </c>
    </row>
    <row r="49" spans="1:53" s="9" customFormat="1" ht="72" customHeight="1" x14ac:dyDescent="0.25">
      <c r="A49" s="5" t="s">
        <v>689</v>
      </c>
      <c r="B49" s="5" t="s">
        <v>437</v>
      </c>
      <c r="C49" s="5" t="s">
        <v>690</v>
      </c>
      <c r="D49" s="5" t="s">
        <v>691</v>
      </c>
      <c r="E49" s="6" t="s">
        <v>1264</v>
      </c>
      <c r="F49" s="13">
        <v>45314</v>
      </c>
      <c r="G49" s="8"/>
      <c r="H49" s="6" t="s">
        <v>57</v>
      </c>
      <c r="I49" s="6" t="s">
        <v>58</v>
      </c>
      <c r="J49" s="5" t="s">
        <v>692</v>
      </c>
      <c r="K49" s="5" t="s">
        <v>693</v>
      </c>
      <c r="L49" s="5" t="s">
        <v>89</v>
      </c>
      <c r="M49" s="5" t="s">
        <v>70</v>
      </c>
      <c r="N49" s="5" t="s">
        <v>694</v>
      </c>
      <c r="O49" s="5" t="s">
        <v>695</v>
      </c>
      <c r="P49" s="5" t="s">
        <v>696</v>
      </c>
      <c r="Q49" s="5" t="s">
        <v>697</v>
      </c>
      <c r="R49" s="5" t="s">
        <v>695</v>
      </c>
      <c r="S49" s="5" t="s">
        <v>620</v>
      </c>
      <c r="T49" s="5">
        <v>1</v>
      </c>
      <c r="U49" s="5" t="s">
        <v>698</v>
      </c>
      <c r="V49" s="5">
        <v>23</v>
      </c>
      <c r="W49" s="7">
        <v>26802</v>
      </c>
      <c r="X49" s="5">
        <v>0</v>
      </c>
      <c r="Y49" s="5" t="s">
        <v>699</v>
      </c>
      <c r="Z49" s="5" t="s">
        <v>189</v>
      </c>
      <c r="AA49" s="5" t="s">
        <v>113</v>
      </c>
      <c r="AB49" s="5">
        <v>14</v>
      </c>
      <c r="AC49" s="5" t="s">
        <v>71</v>
      </c>
      <c r="AD49" s="5" t="s">
        <v>72</v>
      </c>
      <c r="AE49" s="5">
        <v>130</v>
      </c>
      <c r="AF49" s="5" t="s">
        <v>73</v>
      </c>
      <c r="AG49" s="8"/>
      <c r="AH49" s="5">
        <v>121.88</v>
      </c>
      <c r="AI49" s="6">
        <v>127.98</v>
      </c>
      <c r="AJ49" s="5">
        <v>127.98</v>
      </c>
      <c r="AK49" s="5" t="s">
        <v>165</v>
      </c>
      <c r="AL49" s="5" t="s">
        <v>166</v>
      </c>
      <c r="AM49" s="5" t="s">
        <v>481</v>
      </c>
      <c r="AN49" s="5" t="s">
        <v>482</v>
      </c>
      <c r="AO49" s="5">
        <v>2127157</v>
      </c>
      <c r="AP49" s="5" t="s">
        <v>700</v>
      </c>
      <c r="AQ49" s="5">
        <v>8042172</v>
      </c>
      <c r="AR49" s="5" t="s">
        <v>701</v>
      </c>
      <c r="AS49" s="5">
        <v>2809889909</v>
      </c>
      <c r="AT49" s="5">
        <v>6</v>
      </c>
      <c r="AU49" s="5">
        <v>1</v>
      </c>
      <c r="AV49" s="5" t="s">
        <v>98</v>
      </c>
      <c r="AW49" s="5" t="s">
        <v>702</v>
      </c>
      <c r="AX49" s="5">
        <v>1500</v>
      </c>
      <c r="AY49" s="5">
        <v>18</v>
      </c>
      <c r="AZ49" s="5">
        <v>0</v>
      </c>
      <c r="BA49" s="5">
        <v>1</v>
      </c>
    </row>
    <row r="50" spans="1:53" s="9" customFormat="1" ht="72" customHeight="1" x14ac:dyDescent="0.25">
      <c r="A50" s="5" t="s">
        <v>703</v>
      </c>
      <c r="B50" s="5" t="s">
        <v>704</v>
      </c>
      <c r="C50" s="5" t="s">
        <v>182</v>
      </c>
      <c r="D50" s="5" t="s">
        <v>705</v>
      </c>
      <c r="E50" s="6"/>
      <c r="F50" s="13">
        <v>45314</v>
      </c>
      <c r="G50" s="5" t="s">
        <v>263</v>
      </c>
      <c r="H50" s="6" t="s">
        <v>57</v>
      </c>
      <c r="I50" s="6" t="s">
        <v>349</v>
      </c>
      <c r="J50" s="5" t="s">
        <v>106</v>
      </c>
      <c r="K50" s="5" t="s">
        <v>706</v>
      </c>
      <c r="L50" s="5" t="s">
        <v>351</v>
      </c>
      <c r="M50" s="5" t="s">
        <v>70</v>
      </c>
      <c r="N50" s="5" t="s">
        <v>707</v>
      </c>
      <c r="O50" s="5" t="s">
        <v>708</v>
      </c>
      <c r="P50" s="5" t="s">
        <v>709</v>
      </c>
      <c r="Q50" s="5" t="s">
        <v>710</v>
      </c>
      <c r="R50" s="5" t="s">
        <v>708</v>
      </c>
      <c r="S50" s="5" t="s">
        <v>314</v>
      </c>
      <c r="T50" s="5">
        <v>1</v>
      </c>
      <c r="U50" s="5">
        <v>770653605</v>
      </c>
      <c r="V50" s="5">
        <v>49</v>
      </c>
      <c r="W50" s="7">
        <v>39870</v>
      </c>
      <c r="X50" s="5">
        <v>0</v>
      </c>
      <c r="Y50" s="5" t="s">
        <v>131</v>
      </c>
      <c r="Z50" s="5" t="s">
        <v>456</v>
      </c>
      <c r="AA50" s="5" t="s">
        <v>70</v>
      </c>
      <c r="AB50" s="5">
        <v>11</v>
      </c>
      <c r="AC50" s="5" t="s">
        <v>71</v>
      </c>
      <c r="AD50" s="5" t="s">
        <v>72</v>
      </c>
      <c r="AE50" s="5">
        <v>130</v>
      </c>
      <c r="AF50" s="5" t="s">
        <v>325</v>
      </c>
      <c r="AG50" s="8"/>
      <c r="AH50" s="5">
        <v>200</v>
      </c>
      <c r="AI50" s="6">
        <v>200</v>
      </c>
      <c r="AJ50" s="5">
        <v>68.86</v>
      </c>
      <c r="AK50" s="5" t="s">
        <v>355</v>
      </c>
      <c r="AL50" s="5" t="s">
        <v>356</v>
      </c>
      <c r="AM50" s="5" t="s">
        <v>244</v>
      </c>
      <c r="AN50" s="5" t="s">
        <v>245</v>
      </c>
      <c r="AO50" s="5" t="s">
        <v>359</v>
      </c>
      <c r="AP50" s="5">
        <v>291800792</v>
      </c>
      <c r="AQ50" s="5">
        <v>8042172</v>
      </c>
      <c r="AR50" s="5" t="s">
        <v>711</v>
      </c>
      <c r="AS50" s="5">
        <v>2809912981</v>
      </c>
      <c r="AT50" s="5">
        <v>6</v>
      </c>
      <c r="AU50" s="5">
        <v>1</v>
      </c>
      <c r="AV50" s="5" t="s">
        <v>98</v>
      </c>
      <c r="AW50" s="5" t="s">
        <v>712</v>
      </c>
      <c r="AX50" s="5" t="s">
        <v>713</v>
      </c>
      <c r="AY50" s="5">
        <v>10</v>
      </c>
      <c r="AZ50" s="5">
        <v>0</v>
      </c>
      <c r="BA50" s="5">
        <v>1</v>
      </c>
    </row>
    <row r="51" spans="1:53" s="9" customFormat="1" ht="72" customHeight="1" x14ac:dyDescent="0.25">
      <c r="A51" s="5" t="s">
        <v>714</v>
      </c>
      <c r="B51" s="5" t="s">
        <v>704</v>
      </c>
      <c r="C51" s="5" t="s">
        <v>715</v>
      </c>
      <c r="D51" s="5" t="s">
        <v>716</v>
      </c>
      <c r="E51" s="6" t="s">
        <v>1261</v>
      </c>
      <c r="F51" s="13">
        <v>45315</v>
      </c>
      <c r="G51" s="5" t="s">
        <v>263</v>
      </c>
      <c r="H51" s="6" t="s">
        <v>57</v>
      </c>
      <c r="I51" s="6" t="s">
        <v>234</v>
      </c>
      <c r="J51" s="5" t="s">
        <v>106</v>
      </c>
      <c r="K51" s="5" t="s">
        <v>717</v>
      </c>
      <c r="L51" s="5" t="s">
        <v>108</v>
      </c>
      <c r="M51" s="5" t="s">
        <v>70</v>
      </c>
      <c r="N51" s="5" t="s">
        <v>718</v>
      </c>
      <c r="O51" s="5" t="s">
        <v>719</v>
      </c>
      <c r="P51" s="5" t="s">
        <v>720</v>
      </c>
      <c r="Q51" s="5" t="s">
        <v>721</v>
      </c>
      <c r="R51" s="5" t="s">
        <v>719</v>
      </c>
      <c r="S51" s="5" t="s">
        <v>686</v>
      </c>
      <c r="T51" s="5">
        <v>1</v>
      </c>
      <c r="U51" s="5">
        <v>198064018</v>
      </c>
      <c r="V51" s="5">
        <v>9</v>
      </c>
      <c r="W51" s="7">
        <v>9090</v>
      </c>
      <c r="X51" s="5">
        <v>0</v>
      </c>
      <c r="Y51" s="5" t="s">
        <v>68</v>
      </c>
      <c r="Z51" s="5" t="s">
        <v>241</v>
      </c>
      <c r="AA51" s="5" t="s">
        <v>70</v>
      </c>
      <c r="AB51" s="5">
        <v>12</v>
      </c>
      <c r="AC51" s="5" t="s">
        <v>149</v>
      </c>
      <c r="AD51" s="5" t="s">
        <v>150</v>
      </c>
      <c r="AE51" s="5">
        <v>130</v>
      </c>
      <c r="AF51" s="5" t="s">
        <v>73</v>
      </c>
      <c r="AG51" s="8"/>
      <c r="AH51" s="10">
        <v>1712.85</v>
      </c>
      <c r="AI51" s="6"/>
      <c r="AJ51" s="5">
        <v>81.849999999999994</v>
      </c>
      <c r="AK51" s="5" t="s">
        <v>242</v>
      </c>
      <c r="AL51" s="5" t="s">
        <v>243</v>
      </c>
      <c r="AM51" s="5" t="s">
        <v>244</v>
      </c>
      <c r="AN51" s="5" t="s">
        <v>245</v>
      </c>
      <c r="AO51" s="5">
        <v>37749264</v>
      </c>
      <c r="AP51" s="5" t="s">
        <v>722</v>
      </c>
      <c r="AQ51" s="5">
        <v>822972980</v>
      </c>
      <c r="AR51" s="5" t="s">
        <v>723</v>
      </c>
      <c r="AS51" s="5">
        <v>2809970894</v>
      </c>
      <c r="AT51" s="5">
        <v>6</v>
      </c>
      <c r="AU51" s="5">
        <v>1</v>
      </c>
      <c r="AV51" s="5" t="s">
        <v>80</v>
      </c>
      <c r="AW51" s="5" t="s">
        <v>724</v>
      </c>
      <c r="AX51" s="5" t="s">
        <v>249</v>
      </c>
      <c r="AY51" s="5">
        <v>10</v>
      </c>
      <c r="AZ51" s="5">
        <v>0</v>
      </c>
      <c r="BA51" s="5">
        <v>1</v>
      </c>
    </row>
    <row r="52" spans="1:53" s="9" customFormat="1" ht="72" customHeight="1" x14ac:dyDescent="0.25">
      <c r="A52" s="5" t="s">
        <v>725</v>
      </c>
      <c r="B52" s="5" t="s">
        <v>552</v>
      </c>
      <c r="C52" s="5" t="s">
        <v>726</v>
      </c>
      <c r="D52" s="5" t="s">
        <v>727</v>
      </c>
      <c r="E52" s="6"/>
      <c r="F52" s="13">
        <v>45316</v>
      </c>
      <c r="G52" s="5" t="s">
        <v>56</v>
      </c>
      <c r="H52" s="6" t="s">
        <v>57</v>
      </c>
      <c r="I52" s="6" t="s">
        <v>728</v>
      </c>
      <c r="J52" s="5" t="s">
        <v>265</v>
      </c>
      <c r="K52" s="5" t="s">
        <v>729</v>
      </c>
      <c r="L52" s="5" t="s">
        <v>333</v>
      </c>
      <c r="M52" s="5" t="s">
        <v>70</v>
      </c>
      <c r="N52" s="5" t="s">
        <v>730</v>
      </c>
      <c r="O52" s="5" t="s">
        <v>731</v>
      </c>
      <c r="P52" s="5" t="s">
        <v>732</v>
      </c>
      <c r="Q52" s="5" t="s">
        <v>733</v>
      </c>
      <c r="R52" s="5" t="s">
        <v>731</v>
      </c>
      <c r="S52" s="5" t="s">
        <v>225</v>
      </c>
      <c r="T52" s="5">
        <v>1</v>
      </c>
      <c r="U52" s="5">
        <v>151222555</v>
      </c>
      <c r="V52" s="5">
        <v>39</v>
      </c>
      <c r="W52" s="7">
        <v>9109</v>
      </c>
      <c r="X52" s="5">
        <v>0</v>
      </c>
      <c r="Y52" s="5" t="s">
        <v>131</v>
      </c>
      <c r="Z52" s="5" t="s">
        <v>734</v>
      </c>
      <c r="AA52" s="5" t="s">
        <v>70</v>
      </c>
      <c r="AB52" s="5">
        <v>13</v>
      </c>
      <c r="AC52" s="5" t="s">
        <v>149</v>
      </c>
      <c r="AD52" s="5" t="s">
        <v>226</v>
      </c>
      <c r="AE52" s="5">
        <v>130</v>
      </c>
      <c r="AF52" s="5" t="s">
        <v>325</v>
      </c>
      <c r="AG52" s="8"/>
      <c r="AH52" s="5">
        <v>412.41</v>
      </c>
      <c r="AI52" s="6">
        <v>412.41</v>
      </c>
      <c r="AJ52" s="5">
        <v>62.4</v>
      </c>
      <c r="AK52" s="5" t="s">
        <v>735</v>
      </c>
      <c r="AL52" s="5" t="s">
        <v>736</v>
      </c>
      <c r="AM52" s="5" t="s">
        <v>737</v>
      </c>
      <c r="AN52" s="5" t="s">
        <v>738</v>
      </c>
      <c r="AO52" s="5">
        <v>5</v>
      </c>
      <c r="AP52" s="5" t="s">
        <v>739</v>
      </c>
      <c r="AQ52" s="5">
        <v>249299971</v>
      </c>
      <c r="AR52" s="5" t="s">
        <v>740</v>
      </c>
      <c r="AS52" s="5">
        <v>2820019979</v>
      </c>
      <c r="AT52" s="5">
        <v>8</v>
      </c>
      <c r="AU52" s="5">
        <v>1</v>
      </c>
      <c r="AV52" s="5" t="s">
        <v>98</v>
      </c>
      <c r="AW52" s="5" t="s">
        <v>741</v>
      </c>
      <c r="AX52" s="5" t="s">
        <v>742</v>
      </c>
      <c r="AY52" s="5">
        <v>10</v>
      </c>
      <c r="AZ52" s="5">
        <v>0</v>
      </c>
      <c r="BA52" s="5">
        <v>1</v>
      </c>
    </row>
    <row r="53" spans="1:53" s="9" customFormat="1" ht="72" customHeight="1" x14ac:dyDescent="0.25">
      <c r="A53" s="5" t="s">
        <v>743</v>
      </c>
      <c r="B53" s="5" t="s">
        <v>744</v>
      </c>
      <c r="C53" s="5" t="s">
        <v>745</v>
      </c>
      <c r="D53" s="5" t="s">
        <v>746</v>
      </c>
      <c r="E53" s="6" t="s">
        <v>1263</v>
      </c>
      <c r="F53" s="13">
        <v>45316</v>
      </c>
      <c r="G53" s="5" t="s">
        <v>450</v>
      </c>
      <c r="H53" s="6" t="s">
        <v>195</v>
      </c>
      <c r="I53" s="6" t="s">
        <v>234</v>
      </c>
      <c r="J53" s="5" t="s">
        <v>106</v>
      </c>
      <c r="K53" s="5" t="s">
        <v>235</v>
      </c>
      <c r="L53" s="5" t="s">
        <v>108</v>
      </c>
      <c r="M53" s="5" t="s">
        <v>70</v>
      </c>
      <c r="N53" s="5" t="s">
        <v>747</v>
      </c>
      <c r="O53" s="5" t="s">
        <v>748</v>
      </c>
      <c r="P53" s="5" t="s">
        <v>749</v>
      </c>
      <c r="Q53" s="5" t="s">
        <v>750</v>
      </c>
      <c r="R53" s="5" t="s">
        <v>751</v>
      </c>
      <c r="S53" s="5" t="s">
        <v>752</v>
      </c>
      <c r="T53" s="5">
        <v>1</v>
      </c>
      <c r="U53" s="5">
        <v>37120</v>
      </c>
      <c r="V53" s="5">
        <v>13</v>
      </c>
      <c r="W53" s="7">
        <v>29915</v>
      </c>
      <c r="X53" s="5">
        <v>0</v>
      </c>
      <c r="Y53" s="5" t="s">
        <v>131</v>
      </c>
      <c r="Z53" s="5" t="s">
        <v>753</v>
      </c>
      <c r="AA53" s="5" t="s">
        <v>62</v>
      </c>
      <c r="AB53" s="5">
        <v>23</v>
      </c>
      <c r="AC53" s="5" t="s">
        <v>71</v>
      </c>
      <c r="AD53" s="5" t="s">
        <v>72</v>
      </c>
      <c r="AE53" s="5">
        <v>50</v>
      </c>
      <c r="AF53" s="5" t="s">
        <v>73</v>
      </c>
      <c r="AG53" s="8"/>
      <c r="AH53" s="5">
        <v>828.34</v>
      </c>
      <c r="AI53" s="6">
        <v>960.87</v>
      </c>
      <c r="AJ53" s="5">
        <v>22.93</v>
      </c>
      <c r="AK53" s="5" t="s">
        <v>242</v>
      </c>
      <c r="AL53" s="5" t="s">
        <v>243</v>
      </c>
      <c r="AM53" s="5" t="s">
        <v>244</v>
      </c>
      <c r="AN53" s="5" t="s">
        <v>245</v>
      </c>
      <c r="AO53" s="5">
        <v>37749264</v>
      </c>
      <c r="AP53" s="5" t="s">
        <v>754</v>
      </c>
      <c r="AQ53" s="5">
        <v>822972980</v>
      </c>
      <c r="AR53" s="5" t="s">
        <v>755</v>
      </c>
      <c r="AS53" s="5">
        <v>2820029101</v>
      </c>
      <c r="AT53" s="5">
        <v>4</v>
      </c>
      <c r="AU53" s="5">
        <v>1</v>
      </c>
      <c r="AV53" s="5" t="s">
        <v>98</v>
      </c>
      <c r="AW53" s="5" t="s">
        <v>459</v>
      </c>
      <c r="AX53" s="5" t="s">
        <v>756</v>
      </c>
      <c r="AY53" s="8"/>
      <c r="AZ53" s="5">
        <v>0</v>
      </c>
      <c r="BA53" s="5">
        <v>1</v>
      </c>
    </row>
    <row r="54" spans="1:53" s="9" customFormat="1" ht="72" customHeight="1" x14ac:dyDescent="0.25">
      <c r="A54" s="5" t="s">
        <v>757</v>
      </c>
      <c r="B54" s="5" t="s">
        <v>437</v>
      </c>
      <c r="C54" s="5" t="s">
        <v>758</v>
      </c>
      <c r="D54" s="5" t="s">
        <v>759</v>
      </c>
      <c r="E54" s="6" t="s">
        <v>1264</v>
      </c>
      <c r="F54" s="13">
        <v>45316</v>
      </c>
      <c r="G54" s="5" t="s">
        <v>263</v>
      </c>
      <c r="H54" s="6" t="s">
        <v>57</v>
      </c>
      <c r="I54" s="6" t="s">
        <v>58</v>
      </c>
      <c r="J54" s="5" t="s">
        <v>59</v>
      </c>
      <c r="K54" s="5" t="s">
        <v>88</v>
      </c>
      <c r="L54" s="5" t="s">
        <v>89</v>
      </c>
      <c r="M54" s="5" t="s">
        <v>70</v>
      </c>
      <c r="N54" s="5" t="s">
        <v>760</v>
      </c>
      <c r="O54" s="5" t="s">
        <v>761</v>
      </c>
      <c r="P54" s="5" t="s">
        <v>762</v>
      </c>
      <c r="Q54" s="5" t="s">
        <v>763</v>
      </c>
      <c r="R54" s="5" t="s">
        <v>452</v>
      </c>
      <c r="S54" s="5" t="s">
        <v>432</v>
      </c>
      <c r="T54" s="5">
        <v>1</v>
      </c>
      <c r="U54" s="5">
        <v>337646513</v>
      </c>
      <c r="V54" s="5">
        <v>35</v>
      </c>
      <c r="W54" s="7">
        <v>80805</v>
      </c>
      <c r="X54" s="5">
        <v>0</v>
      </c>
      <c r="Y54" s="5" t="s">
        <v>259</v>
      </c>
      <c r="Z54" s="5" t="s">
        <v>189</v>
      </c>
      <c r="AA54" s="5" t="s">
        <v>70</v>
      </c>
      <c r="AB54" s="5">
        <v>48</v>
      </c>
      <c r="AC54" s="5" t="s">
        <v>71</v>
      </c>
      <c r="AD54" s="5" t="s">
        <v>72</v>
      </c>
      <c r="AE54" s="5">
        <v>130</v>
      </c>
      <c r="AF54" s="5" t="s">
        <v>325</v>
      </c>
      <c r="AG54" s="8"/>
      <c r="AH54" s="5">
        <v>143.68</v>
      </c>
      <c r="AI54" s="6">
        <v>143.68</v>
      </c>
      <c r="AJ54" s="5">
        <v>70.760000000000005</v>
      </c>
      <c r="AK54" s="5" t="s">
        <v>165</v>
      </c>
      <c r="AL54" s="5" t="s">
        <v>166</v>
      </c>
      <c r="AM54" s="5" t="s">
        <v>201</v>
      </c>
      <c r="AN54" s="5" t="s">
        <v>202</v>
      </c>
      <c r="AO54" s="5">
        <v>2127157</v>
      </c>
      <c r="AP54" s="5" t="s">
        <v>764</v>
      </c>
      <c r="AQ54" s="5">
        <v>17749294</v>
      </c>
      <c r="AR54" s="5" t="s">
        <v>765</v>
      </c>
      <c r="AS54" s="5">
        <v>2809914920</v>
      </c>
      <c r="AT54" s="5">
        <v>8</v>
      </c>
      <c r="AU54" s="5">
        <v>1</v>
      </c>
      <c r="AV54" s="5" t="s">
        <v>98</v>
      </c>
      <c r="AW54" s="5" t="s">
        <v>99</v>
      </c>
      <c r="AX54" s="5">
        <v>1500</v>
      </c>
      <c r="AY54" s="5">
        <v>10</v>
      </c>
      <c r="AZ54" s="5">
        <v>0</v>
      </c>
      <c r="BA54" s="5">
        <v>1</v>
      </c>
    </row>
    <row r="55" spans="1:53" s="9" customFormat="1" ht="72" customHeight="1" x14ac:dyDescent="0.25">
      <c r="A55" s="5" t="s">
        <v>766</v>
      </c>
      <c r="B55" s="5" t="s">
        <v>704</v>
      </c>
      <c r="C55" s="5" t="s">
        <v>438</v>
      </c>
      <c r="D55" s="5" t="s">
        <v>767</v>
      </c>
      <c r="E55" s="6"/>
      <c r="F55" s="13">
        <v>45317</v>
      </c>
      <c r="G55" s="5" t="s">
        <v>768</v>
      </c>
      <c r="H55" s="6" t="s">
        <v>57</v>
      </c>
      <c r="I55" s="6" t="s">
        <v>307</v>
      </c>
      <c r="J55" s="5" t="s">
        <v>106</v>
      </c>
      <c r="K55" s="5" t="s">
        <v>308</v>
      </c>
      <c r="L55" s="5" t="s">
        <v>309</v>
      </c>
      <c r="M55" s="5" t="s">
        <v>70</v>
      </c>
      <c r="N55" s="5" t="s">
        <v>769</v>
      </c>
      <c r="O55" s="5" t="s">
        <v>770</v>
      </c>
      <c r="P55" s="5" t="s">
        <v>771</v>
      </c>
      <c r="Q55" s="5" t="s">
        <v>772</v>
      </c>
      <c r="R55" s="5" t="s">
        <v>770</v>
      </c>
      <c r="S55" s="5" t="s">
        <v>67</v>
      </c>
      <c r="T55" s="5">
        <v>1</v>
      </c>
      <c r="U55" s="5">
        <v>481804639</v>
      </c>
      <c r="V55" s="5">
        <v>5</v>
      </c>
      <c r="W55" s="7">
        <v>12323</v>
      </c>
      <c r="X55" s="5">
        <v>0</v>
      </c>
      <c r="Y55" s="5" t="s">
        <v>68</v>
      </c>
      <c r="Z55" s="5" t="s">
        <v>132</v>
      </c>
      <c r="AA55" s="5" t="s">
        <v>70</v>
      </c>
      <c r="AB55" s="5">
        <v>48</v>
      </c>
      <c r="AC55" s="5" t="s">
        <v>71</v>
      </c>
      <c r="AD55" s="5" t="s">
        <v>72</v>
      </c>
      <c r="AE55" s="5">
        <v>130</v>
      </c>
      <c r="AF55" s="5" t="s">
        <v>73</v>
      </c>
      <c r="AG55" s="8"/>
      <c r="AH55" s="5">
        <v>963.92</v>
      </c>
      <c r="AI55" s="6">
        <v>963.92</v>
      </c>
      <c r="AJ55" s="5">
        <v>56.55</v>
      </c>
      <c r="AK55" s="5" t="s">
        <v>133</v>
      </c>
      <c r="AL55" s="5" t="s">
        <v>134</v>
      </c>
      <c r="AM55" s="5" t="s">
        <v>135</v>
      </c>
      <c r="AN55" s="5" t="s">
        <v>136</v>
      </c>
      <c r="AO55" s="5">
        <v>830107152</v>
      </c>
      <c r="AP55" s="5" t="s">
        <v>773</v>
      </c>
      <c r="AQ55" s="5">
        <v>287827</v>
      </c>
      <c r="AR55" s="5" t="s">
        <v>774</v>
      </c>
      <c r="AS55" s="5">
        <v>2820007922</v>
      </c>
      <c r="AT55" s="5">
        <v>4</v>
      </c>
      <c r="AU55" s="5">
        <v>1</v>
      </c>
      <c r="AV55" s="5" t="s">
        <v>80</v>
      </c>
      <c r="AW55" s="5" t="s">
        <v>435</v>
      </c>
      <c r="AX55" s="5">
        <v>1500</v>
      </c>
      <c r="AY55" s="5">
        <v>21</v>
      </c>
      <c r="AZ55" s="5">
        <v>0</v>
      </c>
      <c r="BA55" s="5">
        <v>1</v>
      </c>
    </row>
    <row r="56" spans="1:53" s="9" customFormat="1" ht="72" customHeight="1" x14ac:dyDescent="0.25">
      <c r="A56" s="5" t="s">
        <v>775</v>
      </c>
      <c r="B56" s="5" t="s">
        <v>744</v>
      </c>
      <c r="C56" s="5" t="s">
        <v>776</v>
      </c>
      <c r="D56" s="5" t="s">
        <v>777</v>
      </c>
      <c r="E56" s="6" t="s">
        <v>1269</v>
      </c>
      <c r="F56" s="13">
        <v>45317</v>
      </c>
      <c r="G56" s="5" t="s">
        <v>450</v>
      </c>
      <c r="H56" s="6" t="s">
        <v>195</v>
      </c>
      <c r="I56" s="6" t="s">
        <v>234</v>
      </c>
      <c r="J56" s="5" t="s">
        <v>106</v>
      </c>
      <c r="K56" s="5" t="s">
        <v>235</v>
      </c>
      <c r="L56" s="5" t="s">
        <v>108</v>
      </c>
      <c r="M56" s="5" t="s">
        <v>70</v>
      </c>
      <c r="N56" s="5" t="s">
        <v>778</v>
      </c>
      <c r="O56" s="5" t="s">
        <v>779</v>
      </c>
      <c r="P56" s="5" t="s">
        <v>780</v>
      </c>
      <c r="Q56" s="5" t="s">
        <v>781</v>
      </c>
      <c r="R56" s="5" t="s">
        <v>779</v>
      </c>
      <c r="S56" s="5" t="s">
        <v>188</v>
      </c>
      <c r="T56" s="5">
        <v>1</v>
      </c>
      <c r="U56" s="5">
        <v>450144205</v>
      </c>
      <c r="V56" s="5">
        <v>16</v>
      </c>
      <c r="W56" s="7">
        <v>26760</v>
      </c>
      <c r="X56" s="5">
        <v>0</v>
      </c>
      <c r="Y56" s="5" t="s">
        <v>131</v>
      </c>
      <c r="Z56" s="5" t="s">
        <v>241</v>
      </c>
      <c r="AA56" s="5" t="s">
        <v>70</v>
      </c>
      <c r="AB56" s="5">
        <v>12</v>
      </c>
      <c r="AC56" s="5" t="s">
        <v>71</v>
      </c>
      <c r="AD56" s="5" t="s">
        <v>72</v>
      </c>
      <c r="AE56" s="5">
        <v>50</v>
      </c>
      <c r="AF56" s="5" t="s">
        <v>73</v>
      </c>
      <c r="AG56" s="8"/>
      <c r="AH56" s="5">
        <v>697.51</v>
      </c>
      <c r="AI56" s="6">
        <v>697.51</v>
      </c>
      <c r="AJ56" s="5">
        <v>65.86</v>
      </c>
      <c r="AK56" s="5" t="s">
        <v>242</v>
      </c>
      <c r="AL56" s="5" t="s">
        <v>243</v>
      </c>
      <c r="AM56" s="5" t="s">
        <v>244</v>
      </c>
      <c r="AN56" s="5" t="s">
        <v>245</v>
      </c>
      <c r="AO56" s="5">
        <v>37749264</v>
      </c>
      <c r="AP56" s="5" t="s">
        <v>782</v>
      </c>
      <c r="AQ56" s="5">
        <v>822972980</v>
      </c>
      <c r="AR56" s="5" t="s">
        <v>783</v>
      </c>
      <c r="AS56" s="5">
        <v>2820229149</v>
      </c>
      <c r="AT56" s="5">
        <v>2</v>
      </c>
      <c r="AU56" s="5">
        <v>1</v>
      </c>
      <c r="AV56" s="5" t="s">
        <v>80</v>
      </c>
      <c r="AW56" s="5" t="s">
        <v>459</v>
      </c>
      <c r="AX56" s="5" t="s">
        <v>460</v>
      </c>
      <c r="AY56" s="5">
        <v>15</v>
      </c>
      <c r="AZ56" s="5">
        <v>0</v>
      </c>
      <c r="BA56" s="5">
        <v>1</v>
      </c>
    </row>
    <row r="57" spans="1:53" s="9" customFormat="1" ht="72" customHeight="1" x14ac:dyDescent="0.25">
      <c r="A57" s="5" t="s">
        <v>784</v>
      </c>
      <c r="B57" s="5" t="s">
        <v>744</v>
      </c>
      <c r="C57" s="5" t="s">
        <v>785</v>
      </c>
      <c r="D57" s="5" t="s">
        <v>786</v>
      </c>
      <c r="E57" s="6" t="s">
        <v>1261</v>
      </c>
      <c r="F57" s="13">
        <v>45317</v>
      </c>
      <c r="G57" s="5" t="s">
        <v>56</v>
      </c>
      <c r="H57" s="6" t="s">
        <v>57</v>
      </c>
      <c r="I57" s="6" t="s">
        <v>58</v>
      </c>
      <c r="J57" s="5" t="s">
        <v>59</v>
      </c>
      <c r="K57" s="5" t="s">
        <v>60</v>
      </c>
      <c r="L57" s="5" t="s">
        <v>61</v>
      </c>
      <c r="M57" s="5" t="s">
        <v>62</v>
      </c>
      <c r="N57" s="5" t="s">
        <v>787</v>
      </c>
      <c r="O57" s="5" t="s">
        <v>788</v>
      </c>
      <c r="P57" s="5" t="s">
        <v>789</v>
      </c>
      <c r="Q57" s="5" t="s">
        <v>790</v>
      </c>
      <c r="R57" s="5" t="s">
        <v>791</v>
      </c>
      <c r="S57" s="5" t="s">
        <v>113</v>
      </c>
      <c r="T57" s="5">
        <v>1</v>
      </c>
      <c r="U57" s="5">
        <v>925914602</v>
      </c>
      <c r="V57" s="5">
        <v>21</v>
      </c>
      <c r="W57" s="7">
        <v>31458</v>
      </c>
      <c r="X57" s="5">
        <v>0</v>
      </c>
      <c r="Y57" s="5" t="s">
        <v>68</v>
      </c>
      <c r="Z57" s="5" t="s">
        <v>189</v>
      </c>
      <c r="AA57" s="5" t="s">
        <v>70</v>
      </c>
      <c r="AB57" s="5">
        <v>13</v>
      </c>
      <c r="AC57" s="5" t="s">
        <v>115</v>
      </c>
      <c r="AD57" s="5" t="s">
        <v>150</v>
      </c>
      <c r="AE57" s="5">
        <v>130</v>
      </c>
      <c r="AF57" s="5" t="s">
        <v>73</v>
      </c>
      <c r="AG57" s="8"/>
      <c r="AH57" s="5">
        <v>250.47</v>
      </c>
      <c r="AI57" s="6">
        <v>250.47</v>
      </c>
      <c r="AJ57" s="5">
        <v>77.69</v>
      </c>
      <c r="AK57" s="5" t="s">
        <v>165</v>
      </c>
      <c r="AL57" s="5" t="s">
        <v>166</v>
      </c>
      <c r="AM57" s="5" t="s">
        <v>481</v>
      </c>
      <c r="AN57" s="5" t="s">
        <v>482</v>
      </c>
      <c r="AO57" s="5">
        <v>812040194</v>
      </c>
      <c r="AP57" s="5" t="s">
        <v>792</v>
      </c>
      <c r="AQ57" s="5">
        <v>828298448</v>
      </c>
      <c r="AR57" s="5" t="s">
        <v>793</v>
      </c>
      <c r="AS57" s="5">
        <v>2820202794</v>
      </c>
      <c r="AT57" s="5">
        <v>4</v>
      </c>
      <c r="AU57" s="5">
        <v>1</v>
      </c>
      <c r="AV57" s="5" t="s">
        <v>80</v>
      </c>
      <c r="AW57" s="5" t="s">
        <v>485</v>
      </c>
      <c r="AX57" s="5">
        <v>1500</v>
      </c>
      <c r="AY57" s="5">
        <v>10</v>
      </c>
      <c r="AZ57" s="5">
        <v>0</v>
      </c>
      <c r="BA57" s="5">
        <v>1</v>
      </c>
    </row>
    <row r="58" spans="1:53" s="9" customFormat="1" ht="72" customHeight="1" x14ac:dyDescent="0.25">
      <c r="A58" s="5" t="s">
        <v>794</v>
      </c>
      <c r="B58" s="5" t="s">
        <v>657</v>
      </c>
      <c r="C58" s="5" t="s">
        <v>795</v>
      </c>
      <c r="D58" s="5" t="s">
        <v>796</v>
      </c>
      <c r="E58" s="6" t="s">
        <v>1261</v>
      </c>
      <c r="F58" s="13">
        <v>45317</v>
      </c>
      <c r="G58" s="5" t="s">
        <v>86</v>
      </c>
      <c r="H58" s="6" t="s">
        <v>87</v>
      </c>
      <c r="I58" s="6" t="s">
        <v>331</v>
      </c>
      <c r="J58" s="5" t="s">
        <v>265</v>
      </c>
      <c r="K58" s="5" t="s">
        <v>797</v>
      </c>
      <c r="L58" s="5" t="s">
        <v>333</v>
      </c>
      <c r="M58" s="5" t="s">
        <v>70</v>
      </c>
      <c r="N58" s="5" t="s">
        <v>798</v>
      </c>
      <c r="O58" s="5" t="s">
        <v>799</v>
      </c>
      <c r="P58" s="5" t="s">
        <v>800</v>
      </c>
      <c r="Q58" s="5" t="s">
        <v>801</v>
      </c>
      <c r="R58" s="5" t="s">
        <v>802</v>
      </c>
      <c r="S58" s="5" t="s">
        <v>803</v>
      </c>
      <c r="T58" s="5">
        <v>1</v>
      </c>
      <c r="U58" s="5" t="s">
        <v>804</v>
      </c>
      <c r="V58" s="5">
        <v>31</v>
      </c>
      <c r="W58" s="7">
        <v>59355</v>
      </c>
      <c r="X58" s="5">
        <v>0</v>
      </c>
      <c r="Y58" s="5" t="s">
        <v>148</v>
      </c>
      <c r="Z58" s="5" t="s">
        <v>339</v>
      </c>
      <c r="AA58" s="5" t="s">
        <v>113</v>
      </c>
      <c r="AB58" s="5">
        <v>14</v>
      </c>
      <c r="AC58" s="5" t="s">
        <v>71</v>
      </c>
      <c r="AD58" s="5" t="s">
        <v>340</v>
      </c>
      <c r="AE58" s="5">
        <v>2400</v>
      </c>
      <c r="AF58" s="5" t="s">
        <v>73</v>
      </c>
      <c r="AG58" s="8"/>
      <c r="AH58" s="5">
        <v>108.35</v>
      </c>
      <c r="AI58" s="6">
        <v>124.57</v>
      </c>
      <c r="AJ58" s="5">
        <v>102.14</v>
      </c>
      <c r="AK58" s="5" t="s">
        <v>117</v>
      </c>
      <c r="AL58" s="5" t="s">
        <v>118</v>
      </c>
      <c r="AM58" s="5" t="s">
        <v>341</v>
      </c>
      <c r="AN58" s="5" t="s">
        <v>342</v>
      </c>
      <c r="AO58" s="8"/>
      <c r="AP58" s="8"/>
      <c r="AQ58" s="8"/>
      <c r="AR58" s="8"/>
      <c r="AS58" s="5">
        <v>2822027490</v>
      </c>
      <c r="AT58" s="5">
        <v>2</v>
      </c>
      <c r="AU58" s="5">
        <v>1</v>
      </c>
      <c r="AV58" s="5" t="s">
        <v>80</v>
      </c>
      <c r="AW58" s="5" t="s">
        <v>805</v>
      </c>
      <c r="AX58" s="5" t="s">
        <v>806</v>
      </c>
      <c r="AY58" s="5">
        <v>10</v>
      </c>
      <c r="AZ58" s="5">
        <v>0</v>
      </c>
      <c r="BA58" s="5">
        <v>1</v>
      </c>
    </row>
    <row r="59" spans="1:53" s="9" customFormat="1" ht="72" customHeight="1" x14ac:dyDescent="0.25">
      <c r="A59" s="5" t="s">
        <v>807</v>
      </c>
      <c r="B59" s="5" t="s">
        <v>744</v>
      </c>
      <c r="C59" s="5" t="s">
        <v>808</v>
      </c>
      <c r="D59" s="5" t="s">
        <v>809</v>
      </c>
      <c r="E59" s="6" t="s">
        <v>1268</v>
      </c>
      <c r="F59" s="13">
        <v>45317</v>
      </c>
      <c r="G59" s="5" t="s">
        <v>56</v>
      </c>
      <c r="H59" s="6" t="s">
        <v>57</v>
      </c>
      <c r="I59" s="6" t="s">
        <v>810</v>
      </c>
      <c r="J59" s="5" t="s">
        <v>106</v>
      </c>
      <c r="K59" s="5" t="s">
        <v>811</v>
      </c>
      <c r="L59" s="5" t="s">
        <v>812</v>
      </c>
      <c r="M59" s="5" t="s">
        <v>70</v>
      </c>
      <c r="N59" s="5" t="s">
        <v>813</v>
      </c>
      <c r="O59" s="5" t="s">
        <v>814</v>
      </c>
      <c r="P59" s="5" t="s">
        <v>815</v>
      </c>
      <c r="Q59" s="5" t="s">
        <v>816</v>
      </c>
      <c r="R59" s="5" t="s">
        <v>814</v>
      </c>
      <c r="S59" s="5" t="s">
        <v>817</v>
      </c>
      <c r="T59" s="5">
        <v>1</v>
      </c>
      <c r="U59" s="5">
        <v>895022018</v>
      </c>
      <c r="V59" s="5">
        <v>16</v>
      </c>
      <c r="W59" s="7">
        <v>24304</v>
      </c>
      <c r="X59" s="5">
        <v>0</v>
      </c>
      <c r="Y59" s="5" t="s">
        <v>68</v>
      </c>
      <c r="Z59" s="5" t="s">
        <v>396</v>
      </c>
      <c r="AA59" s="5" t="s">
        <v>70</v>
      </c>
      <c r="AB59" s="5">
        <v>12</v>
      </c>
      <c r="AC59" s="8"/>
      <c r="AD59" s="5" t="s">
        <v>397</v>
      </c>
      <c r="AE59" s="5">
        <v>130</v>
      </c>
      <c r="AF59" s="5" t="s">
        <v>73</v>
      </c>
      <c r="AG59" s="8"/>
      <c r="AH59" s="5">
        <v>394.32</v>
      </c>
      <c r="AI59" s="6">
        <v>394.32</v>
      </c>
      <c r="AJ59" s="5">
        <v>201.15</v>
      </c>
      <c r="AK59" s="5" t="s">
        <v>275</v>
      </c>
      <c r="AL59" s="5" t="s">
        <v>276</v>
      </c>
      <c r="AM59" s="5" t="s">
        <v>818</v>
      </c>
      <c r="AN59" s="5" t="s">
        <v>819</v>
      </c>
      <c r="AO59" s="5">
        <v>830107152</v>
      </c>
      <c r="AP59" s="5" t="s">
        <v>820</v>
      </c>
      <c r="AQ59" s="5">
        <v>822972980</v>
      </c>
      <c r="AR59" s="5" t="s">
        <v>821</v>
      </c>
      <c r="AS59" s="5">
        <v>2820282072</v>
      </c>
      <c r="AT59" s="5">
        <v>6</v>
      </c>
      <c r="AU59" s="5">
        <v>1</v>
      </c>
      <c r="AV59" s="5" t="s">
        <v>98</v>
      </c>
      <c r="AW59" s="5" t="s">
        <v>822</v>
      </c>
      <c r="AX59" s="5" t="s">
        <v>460</v>
      </c>
      <c r="AY59" s="5">
        <v>10</v>
      </c>
      <c r="AZ59" s="5">
        <v>0</v>
      </c>
      <c r="BA59" s="5">
        <v>1</v>
      </c>
    </row>
    <row r="60" spans="1:53" s="9" customFormat="1" ht="72" customHeight="1" x14ac:dyDescent="0.25">
      <c r="A60" s="5" t="s">
        <v>823</v>
      </c>
      <c r="B60" s="5" t="s">
        <v>824</v>
      </c>
      <c r="C60" s="5" t="s">
        <v>825</v>
      </c>
      <c r="D60" s="5" t="s">
        <v>826</v>
      </c>
      <c r="E60" s="6" t="s">
        <v>1261</v>
      </c>
      <c r="F60" s="13">
        <v>45317</v>
      </c>
      <c r="G60" s="5" t="s">
        <v>56</v>
      </c>
      <c r="H60" s="6" t="s">
        <v>57</v>
      </c>
      <c r="I60" s="6" t="s">
        <v>331</v>
      </c>
      <c r="J60" s="5" t="s">
        <v>265</v>
      </c>
      <c r="K60" s="5" t="s">
        <v>332</v>
      </c>
      <c r="L60" s="5" t="s">
        <v>333</v>
      </c>
      <c r="M60" s="5" t="s">
        <v>70</v>
      </c>
      <c r="N60" s="5" t="s">
        <v>827</v>
      </c>
      <c r="O60" s="5" t="s">
        <v>828</v>
      </c>
      <c r="P60" s="5" t="s">
        <v>829</v>
      </c>
      <c r="Q60" s="5" t="s">
        <v>830</v>
      </c>
      <c r="R60" s="5" t="s">
        <v>828</v>
      </c>
      <c r="S60" s="5" t="s">
        <v>225</v>
      </c>
      <c r="T60" s="5">
        <v>1</v>
      </c>
      <c r="U60" s="5">
        <v>176010000</v>
      </c>
      <c r="V60" s="5">
        <v>17</v>
      </c>
      <c r="W60" s="7">
        <v>40734</v>
      </c>
      <c r="X60" s="5">
        <v>0</v>
      </c>
      <c r="Y60" s="5" t="s">
        <v>131</v>
      </c>
      <c r="Z60" s="5" t="s">
        <v>339</v>
      </c>
      <c r="AA60" s="5" t="s">
        <v>70</v>
      </c>
      <c r="AB60" s="5">
        <v>13</v>
      </c>
      <c r="AC60" s="5" t="s">
        <v>149</v>
      </c>
      <c r="AD60" s="8"/>
      <c r="AE60" s="5">
        <v>130</v>
      </c>
      <c r="AF60" s="5" t="s">
        <v>73</v>
      </c>
      <c r="AG60" s="8"/>
      <c r="AH60" s="5">
        <v>579.72</v>
      </c>
      <c r="AI60" s="6">
        <v>603.59</v>
      </c>
      <c r="AJ60" s="5">
        <v>191.16</v>
      </c>
      <c r="AK60" s="5" t="s">
        <v>117</v>
      </c>
      <c r="AL60" s="5" t="s">
        <v>118</v>
      </c>
      <c r="AM60" s="5" t="s">
        <v>341</v>
      </c>
      <c r="AN60" s="5" t="s">
        <v>342</v>
      </c>
      <c r="AO60" s="8"/>
      <c r="AP60" s="8"/>
      <c r="AQ60" s="8"/>
      <c r="AR60" s="8"/>
      <c r="AS60" s="5">
        <v>2820027898</v>
      </c>
      <c r="AT60" s="5">
        <v>6</v>
      </c>
      <c r="AU60" s="5">
        <v>1</v>
      </c>
      <c r="AV60" s="5" t="s">
        <v>98</v>
      </c>
      <c r="AW60" s="5" t="s">
        <v>343</v>
      </c>
      <c r="AX60" s="5" t="s">
        <v>344</v>
      </c>
      <c r="AY60" s="5">
        <v>10</v>
      </c>
      <c r="AZ60" s="5">
        <v>0</v>
      </c>
      <c r="BA60" s="5">
        <v>1</v>
      </c>
    </row>
    <row r="61" spans="1:53" s="9" customFormat="1" ht="72" customHeight="1" x14ac:dyDescent="0.25">
      <c r="A61" s="5" t="s">
        <v>831</v>
      </c>
      <c r="B61" s="5" t="s">
        <v>832</v>
      </c>
      <c r="C61" s="5" t="s">
        <v>833</v>
      </c>
      <c r="D61" s="5" t="s">
        <v>834</v>
      </c>
      <c r="E61" s="6" t="s">
        <v>1261</v>
      </c>
      <c r="F61" s="13">
        <v>45318</v>
      </c>
      <c r="G61" s="5" t="s">
        <v>56</v>
      </c>
      <c r="H61" s="6" t="s">
        <v>57</v>
      </c>
      <c r="I61" s="6" t="s">
        <v>331</v>
      </c>
      <c r="J61" s="5" t="s">
        <v>265</v>
      </c>
      <c r="K61" s="5" t="s">
        <v>332</v>
      </c>
      <c r="L61" s="5" t="s">
        <v>333</v>
      </c>
      <c r="M61" s="5" t="s">
        <v>70</v>
      </c>
      <c r="N61" s="5" t="s">
        <v>835</v>
      </c>
      <c r="O61" s="5" t="s">
        <v>836</v>
      </c>
      <c r="P61" s="5" t="s">
        <v>837</v>
      </c>
      <c r="Q61" s="5" t="s">
        <v>838</v>
      </c>
      <c r="R61" s="5" t="s">
        <v>836</v>
      </c>
      <c r="S61" s="5" t="s">
        <v>214</v>
      </c>
      <c r="T61" s="5">
        <v>1</v>
      </c>
      <c r="U61" s="5">
        <v>601813509</v>
      </c>
      <c r="V61" s="5">
        <v>19</v>
      </c>
      <c r="W61" s="7">
        <v>24507</v>
      </c>
      <c r="X61" s="5">
        <v>0</v>
      </c>
      <c r="Y61" s="5" t="s">
        <v>68</v>
      </c>
      <c r="Z61" s="5" t="s">
        <v>339</v>
      </c>
      <c r="AA61" s="5" t="s">
        <v>70</v>
      </c>
      <c r="AB61" s="5">
        <v>13</v>
      </c>
      <c r="AC61" s="5" t="s">
        <v>71</v>
      </c>
      <c r="AD61" s="5" t="s">
        <v>340</v>
      </c>
      <c r="AE61" s="5">
        <v>130</v>
      </c>
      <c r="AF61" s="5" t="s">
        <v>73</v>
      </c>
      <c r="AG61" s="8"/>
      <c r="AH61" s="10">
        <v>1655.49</v>
      </c>
      <c r="AI61" s="6">
        <v>1656.85</v>
      </c>
      <c r="AJ61" s="5">
        <v>151.91999999999999</v>
      </c>
      <c r="AK61" s="5" t="s">
        <v>117</v>
      </c>
      <c r="AL61" s="5" t="s">
        <v>118</v>
      </c>
      <c r="AM61" s="5" t="s">
        <v>341</v>
      </c>
      <c r="AN61" s="5" t="s">
        <v>342</v>
      </c>
      <c r="AO61" s="8"/>
      <c r="AP61" s="8"/>
      <c r="AQ61" s="8"/>
      <c r="AR61" s="8"/>
      <c r="AS61" s="5">
        <v>2822884894</v>
      </c>
      <c r="AT61" s="5">
        <v>6</v>
      </c>
      <c r="AU61" s="5">
        <v>1</v>
      </c>
      <c r="AV61" s="5" t="s">
        <v>98</v>
      </c>
      <c r="AW61" s="5" t="s">
        <v>343</v>
      </c>
      <c r="AX61" s="5" t="s">
        <v>344</v>
      </c>
      <c r="AY61" s="5">
        <v>10</v>
      </c>
      <c r="AZ61" s="5">
        <v>1</v>
      </c>
      <c r="BA61" s="5">
        <v>1</v>
      </c>
    </row>
    <row r="62" spans="1:53" s="9" customFormat="1" ht="72" customHeight="1" x14ac:dyDescent="0.25">
      <c r="A62" s="5" t="s">
        <v>839</v>
      </c>
      <c r="B62" s="5" t="s">
        <v>840</v>
      </c>
      <c r="C62" s="5" t="s">
        <v>841</v>
      </c>
      <c r="D62" s="5" t="s">
        <v>842</v>
      </c>
      <c r="E62" s="6"/>
      <c r="F62" s="13">
        <v>45320</v>
      </c>
      <c r="G62" s="5" t="s">
        <v>209</v>
      </c>
      <c r="H62" s="6" t="s">
        <v>57</v>
      </c>
      <c r="I62" s="6" t="s">
        <v>58</v>
      </c>
      <c r="J62" s="5" t="s">
        <v>59</v>
      </c>
      <c r="K62" s="5" t="s">
        <v>287</v>
      </c>
      <c r="L62" s="5" t="s">
        <v>288</v>
      </c>
      <c r="M62" s="5" t="s">
        <v>70</v>
      </c>
      <c r="N62" s="5" t="s">
        <v>843</v>
      </c>
      <c r="O62" s="5" t="s">
        <v>844</v>
      </c>
      <c r="P62" s="5" t="s">
        <v>845</v>
      </c>
      <c r="Q62" s="5" t="s">
        <v>846</v>
      </c>
      <c r="R62" s="5" t="s">
        <v>844</v>
      </c>
      <c r="S62" s="5" t="s">
        <v>113</v>
      </c>
      <c r="T62" s="5">
        <v>1</v>
      </c>
      <c r="U62" s="5">
        <v>930651930</v>
      </c>
      <c r="V62" s="5">
        <v>14</v>
      </c>
      <c r="W62" s="7">
        <v>16932</v>
      </c>
      <c r="X62" s="5">
        <v>0</v>
      </c>
      <c r="Y62" s="5" t="s">
        <v>68</v>
      </c>
      <c r="Z62" s="5" t="s">
        <v>294</v>
      </c>
      <c r="AA62" s="5" t="s">
        <v>70</v>
      </c>
      <c r="AB62" s="5">
        <v>13</v>
      </c>
      <c r="AC62" s="8"/>
      <c r="AD62" s="8"/>
      <c r="AE62" s="5">
        <v>130</v>
      </c>
      <c r="AF62" s="5" t="s">
        <v>73</v>
      </c>
      <c r="AG62" s="8"/>
      <c r="AH62" s="5">
        <v>513.95000000000005</v>
      </c>
      <c r="AI62" s="6">
        <v>513.95000000000005</v>
      </c>
      <c r="AJ62" s="5">
        <v>158.65</v>
      </c>
      <c r="AK62" s="5" t="s">
        <v>296</v>
      </c>
      <c r="AL62" s="5" t="s">
        <v>297</v>
      </c>
      <c r="AM62" s="5" t="s">
        <v>298</v>
      </c>
      <c r="AN62" s="5" t="s">
        <v>299</v>
      </c>
      <c r="AO62" s="5">
        <v>79253428</v>
      </c>
      <c r="AP62" s="5" t="s">
        <v>847</v>
      </c>
      <c r="AQ62" s="5">
        <v>8042172</v>
      </c>
      <c r="AR62" s="5" t="s">
        <v>848</v>
      </c>
      <c r="AS62" s="5">
        <v>2820991444</v>
      </c>
      <c r="AT62" s="5">
        <v>6</v>
      </c>
      <c r="AU62" s="5">
        <v>1</v>
      </c>
      <c r="AV62" s="5" t="s">
        <v>98</v>
      </c>
      <c r="AW62" s="5" t="s">
        <v>302</v>
      </c>
      <c r="AX62" s="5">
        <v>2500</v>
      </c>
      <c r="AY62" s="5">
        <v>23</v>
      </c>
      <c r="AZ62" s="5">
        <v>0</v>
      </c>
      <c r="BA62" s="5">
        <v>1</v>
      </c>
    </row>
    <row r="63" spans="1:53" s="9" customFormat="1" ht="72" customHeight="1" x14ac:dyDescent="0.25">
      <c r="A63" s="5" t="s">
        <v>849</v>
      </c>
      <c r="B63" s="5" t="s">
        <v>101</v>
      </c>
      <c r="C63" s="5" t="s">
        <v>850</v>
      </c>
      <c r="D63" s="5" t="s">
        <v>851</v>
      </c>
      <c r="E63" s="6"/>
      <c r="F63" s="13">
        <v>45320</v>
      </c>
      <c r="G63" s="5" t="s">
        <v>852</v>
      </c>
      <c r="H63" s="6" t="s">
        <v>57</v>
      </c>
      <c r="I63" s="6" t="s">
        <v>349</v>
      </c>
      <c r="J63" s="5" t="s">
        <v>106</v>
      </c>
      <c r="K63" s="5" t="s">
        <v>499</v>
      </c>
      <c r="L63" s="5" t="s">
        <v>500</v>
      </c>
      <c r="M63" s="5" t="s">
        <v>62</v>
      </c>
      <c r="N63" s="5" t="s">
        <v>853</v>
      </c>
      <c r="O63" s="5" t="s">
        <v>854</v>
      </c>
      <c r="P63" s="5" t="s">
        <v>855</v>
      </c>
      <c r="Q63" s="5" t="s">
        <v>856</v>
      </c>
      <c r="R63" s="5" t="s">
        <v>857</v>
      </c>
      <c r="S63" s="5" t="s">
        <v>665</v>
      </c>
      <c r="T63" s="5">
        <v>1</v>
      </c>
      <c r="U63" s="5" t="s">
        <v>858</v>
      </c>
      <c r="V63" s="5">
        <v>4</v>
      </c>
      <c r="W63" s="7">
        <v>5248</v>
      </c>
      <c r="X63" s="5">
        <v>0</v>
      </c>
      <c r="Y63" s="5" t="s">
        <v>131</v>
      </c>
      <c r="Z63" s="5" t="s">
        <v>241</v>
      </c>
      <c r="AA63" s="5" t="s">
        <v>113</v>
      </c>
      <c r="AB63" s="5">
        <v>14</v>
      </c>
      <c r="AC63" s="8"/>
      <c r="AD63" s="5" t="s">
        <v>72</v>
      </c>
      <c r="AE63" s="5">
        <v>130</v>
      </c>
      <c r="AF63" s="5" t="s">
        <v>73</v>
      </c>
      <c r="AG63" s="8"/>
      <c r="AH63" s="5">
        <v>320.95999999999998</v>
      </c>
      <c r="AI63" s="6">
        <v>362.69</v>
      </c>
      <c r="AJ63" s="5">
        <v>40.15</v>
      </c>
      <c r="AK63" s="5" t="s">
        <v>242</v>
      </c>
      <c r="AL63" s="5" t="s">
        <v>243</v>
      </c>
      <c r="AM63" s="5" t="s">
        <v>357</v>
      </c>
      <c r="AN63" s="5" t="s">
        <v>358</v>
      </c>
      <c r="AO63" s="5">
        <v>37749264</v>
      </c>
      <c r="AP63" s="5" t="s">
        <v>859</v>
      </c>
      <c r="AQ63" s="5">
        <v>822972980</v>
      </c>
      <c r="AR63" s="5" t="s">
        <v>860</v>
      </c>
      <c r="AS63" s="5">
        <v>2820228982</v>
      </c>
      <c r="AT63" s="5">
        <v>4</v>
      </c>
      <c r="AU63" s="5">
        <v>1</v>
      </c>
      <c r="AV63" s="5" t="s">
        <v>80</v>
      </c>
      <c r="AW63" s="5" t="s">
        <v>861</v>
      </c>
      <c r="AX63" s="5" t="s">
        <v>862</v>
      </c>
      <c r="AY63" s="5">
        <v>10</v>
      </c>
      <c r="AZ63" s="5">
        <v>0</v>
      </c>
      <c r="BA63" s="5">
        <v>1</v>
      </c>
    </row>
    <row r="64" spans="1:53" s="9" customFormat="1" ht="72" customHeight="1" x14ac:dyDescent="0.25">
      <c r="A64" s="5" t="s">
        <v>863</v>
      </c>
      <c r="B64" s="5" t="s">
        <v>744</v>
      </c>
      <c r="C64" s="5" t="s">
        <v>864</v>
      </c>
      <c r="D64" s="5" t="s">
        <v>865</v>
      </c>
      <c r="E64" s="6"/>
      <c r="F64" s="13">
        <v>45320</v>
      </c>
      <c r="G64" s="5" t="s">
        <v>56</v>
      </c>
      <c r="H64" s="6" t="s">
        <v>57</v>
      </c>
      <c r="I64" s="6" t="s">
        <v>866</v>
      </c>
      <c r="J64" s="5" t="s">
        <v>867</v>
      </c>
      <c r="K64" s="5" t="s">
        <v>868</v>
      </c>
      <c r="L64" s="5" t="s">
        <v>267</v>
      </c>
      <c r="M64" s="5" t="s">
        <v>70</v>
      </c>
      <c r="N64" s="5" t="s">
        <v>869</v>
      </c>
      <c r="O64" s="5" t="s">
        <v>870</v>
      </c>
      <c r="P64" s="5" t="s">
        <v>871</v>
      </c>
      <c r="Q64" s="5" t="s">
        <v>872</v>
      </c>
      <c r="R64" s="5" t="s">
        <v>873</v>
      </c>
      <c r="S64" s="5" t="s">
        <v>432</v>
      </c>
      <c r="T64" s="5">
        <v>1</v>
      </c>
      <c r="U64" s="5">
        <v>327717435</v>
      </c>
      <c r="V64" s="5">
        <v>18</v>
      </c>
      <c r="W64" s="7">
        <v>16169</v>
      </c>
      <c r="X64" s="5">
        <v>0</v>
      </c>
      <c r="Y64" s="5" t="s">
        <v>68</v>
      </c>
      <c r="Z64" s="5" t="s">
        <v>874</v>
      </c>
      <c r="AA64" s="5" t="s">
        <v>70</v>
      </c>
      <c r="AB64" s="5">
        <v>13</v>
      </c>
      <c r="AC64" s="5" t="s">
        <v>71</v>
      </c>
      <c r="AD64" s="5" t="s">
        <v>72</v>
      </c>
      <c r="AE64" s="5">
        <v>130</v>
      </c>
      <c r="AF64" s="5" t="s">
        <v>73</v>
      </c>
      <c r="AG64" s="8"/>
      <c r="AH64" s="5">
        <v>687.11</v>
      </c>
      <c r="AI64" s="6">
        <v>687.11</v>
      </c>
      <c r="AJ64" s="5">
        <v>244.54</v>
      </c>
      <c r="AK64" s="5" t="s">
        <v>875</v>
      </c>
      <c r="AL64" s="5" t="s">
        <v>876</v>
      </c>
      <c r="AM64" s="5" t="s">
        <v>877</v>
      </c>
      <c r="AN64" s="5" t="s">
        <v>878</v>
      </c>
      <c r="AO64" s="5">
        <v>249196973</v>
      </c>
      <c r="AP64" s="5" t="s">
        <v>879</v>
      </c>
      <c r="AQ64" s="5">
        <v>17749294</v>
      </c>
      <c r="AR64" s="5" t="s">
        <v>880</v>
      </c>
      <c r="AS64" s="5">
        <v>2820244727</v>
      </c>
      <c r="AT64" s="5">
        <v>4</v>
      </c>
      <c r="AU64" s="5">
        <v>1</v>
      </c>
      <c r="AV64" s="5" t="s">
        <v>80</v>
      </c>
      <c r="AW64" s="5" t="s">
        <v>881</v>
      </c>
      <c r="AX64" s="5" t="s">
        <v>882</v>
      </c>
      <c r="AY64" s="5">
        <v>10</v>
      </c>
      <c r="AZ64" s="5">
        <v>0</v>
      </c>
      <c r="BA64" s="5">
        <v>1</v>
      </c>
    </row>
    <row r="65" spans="1:53" s="9" customFormat="1" ht="72" customHeight="1" x14ac:dyDescent="0.25">
      <c r="A65" s="5" t="s">
        <v>883</v>
      </c>
      <c r="B65" s="5" t="s">
        <v>461</v>
      </c>
      <c r="C65" s="5" t="s">
        <v>884</v>
      </c>
      <c r="D65" s="5" t="s">
        <v>885</v>
      </c>
      <c r="E65" s="6" t="s">
        <v>1261</v>
      </c>
      <c r="F65" s="13">
        <v>45320</v>
      </c>
      <c r="G65" s="5" t="s">
        <v>263</v>
      </c>
      <c r="H65" s="6" t="s">
        <v>57</v>
      </c>
      <c r="I65" s="6" t="s">
        <v>307</v>
      </c>
      <c r="J65" s="5" t="s">
        <v>106</v>
      </c>
      <c r="K65" s="5" t="s">
        <v>886</v>
      </c>
      <c r="L65" s="5" t="s">
        <v>309</v>
      </c>
      <c r="M65" s="5" t="s">
        <v>70</v>
      </c>
      <c r="N65" s="5" t="s">
        <v>887</v>
      </c>
      <c r="O65" s="5" t="s">
        <v>888</v>
      </c>
      <c r="P65" s="5" t="s">
        <v>889</v>
      </c>
      <c r="Q65" s="5" t="s">
        <v>890</v>
      </c>
      <c r="R65" s="5" t="s">
        <v>891</v>
      </c>
      <c r="S65" s="5" t="s">
        <v>665</v>
      </c>
      <c r="T65" s="5">
        <v>1</v>
      </c>
      <c r="U65" s="5" t="s">
        <v>892</v>
      </c>
      <c r="V65" s="5">
        <v>2</v>
      </c>
      <c r="W65" s="7">
        <v>3801</v>
      </c>
      <c r="X65" s="5">
        <v>0</v>
      </c>
      <c r="Y65" s="5" t="s">
        <v>148</v>
      </c>
      <c r="Z65" s="5" t="s">
        <v>132</v>
      </c>
      <c r="AA65" s="5" t="s">
        <v>113</v>
      </c>
      <c r="AB65" s="5">
        <v>14</v>
      </c>
      <c r="AC65" s="5" t="s">
        <v>71</v>
      </c>
      <c r="AD65" s="5" t="s">
        <v>72</v>
      </c>
      <c r="AE65" s="5">
        <v>130</v>
      </c>
      <c r="AF65" s="5" t="s">
        <v>73</v>
      </c>
      <c r="AG65" s="8"/>
      <c r="AH65" s="10">
        <v>1181.54</v>
      </c>
      <c r="AI65" s="6">
        <v>1335.14</v>
      </c>
      <c r="AJ65" s="5">
        <v>61.95</v>
      </c>
      <c r="AK65" s="5" t="s">
        <v>133</v>
      </c>
      <c r="AL65" s="5" t="s">
        <v>134</v>
      </c>
      <c r="AM65" s="5" t="s">
        <v>135</v>
      </c>
      <c r="AN65" s="5" t="s">
        <v>136</v>
      </c>
      <c r="AO65" s="5">
        <v>249196973</v>
      </c>
      <c r="AP65" s="5" t="s">
        <v>893</v>
      </c>
      <c r="AQ65" s="5">
        <v>287827</v>
      </c>
      <c r="AR65" s="5" t="s">
        <v>894</v>
      </c>
      <c r="AS65" s="5">
        <v>2822088824</v>
      </c>
      <c r="AT65" s="5">
        <v>8</v>
      </c>
      <c r="AU65" s="5">
        <v>1</v>
      </c>
      <c r="AV65" s="5" t="s">
        <v>80</v>
      </c>
      <c r="AW65" s="5" t="s">
        <v>895</v>
      </c>
      <c r="AX65" s="5">
        <v>1500</v>
      </c>
      <c r="AY65" s="5">
        <v>18</v>
      </c>
      <c r="AZ65" s="5">
        <v>0</v>
      </c>
      <c r="BA65" s="5">
        <v>1</v>
      </c>
    </row>
    <row r="66" spans="1:53" s="9" customFormat="1" ht="72" customHeight="1" x14ac:dyDescent="0.25">
      <c r="A66" s="5" t="s">
        <v>896</v>
      </c>
      <c r="B66" s="5" t="s">
        <v>897</v>
      </c>
      <c r="C66" s="5" t="s">
        <v>898</v>
      </c>
      <c r="D66" s="5" t="s">
        <v>899</v>
      </c>
      <c r="E66" s="6" t="s">
        <v>1270</v>
      </c>
      <c r="F66" s="13">
        <v>45320</v>
      </c>
      <c r="G66" s="5" t="s">
        <v>209</v>
      </c>
      <c r="H66" s="6" t="s">
        <v>57</v>
      </c>
      <c r="I66" s="6" t="s">
        <v>58</v>
      </c>
      <c r="J66" s="5" t="s">
        <v>59</v>
      </c>
      <c r="K66" s="5" t="s">
        <v>88</v>
      </c>
      <c r="L66" s="5" t="s">
        <v>61</v>
      </c>
      <c r="M66" s="5" t="s">
        <v>62</v>
      </c>
      <c r="N66" s="5" t="s">
        <v>900</v>
      </c>
      <c r="O66" s="5" t="s">
        <v>901</v>
      </c>
      <c r="P66" s="5" t="s">
        <v>902</v>
      </c>
      <c r="Q66" s="5" t="s">
        <v>903</v>
      </c>
      <c r="R66" s="5" t="s">
        <v>901</v>
      </c>
      <c r="S66" s="5" t="s">
        <v>904</v>
      </c>
      <c r="T66" s="5">
        <v>1</v>
      </c>
      <c r="U66" s="5">
        <v>720324732</v>
      </c>
      <c r="V66" s="5">
        <v>4</v>
      </c>
      <c r="W66" s="7">
        <v>4004</v>
      </c>
      <c r="X66" s="5">
        <v>0</v>
      </c>
      <c r="Y66" s="5" t="s">
        <v>259</v>
      </c>
      <c r="Z66" s="5" t="s">
        <v>132</v>
      </c>
      <c r="AA66" s="5" t="s">
        <v>70</v>
      </c>
      <c r="AB66" s="5">
        <v>48</v>
      </c>
      <c r="AC66" s="5" t="s">
        <v>71</v>
      </c>
      <c r="AD66" s="5" t="s">
        <v>72</v>
      </c>
      <c r="AE66" s="5">
        <v>130</v>
      </c>
      <c r="AF66" s="5" t="s">
        <v>73</v>
      </c>
      <c r="AG66" s="8"/>
      <c r="AH66" s="5">
        <v>474.01</v>
      </c>
      <c r="AI66" s="6">
        <v>474.01</v>
      </c>
      <c r="AJ66" s="5">
        <v>72.84</v>
      </c>
      <c r="AK66" s="5" t="s">
        <v>133</v>
      </c>
      <c r="AL66" s="5" t="s">
        <v>134</v>
      </c>
      <c r="AM66" s="5" t="s">
        <v>135</v>
      </c>
      <c r="AN66" s="5" t="s">
        <v>136</v>
      </c>
      <c r="AO66" s="5">
        <v>830107152</v>
      </c>
      <c r="AP66" s="5" t="s">
        <v>905</v>
      </c>
      <c r="AQ66" s="5">
        <v>287827</v>
      </c>
      <c r="AR66" s="5" t="s">
        <v>906</v>
      </c>
      <c r="AS66" s="5">
        <v>2820212298</v>
      </c>
      <c r="AT66" s="5">
        <v>4</v>
      </c>
      <c r="AU66" s="5">
        <v>1</v>
      </c>
      <c r="AV66" s="5" t="s">
        <v>80</v>
      </c>
      <c r="AW66" s="5" t="s">
        <v>99</v>
      </c>
      <c r="AX66" s="5">
        <v>1500</v>
      </c>
      <c r="AY66" s="5">
        <v>18</v>
      </c>
      <c r="AZ66" s="5">
        <v>0</v>
      </c>
      <c r="BA66" s="5">
        <v>1</v>
      </c>
    </row>
    <row r="67" spans="1:53" s="9" customFormat="1" ht="72" customHeight="1" x14ac:dyDescent="0.25">
      <c r="A67" s="5" t="s">
        <v>907</v>
      </c>
      <c r="B67" s="5" t="s">
        <v>101</v>
      </c>
      <c r="C67" s="5" t="s">
        <v>908</v>
      </c>
      <c r="D67" s="5" t="s">
        <v>909</v>
      </c>
      <c r="E67" s="6" t="s">
        <v>1269</v>
      </c>
      <c r="F67" s="13">
        <v>45321</v>
      </c>
      <c r="G67" s="5" t="s">
        <v>414</v>
      </c>
      <c r="H67" s="6" t="s">
        <v>195</v>
      </c>
      <c r="I67" s="6" t="s">
        <v>58</v>
      </c>
      <c r="J67" s="5" t="s">
        <v>59</v>
      </c>
      <c r="K67" s="5" t="s">
        <v>88</v>
      </c>
      <c r="L67" s="5" t="s">
        <v>61</v>
      </c>
      <c r="M67" s="5" t="s">
        <v>62</v>
      </c>
      <c r="N67" s="5" t="s">
        <v>910</v>
      </c>
      <c r="O67" s="5" t="s">
        <v>911</v>
      </c>
      <c r="P67" s="5" t="s">
        <v>912</v>
      </c>
      <c r="Q67" s="5" t="s">
        <v>913</v>
      </c>
      <c r="R67" s="5" t="s">
        <v>914</v>
      </c>
      <c r="S67" s="5" t="s">
        <v>432</v>
      </c>
      <c r="T67" s="5">
        <v>1</v>
      </c>
      <c r="U67" s="5">
        <v>333233202</v>
      </c>
      <c r="V67" s="5">
        <v>39</v>
      </c>
      <c r="W67" s="7">
        <v>61234</v>
      </c>
      <c r="X67" s="5">
        <v>0</v>
      </c>
      <c r="Y67" s="5" t="s">
        <v>131</v>
      </c>
      <c r="Z67" s="5" t="s">
        <v>915</v>
      </c>
      <c r="AA67" s="5" t="s">
        <v>70</v>
      </c>
      <c r="AB67" s="5">
        <v>48</v>
      </c>
      <c r="AC67" s="5" t="s">
        <v>71</v>
      </c>
      <c r="AD67" s="5" t="s">
        <v>72</v>
      </c>
      <c r="AE67" s="5">
        <v>50</v>
      </c>
      <c r="AF67" s="5" t="s">
        <v>325</v>
      </c>
      <c r="AG67" s="8"/>
      <c r="AH67" s="5">
        <v>389.71</v>
      </c>
      <c r="AI67" s="6">
        <v>389.71</v>
      </c>
      <c r="AJ67" s="5">
        <v>135.54</v>
      </c>
      <c r="AK67" s="5" t="s">
        <v>384</v>
      </c>
      <c r="AL67" s="5" t="s">
        <v>385</v>
      </c>
      <c r="AM67" s="5" t="s">
        <v>201</v>
      </c>
      <c r="AN67" s="5" t="s">
        <v>202</v>
      </c>
      <c r="AO67" s="5">
        <v>70628511</v>
      </c>
      <c r="AP67" s="5" t="s">
        <v>916</v>
      </c>
      <c r="AQ67" s="5">
        <v>287827</v>
      </c>
      <c r="AR67" s="5" t="s">
        <v>917</v>
      </c>
      <c r="AS67" s="5">
        <v>2820289728</v>
      </c>
      <c r="AT67" s="5">
        <v>4</v>
      </c>
      <c r="AU67" s="5">
        <v>1</v>
      </c>
      <c r="AV67" s="5" t="s">
        <v>80</v>
      </c>
      <c r="AW67" s="5" t="s">
        <v>99</v>
      </c>
      <c r="AX67" s="5">
        <v>1500</v>
      </c>
      <c r="AY67" s="5">
        <v>10</v>
      </c>
      <c r="AZ67" s="5">
        <v>0</v>
      </c>
      <c r="BA67" s="5">
        <v>1</v>
      </c>
    </row>
    <row r="68" spans="1:53" s="9" customFormat="1" ht="72" customHeight="1" x14ac:dyDescent="0.25">
      <c r="A68" s="5" t="s">
        <v>918</v>
      </c>
      <c r="B68" s="5" t="s">
        <v>840</v>
      </c>
      <c r="C68" s="5" t="s">
        <v>919</v>
      </c>
      <c r="D68" s="5" t="s">
        <v>920</v>
      </c>
      <c r="E68" s="6" t="s">
        <v>1266</v>
      </c>
      <c r="F68" s="13">
        <v>45321</v>
      </c>
      <c r="G68" s="5" t="s">
        <v>157</v>
      </c>
      <c r="H68" s="6" t="s">
        <v>158</v>
      </c>
      <c r="I68" s="6" t="s">
        <v>58</v>
      </c>
      <c r="J68" s="5" t="s">
        <v>59</v>
      </c>
      <c r="K68" s="5" t="s">
        <v>88</v>
      </c>
      <c r="L68" s="5" t="s">
        <v>89</v>
      </c>
      <c r="M68" s="5" t="s">
        <v>70</v>
      </c>
      <c r="N68" s="5" t="s">
        <v>921</v>
      </c>
      <c r="O68" s="5" t="s">
        <v>922</v>
      </c>
      <c r="P68" s="5" t="s">
        <v>923</v>
      </c>
      <c r="Q68" s="5" t="s">
        <v>924</v>
      </c>
      <c r="R68" s="5" t="s">
        <v>925</v>
      </c>
      <c r="S68" s="5" t="s">
        <v>314</v>
      </c>
      <c r="T68" s="5">
        <v>1</v>
      </c>
      <c r="U68" s="5">
        <v>780410006</v>
      </c>
      <c r="V68" s="5">
        <v>33</v>
      </c>
      <c r="W68" s="7">
        <v>38285</v>
      </c>
      <c r="X68" s="5">
        <v>0</v>
      </c>
      <c r="Y68" s="5" t="s">
        <v>68</v>
      </c>
      <c r="Z68" s="5" t="s">
        <v>189</v>
      </c>
      <c r="AA68" s="5" t="s">
        <v>70</v>
      </c>
      <c r="AB68" s="5">
        <v>48</v>
      </c>
      <c r="AC68" s="5" t="s">
        <v>71</v>
      </c>
      <c r="AD68" s="5" t="s">
        <v>72</v>
      </c>
      <c r="AE68" s="5">
        <v>20</v>
      </c>
      <c r="AF68" s="5" t="s">
        <v>73</v>
      </c>
      <c r="AG68" s="8"/>
      <c r="AH68" s="5">
        <v>674.27</v>
      </c>
      <c r="AI68" s="6">
        <v>674.27</v>
      </c>
      <c r="AJ68" s="5">
        <v>500.07</v>
      </c>
      <c r="AK68" s="5" t="s">
        <v>165</v>
      </c>
      <c r="AL68" s="5" t="s">
        <v>166</v>
      </c>
      <c r="AM68" s="5" t="s">
        <v>481</v>
      </c>
      <c r="AN68" s="5" t="s">
        <v>482</v>
      </c>
      <c r="AO68" s="5">
        <v>249196973</v>
      </c>
      <c r="AP68" s="5" t="s">
        <v>926</v>
      </c>
      <c r="AQ68" s="5">
        <v>8042172</v>
      </c>
      <c r="AR68" s="5" t="s">
        <v>927</v>
      </c>
      <c r="AS68" s="5">
        <v>2820479011</v>
      </c>
      <c r="AT68" s="5">
        <v>10</v>
      </c>
      <c r="AU68" s="5">
        <v>1</v>
      </c>
      <c r="AV68" s="5" t="s">
        <v>80</v>
      </c>
      <c r="AW68" s="5" t="s">
        <v>928</v>
      </c>
      <c r="AX68" s="5">
        <v>1500</v>
      </c>
      <c r="AY68" s="5">
        <v>10</v>
      </c>
      <c r="AZ68" s="5">
        <v>1</v>
      </c>
      <c r="BA68" s="5">
        <v>1</v>
      </c>
    </row>
    <row r="69" spans="1:53" s="9" customFormat="1" ht="72" customHeight="1" x14ac:dyDescent="0.25">
      <c r="A69" s="5" t="s">
        <v>929</v>
      </c>
      <c r="B69" s="5" t="s">
        <v>101</v>
      </c>
      <c r="C69" s="5" t="s">
        <v>930</v>
      </c>
      <c r="D69" s="5" t="s">
        <v>931</v>
      </c>
      <c r="E69" s="6"/>
      <c r="F69" s="13">
        <v>45322</v>
      </c>
      <c r="G69" s="5" t="s">
        <v>932</v>
      </c>
      <c r="H69" s="6" t="s">
        <v>195</v>
      </c>
      <c r="I69" s="6" t="s">
        <v>307</v>
      </c>
      <c r="J69" s="5" t="s">
        <v>106</v>
      </c>
      <c r="K69" s="5" t="s">
        <v>933</v>
      </c>
      <c r="L69" s="5" t="s">
        <v>309</v>
      </c>
      <c r="M69" s="5" t="s">
        <v>70</v>
      </c>
      <c r="N69" s="5" t="s">
        <v>934</v>
      </c>
      <c r="O69" s="5" t="s">
        <v>935</v>
      </c>
      <c r="P69" s="5" t="s">
        <v>936</v>
      </c>
      <c r="Q69" s="5" t="s">
        <v>937</v>
      </c>
      <c r="R69" s="5" t="s">
        <v>938</v>
      </c>
      <c r="S69" s="5" t="s">
        <v>653</v>
      </c>
      <c r="T69" s="5">
        <v>1</v>
      </c>
      <c r="U69" s="5">
        <v>700036852</v>
      </c>
      <c r="V69" s="5">
        <v>21</v>
      </c>
      <c r="W69" s="7">
        <v>55915</v>
      </c>
      <c r="X69" s="5">
        <v>0</v>
      </c>
      <c r="Y69" s="5" t="s">
        <v>200</v>
      </c>
      <c r="Z69" s="5" t="s">
        <v>189</v>
      </c>
      <c r="AA69" s="5" t="s">
        <v>70</v>
      </c>
      <c r="AB69" s="5">
        <v>13</v>
      </c>
      <c r="AC69" s="5" t="s">
        <v>71</v>
      </c>
      <c r="AD69" s="5" t="s">
        <v>72</v>
      </c>
      <c r="AE69" s="5">
        <v>50</v>
      </c>
      <c r="AF69" s="5" t="s">
        <v>73</v>
      </c>
      <c r="AG69" s="8"/>
      <c r="AH69" s="5">
        <v>121.14</v>
      </c>
      <c r="AI69" s="6">
        <v>121.14</v>
      </c>
      <c r="AJ69" s="5">
        <v>96.36</v>
      </c>
      <c r="AK69" s="5" t="s">
        <v>165</v>
      </c>
      <c r="AL69" s="5" t="s">
        <v>166</v>
      </c>
      <c r="AM69" s="5" t="s">
        <v>135</v>
      </c>
      <c r="AN69" s="5" t="s">
        <v>136</v>
      </c>
      <c r="AO69" s="5">
        <v>812040194</v>
      </c>
      <c r="AP69" s="5" t="s">
        <v>939</v>
      </c>
      <c r="AQ69" s="5">
        <v>287827</v>
      </c>
      <c r="AR69" s="5" t="s">
        <v>940</v>
      </c>
      <c r="AS69" s="5">
        <v>2820191899</v>
      </c>
      <c r="AT69" s="5">
        <v>2</v>
      </c>
      <c r="AU69" s="5">
        <v>1</v>
      </c>
      <c r="AV69" s="5" t="s">
        <v>80</v>
      </c>
      <c r="AW69" s="5" t="s">
        <v>941</v>
      </c>
      <c r="AX69" s="5">
        <v>1500</v>
      </c>
      <c r="AY69" s="5">
        <v>10</v>
      </c>
      <c r="AZ69" s="5">
        <v>0</v>
      </c>
      <c r="BA69" s="5">
        <v>1</v>
      </c>
    </row>
    <row r="70" spans="1:53" s="9" customFormat="1" ht="72" customHeight="1" x14ac:dyDescent="0.25">
      <c r="A70" s="5" t="s">
        <v>942</v>
      </c>
      <c r="B70" s="5" t="s">
        <v>824</v>
      </c>
      <c r="C70" s="5" t="s">
        <v>943</v>
      </c>
      <c r="D70" s="5" t="s">
        <v>944</v>
      </c>
      <c r="E70" s="6" t="s">
        <v>1261</v>
      </c>
      <c r="F70" s="13">
        <v>45322</v>
      </c>
      <c r="G70" s="5" t="s">
        <v>263</v>
      </c>
      <c r="H70" s="6" t="s">
        <v>57</v>
      </c>
      <c r="I70" s="6" t="s">
        <v>58</v>
      </c>
      <c r="J70" s="5" t="s">
        <v>59</v>
      </c>
      <c r="K70" s="5" t="s">
        <v>88</v>
      </c>
      <c r="L70" s="5" t="s">
        <v>61</v>
      </c>
      <c r="M70" s="5" t="s">
        <v>62</v>
      </c>
      <c r="N70" s="5" t="s">
        <v>945</v>
      </c>
      <c r="O70" s="5" t="s">
        <v>946</v>
      </c>
      <c r="P70" s="5" t="s">
        <v>947</v>
      </c>
      <c r="Q70" s="5" t="s">
        <v>948</v>
      </c>
      <c r="R70" s="5" t="s">
        <v>946</v>
      </c>
      <c r="S70" s="5" t="s">
        <v>665</v>
      </c>
      <c r="T70" s="5">
        <v>1</v>
      </c>
      <c r="U70" s="5" t="s">
        <v>949</v>
      </c>
      <c r="V70" s="5">
        <v>15</v>
      </c>
      <c r="W70" s="7">
        <v>42217</v>
      </c>
      <c r="X70" s="5">
        <v>0</v>
      </c>
      <c r="Y70" s="5" t="s">
        <v>68</v>
      </c>
      <c r="Z70" s="5" t="s">
        <v>383</v>
      </c>
      <c r="AA70" s="5" t="s">
        <v>113</v>
      </c>
      <c r="AB70" s="5">
        <v>14</v>
      </c>
      <c r="AC70" s="5" t="s">
        <v>71</v>
      </c>
      <c r="AD70" s="5" t="s">
        <v>72</v>
      </c>
      <c r="AE70" s="5">
        <v>130</v>
      </c>
      <c r="AF70" s="5" t="s">
        <v>73</v>
      </c>
      <c r="AG70" s="8"/>
      <c r="AH70" s="5">
        <v>474.12</v>
      </c>
      <c r="AI70" s="6">
        <v>535.75</v>
      </c>
      <c r="AJ70" s="5">
        <v>90.83</v>
      </c>
      <c r="AK70" s="5" t="s">
        <v>384</v>
      </c>
      <c r="AL70" s="5" t="s">
        <v>385</v>
      </c>
      <c r="AM70" s="5" t="s">
        <v>76</v>
      </c>
      <c r="AN70" s="5" t="s">
        <v>77</v>
      </c>
      <c r="AO70" s="5">
        <v>70628511</v>
      </c>
      <c r="AP70" s="5" t="s">
        <v>950</v>
      </c>
      <c r="AQ70" s="5">
        <v>287827</v>
      </c>
      <c r="AR70" s="5" t="s">
        <v>951</v>
      </c>
      <c r="AS70" s="5">
        <v>2820492289</v>
      </c>
      <c r="AT70" s="5">
        <v>4</v>
      </c>
      <c r="AU70" s="5">
        <v>1</v>
      </c>
      <c r="AV70" s="5" t="s">
        <v>80</v>
      </c>
      <c r="AW70" s="5" t="s">
        <v>537</v>
      </c>
      <c r="AX70" s="5">
        <v>1500</v>
      </c>
      <c r="AY70" s="5">
        <v>16</v>
      </c>
      <c r="AZ70" s="5">
        <v>0</v>
      </c>
      <c r="BA70" s="5">
        <v>1</v>
      </c>
    </row>
    <row r="71" spans="1:53" s="9" customFormat="1" ht="72" customHeight="1" x14ac:dyDescent="0.25">
      <c r="A71" s="5" t="s">
        <v>952</v>
      </c>
      <c r="B71" s="5" t="s">
        <v>897</v>
      </c>
      <c r="C71" s="5" t="s">
        <v>953</v>
      </c>
      <c r="D71" s="5" t="s">
        <v>954</v>
      </c>
      <c r="E71" s="6"/>
      <c r="F71" s="13">
        <v>45322</v>
      </c>
      <c r="G71" s="5" t="s">
        <v>56</v>
      </c>
      <c r="H71" s="6" t="s">
        <v>57</v>
      </c>
      <c r="I71" s="6" t="s">
        <v>955</v>
      </c>
      <c r="J71" s="5" t="s">
        <v>265</v>
      </c>
      <c r="K71" s="5" t="s">
        <v>956</v>
      </c>
      <c r="L71" s="5" t="s">
        <v>267</v>
      </c>
      <c r="M71" s="5" t="s">
        <v>70</v>
      </c>
      <c r="N71" s="5" t="s">
        <v>957</v>
      </c>
      <c r="O71" s="5" t="s">
        <v>958</v>
      </c>
      <c r="P71" s="5" t="s">
        <v>959</v>
      </c>
      <c r="Q71" s="5" t="s">
        <v>960</v>
      </c>
      <c r="R71" s="5" t="s">
        <v>961</v>
      </c>
      <c r="S71" s="5" t="s">
        <v>962</v>
      </c>
      <c r="T71" s="5">
        <v>1</v>
      </c>
      <c r="U71" s="5">
        <v>853080000</v>
      </c>
      <c r="V71" s="5">
        <v>46</v>
      </c>
      <c r="W71" s="7">
        <v>13580</v>
      </c>
      <c r="X71" s="5">
        <v>0</v>
      </c>
      <c r="Y71" s="5" t="s">
        <v>68</v>
      </c>
      <c r="Z71" s="5" t="s">
        <v>963</v>
      </c>
      <c r="AA71" s="5" t="s">
        <v>70</v>
      </c>
      <c r="AB71" s="5">
        <v>12</v>
      </c>
      <c r="AC71" s="5" t="s">
        <v>71</v>
      </c>
      <c r="AD71" s="5" t="s">
        <v>72</v>
      </c>
      <c r="AE71" s="5">
        <v>130</v>
      </c>
      <c r="AF71" s="5" t="s">
        <v>73</v>
      </c>
      <c r="AG71" s="8"/>
      <c r="AH71" s="5">
        <v>394.83</v>
      </c>
      <c r="AI71" s="6"/>
      <c r="AJ71" s="5">
        <v>108</v>
      </c>
      <c r="AK71" s="5" t="s">
        <v>275</v>
      </c>
      <c r="AL71" s="5" t="s">
        <v>276</v>
      </c>
      <c r="AM71" s="5" t="s">
        <v>964</v>
      </c>
      <c r="AN71" s="5" t="s">
        <v>965</v>
      </c>
      <c r="AO71" s="5">
        <v>830107152</v>
      </c>
      <c r="AP71" s="5" t="s">
        <v>966</v>
      </c>
      <c r="AQ71" s="5">
        <v>8042172</v>
      </c>
      <c r="AR71" s="5" t="s">
        <v>967</v>
      </c>
      <c r="AS71" s="5">
        <v>2820144122</v>
      </c>
      <c r="AT71" s="5">
        <v>4</v>
      </c>
      <c r="AU71" s="5">
        <v>1</v>
      </c>
      <c r="AV71" s="5" t="s">
        <v>80</v>
      </c>
      <c r="AW71" s="5" t="s">
        <v>968</v>
      </c>
      <c r="AX71" s="5" t="s">
        <v>460</v>
      </c>
      <c r="AY71" s="5">
        <v>32</v>
      </c>
      <c r="AZ71" s="5">
        <v>0</v>
      </c>
      <c r="BA71" s="5">
        <v>1</v>
      </c>
    </row>
    <row r="72" spans="1:53" s="9" customFormat="1" ht="72" customHeight="1" x14ac:dyDescent="0.25">
      <c r="A72" s="5" t="s">
        <v>969</v>
      </c>
      <c r="B72" s="5" t="s">
        <v>552</v>
      </c>
      <c r="C72" s="5" t="s">
        <v>182</v>
      </c>
      <c r="D72" s="5" t="s">
        <v>970</v>
      </c>
      <c r="E72" s="6"/>
      <c r="F72" s="13">
        <v>45322</v>
      </c>
      <c r="G72" s="5" t="s">
        <v>56</v>
      </c>
      <c r="H72" s="6" t="s">
        <v>57</v>
      </c>
      <c r="I72" s="6" t="s">
        <v>349</v>
      </c>
      <c r="J72" s="5" t="s">
        <v>106</v>
      </c>
      <c r="K72" s="5" t="s">
        <v>706</v>
      </c>
      <c r="L72" s="5" t="s">
        <v>351</v>
      </c>
      <c r="M72" s="5" t="s">
        <v>70</v>
      </c>
      <c r="N72" s="5" t="s">
        <v>971</v>
      </c>
      <c r="O72" s="5" t="s">
        <v>972</v>
      </c>
      <c r="P72" s="5" t="s">
        <v>973</v>
      </c>
      <c r="Q72" s="5" t="s">
        <v>974</v>
      </c>
      <c r="R72" s="5" t="s">
        <v>972</v>
      </c>
      <c r="S72" s="5" t="s">
        <v>314</v>
      </c>
      <c r="T72" s="5">
        <v>1</v>
      </c>
      <c r="U72" s="5">
        <v>759015601</v>
      </c>
      <c r="V72" s="5">
        <v>3</v>
      </c>
      <c r="W72" s="7">
        <v>4728</v>
      </c>
      <c r="X72" s="5">
        <v>0</v>
      </c>
      <c r="Y72" s="5" t="s">
        <v>131</v>
      </c>
      <c r="Z72" s="5" t="s">
        <v>241</v>
      </c>
      <c r="AA72" s="5" t="s">
        <v>70</v>
      </c>
      <c r="AB72" s="5">
        <v>11</v>
      </c>
      <c r="AC72" s="5" t="s">
        <v>71</v>
      </c>
      <c r="AD72" s="5" t="s">
        <v>72</v>
      </c>
      <c r="AE72" s="5">
        <v>130</v>
      </c>
      <c r="AF72" s="5" t="s">
        <v>73</v>
      </c>
      <c r="AG72" s="8"/>
      <c r="AH72" s="5">
        <v>608.01</v>
      </c>
      <c r="AI72" s="6">
        <v>608.01</v>
      </c>
      <c r="AJ72" s="5">
        <v>58.43</v>
      </c>
      <c r="AK72" s="5" t="s">
        <v>355</v>
      </c>
      <c r="AL72" s="5" t="s">
        <v>356</v>
      </c>
      <c r="AM72" s="5" t="s">
        <v>244</v>
      </c>
      <c r="AN72" s="5" t="s">
        <v>245</v>
      </c>
      <c r="AO72" s="5" t="s">
        <v>359</v>
      </c>
      <c r="AP72" s="5">
        <v>210900289</v>
      </c>
      <c r="AQ72" s="5">
        <v>8042172</v>
      </c>
      <c r="AR72" s="5" t="s">
        <v>975</v>
      </c>
      <c r="AS72" s="5">
        <v>2820982891</v>
      </c>
      <c r="AT72" s="5">
        <v>4</v>
      </c>
      <c r="AU72" s="5">
        <v>1</v>
      </c>
      <c r="AV72" s="5" t="s">
        <v>98</v>
      </c>
      <c r="AW72" s="5" t="s">
        <v>976</v>
      </c>
      <c r="AX72" s="5" t="s">
        <v>977</v>
      </c>
      <c r="AY72" s="5">
        <v>10</v>
      </c>
      <c r="AZ72" s="5">
        <v>0</v>
      </c>
      <c r="BA72" s="5">
        <v>1</v>
      </c>
    </row>
    <row r="73" spans="1:53" s="9" customFormat="1" ht="72" customHeight="1" x14ac:dyDescent="0.25">
      <c r="A73" s="5" t="s">
        <v>978</v>
      </c>
      <c r="B73" s="5" t="s">
        <v>897</v>
      </c>
      <c r="C73" s="5" t="s">
        <v>979</v>
      </c>
      <c r="D73" s="5" t="s">
        <v>980</v>
      </c>
      <c r="E73" s="6" t="s">
        <v>1261</v>
      </c>
      <c r="F73" s="13">
        <v>45322</v>
      </c>
      <c r="G73" s="5" t="s">
        <v>981</v>
      </c>
      <c r="H73" s="6" t="s">
        <v>57</v>
      </c>
      <c r="I73" s="6" t="s">
        <v>307</v>
      </c>
      <c r="J73" s="5" t="s">
        <v>106</v>
      </c>
      <c r="K73" s="5" t="s">
        <v>982</v>
      </c>
      <c r="L73" s="5" t="s">
        <v>309</v>
      </c>
      <c r="M73" s="5" t="s">
        <v>70</v>
      </c>
      <c r="N73" s="5" t="s">
        <v>983</v>
      </c>
      <c r="O73" s="5" t="s">
        <v>984</v>
      </c>
      <c r="P73" s="5" t="s">
        <v>985</v>
      </c>
      <c r="Q73" s="5" t="s">
        <v>986</v>
      </c>
      <c r="R73" s="5" t="s">
        <v>984</v>
      </c>
      <c r="S73" s="5" t="s">
        <v>962</v>
      </c>
      <c r="T73" s="5">
        <v>1</v>
      </c>
      <c r="U73" s="5">
        <v>852601901</v>
      </c>
      <c r="V73" s="5">
        <v>21</v>
      </c>
      <c r="W73" s="7">
        <v>55638</v>
      </c>
      <c r="X73" s="5">
        <v>0</v>
      </c>
      <c r="Y73" s="5" t="s">
        <v>68</v>
      </c>
      <c r="Z73" s="5" t="s">
        <v>132</v>
      </c>
      <c r="AA73" s="5" t="s">
        <v>70</v>
      </c>
      <c r="AB73" s="5">
        <v>48</v>
      </c>
      <c r="AC73" s="5" t="s">
        <v>115</v>
      </c>
      <c r="AD73" s="5" t="s">
        <v>150</v>
      </c>
      <c r="AE73" s="5">
        <v>130</v>
      </c>
      <c r="AF73" s="5" t="s">
        <v>73</v>
      </c>
      <c r="AG73" s="8"/>
      <c r="AH73" s="5">
        <v>365.36</v>
      </c>
      <c r="AI73" s="6">
        <v>365.36</v>
      </c>
      <c r="AJ73" s="5">
        <v>129.06</v>
      </c>
      <c r="AK73" s="5" t="s">
        <v>133</v>
      </c>
      <c r="AL73" s="5" t="s">
        <v>134</v>
      </c>
      <c r="AM73" s="5" t="s">
        <v>135</v>
      </c>
      <c r="AN73" s="5" t="s">
        <v>136</v>
      </c>
      <c r="AO73" s="5">
        <v>249196973</v>
      </c>
      <c r="AP73" s="5" t="s">
        <v>987</v>
      </c>
      <c r="AQ73" s="5">
        <v>287827</v>
      </c>
      <c r="AR73" s="5" t="s">
        <v>988</v>
      </c>
      <c r="AS73" s="5">
        <v>2820194999</v>
      </c>
      <c r="AT73" s="5">
        <v>4</v>
      </c>
      <c r="AU73" s="5">
        <v>1</v>
      </c>
      <c r="AV73" s="5" t="s">
        <v>80</v>
      </c>
      <c r="AW73" s="5" t="s">
        <v>989</v>
      </c>
      <c r="AX73" s="5">
        <v>1500</v>
      </c>
      <c r="AY73" s="5">
        <v>10</v>
      </c>
      <c r="AZ73" s="5">
        <v>0</v>
      </c>
      <c r="BA73" s="5">
        <v>1</v>
      </c>
    </row>
    <row r="74" spans="1:53" s="9" customFormat="1" ht="72" customHeight="1" x14ac:dyDescent="0.25">
      <c r="A74" s="5" t="s">
        <v>990</v>
      </c>
      <c r="B74" s="5" t="s">
        <v>437</v>
      </c>
      <c r="C74" s="5" t="s">
        <v>991</v>
      </c>
      <c r="D74" s="5" t="s">
        <v>992</v>
      </c>
      <c r="E74" s="6" t="s">
        <v>1261</v>
      </c>
      <c r="F74" s="13">
        <v>45322</v>
      </c>
      <c r="G74" s="5" t="s">
        <v>56</v>
      </c>
      <c r="H74" s="6" t="s">
        <v>57</v>
      </c>
      <c r="I74" s="6" t="s">
        <v>58</v>
      </c>
      <c r="J74" s="5" t="s">
        <v>59</v>
      </c>
      <c r="K74" s="5" t="s">
        <v>88</v>
      </c>
      <c r="L74" s="5" t="s">
        <v>61</v>
      </c>
      <c r="M74" s="5" t="s">
        <v>62</v>
      </c>
      <c r="N74" s="5" t="s">
        <v>993</v>
      </c>
      <c r="O74" s="5" t="s">
        <v>565</v>
      </c>
      <c r="P74" s="5" t="s">
        <v>994</v>
      </c>
      <c r="Q74" s="5" t="s">
        <v>995</v>
      </c>
      <c r="R74" s="5" t="s">
        <v>996</v>
      </c>
      <c r="S74" s="5" t="s">
        <v>432</v>
      </c>
      <c r="T74" s="5">
        <v>1</v>
      </c>
      <c r="U74" s="5">
        <v>328087999</v>
      </c>
      <c r="V74" s="5">
        <v>17</v>
      </c>
      <c r="W74" s="7">
        <v>56950</v>
      </c>
      <c r="X74" s="5">
        <v>0</v>
      </c>
      <c r="Y74" s="5" t="s">
        <v>131</v>
      </c>
      <c r="Z74" s="5" t="s">
        <v>383</v>
      </c>
      <c r="AA74" s="5" t="s">
        <v>70</v>
      </c>
      <c r="AB74" s="5">
        <v>48</v>
      </c>
      <c r="AC74" s="5" t="s">
        <v>71</v>
      </c>
      <c r="AD74" s="5" t="s">
        <v>72</v>
      </c>
      <c r="AE74" s="5">
        <v>130</v>
      </c>
      <c r="AF74" s="5" t="s">
        <v>73</v>
      </c>
      <c r="AG74" s="8"/>
      <c r="AH74" s="5">
        <v>551.25</v>
      </c>
      <c r="AI74" s="6">
        <v>551.25</v>
      </c>
      <c r="AJ74" s="5">
        <v>100.17</v>
      </c>
      <c r="AK74" s="5" t="s">
        <v>384</v>
      </c>
      <c r="AL74" s="5" t="s">
        <v>385</v>
      </c>
      <c r="AM74" s="5" t="s">
        <v>76</v>
      </c>
      <c r="AN74" s="5" t="s">
        <v>77</v>
      </c>
      <c r="AO74" s="5">
        <v>70628511</v>
      </c>
      <c r="AP74" s="5" t="s">
        <v>997</v>
      </c>
      <c r="AQ74" s="5">
        <v>287827</v>
      </c>
      <c r="AR74" s="5" t="s">
        <v>998</v>
      </c>
      <c r="AS74" s="5">
        <v>2820198294</v>
      </c>
      <c r="AT74" s="5">
        <v>6</v>
      </c>
      <c r="AU74" s="5">
        <v>1</v>
      </c>
      <c r="AV74" s="5" t="s">
        <v>80</v>
      </c>
      <c r="AW74" s="5" t="s">
        <v>99</v>
      </c>
      <c r="AX74" s="5">
        <v>1500</v>
      </c>
      <c r="AY74" s="5">
        <v>10</v>
      </c>
      <c r="AZ74" s="5">
        <v>0</v>
      </c>
      <c r="BA74" s="5">
        <v>1</v>
      </c>
    </row>
    <row r="75" spans="1:53" s="9" customFormat="1" ht="72" customHeight="1" x14ac:dyDescent="0.25">
      <c r="A75" s="5" t="s">
        <v>999</v>
      </c>
      <c r="B75" s="5" t="s">
        <v>1000</v>
      </c>
      <c r="C75" s="5" t="s">
        <v>1001</v>
      </c>
      <c r="D75" s="5" t="s">
        <v>1002</v>
      </c>
      <c r="E75" s="6"/>
      <c r="F75" s="13">
        <v>45322</v>
      </c>
      <c r="G75" s="5" t="s">
        <v>56</v>
      </c>
      <c r="H75" s="6" t="s">
        <v>57</v>
      </c>
      <c r="I75" s="6" t="s">
        <v>58</v>
      </c>
      <c r="J75" s="5" t="s">
        <v>59</v>
      </c>
      <c r="K75" s="5" t="s">
        <v>60</v>
      </c>
      <c r="L75" s="5" t="s">
        <v>61</v>
      </c>
      <c r="M75" s="5" t="s">
        <v>62</v>
      </c>
      <c r="N75" s="5" t="s">
        <v>1003</v>
      </c>
      <c r="O75" s="5" t="s">
        <v>1004</v>
      </c>
      <c r="P75" s="5" t="s">
        <v>1005</v>
      </c>
      <c r="Q75" s="5" t="s">
        <v>1006</v>
      </c>
      <c r="R75" s="5" t="s">
        <v>1004</v>
      </c>
      <c r="S75" s="5" t="s">
        <v>273</v>
      </c>
      <c r="T75" s="5">
        <v>1</v>
      </c>
      <c r="U75" s="5">
        <v>648044415</v>
      </c>
      <c r="V75" s="5">
        <v>7</v>
      </c>
      <c r="W75" s="7">
        <v>2428</v>
      </c>
      <c r="X75" s="5">
        <v>0</v>
      </c>
      <c r="Y75" s="5" t="s">
        <v>131</v>
      </c>
      <c r="Z75" s="5" t="s">
        <v>132</v>
      </c>
      <c r="AA75" s="5" t="s">
        <v>70</v>
      </c>
      <c r="AB75" s="5">
        <v>13</v>
      </c>
      <c r="AC75" s="5" t="s">
        <v>71</v>
      </c>
      <c r="AD75" s="5" t="s">
        <v>72</v>
      </c>
      <c r="AE75" s="5">
        <v>130</v>
      </c>
      <c r="AF75" s="5" t="s">
        <v>73</v>
      </c>
      <c r="AG75" s="8"/>
      <c r="AH75" s="5">
        <v>475.85</v>
      </c>
      <c r="AI75" s="6">
        <v>475.85</v>
      </c>
      <c r="AJ75" s="5">
        <v>64.709999999999994</v>
      </c>
      <c r="AK75" s="5" t="s">
        <v>133</v>
      </c>
      <c r="AL75" s="5" t="s">
        <v>134</v>
      </c>
      <c r="AM75" s="5" t="s">
        <v>135</v>
      </c>
      <c r="AN75" s="5" t="s">
        <v>136</v>
      </c>
      <c r="AO75" s="5">
        <v>830107152</v>
      </c>
      <c r="AP75" s="5" t="s">
        <v>1007</v>
      </c>
      <c r="AQ75" s="5">
        <v>287827</v>
      </c>
      <c r="AR75" s="5" t="s">
        <v>1008</v>
      </c>
      <c r="AS75" s="5">
        <v>2820191222</v>
      </c>
      <c r="AT75" s="5">
        <v>4</v>
      </c>
      <c r="AU75" s="5">
        <v>1</v>
      </c>
      <c r="AV75" s="5" t="s">
        <v>80</v>
      </c>
      <c r="AW75" s="5" t="s">
        <v>81</v>
      </c>
      <c r="AX75" s="5">
        <v>1500</v>
      </c>
      <c r="AY75" s="5">
        <v>18</v>
      </c>
      <c r="AZ75" s="5">
        <v>0</v>
      </c>
      <c r="BA75" s="5">
        <v>1</v>
      </c>
    </row>
    <row r="76" spans="1:53" s="9" customFormat="1" ht="72" customHeight="1" x14ac:dyDescent="0.25">
      <c r="A76" s="5" t="s">
        <v>1009</v>
      </c>
      <c r="B76" s="5" t="s">
        <v>1010</v>
      </c>
      <c r="C76" s="5" t="s">
        <v>438</v>
      </c>
      <c r="D76" s="5" t="s">
        <v>1011</v>
      </c>
      <c r="E76" s="6"/>
      <c r="F76" s="13">
        <v>45323</v>
      </c>
      <c r="G76" s="5" t="s">
        <v>86</v>
      </c>
      <c r="H76" s="6" t="s">
        <v>87</v>
      </c>
      <c r="I76" s="6" t="s">
        <v>331</v>
      </c>
      <c r="J76" s="5" t="s">
        <v>265</v>
      </c>
      <c r="K76" s="5" t="s">
        <v>332</v>
      </c>
      <c r="L76" s="5" t="s">
        <v>333</v>
      </c>
      <c r="M76" s="5" t="s">
        <v>70</v>
      </c>
      <c r="N76" s="5" t="s">
        <v>1012</v>
      </c>
      <c r="O76" s="5" t="s">
        <v>1013</v>
      </c>
      <c r="P76" s="5" t="s">
        <v>1014</v>
      </c>
      <c r="Q76" s="5" t="s">
        <v>1015</v>
      </c>
      <c r="R76" s="5" t="s">
        <v>1016</v>
      </c>
      <c r="S76" s="5" t="s">
        <v>1017</v>
      </c>
      <c r="T76" s="5">
        <v>1</v>
      </c>
      <c r="U76" s="5">
        <v>973010000</v>
      </c>
      <c r="V76" s="5">
        <v>18</v>
      </c>
      <c r="W76" s="7">
        <v>25178</v>
      </c>
      <c r="X76" s="5">
        <v>0</v>
      </c>
      <c r="Y76" s="5" t="s">
        <v>68</v>
      </c>
      <c r="Z76" s="5" t="s">
        <v>339</v>
      </c>
      <c r="AA76" s="5" t="s">
        <v>70</v>
      </c>
      <c r="AB76" s="5">
        <v>13</v>
      </c>
      <c r="AC76" s="5" t="s">
        <v>115</v>
      </c>
      <c r="AD76" s="8"/>
      <c r="AE76" s="5">
        <v>2400</v>
      </c>
      <c r="AF76" s="5" t="s">
        <v>73</v>
      </c>
      <c r="AG76" s="8"/>
      <c r="AH76" s="5">
        <v>126.63</v>
      </c>
      <c r="AI76" s="6">
        <v>126.63</v>
      </c>
      <c r="AJ76" s="5">
        <v>42.62</v>
      </c>
      <c r="AK76" s="5" t="s">
        <v>117</v>
      </c>
      <c r="AL76" s="5" t="s">
        <v>118</v>
      </c>
      <c r="AM76" s="5" t="s">
        <v>341</v>
      </c>
      <c r="AN76" s="5" t="s">
        <v>342</v>
      </c>
      <c r="AO76" s="8"/>
      <c r="AP76" s="8"/>
      <c r="AQ76" s="8"/>
      <c r="AR76" s="8"/>
      <c r="AS76" s="5">
        <v>2822121929</v>
      </c>
      <c r="AT76" s="5">
        <v>4</v>
      </c>
      <c r="AU76" s="5">
        <v>1</v>
      </c>
      <c r="AV76" s="5" t="s">
        <v>80</v>
      </c>
      <c r="AW76" s="5" t="s">
        <v>1018</v>
      </c>
      <c r="AX76" s="5" t="s">
        <v>1019</v>
      </c>
      <c r="AY76" s="5">
        <v>10</v>
      </c>
      <c r="AZ76" s="5">
        <v>0</v>
      </c>
      <c r="BA76" s="5">
        <v>1</v>
      </c>
    </row>
    <row r="77" spans="1:53" s="9" customFormat="1" ht="72" customHeight="1" x14ac:dyDescent="0.25">
      <c r="A77" s="5" t="s">
        <v>1020</v>
      </c>
      <c r="B77" s="5" t="s">
        <v>473</v>
      </c>
      <c r="C77" s="5" t="s">
        <v>1021</v>
      </c>
      <c r="D77" s="5" t="s">
        <v>1022</v>
      </c>
      <c r="E77" s="6" t="s">
        <v>1261</v>
      </c>
      <c r="F77" s="13">
        <v>45323</v>
      </c>
      <c r="G77" s="5" t="s">
        <v>209</v>
      </c>
      <c r="H77" s="6" t="s">
        <v>57</v>
      </c>
      <c r="I77" s="6" t="s">
        <v>58</v>
      </c>
      <c r="J77" s="5" t="s">
        <v>59</v>
      </c>
      <c r="K77" s="5" t="s">
        <v>60</v>
      </c>
      <c r="L77" s="5" t="s">
        <v>89</v>
      </c>
      <c r="M77" s="5" t="s">
        <v>70</v>
      </c>
      <c r="N77" s="5" t="s">
        <v>1023</v>
      </c>
      <c r="O77" s="5" t="s">
        <v>1024</v>
      </c>
      <c r="P77" s="5" t="s">
        <v>1025</v>
      </c>
      <c r="Q77" s="5" t="s">
        <v>1026</v>
      </c>
      <c r="R77" s="5" t="s">
        <v>1024</v>
      </c>
      <c r="S77" s="5" t="s">
        <v>188</v>
      </c>
      <c r="T77" s="5">
        <v>1</v>
      </c>
      <c r="U77" s="5">
        <v>448705358</v>
      </c>
      <c r="V77" s="5">
        <v>3</v>
      </c>
      <c r="W77" s="7">
        <v>8991</v>
      </c>
      <c r="X77" s="5">
        <v>0</v>
      </c>
      <c r="Y77" s="5" t="s">
        <v>68</v>
      </c>
      <c r="Z77" s="5" t="s">
        <v>132</v>
      </c>
      <c r="AA77" s="5" t="s">
        <v>70</v>
      </c>
      <c r="AB77" s="5">
        <v>13</v>
      </c>
      <c r="AC77" s="5" t="s">
        <v>149</v>
      </c>
      <c r="AD77" s="5" t="s">
        <v>150</v>
      </c>
      <c r="AE77" s="5">
        <v>130</v>
      </c>
      <c r="AF77" s="5" t="s">
        <v>73</v>
      </c>
      <c r="AG77" s="8"/>
      <c r="AH77" s="5">
        <v>484.24</v>
      </c>
      <c r="AI77" s="6">
        <v>622.24</v>
      </c>
      <c r="AJ77" s="5">
        <v>88.8</v>
      </c>
      <c r="AK77" s="5" t="s">
        <v>133</v>
      </c>
      <c r="AL77" s="5" t="s">
        <v>134</v>
      </c>
      <c r="AM77" s="5" t="s">
        <v>135</v>
      </c>
      <c r="AN77" s="5" t="s">
        <v>136</v>
      </c>
      <c r="AO77" s="5">
        <v>2127157</v>
      </c>
      <c r="AP77" s="5" t="s">
        <v>1027</v>
      </c>
      <c r="AQ77" s="5">
        <v>17749294</v>
      </c>
      <c r="AR77" s="5" t="s">
        <v>1028</v>
      </c>
      <c r="AS77" s="5">
        <v>2820890742</v>
      </c>
      <c r="AT77" s="5">
        <v>6</v>
      </c>
      <c r="AU77" s="5">
        <v>1</v>
      </c>
      <c r="AV77" s="5" t="s">
        <v>80</v>
      </c>
      <c r="AW77" s="5" t="s">
        <v>81</v>
      </c>
      <c r="AX77" s="5">
        <v>1500</v>
      </c>
      <c r="AY77" s="5">
        <v>16</v>
      </c>
      <c r="AZ77" s="5">
        <v>0</v>
      </c>
      <c r="BA77" s="5">
        <v>1</v>
      </c>
    </row>
    <row r="78" spans="1:53" s="9" customFormat="1" ht="72" customHeight="1" x14ac:dyDescent="0.25">
      <c r="A78" s="5" t="s">
        <v>1029</v>
      </c>
      <c r="B78" s="5" t="s">
        <v>437</v>
      </c>
      <c r="C78" s="5" t="s">
        <v>1030</v>
      </c>
      <c r="D78" s="5" t="s">
        <v>1031</v>
      </c>
      <c r="E78" s="6" t="s">
        <v>1271</v>
      </c>
      <c r="F78" s="13">
        <v>45323</v>
      </c>
      <c r="G78" s="5" t="s">
        <v>56</v>
      </c>
      <c r="H78" s="6" t="s">
        <v>57</v>
      </c>
      <c r="I78" s="6" t="s">
        <v>58</v>
      </c>
      <c r="J78" s="5" t="s">
        <v>59</v>
      </c>
      <c r="K78" s="5" t="s">
        <v>60</v>
      </c>
      <c r="L78" s="5" t="s">
        <v>61</v>
      </c>
      <c r="M78" s="5" t="s">
        <v>62</v>
      </c>
      <c r="N78" s="5" t="s">
        <v>1032</v>
      </c>
      <c r="O78" s="5" t="s">
        <v>1033</v>
      </c>
      <c r="P78" s="5" t="s">
        <v>1034</v>
      </c>
      <c r="Q78" s="5" t="s">
        <v>1035</v>
      </c>
      <c r="R78" s="5" t="s">
        <v>1033</v>
      </c>
      <c r="S78" s="5" t="s">
        <v>1036</v>
      </c>
      <c r="T78" s="5">
        <v>1</v>
      </c>
      <c r="U78" s="5">
        <v>235022856</v>
      </c>
      <c r="V78" s="5">
        <v>5</v>
      </c>
      <c r="W78" s="7">
        <v>15886</v>
      </c>
      <c r="X78" s="5">
        <v>0</v>
      </c>
      <c r="Y78" s="5" t="s">
        <v>131</v>
      </c>
      <c r="Z78" s="5" t="s">
        <v>132</v>
      </c>
      <c r="AA78" s="5" t="s">
        <v>70</v>
      </c>
      <c r="AB78" s="5">
        <v>13</v>
      </c>
      <c r="AC78" s="5" t="s">
        <v>71</v>
      </c>
      <c r="AD78" s="5" t="s">
        <v>72</v>
      </c>
      <c r="AE78" s="5">
        <v>130</v>
      </c>
      <c r="AF78" s="5" t="s">
        <v>73</v>
      </c>
      <c r="AG78" s="8"/>
      <c r="AH78" s="5">
        <v>490.17</v>
      </c>
      <c r="AI78" s="6">
        <v>490.17</v>
      </c>
      <c r="AJ78" s="5">
        <v>79.12</v>
      </c>
      <c r="AK78" s="5" t="s">
        <v>133</v>
      </c>
      <c r="AL78" s="5" t="s">
        <v>134</v>
      </c>
      <c r="AM78" s="5" t="s">
        <v>135</v>
      </c>
      <c r="AN78" s="5" t="s">
        <v>136</v>
      </c>
      <c r="AO78" s="5">
        <v>830107152</v>
      </c>
      <c r="AP78" s="5" t="s">
        <v>1037</v>
      </c>
      <c r="AQ78" s="5">
        <v>287827</v>
      </c>
      <c r="AR78" s="5" t="s">
        <v>1038</v>
      </c>
      <c r="AS78" s="5">
        <v>2820199228</v>
      </c>
      <c r="AT78" s="5">
        <v>4</v>
      </c>
      <c r="AU78" s="5">
        <v>1</v>
      </c>
      <c r="AV78" s="5" t="s">
        <v>80</v>
      </c>
      <c r="AW78" s="5" t="s">
        <v>81</v>
      </c>
      <c r="AX78" s="5">
        <v>1500</v>
      </c>
      <c r="AY78" s="5">
        <v>35</v>
      </c>
      <c r="AZ78" s="5">
        <v>0</v>
      </c>
      <c r="BA78" s="5">
        <v>1</v>
      </c>
    </row>
    <row r="79" spans="1:53" s="9" customFormat="1" ht="72" customHeight="1" x14ac:dyDescent="0.25">
      <c r="A79" s="5" t="s">
        <v>1039</v>
      </c>
      <c r="B79" s="5" t="s">
        <v>552</v>
      </c>
      <c r="C79" s="5" t="s">
        <v>1040</v>
      </c>
      <c r="D79" s="5" t="s">
        <v>1041</v>
      </c>
      <c r="E79" s="6" t="s">
        <v>1261</v>
      </c>
      <c r="F79" s="13">
        <v>45324</v>
      </c>
      <c r="G79" s="5" t="s">
        <v>263</v>
      </c>
      <c r="H79" s="6" t="s">
        <v>57</v>
      </c>
      <c r="I79" s="6" t="s">
        <v>349</v>
      </c>
      <c r="J79" s="5" t="s">
        <v>106</v>
      </c>
      <c r="K79" s="5" t="s">
        <v>706</v>
      </c>
      <c r="L79" s="5" t="s">
        <v>351</v>
      </c>
      <c r="M79" s="5" t="s">
        <v>70</v>
      </c>
      <c r="N79" s="5" t="s">
        <v>1042</v>
      </c>
      <c r="O79" s="5" t="s">
        <v>1043</v>
      </c>
      <c r="P79" s="5" t="s">
        <v>1044</v>
      </c>
      <c r="Q79" s="5" t="s">
        <v>1045</v>
      </c>
      <c r="R79" s="5" t="s">
        <v>1043</v>
      </c>
      <c r="S79" s="5" t="s">
        <v>113</v>
      </c>
      <c r="T79" s="5">
        <v>1</v>
      </c>
      <c r="U79" s="5">
        <v>914232681</v>
      </c>
      <c r="V79" s="5">
        <v>34</v>
      </c>
      <c r="W79" s="7">
        <v>59272</v>
      </c>
      <c r="X79" s="5">
        <v>0</v>
      </c>
      <c r="Y79" s="5" t="s">
        <v>68</v>
      </c>
      <c r="Z79" s="5" t="s">
        <v>241</v>
      </c>
      <c r="AA79" s="5" t="s">
        <v>70</v>
      </c>
      <c r="AB79" s="5">
        <v>11</v>
      </c>
      <c r="AC79" s="5" t="s">
        <v>115</v>
      </c>
      <c r="AD79" s="5" t="s">
        <v>150</v>
      </c>
      <c r="AE79" s="5">
        <v>130</v>
      </c>
      <c r="AF79" s="5" t="s">
        <v>325</v>
      </c>
      <c r="AG79" s="8"/>
      <c r="AH79" s="5">
        <v>402.06</v>
      </c>
      <c r="AI79" s="6">
        <v>440.06</v>
      </c>
      <c r="AJ79" s="5">
        <v>91.88</v>
      </c>
      <c r="AK79" s="5" t="s">
        <v>355</v>
      </c>
      <c r="AL79" s="5" t="s">
        <v>356</v>
      </c>
      <c r="AM79" s="5" t="s">
        <v>244</v>
      </c>
      <c r="AN79" s="5" t="s">
        <v>245</v>
      </c>
      <c r="AO79" s="5" t="s">
        <v>359</v>
      </c>
      <c r="AP79" s="5">
        <v>220890799</v>
      </c>
      <c r="AQ79" s="5">
        <v>8042172</v>
      </c>
      <c r="AR79" s="5" t="s">
        <v>1046</v>
      </c>
      <c r="AS79" s="5">
        <v>2820879994</v>
      </c>
      <c r="AT79" s="5">
        <v>10</v>
      </c>
      <c r="AU79" s="5">
        <v>1</v>
      </c>
      <c r="AV79" s="5" t="s">
        <v>80</v>
      </c>
      <c r="AW79" s="5" t="s">
        <v>1047</v>
      </c>
      <c r="AX79" s="5" t="s">
        <v>1048</v>
      </c>
      <c r="AY79" s="5">
        <v>10</v>
      </c>
      <c r="AZ79" s="5">
        <v>0</v>
      </c>
      <c r="BA79" s="5">
        <v>1</v>
      </c>
    </row>
    <row r="80" spans="1:53" s="9" customFormat="1" ht="72" customHeight="1" x14ac:dyDescent="0.25">
      <c r="A80" s="5" t="s">
        <v>1049</v>
      </c>
      <c r="B80" s="5" t="s">
        <v>1000</v>
      </c>
      <c r="C80" s="5" t="s">
        <v>539</v>
      </c>
      <c r="D80" s="5" t="s">
        <v>1050</v>
      </c>
      <c r="E80" s="6"/>
      <c r="F80" s="13">
        <v>45324</v>
      </c>
      <c r="G80" s="5" t="s">
        <v>56</v>
      </c>
      <c r="H80" s="6" t="s">
        <v>57</v>
      </c>
      <c r="I80" s="6" t="s">
        <v>58</v>
      </c>
      <c r="J80" s="5" t="s">
        <v>59</v>
      </c>
      <c r="K80" s="5" t="s">
        <v>287</v>
      </c>
      <c r="L80" s="5" t="s">
        <v>464</v>
      </c>
      <c r="M80" s="5" t="s">
        <v>113</v>
      </c>
      <c r="N80" s="5" t="s">
        <v>1051</v>
      </c>
      <c r="O80" s="5" t="s">
        <v>94</v>
      </c>
      <c r="P80" s="5" t="s">
        <v>92</v>
      </c>
      <c r="Q80" s="5" t="s">
        <v>1052</v>
      </c>
      <c r="R80" s="5" t="s">
        <v>94</v>
      </c>
      <c r="S80" s="5" t="s">
        <v>95</v>
      </c>
      <c r="T80" s="5">
        <v>1</v>
      </c>
      <c r="U80" s="5">
        <v>557444215</v>
      </c>
      <c r="V80" s="5">
        <v>2</v>
      </c>
      <c r="W80" s="7">
        <v>6428</v>
      </c>
      <c r="X80" s="5">
        <v>0</v>
      </c>
      <c r="Y80" s="5" t="s">
        <v>131</v>
      </c>
      <c r="Z80" s="5" t="s">
        <v>519</v>
      </c>
      <c r="AA80" s="5" t="s">
        <v>70</v>
      </c>
      <c r="AB80" s="5">
        <v>13</v>
      </c>
      <c r="AC80" s="5" t="s">
        <v>71</v>
      </c>
      <c r="AD80" s="5" t="s">
        <v>72</v>
      </c>
      <c r="AE80" s="5">
        <v>130</v>
      </c>
      <c r="AF80" s="5" t="s">
        <v>73</v>
      </c>
      <c r="AG80" s="8"/>
      <c r="AH80" s="5">
        <v>319.43</v>
      </c>
      <c r="AI80" s="6">
        <v>319.43</v>
      </c>
      <c r="AJ80" s="5">
        <v>55.46</v>
      </c>
      <c r="AK80" s="5" t="s">
        <v>520</v>
      </c>
      <c r="AL80" s="5" t="s">
        <v>521</v>
      </c>
      <c r="AM80" s="5" t="s">
        <v>522</v>
      </c>
      <c r="AN80" s="5" t="s">
        <v>523</v>
      </c>
      <c r="AO80" s="5">
        <v>2127157</v>
      </c>
      <c r="AP80" s="5" t="s">
        <v>1053</v>
      </c>
      <c r="AQ80" s="5">
        <v>8042172</v>
      </c>
      <c r="AR80" s="5" t="s">
        <v>1054</v>
      </c>
      <c r="AS80" s="5">
        <v>2820499119</v>
      </c>
      <c r="AT80" s="5">
        <v>4</v>
      </c>
      <c r="AU80" s="5">
        <v>1</v>
      </c>
      <c r="AV80" s="5" t="s">
        <v>80</v>
      </c>
      <c r="AW80" s="5" t="s">
        <v>1055</v>
      </c>
      <c r="AX80" s="5">
        <v>3500</v>
      </c>
      <c r="AY80" s="5">
        <v>18</v>
      </c>
      <c r="AZ80" s="5">
        <v>0</v>
      </c>
      <c r="BA80" s="5">
        <v>1</v>
      </c>
    </row>
    <row r="81" spans="1:53" s="9" customFormat="1" ht="72" customHeight="1" x14ac:dyDescent="0.25">
      <c r="A81" s="5" t="s">
        <v>1056</v>
      </c>
      <c r="B81" s="5" t="s">
        <v>1057</v>
      </c>
      <c r="C81" s="5" t="s">
        <v>1058</v>
      </c>
      <c r="D81" s="5" t="s">
        <v>1059</v>
      </c>
      <c r="E81" s="6"/>
      <c r="F81" s="13">
        <v>45324</v>
      </c>
      <c r="G81" s="5" t="s">
        <v>56</v>
      </c>
      <c r="H81" s="6" t="s">
        <v>57</v>
      </c>
      <c r="I81" s="6" t="s">
        <v>58</v>
      </c>
      <c r="J81" s="5" t="s">
        <v>59</v>
      </c>
      <c r="K81" s="5" t="s">
        <v>60</v>
      </c>
      <c r="L81" s="5" t="s">
        <v>61</v>
      </c>
      <c r="M81" s="5" t="s">
        <v>62</v>
      </c>
      <c r="N81" s="5" t="s">
        <v>1060</v>
      </c>
      <c r="O81" s="5" t="s">
        <v>1061</v>
      </c>
      <c r="P81" s="5" t="s">
        <v>1062</v>
      </c>
      <c r="Q81" s="5" t="s">
        <v>1063</v>
      </c>
      <c r="R81" s="5" t="s">
        <v>1061</v>
      </c>
      <c r="S81" s="5" t="s">
        <v>1064</v>
      </c>
      <c r="T81" s="5">
        <v>4</v>
      </c>
      <c r="U81" s="5">
        <v>5044</v>
      </c>
      <c r="V81" s="5">
        <v>17</v>
      </c>
      <c r="W81" s="7">
        <v>48548</v>
      </c>
      <c r="X81" s="5">
        <v>0</v>
      </c>
      <c r="Y81" s="5" t="s">
        <v>699</v>
      </c>
      <c r="Z81" s="5" t="s">
        <v>132</v>
      </c>
      <c r="AA81" s="5" t="s">
        <v>1065</v>
      </c>
      <c r="AB81" s="5">
        <v>72</v>
      </c>
      <c r="AC81" s="5" t="s">
        <v>71</v>
      </c>
      <c r="AD81" s="5" t="s">
        <v>72</v>
      </c>
      <c r="AE81" s="5">
        <v>130</v>
      </c>
      <c r="AF81" s="5" t="s">
        <v>73</v>
      </c>
      <c r="AG81" s="8"/>
      <c r="AH81" s="5">
        <v>458.56</v>
      </c>
      <c r="AI81" s="6">
        <v>458.56</v>
      </c>
      <c r="AJ81" s="5">
        <v>68.66</v>
      </c>
      <c r="AK81" s="5" t="s">
        <v>133</v>
      </c>
      <c r="AL81" s="5" t="s">
        <v>134</v>
      </c>
      <c r="AM81" s="5" t="s">
        <v>201</v>
      </c>
      <c r="AN81" s="5" t="s">
        <v>202</v>
      </c>
      <c r="AO81" s="5">
        <v>830107152</v>
      </c>
      <c r="AP81" s="5" t="s">
        <v>1066</v>
      </c>
      <c r="AQ81" s="5">
        <v>287827</v>
      </c>
      <c r="AR81" s="5" t="s">
        <v>1067</v>
      </c>
      <c r="AS81" s="5">
        <v>2822088042</v>
      </c>
      <c r="AT81" s="5">
        <v>2</v>
      </c>
      <c r="AU81" s="5">
        <v>1</v>
      </c>
      <c r="AV81" s="5" t="s">
        <v>80</v>
      </c>
      <c r="AW81" s="5" t="s">
        <v>485</v>
      </c>
      <c r="AX81" s="5">
        <v>1500</v>
      </c>
      <c r="AY81" s="8"/>
      <c r="AZ81" s="5">
        <v>1</v>
      </c>
      <c r="BA81" s="5">
        <v>4</v>
      </c>
    </row>
    <row r="82" spans="1:53" s="9" customFormat="1" ht="72" customHeight="1" x14ac:dyDescent="0.25">
      <c r="A82" s="5" t="s">
        <v>1068</v>
      </c>
      <c r="B82" s="5" t="s">
        <v>1057</v>
      </c>
      <c r="C82" s="5" t="s">
        <v>1069</v>
      </c>
      <c r="D82" s="5" t="s">
        <v>1070</v>
      </c>
      <c r="E82" s="6" t="s">
        <v>1261</v>
      </c>
      <c r="F82" s="13">
        <v>45324</v>
      </c>
      <c r="G82" s="5" t="s">
        <v>56</v>
      </c>
      <c r="H82" s="6" t="s">
        <v>57</v>
      </c>
      <c r="I82" s="6" t="s">
        <v>331</v>
      </c>
      <c r="J82" s="5" t="s">
        <v>265</v>
      </c>
      <c r="K82" s="5" t="s">
        <v>332</v>
      </c>
      <c r="L82" s="5" t="s">
        <v>333</v>
      </c>
      <c r="M82" s="5" t="s">
        <v>70</v>
      </c>
      <c r="N82" s="5" t="s">
        <v>1071</v>
      </c>
      <c r="O82" s="5" t="s">
        <v>1072</v>
      </c>
      <c r="P82" s="5" t="s">
        <v>1073</v>
      </c>
      <c r="Q82" s="5" t="s">
        <v>1074</v>
      </c>
      <c r="R82" s="5" t="s">
        <v>1072</v>
      </c>
      <c r="S82" s="5" t="s">
        <v>1075</v>
      </c>
      <c r="T82" s="5">
        <v>1</v>
      </c>
      <c r="U82" s="5">
        <v>838545365</v>
      </c>
      <c r="V82" s="5">
        <v>15</v>
      </c>
      <c r="W82" s="7">
        <v>27882</v>
      </c>
      <c r="X82" s="5">
        <v>0</v>
      </c>
      <c r="Y82" s="5" t="s">
        <v>68</v>
      </c>
      <c r="Z82" s="5" t="s">
        <v>339</v>
      </c>
      <c r="AA82" s="5" t="s">
        <v>70</v>
      </c>
      <c r="AB82" s="5">
        <v>13</v>
      </c>
      <c r="AC82" s="5" t="s">
        <v>149</v>
      </c>
      <c r="AD82" s="8"/>
      <c r="AE82" s="5">
        <v>130</v>
      </c>
      <c r="AF82" s="5" t="s">
        <v>73</v>
      </c>
      <c r="AG82" s="8"/>
      <c r="AH82" s="5">
        <v>512.28</v>
      </c>
      <c r="AI82" s="6">
        <v>512.28</v>
      </c>
      <c r="AJ82" s="5">
        <v>100.1</v>
      </c>
      <c r="AK82" s="5" t="s">
        <v>117</v>
      </c>
      <c r="AL82" s="5" t="s">
        <v>118</v>
      </c>
      <c r="AM82" s="5" t="s">
        <v>341</v>
      </c>
      <c r="AN82" s="5" t="s">
        <v>342</v>
      </c>
      <c r="AO82" s="8"/>
      <c r="AP82" s="8"/>
      <c r="AQ82" s="8"/>
      <c r="AR82" s="8"/>
      <c r="AS82" s="5">
        <v>2822087199</v>
      </c>
      <c r="AT82" s="5">
        <v>4</v>
      </c>
      <c r="AU82" s="5">
        <v>1</v>
      </c>
      <c r="AV82" s="5" t="s">
        <v>98</v>
      </c>
      <c r="AW82" s="5" t="s">
        <v>343</v>
      </c>
      <c r="AX82" s="5" t="s">
        <v>344</v>
      </c>
      <c r="AY82" s="5">
        <v>10</v>
      </c>
      <c r="AZ82" s="5">
        <v>0</v>
      </c>
      <c r="BA82" s="5">
        <v>1</v>
      </c>
    </row>
    <row r="83" spans="1:53" s="9" customFormat="1" ht="72" customHeight="1" x14ac:dyDescent="0.25">
      <c r="A83" s="5" t="s">
        <v>1076</v>
      </c>
      <c r="B83" s="5" t="s">
        <v>1000</v>
      </c>
      <c r="C83" s="5" t="s">
        <v>1077</v>
      </c>
      <c r="D83" s="5" t="s">
        <v>1078</v>
      </c>
      <c r="E83" s="6"/>
      <c r="F83" s="13">
        <v>45324</v>
      </c>
      <c r="G83" s="5" t="s">
        <v>56</v>
      </c>
      <c r="H83" s="6" t="s">
        <v>57</v>
      </c>
      <c r="I83" s="6" t="s">
        <v>307</v>
      </c>
      <c r="J83" s="5" t="s">
        <v>106</v>
      </c>
      <c r="K83" s="5" t="s">
        <v>605</v>
      </c>
      <c r="L83" s="5" t="s">
        <v>309</v>
      </c>
      <c r="M83" s="5" t="s">
        <v>70</v>
      </c>
      <c r="N83" s="5" t="s">
        <v>1079</v>
      </c>
      <c r="O83" s="5" t="s">
        <v>490</v>
      </c>
      <c r="P83" s="5" t="s">
        <v>491</v>
      </c>
      <c r="Q83" s="5" t="s">
        <v>1080</v>
      </c>
      <c r="R83" s="5" t="s">
        <v>490</v>
      </c>
      <c r="S83" s="5" t="s">
        <v>214</v>
      </c>
      <c r="T83" s="5">
        <v>1</v>
      </c>
      <c r="U83" s="5">
        <v>604403522</v>
      </c>
      <c r="V83" s="5">
        <v>5</v>
      </c>
      <c r="W83" s="5">
        <v>491</v>
      </c>
      <c r="X83" s="5">
        <v>0</v>
      </c>
      <c r="Y83" s="5" t="s">
        <v>131</v>
      </c>
      <c r="Z83" s="5" t="s">
        <v>132</v>
      </c>
      <c r="AA83" s="5" t="s">
        <v>70</v>
      </c>
      <c r="AB83" s="5">
        <v>13</v>
      </c>
      <c r="AC83" s="5" t="s">
        <v>71</v>
      </c>
      <c r="AD83" s="5" t="s">
        <v>72</v>
      </c>
      <c r="AE83" s="5">
        <v>130</v>
      </c>
      <c r="AF83" s="5" t="s">
        <v>73</v>
      </c>
      <c r="AG83" s="8"/>
      <c r="AH83" s="5">
        <v>388.02</v>
      </c>
      <c r="AI83" s="6">
        <v>388.02</v>
      </c>
      <c r="AJ83" s="5">
        <v>96.93</v>
      </c>
      <c r="AK83" s="5" t="s">
        <v>133</v>
      </c>
      <c r="AL83" s="5" t="s">
        <v>134</v>
      </c>
      <c r="AM83" s="5" t="s">
        <v>135</v>
      </c>
      <c r="AN83" s="5" t="s">
        <v>136</v>
      </c>
      <c r="AO83" s="5">
        <v>249196973</v>
      </c>
      <c r="AP83" s="5" t="s">
        <v>1081</v>
      </c>
      <c r="AQ83" s="5">
        <v>17749294</v>
      </c>
      <c r="AR83" s="5" t="s">
        <v>1082</v>
      </c>
      <c r="AS83" s="5">
        <v>2820480799</v>
      </c>
      <c r="AT83" s="5">
        <v>6</v>
      </c>
      <c r="AU83" s="5">
        <v>1</v>
      </c>
      <c r="AV83" s="5" t="s">
        <v>98</v>
      </c>
      <c r="AW83" s="5" t="s">
        <v>612</v>
      </c>
      <c r="AX83" s="5">
        <v>1500</v>
      </c>
      <c r="AY83" s="5">
        <v>10</v>
      </c>
      <c r="AZ83" s="5">
        <v>0</v>
      </c>
      <c r="BA83" s="5">
        <v>1</v>
      </c>
    </row>
    <row r="84" spans="1:53" s="9" customFormat="1" ht="72" customHeight="1" x14ac:dyDescent="0.25">
      <c r="A84" s="5" t="s">
        <v>1083</v>
      </c>
      <c r="B84" s="5" t="s">
        <v>1000</v>
      </c>
      <c r="C84" s="5" t="s">
        <v>1084</v>
      </c>
      <c r="D84" s="5" t="s">
        <v>1085</v>
      </c>
      <c r="E84" s="6" t="s">
        <v>1261</v>
      </c>
      <c r="F84" s="13">
        <v>45324</v>
      </c>
      <c r="G84" s="5" t="s">
        <v>56</v>
      </c>
      <c r="H84" s="6" t="s">
        <v>57</v>
      </c>
      <c r="I84" s="6" t="s">
        <v>307</v>
      </c>
      <c r="J84" s="5" t="s">
        <v>106</v>
      </c>
      <c r="K84" s="5" t="s">
        <v>308</v>
      </c>
      <c r="L84" s="5" t="s">
        <v>309</v>
      </c>
      <c r="M84" s="5" t="s">
        <v>70</v>
      </c>
      <c r="N84" s="5" t="s">
        <v>1086</v>
      </c>
      <c r="O84" s="5" t="s">
        <v>1087</v>
      </c>
      <c r="P84" s="5" t="s">
        <v>1088</v>
      </c>
      <c r="Q84" s="5" t="s">
        <v>1089</v>
      </c>
      <c r="R84" s="5" t="s">
        <v>1087</v>
      </c>
      <c r="S84" s="5" t="s">
        <v>1090</v>
      </c>
      <c r="T84" s="5">
        <v>1</v>
      </c>
      <c r="U84" s="5">
        <v>19233197</v>
      </c>
      <c r="V84" s="5">
        <v>3</v>
      </c>
      <c r="W84" s="7">
        <v>3246</v>
      </c>
      <c r="X84" s="5">
        <v>0</v>
      </c>
      <c r="Y84" s="5" t="s">
        <v>68</v>
      </c>
      <c r="Z84" s="5" t="s">
        <v>132</v>
      </c>
      <c r="AA84" s="5" t="s">
        <v>70</v>
      </c>
      <c r="AB84" s="5">
        <v>48</v>
      </c>
      <c r="AC84" s="5" t="s">
        <v>149</v>
      </c>
      <c r="AD84" s="5" t="s">
        <v>150</v>
      </c>
      <c r="AE84" s="5">
        <v>130</v>
      </c>
      <c r="AF84" s="5" t="s">
        <v>73</v>
      </c>
      <c r="AG84" s="8"/>
      <c r="AH84" s="10">
        <v>1268.82</v>
      </c>
      <c r="AI84" s="6">
        <v>1268.82</v>
      </c>
      <c r="AJ84" s="5">
        <v>69.8</v>
      </c>
      <c r="AK84" s="5" t="s">
        <v>133</v>
      </c>
      <c r="AL84" s="5" t="s">
        <v>134</v>
      </c>
      <c r="AM84" s="5" t="s">
        <v>135</v>
      </c>
      <c r="AN84" s="5" t="s">
        <v>136</v>
      </c>
      <c r="AO84" s="5">
        <v>830107152</v>
      </c>
      <c r="AP84" s="5" t="s">
        <v>1091</v>
      </c>
      <c r="AQ84" s="5">
        <v>287827</v>
      </c>
      <c r="AR84" s="5" t="s">
        <v>1092</v>
      </c>
      <c r="AS84" s="5">
        <v>2820809208</v>
      </c>
      <c r="AT84" s="5">
        <v>4</v>
      </c>
      <c r="AU84" s="5">
        <v>1</v>
      </c>
      <c r="AV84" s="5" t="s">
        <v>80</v>
      </c>
      <c r="AW84" s="5" t="s">
        <v>435</v>
      </c>
      <c r="AX84" s="5">
        <v>1500</v>
      </c>
      <c r="AY84" s="5">
        <v>16</v>
      </c>
      <c r="AZ84" s="5">
        <v>0</v>
      </c>
      <c r="BA84" s="5">
        <v>1</v>
      </c>
    </row>
    <row r="85" spans="1:53" s="9" customFormat="1" ht="72" customHeight="1" x14ac:dyDescent="0.25">
      <c r="A85" s="5" t="s">
        <v>1093</v>
      </c>
      <c r="B85" s="5" t="s">
        <v>552</v>
      </c>
      <c r="C85" s="5" t="s">
        <v>1094</v>
      </c>
      <c r="D85" s="5" t="s">
        <v>1095</v>
      </c>
      <c r="E85" s="6"/>
      <c r="F85" s="13">
        <v>45324</v>
      </c>
      <c r="G85" s="5" t="s">
        <v>104</v>
      </c>
      <c r="H85" s="6" t="s">
        <v>57</v>
      </c>
      <c r="I85" s="6" t="s">
        <v>105</v>
      </c>
      <c r="J85" s="5" t="s">
        <v>106</v>
      </c>
      <c r="K85" s="5" t="s">
        <v>107</v>
      </c>
      <c r="L85" s="5" t="s">
        <v>108</v>
      </c>
      <c r="M85" s="5" t="s">
        <v>70</v>
      </c>
      <c r="N85" s="5" t="s">
        <v>1096</v>
      </c>
      <c r="O85" s="5" t="s">
        <v>1097</v>
      </c>
      <c r="P85" s="5" t="s">
        <v>596</v>
      </c>
      <c r="Q85" s="5" t="s">
        <v>1098</v>
      </c>
      <c r="R85" s="5" t="s">
        <v>595</v>
      </c>
      <c r="S85" s="5" t="s">
        <v>113</v>
      </c>
      <c r="T85" s="5">
        <v>1</v>
      </c>
      <c r="U85" s="5">
        <v>907551909</v>
      </c>
      <c r="V85" s="5">
        <v>9</v>
      </c>
      <c r="W85" s="7">
        <v>9870</v>
      </c>
      <c r="X85" s="5">
        <v>0</v>
      </c>
      <c r="Y85" s="5" t="s">
        <v>131</v>
      </c>
      <c r="Z85" s="5" t="s">
        <v>114</v>
      </c>
      <c r="AA85" s="5" t="s">
        <v>70</v>
      </c>
      <c r="AB85" s="5">
        <v>12</v>
      </c>
      <c r="AC85" s="5" t="s">
        <v>115</v>
      </c>
      <c r="AD85" s="5" t="s">
        <v>116</v>
      </c>
      <c r="AE85" s="5">
        <v>130</v>
      </c>
      <c r="AF85" s="5" t="s">
        <v>73</v>
      </c>
      <c r="AG85" s="8"/>
      <c r="AH85" s="10">
        <v>1480.02</v>
      </c>
      <c r="AI85" s="6">
        <v>1480.02</v>
      </c>
      <c r="AJ85" s="5">
        <v>108.22</v>
      </c>
      <c r="AK85" s="5" t="s">
        <v>117</v>
      </c>
      <c r="AL85" s="5" t="s">
        <v>118</v>
      </c>
      <c r="AM85" s="5" t="s">
        <v>119</v>
      </c>
      <c r="AN85" s="5" t="s">
        <v>118</v>
      </c>
      <c r="AO85" s="8"/>
      <c r="AP85" s="8"/>
      <c r="AQ85" s="8"/>
      <c r="AR85" s="8"/>
      <c r="AS85" s="5">
        <v>2820989419</v>
      </c>
      <c r="AT85" s="5">
        <v>4</v>
      </c>
      <c r="AU85" s="5">
        <v>1</v>
      </c>
      <c r="AV85" s="5" t="s">
        <v>80</v>
      </c>
      <c r="AW85" s="5" t="s">
        <v>120</v>
      </c>
      <c r="AX85" s="5" t="s">
        <v>121</v>
      </c>
      <c r="AY85" s="5">
        <v>10</v>
      </c>
      <c r="AZ85" s="5">
        <v>0</v>
      </c>
      <c r="BA85" s="5">
        <v>1</v>
      </c>
    </row>
    <row r="86" spans="1:53" s="9" customFormat="1" ht="72" customHeight="1" x14ac:dyDescent="0.25">
      <c r="A86" s="5" t="s">
        <v>1099</v>
      </c>
      <c r="B86" s="5" t="s">
        <v>1100</v>
      </c>
      <c r="C86" s="5" t="s">
        <v>1101</v>
      </c>
      <c r="D86" s="5" t="s">
        <v>1102</v>
      </c>
      <c r="E86" s="6" t="s">
        <v>1263</v>
      </c>
      <c r="F86" s="13">
        <v>45324</v>
      </c>
      <c r="G86" s="5" t="s">
        <v>56</v>
      </c>
      <c r="H86" s="6" t="s">
        <v>57</v>
      </c>
      <c r="I86" s="6" t="s">
        <v>331</v>
      </c>
      <c r="J86" s="5" t="s">
        <v>265</v>
      </c>
      <c r="K86" s="5" t="s">
        <v>797</v>
      </c>
      <c r="L86" s="5" t="s">
        <v>333</v>
      </c>
      <c r="M86" s="5" t="s">
        <v>70</v>
      </c>
      <c r="N86" s="5" t="s">
        <v>1103</v>
      </c>
      <c r="O86" s="5" t="s">
        <v>1104</v>
      </c>
      <c r="P86" s="5" t="s">
        <v>1105</v>
      </c>
      <c r="Q86" s="5" t="s">
        <v>1106</v>
      </c>
      <c r="R86" s="5" t="s">
        <v>1104</v>
      </c>
      <c r="S86" s="5" t="s">
        <v>803</v>
      </c>
      <c r="T86" s="5">
        <v>1</v>
      </c>
      <c r="U86" s="5" t="s">
        <v>1107</v>
      </c>
      <c r="V86" s="5">
        <v>17</v>
      </c>
      <c r="W86" s="7">
        <v>35920</v>
      </c>
      <c r="X86" s="5">
        <v>0</v>
      </c>
      <c r="Y86" s="5" t="s">
        <v>131</v>
      </c>
      <c r="Z86" s="5" t="s">
        <v>339</v>
      </c>
      <c r="AA86" s="5" t="s">
        <v>113</v>
      </c>
      <c r="AB86" s="5">
        <v>14</v>
      </c>
      <c r="AC86" s="5" t="s">
        <v>71</v>
      </c>
      <c r="AD86" s="5" t="s">
        <v>340</v>
      </c>
      <c r="AE86" s="5">
        <v>130</v>
      </c>
      <c r="AF86" s="5" t="s">
        <v>73</v>
      </c>
      <c r="AG86" s="8"/>
      <c r="AH86" s="5">
        <v>312.43</v>
      </c>
      <c r="AI86" s="6">
        <v>359.21</v>
      </c>
      <c r="AJ86" s="5">
        <v>81.84</v>
      </c>
      <c r="AK86" s="5" t="s">
        <v>117</v>
      </c>
      <c r="AL86" s="5" t="s">
        <v>118</v>
      </c>
      <c r="AM86" s="5" t="s">
        <v>341</v>
      </c>
      <c r="AN86" s="5" t="s">
        <v>342</v>
      </c>
      <c r="AO86" s="8"/>
      <c r="AP86" s="8"/>
      <c r="AQ86" s="8"/>
      <c r="AR86" s="8"/>
      <c r="AS86" s="5">
        <v>2822208721</v>
      </c>
      <c r="AT86" s="5">
        <v>10</v>
      </c>
      <c r="AU86" s="5">
        <v>1</v>
      </c>
      <c r="AV86" s="5" t="s">
        <v>80</v>
      </c>
      <c r="AW86" s="5" t="s">
        <v>805</v>
      </c>
      <c r="AX86" s="5" t="s">
        <v>806</v>
      </c>
      <c r="AY86" s="5">
        <v>10</v>
      </c>
      <c r="AZ86" s="5">
        <v>0</v>
      </c>
      <c r="BA86" s="5">
        <v>1</v>
      </c>
    </row>
    <row r="87" spans="1:53" s="9" customFormat="1" ht="72" customHeight="1" x14ac:dyDescent="0.25">
      <c r="A87" s="5" t="s">
        <v>1108</v>
      </c>
      <c r="B87" s="5" t="s">
        <v>552</v>
      </c>
      <c r="C87" s="5" t="s">
        <v>1109</v>
      </c>
      <c r="D87" s="5" t="s">
        <v>1110</v>
      </c>
      <c r="E87" s="6"/>
      <c r="F87" s="13">
        <v>45324</v>
      </c>
      <c r="G87" s="5" t="s">
        <v>56</v>
      </c>
      <c r="H87" s="6" t="s">
        <v>57</v>
      </c>
      <c r="I87" s="6" t="s">
        <v>58</v>
      </c>
      <c r="J87" s="5" t="s">
        <v>59</v>
      </c>
      <c r="K87" s="5" t="s">
        <v>88</v>
      </c>
      <c r="L87" s="5" t="s">
        <v>61</v>
      </c>
      <c r="M87" s="5" t="s">
        <v>62</v>
      </c>
      <c r="N87" s="5" t="s">
        <v>1111</v>
      </c>
      <c r="O87" s="5" t="s">
        <v>708</v>
      </c>
      <c r="P87" s="5" t="s">
        <v>709</v>
      </c>
      <c r="Q87" s="5" t="s">
        <v>1112</v>
      </c>
      <c r="R87" s="5" t="s">
        <v>708</v>
      </c>
      <c r="S87" s="5" t="s">
        <v>314</v>
      </c>
      <c r="T87" s="5">
        <v>1</v>
      </c>
      <c r="U87" s="5">
        <v>770653605</v>
      </c>
      <c r="V87" s="5">
        <v>22</v>
      </c>
      <c r="W87" s="7">
        <v>62183</v>
      </c>
      <c r="X87" s="5">
        <v>0</v>
      </c>
      <c r="Y87" s="5" t="s">
        <v>131</v>
      </c>
      <c r="Z87" s="5" t="s">
        <v>383</v>
      </c>
      <c r="AA87" s="5" t="s">
        <v>70</v>
      </c>
      <c r="AB87" s="5">
        <v>48</v>
      </c>
      <c r="AC87" s="5" t="s">
        <v>71</v>
      </c>
      <c r="AD87" s="5" t="s">
        <v>72</v>
      </c>
      <c r="AE87" s="5">
        <v>130</v>
      </c>
      <c r="AF87" s="5" t="s">
        <v>325</v>
      </c>
      <c r="AG87" s="8"/>
      <c r="AH87" s="5">
        <v>430.11</v>
      </c>
      <c r="AI87" s="6">
        <v>430.11</v>
      </c>
      <c r="AJ87" s="5">
        <v>86.07</v>
      </c>
      <c r="AK87" s="5" t="s">
        <v>384</v>
      </c>
      <c r="AL87" s="5" t="s">
        <v>385</v>
      </c>
      <c r="AM87" s="5" t="s">
        <v>76</v>
      </c>
      <c r="AN87" s="5" t="s">
        <v>77</v>
      </c>
      <c r="AO87" s="5">
        <v>70628511</v>
      </c>
      <c r="AP87" s="5" t="s">
        <v>1113</v>
      </c>
      <c r="AQ87" s="5">
        <v>287827</v>
      </c>
      <c r="AR87" s="5" t="s">
        <v>1114</v>
      </c>
      <c r="AS87" s="5">
        <v>2820990411</v>
      </c>
      <c r="AT87" s="5">
        <v>6</v>
      </c>
      <c r="AU87" s="5">
        <v>1</v>
      </c>
      <c r="AV87" s="5" t="s">
        <v>98</v>
      </c>
      <c r="AW87" s="5" t="s">
        <v>99</v>
      </c>
      <c r="AX87" s="5">
        <v>1500</v>
      </c>
      <c r="AY87" s="5">
        <v>10</v>
      </c>
      <c r="AZ87" s="5">
        <v>0</v>
      </c>
      <c r="BA87" s="5">
        <v>1</v>
      </c>
    </row>
    <row r="88" spans="1:53" s="9" customFormat="1" ht="72" customHeight="1" x14ac:dyDescent="0.25">
      <c r="A88" s="5" t="s">
        <v>1115</v>
      </c>
      <c r="B88" s="5" t="s">
        <v>1116</v>
      </c>
      <c r="C88" s="5" t="s">
        <v>1117</v>
      </c>
      <c r="D88" s="5" t="s">
        <v>1118</v>
      </c>
      <c r="E88" s="6"/>
      <c r="F88" s="13">
        <v>45325</v>
      </c>
      <c r="G88" s="5" t="s">
        <v>56</v>
      </c>
      <c r="H88" s="6" t="s">
        <v>57</v>
      </c>
      <c r="I88" s="6" t="s">
        <v>58</v>
      </c>
      <c r="J88" s="5" t="s">
        <v>59</v>
      </c>
      <c r="K88" s="5" t="s">
        <v>365</v>
      </c>
      <c r="L88" s="5" t="s">
        <v>288</v>
      </c>
      <c r="M88" s="5" t="s">
        <v>70</v>
      </c>
      <c r="N88" s="5" t="s">
        <v>1119</v>
      </c>
      <c r="O88" s="5" t="s">
        <v>1120</v>
      </c>
      <c r="P88" s="5" t="s">
        <v>1121</v>
      </c>
      <c r="Q88" s="5" t="s">
        <v>1122</v>
      </c>
      <c r="R88" s="5" t="s">
        <v>1120</v>
      </c>
      <c r="S88" s="5" t="s">
        <v>1090</v>
      </c>
      <c r="T88" s="5">
        <v>1</v>
      </c>
      <c r="U88" s="5">
        <v>20481902</v>
      </c>
      <c r="V88" s="5">
        <v>9</v>
      </c>
      <c r="W88" s="7">
        <v>30941</v>
      </c>
      <c r="X88" s="5">
        <v>0</v>
      </c>
      <c r="Y88" s="5" t="s">
        <v>131</v>
      </c>
      <c r="Z88" s="5" t="s">
        <v>1123</v>
      </c>
      <c r="AA88" s="5" t="s">
        <v>70</v>
      </c>
      <c r="AB88" s="5">
        <v>48</v>
      </c>
      <c r="AC88" s="8"/>
      <c r="AD88" s="8"/>
      <c r="AE88" s="5">
        <v>130</v>
      </c>
      <c r="AF88" s="5" t="s">
        <v>73</v>
      </c>
      <c r="AG88" s="8"/>
      <c r="AH88" s="5">
        <v>507.32</v>
      </c>
      <c r="AI88" s="6">
        <v>507.32</v>
      </c>
      <c r="AJ88" s="5">
        <v>59.34</v>
      </c>
      <c r="AK88" s="5" t="s">
        <v>520</v>
      </c>
      <c r="AL88" s="5" t="s">
        <v>521</v>
      </c>
      <c r="AM88" s="5" t="s">
        <v>1124</v>
      </c>
      <c r="AN88" s="5" t="s">
        <v>1125</v>
      </c>
      <c r="AO88" s="5">
        <v>2127157</v>
      </c>
      <c r="AP88" s="5" t="s">
        <v>1126</v>
      </c>
      <c r="AQ88" s="5">
        <v>8042172</v>
      </c>
      <c r="AR88" s="5" t="s">
        <v>1127</v>
      </c>
      <c r="AS88" s="5">
        <v>2820728274</v>
      </c>
      <c r="AT88" s="5">
        <v>6</v>
      </c>
      <c r="AU88" s="5">
        <v>1</v>
      </c>
      <c r="AV88" s="5" t="s">
        <v>98</v>
      </c>
      <c r="AW88" s="5" t="s">
        <v>526</v>
      </c>
      <c r="AX88" s="5">
        <v>2500</v>
      </c>
      <c r="AY88" s="5">
        <v>18</v>
      </c>
      <c r="AZ88" s="5">
        <v>0</v>
      </c>
      <c r="BA88" s="5">
        <v>1</v>
      </c>
    </row>
    <row r="89" spans="1:53" s="9" customFormat="1" ht="72" customHeight="1" x14ac:dyDescent="0.25">
      <c r="A89" s="5" t="s">
        <v>1128</v>
      </c>
      <c r="B89" s="5" t="s">
        <v>840</v>
      </c>
      <c r="C89" s="5" t="s">
        <v>57</v>
      </c>
      <c r="D89" s="5" t="s">
        <v>1129</v>
      </c>
      <c r="E89" s="6" t="s">
        <v>1263</v>
      </c>
      <c r="F89" s="13">
        <v>45327</v>
      </c>
      <c r="G89" s="5" t="s">
        <v>56</v>
      </c>
      <c r="H89" s="6" t="s">
        <v>57</v>
      </c>
      <c r="I89" s="6" t="s">
        <v>307</v>
      </c>
      <c r="J89" s="5" t="s">
        <v>106</v>
      </c>
      <c r="K89" s="5" t="s">
        <v>605</v>
      </c>
      <c r="L89" s="5" t="s">
        <v>309</v>
      </c>
      <c r="M89" s="5" t="s">
        <v>70</v>
      </c>
      <c r="N89" s="5" t="s">
        <v>1130</v>
      </c>
      <c r="O89" s="5" t="s">
        <v>1131</v>
      </c>
      <c r="P89" s="5" t="s">
        <v>1132</v>
      </c>
      <c r="Q89" s="5" t="s">
        <v>813</v>
      </c>
      <c r="R89" s="5" t="s">
        <v>1131</v>
      </c>
      <c r="S89" s="5" t="s">
        <v>1036</v>
      </c>
      <c r="T89" s="5">
        <v>1</v>
      </c>
      <c r="U89" s="5">
        <v>231120000</v>
      </c>
      <c r="V89" s="5">
        <v>2</v>
      </c>
      <c r="W89" s="7">
        <v>5666</v>
      </c>
      <c r="X89" s="5">
        <v>0</v>
      </c>
      <c r="Y89" s="5" t="s">
        <v>259</v>
      </c>
      <c r="Z89" s="5" t="s">
        <v>189</v>
      </c>
      <c r="AA89" s="5" t="s">
        <v>70</v>
      </c>
      <c r="AB89" s="5">
        <v>13</v>
      </c>
      <c r="AC89" s="5" t="s">
        <v>71</v>
      </c>
      <c r="AD89" s="5" t="s">
        <v>72</v>
      </c>
      <c r="AE89" s="5">
        <v>130</v>
      </c>
      <c r="AF89" s="5" t="s">
        <v>73</v>
      </c>
      <c r="AG89" s="8"/>
      <c r="AH89" s="5">
        <v>435.26</v>
      </c>
      <c r="AI89" s="6">
        <v>435.26</v>
      </c>
      <c r="AJ89" s="5">
        <v>61.08</v>
      </c>
      <c r="AK89" s="5" t="s">
        <v>165</v>
      </c>
      <c r="AL89" s="5" t="s">
        <v>166</v>
      </c>
      <c r="AM89" s="5" t="s">
        <v>135</v>
      </c>
      <c r="AN89" s="5" t="s">
        <v>136</v>
      </c>
      <c r="AO89" s="5">
        <v>249196973</v>
      </c>
      <c r="AP89" s="5" t="s">
        <v>1133</v>
      </c>
      <c r="AQ89" s="5">
        <v>287827</v>
      </c>
      <c r="AR89" s="5" t="s">
        <v>1134</v>
      </c>
      <c r="AS89" s="5">
        <v>2820889729</v>
      </c>
      <c r="AT89" s="5">
        <v>8</v>
      </c>
      <c r="AU89" s="5">
        <v>1</v>
      </c>
      <c r="AV89" s="5" t="s">
        <v>98</v>
      </c>
      <c r="AW89" s="5" t="s">
        <v>612</v>
      </c>
      <c r="AX89" s="5">
        <v>1500</v>
      </c>
      <c r="AY89" s="5">
        <v>10</v>
      </c>
      <c r="AZ89" s="5">
        <v>0</v>
      </c>
      <c r="BA89" s="5">
        <v>1</v>
      </c>
    </row>
    <row r="90" spans="1:53" s="9" customFormat="1" ht="72" customHeight="1" x14ac:dyDescent="0.25">
      <c r="A90" s="5" t="s">
        <v>1135</v>
      </c>
      <c r="B90" s="5" t="s">
        <v>1136</v>
      </c>
      <c r="C90" s="5" t="s">
        <v>1137</v>
      </c>
      <c r="D90" s="5" t="s">
        <v>1138</v>
      </c>
      <c r="E90" s="6" t="s">
        <v>1267</v>
      </c>
      <c r="F90" s="13">
        <v>45327</v>
      </c>
      <c r="G90" s="5" t="s">
        <v>56</v>
      </c>
      <c r="H90" s="6" t="s">
        <v>57</v>
      </c>
      <c r="I90" s="6" t="s">
        <v>58</v>
      </c>
      <c r="J90" s="5" t="s">
        <v>59</v>
      </c>
      <c r="K90" s="5" t="s">
        <v>60</v>
      </c>
      <c r="L90" s="5" t="s">
        <v>61</v>
      </c>
      <c r="M90" s="5" t="s">
        <v>62</v>
      </c>
      <c r="N90" s="5" t="s">
        <v>1139</v>
      </c>
      <c r="O90" s="5" t="s">
        <v>1140</v>
      </c>
      <c r="P90" s="5" t="s">
        <v>1141</v>
      </c>
      <c r="Q90" s="5" t="s">
        <v>1142</v>
      </c>
      <c r="R90" s="5" t="s">
        <v>1143</v>
      </c>
      <c r="S90" s="5" t="s">
        <v>1144</v>
      </c>
      <c r="T90" s="5">
        <v>1</v>
      </c>
      <c r="U90" s="5">
        <v>467062010</v>
      </c>
      <c r="V90" s="5">
        <v>21</v>
      </c>
      <c r="W90" s="7">
        <v>33819</v>
      </c>
      <c r="X90" s="5">
        <v>0</v>
      </c>
      <c r="Y90" s="5" t="s">
        <v>131</v>
      </c>
      <c r="Z90" s="5" t="s">
        <v>189</v>
      </c>
      <c r="AA90" s="5" t="s">
        <v>70</v>
      </c>
      <c r="AB90" s="5">
        <v>13</v>
      </c>
      <c r="AC90" s="5" t="s">
        <v>71</v>
      </c>
      <c r="AD90" s="5" t="s">
        <v>72</v>
      </c>
      <c r="AE90" s="5">
        <v>130</v>
      </c>
      <c r="AF90" s="5" t="s">
        <v>73</v>
      </c>
      <c r="AG90" s="8"/>
      <c r="AH90" s="5">
        <v>205.96</v>
      </c>
      <c r="AI90" s="6">
        <v>238.04</v>
      </c>
      <c r="AJ90" s="5">
        <v>63.71</v>
      </c>
      <c r="AK90" s="5" t="s">
        <v>165</v>
      </c>
      <c r="AL90" s="5" t="s">
        <v>166</v>
      </c>
      <c r="AM90" s="5" t="s">
        <v>1145</v>
      </c>
      <c r="AN90" s="5" t="s">
        <v>1146</v>
      </c>
      <c r="AO90" s="5">
        <v>812040194</v>
      </c>
      <c r="AP90" s="5" t="s">
        <v>1147</v>
      </c>
      <c r="AQ90" s="5">
        <v>287827</v>
      </c>
      <c r="AR90" s="5" t="s">
        <v>1148</v>
      </c>
      <c r="AS90" s="5">
        <v>2822178289</v>
      </c>
      <c r="AT90" s="5">
        <v>14</v>
      </c>
      <c r="AU90" s="5">
        <v>1</v>
      </c>
      <c r="AV90" s="5" t="s">
        <v>98</v>
      </c>
      <c r="AW90" s="5" t="s">
        <v>81</v>
      </c>
      <c r="AX90" s="5">
        <v>1500</v>
      </c>
      <c r="AY90" s="5">
        <v>10</v>
      </c>
      <c r="AZ90" s="5">
        <v>0</v>
      </c>
      <c r="BA90" s="5">
        <v>1</v>
      </c>
    </row>
    <row r="91" spans="1:53" s="9" customFormat="1" ht="72" customHeight="1" x14ac:dyDescent="0.25">
      <c r="A91" s="5" t="s">
        <v>1149</v>
      </c>
      <c r="B91" s="5" t="s">
        <v>1100</v>
      </c>
      <c r="C91" s="5" t="s">
        <v>1150</v>
      </c>
      <c r="D91" s="5" t="s">
        <v>1151</v>
      </c>
      <c r="E91" s="6"/>
      <c r="F91" s="13">
        <v>45327</v>
      </c>
      <c r="G91" s="5" t="s">
        <v>157</v>
      </c>
      <c r="H91" s="6" t="s">
        <v>158</v>
      </c>
      <c r="I91" s="6" t="s">
        <v>58</v>
      </c>
      <c r="J91" s="5" t="s">
        <v>59</v>
      </c>
      <c r="K91" s="5" t="s">
        <v>365</v>
      </c>
      <c r="L91" s="5" t="s">
        <v>288</v>
      </c>
      <c r="M91" s="5" t="s">
        <v>70</v>
      </c>
      <c r="N91" s="5" t="s">
        <v>1152</v>
      </c>
      <c r="O91" s="5" t="s">
        <v>1153</v>
      </c>
      <c r="P91" s="5" t="s">
        <v>1154</v>
      </c>
      <c r="Q91" s="5" t="s">
        <v>1155</v>
      </c>
      <c r="R91" s="5" t="s">
        <v>1153</v>
      </c>
      <c r="S91" s="5" t="s">
        <v>314</v>
      </c>
      <c r="T91" s="5">
        <v>1</v>
      </c>
      <c r="U91" s="5">
        <v>782321415</v>
      </c>
      <c r="V91" s="5">
        <v>3</v>
      </c>
      <c r="W91" s="7">
        <v>9088</v>
      </c>
      <c r="X91" s="5">
        <v>0</v>
      </c>
      <c r="Y91" s="5" t="s">
        <v>148</v>
      </c>
      <c r="Z91" s="5" t="s">
        <v>294</v>
      </c>
      <c r="AA91" s="5" t="s">
        <v>70</v>
      </c>
      <c r="AB91" s="5">
        <v>48</v>
      </c>
      <c r="AC91" s="5" t="s">
        <v>71</v>
      </c>
      <c r="AD91" s="5" t="s">
        <v>72</v>
      </c>
      <c r="AE91" s="5">
        <v>20</v>
      </c>
      <c r="AF91" s="5" t="s">
        <v>73</v>
      </c>
      <c r="AG91" s="8"/>
      <c r="AH91" s="10">
        <v>1166.27</v>
      </c>
      <c r="AI91" s="6">
        <v>1166.27</v>
      </c>
      <c r="AJ91" s="5">
        <v>190.58</v>
      </c>
      <c r="AK91" s="5" t="s">
        <v>296</v>
      </c>
      <c r="AL91" s="5" t="s">
        <v>297</v>
      </c>
      <c r="AM91" s="5" t="s">
        <v>298</v>
      </c>
      <c r="AN91" s="5" t="s">
        <v>299</v>
      </c>
      <c r="AO91" s="5">
        <v>79253428</v>
      </c>
      <c r="AP91" s="5" t="s">
        <v>1156</v>
      </c>
      <c r="AQ91" s="5">
        <v>8042172</v>
      </c>
      <c r="AR91" s="5" t="s">
        <v>1157</v>
      </c>
      <c r="AS91" s="5">
        <v>2822044999</v>
      </c>
      <c r="AT91" s="5">
        <v>6</v>
      </c>
      <c r="AU91" s="5">
        <v>1</v>
      </c>
      <c r="AV91" s="5" t="s">
        <v>98</v>
      </c>
      <c r="AW91" s="5" t="s">
        <v>526</v>
      </c>
      <c r="AX91" s="5">
        <v>2500</v>
      </c>
      <c r="AY91" s="5">
        <v>10</v>
      </c>
      <c r="AZ91" s="5">
        <v>1</v>
      </c>
      <c r="BA91" s="5">
        <v>1</v>
      </c>
    </row>
    <row r="92" spans="1:53" s="9" customFormat="1" ht="72" customHeight="1" x14ac:dyDescent="0.25">
      <c r="A92" s="5" t="s">
        <v>1158</v>
      </c>
      <c r="B92" s="5" t="s">
        <v>552</v>
      </c>
      <c r="C92" s="5" t="s">
        <v>1159</v>
      </c>
      <c r="D92" s="5" t="s">
        <v>1160</v>
      </c>
      <c r="E92" s="6"/>
      <c r="F92" s="13">
        <v>45327</v>
      </c>
      <c r="G92" s="5" t="s">
        <v>56</v>
      </c>
      <c r="H92" s="6" t="s">
        <v>57</v>
      </c>
      <c r="I92" s="6" t="s">
        <v>349</v>
      </c>
      <c r="J92" s="5" t="s">
        <v>106</v>
      </c>
      <c r="K92" s="5" t="s">
        <v>499</v>
      </c>
      <c r="L92" s="5" t="s">
        <v>500</v>
      </c>
      <c r="M92" s="5" t="s">
        <v>62</v>
      </c>
      <c r="N92" s="5" t="s">
        <v>1161</v>
      </c>
      <c r="O92" s="5" t="s">
        <v>1162</v>
      </c>
      <c r="P92" s="5" t="s">
        <v>1163</v>
      </c>
      <c r="Q92" s="5" t="s">
        <v>1164</v>
      </c>
      <c r="R92" s="5" t="s">
        <v>1162</v>
      </c>
      <c r="S92" s="5" t="s">
        <v>432</v>
      </c>
      <c r="T92" s="5">
        <v>1</v>
      </c>
      <c r="U92" s="5">
        <v>339912046</v>
      </c>
      <c r="V92" s="5">
        <v>23</v>
      </c>
      <c r="W92" s="7">
        <v>58324</v>
      </c>
      <c r="X92" s="5">
        <v>0</v>
      </c>
      <c r="Y92" s="5" t="s">
        <v>68</v>
      </c>
      <c r="Z92" s="5" t="s">
        <v>396</v>
      </c>
      <c r="AA92" s="5" t="s">
        <v>70</v>
      </c>
      <c r="AB92" s="5">
        <v>13</v>
      </c>
      <c r="AC92" s="5" t="s">
        <v>71</v>
      </c>
      <c r="AD92" s="5" t="s">
        <v>72</v>
      </c>
      <c r="AE92" s="5">
        <v>130</v>
      </c>
      <c r="AF92" s="5" t="s">
        <v>325</v>
      </c>
      <c r="AG92" s="8"/>
      <c r="AH92" s="5">
        <v>284.89</v>
      </c>
      <c r="AI92" s="6">
        <v>284.89</v>
      </c>
      <c r="AJ92" s="5">
        <v>57.2</v>
      </c>
      <c r="AK92" s="5" t="s">
        <v>275</v>
      </c>
      <c r="AL92" s="5" t="s">
        <v>276</v>
      </c>
      <c r="AM92" s="5" t="s">
        <v>1165</v>
      </c>
      <c r="AN92" s="5" t="s">
        <v>1166</v>
      </c>
      <c r="AO92" s="5">
        <v>830107152</v>
      </c>
      <c r="AP92" s="5" t="s">
        <v>1167</v>
      </c>
      <c r="AQ92" s="5">
        <v>822972980</v>
      </c>
      <c r="AR92" s="5" t="s">
        <v>1168</v>
      </c>
      <c r="AS92" s="5">
        <v>2820871997</v>
      </c>
      <c r="AT92" s="5">
        <v>4</v>
      </c>
      <c r="AU92" s="5">
        <v>1</v>
      </c>
      <c r="AV92" s="5" t="s">
        <v>98</v>
      </c>
      <c r="AW92" s="5" t="s">
        <v>1169</v>
      </c>
      <c r="AX92" s="5" t="s">
        <v>510</v>
      </c>
      <c r="AY92" s="5">
        <v>10</v>
      </c>
      <c r="AZ92" s="5">
        <v>0</v>
      </c>
      <c r="BA92" s="5">
        <v>1</v>
      </c>
    </row>
    <row r="93" spans="1:53" s="9" customFormat="1" ht="72" customHeight="1" x14ac:dyDescent="0.25">
      <c r="A93" s="5" t="s">
        <v>1170</v>
      </c>
      <c r="B93" s="5" t="s">
        <v>1171</v>
      </c>
      <c r="C93" s="5" t="s">
        <v>1172</v>
      </c>
      <c r="D93" s="5" t="s">
        <v>1173</v>
      </c>
      <c r="E93" s="6" t="s">
        <v>1261</v>
      </c>
      <c r="F93" s="13">
        <v>45327</v>
      </c>
      <c r="G93" s="5" t="s">
        <v>56</v>
      </c>
      <c r="H93" s="6" t="s">
        <v>57</v>
      </c>
      <c r="I93" s="6" t="s">
        <v>58</v>
      </c>
      <c r="J93" s="5" t="s">
        <v>59</v>
      </c>
      <c r="K93" s="5" t="s">
        <v>60</v>
      </c>
      <c r="L93" s="5" t="s">
        <v>61</v>
      </c>
      <c r="M93" s="5" t="s">
        <v>62</v>
      </c>
      <c r="N93" s="5" t="s">
        <v>1174</v>
      </c>
      <c r="O93" s="5" t="s">
        <v>1175</v>
      </c>
      <c r="P93" s="5" t="s">
        <v>1176</v>
      </c>
      <c r="Q93" s="5" t="s">
        <v>1177</v>
      </c>
      <c r="R93" s="5" t="s">
        <v>1175</v>
      </c>
      <c r="S93" s="5" t="s">
        <v>1178</v>
      </c>
      <c r="T93" s="5">
        <v>1</v>
      </c>
      <c r="U93" s="5">
        <v>217846407</v>
      </c>
      <c r="V93" s="5">
        <v>2</v>
      </c>
      <c r="W93" s="7">
        <v>11537</v>
      </c>
      <c r="X93" s="5">
        <v>0</v>
      </c>
      <c r="Y93" s="5" t="s">
        <v>68</v>
      </c>
      <c r="Z93" s="5" t="s">
        <v>189</v>
      </c>
      <c r="AA93" s="5" t="s">
        <v>70</v>
      </c>
      <c r="AB93" s="5">
        <v>13</v>
      </c>
      <c r="AC93" s="8"/>
      <c r="AD93" s="5" t="s">
        <v>150</v>
      </c>
      <c r="AE93" s="5">
        <v>130</v>
      </c>
      <c r="AF93" s="5" t="s">
        <v>73</v>
      </c>
      <c r="AG93" s="8"/>
      <c r="AH93" s="5">
        <v>438.78</v>
      </c>
      <c r="AI93" s="6">
        <v>482.78</v>
      </c>
      <c r="AJ93" s="5">
        <v>119.23</v>
      </c>
      <c r="AK93" s="5" t="s">
        <v>165</v>
      </c>
      <c r="AL93" s="5" t="s">
        <v>166</v>
      </c>
      <c r="AM93" s="5" t="s">
        <v>1145</v>
      </c>
      <c r="AN93" s="5" t="s">
        <v>1146</v>
      </c>
      <c r="AO93" s="5">
        <v>812040194</v>
      </c>
      <c r="AP93" s="5" t="s">
        <v>1179</v>
      </c>
      <c r="AQ93" s="5">
        <v>287827</v>
      </c>
      <c r="AR93" s="5" t="s">
        <v>1180</v>
      </c>
      <c r="AS93" s="5">
        <v>2820989429</v>
      </c>
      <c r="AT93" s="5">
        <v>10</v>
      </c>
      <c r="AU93" s="5">
        <v>1</v>
      </c>
      <c r="AV93" s="5" t="s">
        <v>98</v>
      </c>
      <c r="AW93" s="5" t="s">
        <v>1181</v>
      </c>
      <c r="AX93" s="5">
        <v>1500</v>
      </c>
      <c r="AY93" s="5">
        <v>10</v>
      </c>
      <c r="AZ93" s="5">
        <v>0</v>
      </c>
      <c r="BA93" s="5">
        <v>1</v>
      </c>
    </row>
    <row r="94" spans="1:53" s="9" customFormat="1" ht="72" customHeight="1" x14ac:dyDescent="0.25">
      <c r="A94" s="5" t="s">
        <v>1182</v>
      </c>
      <c r="B94" s="5" t="s">
        <v>552</v>
      </c>
      <c r="C94" s="5" t="s">
        <v>1183</v>
      </c>
      <c r="D94" s="5" t="s">
        <v>1184</v>
      </c>
      <c r="E94" s="6"/>
      <c r="F94" s="13">
        <v>45327</v>
      </c>
      <c r="G94" s="5" t="s">
        <v>56</v>
      </c>
      <c r="H94" s="6" t="s">
        <v>57</v>
      </c>
      <c r="I94" s="6" t="s">
        <v>307</v>
      </c>
      <c r="J94" s="5" t="s">
        <v>106</v>
      </c>
      <c r="K94" s="5" t="s">
        <v>933</v>
      </c>
      <c r="L94" s="5" t="s">
        <v>309</v>
      </c>
      <c r="M94" s="5" t="s">
        <v>70</v>
      </c>
      <c r="N94" s="5" t="s">
        <v>1185</v>
      </c>
      <c r="O94" s="5" t="s">
        <v>1186</v>
      </c>
      <c r="P94" s="5" t="s">
        <v>1187</v>
      </c>
      <c r="Q94" s="5" t="s">
        <v>1188</v>
      </c>
      <c r="R94" s="5" t="s">
        <v>1186</v>
      </c>
      <c r="S94" s="5" t="s">
        <v>469</v>
      </c>
      <c r="T94" s="5">
        <v>1</v>
      </c>
      <c r="U94" s="5">
        <v>77288534</v>
      </c>
      <c r="V94" s="5">
        <v>25</v>
      </c>
      <c r="W94" s="7">
        <v>37708</v>
      </c>
      <c r="X94" s="5">
        <v>0</v>
      </c>
      <c r="Y94" s="5" t="s">
        <v>259</v>
      </c>
      <c r="Z94" s="5" t="s">
        <v>189</v>
      </c>
      <c r="AA94" s="5" t="s">
        <v>70</v>
      </c>
      <c r="AB94" s="5">
        <v>13</v>
      </c>
      <c r="AC94" s="5" t="s">
        <v>149</v>
      </c>
      <c r="AD94" s="5" t="s">
        <v>150</v>
      </c>
      <c r="AE94" s="5">
        <v>130</v>
      </c>
      <c r="AF94" s="5" t="s">
        <v>73</v>
      </c>
      <c r="AG94" s="8"/>
      <c r="AH94" s="5">
        <v>256.11</v>
      </c>
      <c r="AI94" s="6">
        <v>256.11</v>
      </c>
      <c r="AJ94" s="5">
        <v>66.33</v>
      </c>
      <c r="AK94" s="5" t="s">
        <v>165</v>
      </c>
      <c r="AL94" s="5" t="s">
        <v>166</v>
      </c>
      <c r="AM94" s="5" t="s">
        <v>135</v>
      </c>
      <c r="AN94" s="5" t="s">
        <v>136</v>
      </c>
      <c r="AO94" s="5">
        <v>812040194</v>
      </c>
      <c r="AP94" s="5" t="s">
        <v>1189</v>
      </c>
      <c r="AQ94" s="5">
        <v>17749294</v>
      </c>
      <c r="AR94" s="5" t="s">
        <v>1190</v>
      </c>
      <c r="AS94" s="5">
        <v>2820888229</v>
      </c>
      <c r="AT94" s="5">
        <v>4</v>
      </c>
      <c r="AU94" s="5">
        <v>1</v>
      </c>
      <c r="AV94" s="5" t="s">
        <v>80</v>
      </c>
      <c r="AW94" s="5" t="s">
        <v>941</v>
      </c>
      <c r="AX94" s="5">
        <v>1500</v>
      </c>
      <c r="AY94" s="5">
        <v>10</v>
      </c>
      <c r="AZ94" s="5">
        <v>0</v>
      </c>
      <c r="BA94" s="5">
        <v>1</v>
      </c>
    </row>
    <row r="95" spans="1:53" s="9" customFormat="1" ht="72" customHeight="1" x14ac:dyDescent="0.25">
      <c r="A95" s="5" t="s">
        <v>1191</v>
      </c>
      <c r="B95" s="5" t="s">
        <v>1171</v>
      </c>
      <c r="C95" s="5" t="s">
        <v>1192</v>
      </c>
      <c r="D95" s="5" t="s">
        <v>1193</v>
      </c>
      <c r="E95" s="6" t="s">
        <v>1265</v>
      </c>
      <c r="F95" s="13">
        <v>45327</v>
      </c>
      <c r="G95" s="5" t="s">
        <v>263</v>
      </c>
      <c r="H95" s="6" t="s">
        <v>57</v>
      </c>
      <c r="I95" s="6" t="s">
        <v>349</v>
      </c>
      <c r="J95" s="5" t="s">
        <v>106</v>
      </c>
      <c r="K95" s="5" t="s">
        <v>1194</v>
      </c>
      <c r="L95" s="5" t="s">
        <v>108</v>
      </c>
      <c r="M95" s="5" t="s">
        <v>70</v>
      </c>
      <c r="N95" s="5" t="s">
        <v>1195</v>
      </c>
      <c r="O95" s="5" t="s">
        <v>1196</v>
      </c>
      <c r="P95" s="5" t="s">
        <v>1197</v>
      </c>
      <c r="Q95" s="5" t="s">
        <v>1198</v>
      </c>
      <c r="R95" s="5" t="s">
        <v>1196</v>
      </c>
      <c r="S95" s="5" t="s">
        <v>665</v>
      </c>
      <c r="T95" s="5">
        <v>1</v>
      </c>
      <c r="U95" s="5" t="s">
        <v>1199</v>
      </c>
      <c r="V95" s="5">
        <v>5</v>
      </c>
      <c r="W95" s="7">
        <v>11781</v>
      </c>
      <c r="X95" s="5">
        <v>0</v>
      </c>
      <c r="Y95" s="5" t="s">
        <v>68</v>
      </c>
      <c r="Z95" s="5" t="s">
        <v>241</v>
      </c>
      <c r="AA95" s="5" t="s">
        <v>113</v>
      </c>
      <c r="AB95" s="5">
        <v>14</v>
      </c>
      <c r="AC95" s="5" t="s">
        <v>71</v>
      </c>
      <c r="AD95" s="5" t="s">
        <v>72</v>
      </c>
      <c r="AE95" s="5">
        <v>130</v>
      </c>
      <c r="AF95" s="5" t="s">
        <v>73</v>
      </c>
      <c r="AG95" s="8"/>
      <c r="AH95" s="5">
        <v>355.82</v>
      </c>
      <c r="AI95" s="6"/>
      <c r="AJ95" s="5">
        <v>31.93</v>
      </c>
      <c r="AK95" s="5" t="s">
        <v>242</v>
      </c>
      <c r="AL95" s="5" t="s">
        <v>243</v>
      </c>
      <c r="AM95" s="5" t="s">
        <v>244</v>
      </c>
      <c r="AN95" s="5" t="s">
        <v>245</v>
      </c>
      <c r="AO95" s="5">
        <v>37749264</v>
      </c>
      <c r="AP95" s="5" t="s">
        <v>1200</v>
      </c>
      <c r="AQ95" s="5">
        <v>822972980</v>
      </c>
      <c r="AR95" s="5" t="s">
        <v>1201</v>
      </c>
      <c r="AS95" s="5">
        <v>2820987849</v>
      </c>
      <c r="AT95" s="5">
        <v>6</v>
      </c>
      <c r="AU95" s="5">
        <v>1</v>
      </c>
      <c r="AV95" s="5" t="s">
        <v>80</v>
      </c>
      <c r="AW95" s="5" t="s">
        <v>1202</v>
      </c>
      <c r="AX95" s="5" t="s">
        <v>1203</v>
      </c>
      <c r="AY95" s="5">
        <v>10</v>
      </c>
      <c r="AZ95" s="5">
        <v>0</v>
      </c>
      <c r="BA95" s="5">
        <v>1</v>
      </c>
    </row>
    <row r="96" spans="1:53" s="9" customFormat="1" ht="72" customHeight="1" x14ac:dyDescent="0.25">
      <c r="A96" s="5" t="s">
        <v>411</v>
      </c>
      <c r="B96" s="5" t="s">
        <v>1116</v>
      </c>
      <c r="C96" s="5" t="s">
        <v>1204</v>
      </c>
      <c r="D96" s="5" t="s">
        <v>1205</v>
      </c>
      <c r="E96" s="6"/>
      <c r="F96" s="13">
        <v>45329</v>
      </c>
      <c r="G96" s="5" t="s">
        <v>932</v>
      </c>
      <c r="H96" s="6" t="s">
        <v>195</v>
      </c>
      <c r="I96" s="6" t="s">
        <v>307</v>
      </c>
      <c r="J96" s="5" t="s">
        <v>106</v>
      </c>
      <c r="K96" s="5" t="s">
        <v>933</v>
      </c>
      <c r="L96" s="5" t="s">
        <v>309</v>
      </c>
      <c r="M96" s="5" t="s">
        <v>70</v>
      </c>
      <c r="N96" s="5" t="s">
        <v>1206</v>
      </c>
      <c r="O96" s="5" t="s">
        <v>1207</v>
      </c>
      <c r="P96" s="5" t="s">
        <v>1208</v>
      </c>
      <c r="Q96" s="5" t="s">
        <v>1209</v>
      </c>
      <c r="R96" s="5" t="s">
        <v>1207</v>
      </c>
      <c r="S96" s="5" t="s">
        <v>225</v>
      </c>
      <c r="T96" s="5">
        <v>1</v>
      </c>
      <c r="U96" s="5">
        <v>177568160</v>
      </c>
      <c r="V96" s="5">
        <v>13</v>
      </c>
      <c r="W96" s="7">
        <v>17008</v>
      </c>
      <c r="X96" s="5">
        <v>0</v>
      </c>
      <c r="Y96" s="5" t="s">
        <v>131</v>
      </c>
      <c r="Z96" s="5" t="s">
        <v>189</v>
      </c>
      <c r="AA96" s="5" t="s">
        <v>70</v>
      </c>
      <c r="AB96" s="5">
        <v>13</v>
      </c>
      <c r="AC96" s="5" t="s">
        <v>149</v>
      </c>
      <c r="AD96" s="5" t="s">
        <v>150</v>
      </c>
      <c r="AE96" s="5">
        <v>50</v>
      </c>
      <c r="AF96" s="5" t="s">
        <v>73</v>
      </c>
      <c r="AG96" s="8"/>
      <c r="AH96" s="5">
        <v>120.37</v>
      </c>
      <c r="AI96" s="6">
        <v>120.37</v>
      </c>
      <c r="AJ96" s="5">
        <v>88.31</v>
      </c>
      <c r="AK96" s="5" t="s">
        <v>165</v>
      </c>
      <c r="AL96" s="5" t="s">
        <v>166</v>
      </c>
      <c r="AM96" s="5" t="s">
        <v>135</v>
      </c>
      <c r="AN96" s="5" t="s">
        <v>136</v>
      </c>
      <c r="AO96" s="5">
        <v>249196973</v>
      </c>
      <c r="AP96" s="5" t="s">
        <v>1210</v>
      </c>
      <c r="AQ96" s="5">
        <v>287827</v>
      </c>
      <c r="AR96" s="5" t="s">
        <v>1211</v>
      </c>
      <c r="AS96" s="5">
        <v>2820789029</v>
      </c>
      <c r="AT96" s="5">
        <v>4</v>
      </c>
      <c r="AU96" s="5">
        <v>1</v>
      </c>
      <c r="AV96" s="5" t="s">
        <v>80</v>
      </c>
      <c r="AW96" s="5" t="s">
        <v>941</v>
      </c>
      <c r="AX96" s="5">
        <v>1500</v>
      </c>
      <c r="AY96" s="5">
        <v>10</v>
      </c>
      <c r="AZ96" s="5">
        <v>0</v>
      </c>
      <c r="BA96" s="5">
        <v>1</v>
      </c>
    </row>
    <row r="97" spans="1:53" s="9" customFormat="1" ht="72" customHeight="1" x14ac:dyDescent="0.25">
      <c r="A97" s="5" t="s">
        <v>1212</v>
      </c>
      <c r="B97" s="5" t="s">
        <v>1116</v>
      </c>
      <c r="C97" s="5" t="s">
        <v>1213</v>
      </c>
      <c r="D97" s="5" t="s">
        <v>1214</v>
      </c>
      <c r="E97" s="6"/>
      <c r="F97" s="13">
        <v>45329</v>
      </c>
      <c r="G97" s="5" t="s">
        <v>263</v>
      </c>
      <c r="H97" s="6" t="s">
        <v>57</v>
      </c>
      <c r="I97" s="6" t="s">
        <v>234</v>
      </c>
      <c r="J97" s="5" t="s">
        <v>106</v>
      </c>
      <c r="K97" s="5" t="s">
        <v>235</v>
      </c>
      <c r="L97" s="5" t="s">
        <v>108</v>
      </c>
      <c r="M97" s="5" t="s">
        <v>70</v>
      </c>
      <c r="N97" s="5" t="s">
        <v>1215</v>
      </c>
      <c r="O97" s="5" t="s">
        <v>1216</v>
      </c>
      <c r="P97" s="5" t="s">
        <v>1217</v>
      </c>
      <c r="Q97" s="5" t="s">
        <v>1218</v>
      </c>
      <c r="R97" s="5" t="s">
        <v>1216</v>
      </c>
      <c r="S97" s="5" t="s">
        <v>1036</v>
      </c>
      <c r="T97" s="5">
        <v>1</v>
      </c>
      <c r="U97" s="5">
        <v>236024313</v>
      </c>
      <c r="V97" s="5">
        <v>32</v>
      </c>
      <c r="W97" s="7">
        <v>35451</v>
      </c>
      <c r="X97" s="5">
        <v>0</v>
      </c>
      <c r="Y97" s="5" t="s">
        <v>68</v>
      </c>
      <c r="Z97" s="5" t="s">
        <v>241</v>
      </c>
      <c r="AA97" s="5" t="s">
        <v>70</v>
      </c>
      <c r="AB97" s="5">
        <v>12</v>
      </c>
      <c r="AC97" s="5" t="s">
        <v>71</v>
      </c>
      <c r="AD97" s="5" t="s">
        <v>72</v>
      </c>
      <c r="AE97" s="5">
        <v>130</v>
      </c>
      <c r="AF97" s="5" t="s">
        <v>73</v>
      </c>
      <c r="AG97" s="8"/>
      <c r="AH97" s="5">
        <v>718.53</v>
      </c>
      <c r="AI97" s="6">
        <v>1026.53</v>
      </c>
      <c r="AJ97" s="5">
        <v>59.88</v>
      </c>
      <c r="AK97" s="5" t="s">
        <v>242</v>
      </c>
      <c r="AL97" s="5" t="s">
        <v>243</v>
      </c>
      <c r="AM97" s="5" t="s">
        <v>244</v>
      </c>
      <c r="AN97" s="5" t="s">
        <v>245</v>
      </c>
      <c r="AO97" s="5">
        <v>37749264</v>
      </c>
      <c r="AP97" s="5" t="s">
        <v>1219</v>
      </c>
      <c r="AQ97" s="5">
        <v>822972980</v>
      </c>
      <c r="AR97" s="5" t="s">
        <v>1220</v>
      </c>
      <c r="AS97" s="5">
        <v>2820784987</v>
      </c>
      <c r="AT97" s="5">
        <v>4</v>
      </c>
      <c r="AU97" s="5">
        <v>1</v>
      </c>
      <c r="AV97" s="5" t="s">
        <v>98</v>
      </c>
      <c r="AW97" s="5" t="s">
        <v>459</v>
      </c>
      <c r="AX97" s="5" t="s">
        <v>460</v>
      </c>
      <c r="AY97" s="5">
        <v>15</v>
      </c>
      <c r="AZ97" s="5">
        <v>1</v>
      </c>
      <c r="BA97" s="5">
        <v>1</v>
      </c>
    </row>
    <row r="98" spans="1:53" s="9" customFormat="1" ht="72" customHeight="1" x14ac:dyDescent="0.25">
      <c r="A98" s="5" t="s">
        <v>1221</v>
      </c>
      <c r="B98" s="5" t="s">
        <v>461</v>
      </c>
      <c r="C98" s="5" t="s">
        <v>1222</v>
      </c>
      <c r="D98" s="5" t="s">
        <v>1223</v>
      </c>
      <c r="E98" s="6"/>
      <c r="F98" s="13">
        <v>45329</v>
      </c>
      <c r="G98" s="5" t="s">
        <v>104</v>
      </c>
      <c r="H98" s="6" t="s">
        <v>57</v>
      </c>
      <c r="I98" s="6" t="s">
        <v>105</v>
      </c>
      <c r="J98" s="5" t="s">
        <v>106</v>
      </c>
      <c r="K98" s="5" t="s">
        <v>107</v>
      </c>
      <c r="L98" s="5" t="s">
        <v>108</v>
      </c>
      <c r="M98" s="5" t="s">
        <v>70</v>
      </c>
      <c r="N98" s="5" t="s">
        <v>1224</v>
      </c>
      <c r="O98" s="5" t="s">
        <v>1225</v>
      </c>
      <c r="P98" s="5" t="s">
        <v>1226</v>
      </c>
      <c r="Q98" s="5" t="s">
        <v>1227</v>
      </c>
      <c r="R98" s="5" t="s">
        <v>1225</v>
      </c>
      <c r="S98" s="5" t="s">
        <v>1228</v>
      </c>
      <c r="T98" s="5">
        <v>1</v>
      </c>
      <c r="U98" s="5">
        <v>391574406</v>
      </c>
      <c r="V98" s="5">
        <v>8</v>
      </c>
      <c r="W98" s="7">
        <v>13393</v>
      </c>
      <c r="X98" s="5">
        <v>0</v>
      </c>
      <c r="Y98" s="5" t="s">
        <v>68</v>
      </c>
      <c r="Z98" s="5" t="s">
        <v>1229</v>
      </c>
      <c r="AA98" s="5" t="s">
        <v>70</v>
      </c>
      <c r="AB98" s="5">
        <v>12</v>
      </c>
      <c r="AC98" s="5" t="s">
        <v>71</v>
      </c>
      <c r="AD98" s="5" t="s">
        <v>116</v>
      </c>
      <c r="AE98" s="5">
        <v>130</v>
      </c>
      <c r="AF98" s="5" t="s">
        <v>73</v>
      </c>
      <c r="AG98" s="8"/>
      <c r="AH98" s="10">
        <v>1474.06</v>
      </c>
      <c r="AI98" s="6">
        <v>1474.06</v>
      </c>
      <c r="AJ98" s="5">
        <v>118.9</v>
      </c>
      <c r="AK98" s="5" t="s">
        <v>117</v>
      </c>
      <c r="AL98" s="5" t="s">
        <v>118</v>
      </c>
      <c r="AM98" s="5" t="s">
        <v>119</v>
      </c>
      <c r="AN98" s="5" t="s">
        <v>118</v>
      </c>
      <c r="AO98" s="8"/>
      <c r="AP98" s="8"/>
      <c r="AQ98" s="8"/>
      <c r="AR98" s="8"/>
      <c r="AS98" s="5">
        <v>2822282187</v>
      </c>
      <c r="AT98" s="5">
        <v>6</v>
      </c>
      <c r="AU98" s="5">
        <v>1</v>
      </c>
      <c r="AV98" s="5" t="s">
        <v>80</v>
      </c>
      <c r="AW98" s="5" t="s">
        <v>120</v>
      </c>
      <c r="AX98" s="8"/>
      <c r="AY98" s="5">
        <v>10</v>
      </c>
      <c r="AZ98" s="5">
        <v>0</v>
      </c>
      <c r="BA98" s="5">
        <v>1</v>
      </c>
    </row>
    <row r="99" spans="1:53" s="9" customFormat="1" ht="72" customHeight="1" x14ac:dyDescent="0.25">
      <c r="A99" s="5" t="s">
        <v>1230</v>
      </c>
      <c r="B99" s="5" t="s">
        <v>1057</v>
      </c>
      <c r="C99" s="5" t="s">
        <v>1231</v>
      </c>
      <c r="D99" s="5" t="s">
        <v>1232</v>
      </c>
      <c r="E99" s="6"/>
      <c r="F99" s="13">
        <v>45329</v>
      </c>
      <c r="G99" s="5" t="s">
        <v>263</v>
      </c>
      <c r="H99" s="6" t="s">
        <v>57</v>
      </c>
      <c r="I99" s="6" t="s">
        <v>349</v>
      </c>
      <c r="J99" s="5" t="s">
        <v>106</v>
      </c>
      <c r="K99" s="5" t="s">
        <v>1194</v>
      </c>
      <c r="L99" s="5" t="s">
        <v>108</v>
      </c>
      <c r="M99" s="5" t="s">
        <v>70</v>
      </c>
      <c r="N99" s="5" t="s">
        <v>1233</v>
      </c>
      <c r="O99" s="5" t="s">
        <v>1043</v>
      </c>
      <c r="P99" s="5" t="s">
        <v>596</v>
      </c>
      <c r="Q99" s="5" t="s">
        <v>1234</v>
      </c>
      <c r="R99" s="5" t="s">
        <v>595</v>
      </c>
      <c r="S99" s="5" t="s">
        <v>113</v>
      </c>
      <c r="T99" s="5">
        <v>1</v>
      </c>
      <c r="U99" s="5">
        <v>907551909</v>
      </c>
      <c r="V99" s="5">
        <v>12</v>
      </c>
      <c r="W99" s="7">
        <v>25341</v>
      </c>
      <c r="X99" s="5">
        <v>0</v>
      </c>
      <c r="Y99" s="5" t="s">
        <v>131</v>
      </c>
      <c r="Z99" s="5" t="s">
        <v>241</v>
      </c>
      <c r="AA99" s="5" t="s">
        <v>70</v>
      </c>
      <c r="AB99" s="5">
        <v>48</v>
      </c>
      <c r="AC99" s="8"/>
      <c r="AD99" s="5" t="s">
        <v>150</v>
      </c>
      <c r="AE99" s="5">
        <v>130</v>
      </c>
      <c r="AF99" s="5" t="s">
        <v>73</v>
      </c>
      <c r="AG99" s="8"/>
      <c r="AH99" s="5">
        <v>481.95</v>
      </c>
      <c r="AI99" s="6">
        <v>481.95</v>
      </c>
      <c r="AJ99" s="5">
        <v>86.57</v>
      </c>
      <c r="AK99" s="5" t="s">
        <v>242</v>
      </c>
      <c r="AL99" s="5" t="s">
        <v>243</v>
      </c>
      <c r="AM99" s="5" t="s">
        <v>244</v>
      </c>
      <c r="AN99" s="5" t="s">
        <v>245</v>
      </c>
      <c r="AO99" s="5">
        <v>37749264</v>
      </c>
      <c r="AP99" s="5" t="s">
        <v>1235</v>
      </c>
      <c r="AQ99" s="5">
        <v>822972980</v>
      </c>
      <c r="AR99" s="5" t="s">
        <v>1236</v>
      </c>
      <c r="AS99" s="5">
        <v>2822042248</v>
      </c>
      <c r="AT99" s="5">
        <v>4</v>
      </c>
      <c r="AU99" s="5">
        <v>1</v>
      </c>
      <c r="AV99" s="5" t="s">
        <v>80</v>
      </c>
      <c r="AW99" s="5" t="s">
        <v>1237</v>
      </c>
      <c r="AX99" s="5" t="s">
        <v>1238</v>
      </c>
      <c r="AY99" s="5">
        <v>10</v>
      </c>
      <c r="AZ99" s="5">
        <v>0</v>
      </c>
      <c r="BA99" s="5">
        <v>1</v>
      </c>
    </row>
    <row r="100" spans="1:53" s="9" customFormat="1" ht="72" customHeight="1" x14ac:dyDescent="0.25">
      <c r="A100" s="5" t="s">
        <v>1239</v>
      </c>
      <c r="B100" s="5" t="s">
        <v>1171</v>
      </c>
      <c r="C100" s="5" t="s">
        <v>1240</v>
      </c>
      <c r="D100" s="5" t="s">
        <v>1241</v>
      </c>
      <c r="E100" s="6" t="s">
        <v>1263</v>
      </c>
      <c r="F100" s="13">
        <v>45329</v>
      </c>
      <c r="G100" s="8"/>
      <c r="H100" s="6" t="s">
        <v>57</v>
      </c>
      <c r="I100" s="6" t="s">
        <v>58</v>
      </c>
      <c r="J100" s="5" t="s">
        <v>59</v>
      </c>
      <c r="K100" s="5" t="s">
        <v>287</v>
      </c>
      <c r="L100" s="5" t="s">
        <v>288</v>
      </c>
      <c r="M100" s="5" t="s">
        <v>70</v>
      </c>
      <c r="N100" s="5" t="s">
        <v>1242</v>
      </c>
      <c r="O100" s="5" t="s">
        <v>1243</v>
      </c>
      <c r="P100" s="5" t="s">
        <v>1244</v>
      </c>
      <c r="Q100" s="5" t="s">
        <v>1245</v>
      </c>
      <c r="R100" s="5" t="s">
        <v>1246</v>
      </c>
      <c r="S100" s="5" t="s">
        <v>432</v>
      </c>
      <c r="T100" s="5">
        <v>1</v>
      </c>
      <c r="U100" s="5">
        <v>342396999</v>
      </c>
      <c r="V100" s="5">
        <v>4</v>
      </c>
      <c r="W100" s="5">
        <v>13</v>
      </c>
      <c r="X100" s="5">
        <v>0</v>
      </c>
      <c r="Y100" s="5" t="s">
        <v>200</v>
      </c>
      <c r="Z100" s="5" t="s">
        <v>519</v>
      </c>
      <c r="AA100" s="5" t="s">
        <v>70</v>
      </c>
      <c r="AB100" s="5">
        <v>13</v>
      </c>
      <c r="AC100" s="5" t="s">
        <v>71</v>
      </c>
      <c r="AD100" s="5" t="s">
        <v>72</v>
      </c>
      <c r="AE100" s="5">
        <v>130</v>
      </c>
      <c r="AF100" s="5" t="s">
        <v>73</v>
      </c>
      <c r="AG100" s="8"/>
      <c r="AH100" s="5">
        <v>101.85</v>
      </c>
      <c r="AI100" s="6">
        <v>101.85</v>
      </c>
      <c r="AJ100" s="5">
        <v>101.85</v>
      </c>
      <c r="AK100" s="5" t="s">
        <v>520</v>
      </c>
      <c r="AL100" s="5" t="s">
        <v>521</v>
      </c>
      <c r="AM100" s="5" t="s">
        <v>522</v>
      </c>
      <c r="AN100" s="5" t="s">
        <v>523</v>
      </c>
      <c r="AO100" s="5">
        <v>2127157</v>
      </c>
      <c r="AP100" s="5" t="s">
        <v>1247</v>
      </c>
      <c r="AQ100" s="5">
        <v>8042172</v>
      </c>
      <c r="AR100" s="5" t="s">
        <v>1248</v>
      </c>
      <c r="AS100" s="5">
        <v>2820879999</v>
      </c>
      <c r="AT100" s="5">
        <v>6</v>
      </c>
      <c r="AU100" s="5">
        <v>1</v>
      </c>
      <c r="AV100" s="5" t="s">
        <v>80</v>
      </c>
      <c r="AW100" s="5" t="s">
        <v>1249</v>
      </c>
      <c r="AX100" s="5">
        <v>2500</v>
      </c>
      <c r="AY100" s="5">
        <v>14</v>
      </c>
      <c r="AZ100" s="5">
        <v>0</v>
      </c>
      <c r="BA100" s="5">
        <v>1</v>
      </c>
    </row>
    <row r="101" spans="1:53" s="9" customFormat="1" ht="72" customHeight="1" x14ac:dyDescent="0.25">
      <c r="A101" s="5" t="s">
        <v>1250</v>
      </c>
      <c r="B101" s="5" t="s">
        <v>1116</v>
      </c>
      <c r="C101" s="5" t="s">
        <v>1251</v>
      </c>
      <c r="D101" s="5" t="s">
        <v>1252</v>
      </c>
      <c r="E101" s="6" t="s">
        <v>1265</v>
      </c>
      <c r="F101" s="13">
        <v>45329</v>
      </c>
      <c r="G101" s="5" t="s">
        <v>1253</v>
      </c>
      <c r="H101" s="6" t="s">
        <v>57</v>
      </c>
      <c r="I101" s="6" t="s">
        <v>349</v>
      </c>
      <c r="J101" s="5" t="s">
        <v>106</v>
      </c>
      <c r="K101" s="5" t="s">
        <v>1194</v>
      </c>
      <c r="L101" s="5" t="s">
        <v>108</v>
      </c>
      <c r="M101" s="5" t="s">
        <v>70</v>
      </c>
      <c r="N101" s="5" t="s">
        <v>1254</v>
      </c>
      <c r="O101" s="5" t="s">
        <v>1255</v>
      </c>
      <c r="P101" s="5" t="s">
        <v>1256</v>
      </c>
      <c r="Q101" s="5" t="s">
        <v>1257</v>
      </c>
      <c r="R101" s="5" t="s">
        <v>1255</v>
      </c>
      <c r="S101" s="5" t="s">
        <v>1258</v>
      </c>
      <c r="T101" s="5">
        <v>1</v>
      </c>
      <c r="U101" s="5">
        <v>60513102</v>
      </c>
      <c r="V101" s="5">
        <v>38</v>
      </c>
      <c r="W101" s="7">
        <v>48660</v>
      </c>
      <c r="X101" s="5">
        <v>0</v>
      </c>
      <c r="Y101" s="5" t="s">
        <v>131</v>
      </c>
      <c r="Z101" s="5" t="s">
        <v>241</v>
      </c>
      <c r="AA101" s="5" t="s">
        <v>70</v>
      </c>
      <c r="AB101" s="5">
        <v>48</v>
      </c>
      <c r="AC101" s="5" t="s">
        <v>149</v>
      </c>
      <c r="AD101" s="5" t="s">
        <v>150</v>
      </c>
      <c r="AE101" s="5">
        <v>130</v>
      </c>
      <c r="AF101" s="5" t="s">
        <v>325</v>
      </c>
      <c r="AG101" s="8"/>
      <c r="AH101" s="5">
        <v>524.55999999999995</v>
      </c>
      <c r="AI101" s="6">
        <v>524.55999999999995</v>
      </c>
      <c r="AJ101" s="5">
        <v>54.27</v>
      </c>
      <c r="AK101" s="5" t="s">
        <v>242</v>
      </c>
      <c r="AL101" s="5" t="s">
        <v>243</v>
      </c>
      <c r="AM101" s="5" t="s">
        <v>244</v>
      </c>
      <c r="AN101" s="5" t="s">
        <v>245</v>
      </c>
      <c r="AO101" s="5">
        <v>37749264</v>
      </c>
      <c r="AP101" s="5" t="s">
        <v>1259</v>
      </c>
      <c r="AQ101" s="5">
        <v>822972980</v>
      </c>
      <c r="AR101" s="5" t="s">
        <v>1260</v>
      </c>
      <c r="AS101" s="5">
        <v>2820727781</v>
      </c>
      <c r="AT101" s="5">
        <v>4</v>
      </c>
      <c r="AU101" s="5">
        <v>1</v>
      </c>
      <c r="AV101" s="5" t="s">
        <v>98</v>
      </c>
      <c r="AW101" s="5" t="s">
        <v>1237</v>
      </c>
      <c r="AX101" s="5" t="s">
        <v>1238</v>
      </c>
      <c r="AY101" s="5">
        <v>10</v>
      </c>
      <c r="AZ101" s="5">
        <v>0</v>
      </c>
      <c r="BA101"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 - Column Analysis</vt:lpstr>
      <vt:lpstr>Pivoted</vt:lpstr>
      <vt:lpstr>Sheet2</vt:lpstr>
      <vt:lpstr>5 Important Columns Selection</vt:lpstr>
      <vt:lpstr>Dump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DHAWAN</dc:creator>
  <cp:lastModifiedBy>NAVEEN DHAWAN</cp:lastModifiedBy>
  <dcterms:created xsi:type="dcterms:W3CDTF">2025-02-26T14:40:07Z</dcterms:created>
  <dcterms:modified xsi:type="dcterms:W3CDTF">2025-04-06T08:30:41Z</dcterms:modified>
</cp:coreProperties>
</file>