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1c9d1331a4ab3/Drive/Data Analytics/Data Analyst Assignments/Advanced Excel/Assignment Questions/"/>
    </mc:Choice>
  </mc:AlternateContent>
  <xr:revisionPtr revIDLastSave="28" documentId="8_{6D74303F-5796-41DB-8D9A-3CCB54410DF7}" xr6:coauthVersionLast="47" xr6:coauthVersionMax="47" xr10:uidLastSave="{7F16635E-C3A9-4A58-B17A-44A67705E465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Functions'!$B$6:$Q$44</definedName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4" i="1"/>
  <c r="N13" i="1"/>
  <c r="N11" i="1"/>
  <c r="N7" i="1"/>
  <c r="N6" i="1"/>
  <c r="N5" i="1"/>
  <c r="N4" i="1"/>
  <c r="N3" i="1"/>
  <c r="O9" i="2"/>
  <c r="N9" i="2"/>
  <c r="M9" i="2"/>
  <c r="L9" i="2"/>
  <c r="K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N27" i="1"/>
  <c r="Q22" i="1"/>
  <c r="Q23" i="1"/>
  <c r="Q24" i="1"/>
  <c r="Q25" i="1"/>
  <c r="Q26" i="1"/>
  <c r="Q27" i="1"/>
  <c r="Q28" i="1"/>
  <c r="Q29" i="1"/>
  <c r="Q30" i="1"/>
  <c r="Q31" i="1"/>
  <c r="Q32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N23" i="1"/>
  <c r="N24" i="1"/>
  <c r="N25" i="1"/>
  <c r="N26" i="1"/>
  <c r="N28" i="1"/>
  <c r="N29" i="1"/>
  <c r="N30" i="1"/>
  <c r="N31" i="1"/>
  <c r="N32" i="1"/>
  <c r="N16" i="1"/>
  <c r="N15" i="1"/>
  <c r="N12" i="1"/>
  <c r="N8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<sst xmlns="http://schemas.openxmlformats.org/spreadsheetml/2006/main" count="512" uniqueCount="119">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</sst>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5EE495-7B47-44DD-A7A5-B387B6AF2B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J14" sqref="J14"/>
    </sheetView>
  </sheetViews>
  <sheetFormatPr defaultRowHeight="14.4" x14ac:dyDescent="0.3"/>
  <cols>
    <col min="3" max="3" width="15.21875" customWidth="1"/>
    <col min="4" max="4" width="13.21875" bestFit="1" customWidth="1"/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9" t="s">
        <v>108</v>
      </c>
    </row>
    <row r="3" spans="2:15" x14ac:dyDescent="0.3">
      <c r="B3" s="7">
        <v>2</v>
      </c>
      <c r="C3" s="9" t="s">
        <v>109</v>
      </c>
    </row>
    <row r="4" spans="2:15" x14ac:dyDescent="0.3">
      <c r="B4" s="7">
        <v>3</v>
      </c>
      <c r="C4" s="9" t="s">
        <v>110</v>
      </c>
    </row>
    <row r="5" spans="2:15" x14ac:dyDescent="0.3">
      <c r="B5" s="7">
        <v>4</v>
      </c>
      <c r="C5" s="9" t="s">
        <v>112</v>
      </c>
    </row>
    <row r="6" spans="2:15" x14ac:dyDescent="0.3">
      <c r="B6" s="7">
        <v>5</v>
      </c>
      <c r="C6" s="9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J9+K9</f>
        <v>69600</v>
      </c>
      <c r="N9" s="5">
        <f>J9*5%</f>
        <v>2400</v>
      </c>
      <c r="O9" s="5">
        <f>J9+K9-N9</f>
        <v>67200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J10+K10</f>
        <v>50750</v>
      </c>
      <c r="N10" s="5">
        <f t="shared" ref="N10:N46" si="3">J10*5%</f>
        <v>1750</v>
      </c>
      <c r="O10" s="5">
        <f t="shared" ref="O10:O46" si="4">J10+K10-N10</f>
        <v>49000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3350</v>
      </c>
      <c r="O11" s="5">
        <f t="shared" si="4"/>
        <v>93800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4350</v>
      </c>
      <c r="O12" s="5">
        <f t="shared" si="4"/>
        <v>121800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1100</v>
      </c>
      <c r="O13" s="5">
        <f t="shared" si="4"/>
        <v>30800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4550</v>
      </c>
      <c r="O14" s="5">
        <f t="shared" si="4"/>
        <v>127400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3850</v>
      </c>
      <c r="O15" s="5">
        <f t="shared" si="4"/>
        <v>107800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2250</v>
      </c>
      <c r="O16" s="5">
        <f t="shared" si="4"/>
        <v>63000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4600</v>
      </c>
      <c r="O17" s="5">
        <f t="shared" si="4"/>
        <v>128800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2500</v>
      </c>
      <c r="O18" s="5">
        <f t="shared" si="4"/>
        <v>70000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1850</v>
      </c>
      <c r="O19" s="5">
        <f t="shared" si="4"/>
        <v>51800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2150</v>
      </c>
      <c r="O20" s="5">
        <f t="shared" si="4"/>
        <v>60200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4500</v>
      </c>
      <c r="O21" s="5">
        <f t="shared" si="4"/>
        <v>126000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1700</v>
      </c>
      <c r="O22" s="5">
        <f t="shared" si="4"/>
        <v>47600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4100</v>
      </c>
      <c r="O23" s="5">
        <f t="shared" si="4"/>
        <v>114800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3350</v>
      </c>
      <c r="O24" s="5">
        <f t="shared" si="4"/>
        <v>93800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4250</v>
      </c>
      <c r="O25" s="5">
        <f t="shared" si="4"/>
        <v>119000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3100</v>
      </c>
      <c r="O26" s="5">
        <f t="shared" si="4"/>
        <v>86800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750</v>
      </c>
      <c r="O27" s="5">
        <f t="shared" si="4"/>
        <v>21000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4050</v>
      </c>
      <c r="O28" s="5">
        <f t="shared" si="4"/>
        <v>113400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950</v>
      </c>
      <c r="O29" s="5">
        <f t="shared" si="4"/>
        <v>26600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3750</v>
      </c>
      <c r="O30" s="5">
        <f t="shared" si="4"/>
        <v>105000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2450</v>
      </c>
      <c r="O31" s="5">
        <f t="shared" si="4"/>
        <v>68600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2500</v>
      </c>
      <c r="O32" s="5">
        <f t="shared" si="4"/>
        <v>70000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4150</v>
      </c>
      <c r="O33" s="5">
        <f t="shared" si="4"/>
        <v>116200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2650</v>
      </c>
      <c r="O34" s="5">
        <f t="shared" si="4"/>
        <v>74200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3250</v>
      </c>
      <c r="O35" s="5">
        <f t="shared" si="4"/>
        <v>91000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4250</v>
      </c>
      <c r="O36" s="5">
        <f t="shared" si="4"/>
        <v>119000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1000</v>
      </c>
      <c r="O37" s="5">
        <f t="shared" si="4"/>
        <v>28000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2350</v>
      </c>
      <c r="O38" s="5">
        <f t="shared" si="4"/>
        <v>65800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4350</v>
      </c>
      <c r="O39" s="5">
        <f t="shared" si="4"/>
        <v>121800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2850</v>
      </c>
      <c r="O40" s="5">
        <f t="shared" si="4"/>
        <v>79800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1350</v>
      </c>
      <c r="O41" s="5">
        <f t="shared" si="4"/>
        <v>37800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4050</v>
      </c>
      <c r="O42" s="5">
        <f t="shared" si="4"/>
        <v>113400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2600</v>
      </c>
      <c r="O43" s="5">
        <f t="shared" si="4"/>
        <v>72800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2900</v>
      </c>
      <c r="O44" s="5">
        <f t="shared" si="4"/>
        <v>81200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2350</v>
      </c>
      <c r="O45" s="5">
        <f t="shared" si="4"/>
        <v>65800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1300</v>
      </c>
      <c r="O46" s="5">
        <f t="shared" si="4"/>
        <v>36400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C5" workbookViewId="0">
      <selection activeCell="N23" sqref="N23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4" x14ac:dyDescent="0.3">
      <c r="M4" s="1" t="s">
        <v>98</v>
      </c>
      <c r="N4" s="5">
        <f>AVERAGE(Basic_Salary)</f>
        <v>57657.894736842107</v>
      </c>
    </row>
    <row r="5" spans="2:14" x14ac:dyDescent="0.3">
      <c r="M5" s="1" t="s">
        <v>99</v>
      </c>
      <c r="N5" s="5">
        <f>MEDIAN(Basic_Salary)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COUNTA(FirstName)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AVERAGEIFS(Basic_Salary,Department,"Sales",Region,"North")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_xlfn.MAXIFS(Basic_Salary,Department,"Digital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_xlfn.MINIFS(Basic_Salary,Region,"South")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0" t="s">
        <v>118</v>
      </c>
      <c r="N20" s="11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SUMIFS(Basic_Salary,Region,N$21,Department,$M22)</f>
        <v>48000</v>
      </c>
      <c r="O22" s="5">
        <f t="shared" ref="N22:Q32" si="0">SUMIFS(Basic_Salary,Region,O$21,Department,$M22)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 Gaikwad</cp:lastModifiedBy>
  <dcterms:created xsi:type="dcterms:W3CDTF">2022-07-27T05:54:27Z</dcterms:created>
  <dcterms:modified xsi:type="dcterms:W3CDTF">2024-06-22T07:41:32Z</dcterms:modified>
</cp:coreProperties>
</file>