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kt72\Documents\카카오톡 받은 파일\"/>
    </mc:Choice>
  </mc:AlternateContent>
  <bookViews>
    <workbookView xWindow="0" yWindow="0" windowWidth="28800" windowHeight="12285"/>
  </bookViews>
  <sheets>
    <sheet name="자바(Java)기반 모바일&amp;파이썬 임베디드 응용SW개발자" sheetId="6" r:id="rId1"/>
    <sheet name="Sheet2" sheetId="2" r:id="rId2"/>
    <sheet name="Sheet3" sheetId="3" r:id="rId3"/>
  </sheets>
  <definedNames>
    <definedName name="_xlnm.Print_Area" localSheetId="0">'자바(Java)기반 모바일&amp;파이썬 임베디드 응용SW개발자'!$A$1:$I$1086</definedName>
    <definedName name="_xlnm.Print_Titles" localSheetId="0">'자바(Java)기반 모바일&amp;파이썬 임베디드 응용SW개발자'!$1:$6</definedName>
  </definedNames>
  <calcPr calcId="152511"/>
</workbook>
</file>

<file path=xl/calcChain.xml><?xml version="1.0" encoding="utf-8"?>
<calcChain xmlns="http://schemas.openxmlformats.org/spreadsheetml/2006/main">
  <c r="D7" i="2" l="1"/>
  <c r="B22" i="2"/>
  <c r="B21" i="2"/>
  <c r="N39" i="6" l="1"/>
  <c r="N40" i="6"/>
  <c r="N41" i="6"/>
  <c r="O38" i="6"/>
  <c r="N38" i="6"/>
  <c r="P38" i="6"/>
  <c r="N37" i="6"/>
  <c r="P37" i="6"/>
  <c r="O35" i="6"/>
  <c r="O31" i="6"/>
  <c r="E7" i="2"/>
  <c r="D6" i="2"/>
  <c r="E6" i="2" s="1"/>
  <c r="A13" i="2"/>
  <c r="A9" i="2"/>
  <c r="N14" i="6"/>
  <c r="N15" i="6"/>
  <c r="N16" i="6"/>
  <c r="N27" i="6"/>
  <c r="N28" i="6"/>
  <c r="N29" i="6"/>
  <c r="N30" i="6"/>
  <c r="N31" i="6"/>
  <c r="N32" i="6"/>
  <c r="N33" i="6"/>
  <c r="N34" i="6"/>
  <c r="N35" i="6"/>
  <c r="N36" i="6"/>
  <c r="N26" i="6"/>
  <c r="N25" i="6"/>
  <c r="N10" i="6"/>
  <c r="D2" i="2"/>
  <c r="E2" i="2" s="1"/>
  <c r="D3" i="2"/>
  <c r="E3" i="2" s="1"/>
  <c r="D4" i="2"/>
  <c r="E4" i="2" s="1"/>
  <c r="D5" i="2"/>
  <c r="E5" i="2" s="1"/>
  <c r="D1" i="2"/>
  <c r="E1" i="2" s="1"/>
  <c r="M17" i="6"/>
  <c r="Q18" i="6" s="1"/>
  <c r="P31" i="6" l="1"/>
  <c r="N13" i="6" l="1"/>
  <c r="N4" i="6"/>
  <c r="N5" i="6"/>
  <c r="N6" i="6"/>
  <c r="N7" i="6"/>
  <c r="N8" i="6"/>
  <c r="N9" i="6"/>
  <c r="N11" i="6"/>
  <c r="N12" i="6"/>
  <c r="N3" i="6"/>
  <c r="N17" i="6" l="1"/>
  <c r="A11" i="3"/>
  <c r="A11" i="2" l="1"/>
  <c r="A10" i="2"/>
  <c r="D9" i="2" l="1"/>
  <c r="E9" i="2"/>
  <c r="N20" i="6"/>
  <c r="N21" i="6"/>
  <c r="N22" i="6"/>
  <c r="N19" i="6" l="1"/>
  <c r="A15" i="6" l="1"/>
  <c r="A23" i="6" s="1"/>
  <c r="A31" i="6" s="1"/>
  <c r="A39" i="6" s="1"/>
  <c r="A47" i="6" s="1"/>
  <c r="A55" i="6" s="1"/>
  <c r="A63" i="6" s="1"/>
  <c r="A71" i="6" s="1"/>
  <c r="A79" i="6" s="1"/>
  <c r="A87" i="6" s="1"/>
  <c r="A95" i="6" s="1"/>
  <c r="A103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239" i="6" s="1"/>
  <c r="A247" i="6" s="1"/>
  <c r="A255" i="6" s="1"/>
  <c r="A263" i="6" s="1"/>
  <c r="A271" i="6" s="1"/>
  <c r="A279" i="6" s="1"/>
  <c r="A287" i="6" s="1"/>
  <c r="A295" i="6" l="1"/>
  <c r="A303" i="6" s="1"/>
  <c r="A311" i="6" s="1"/>
  <c r="A319" i="6" s="1"/>
  <c r="A327" i="6" s="1"/>
  <c r="A335" i="6" s="1"/>
  <c r="A343" i="6" s="1"/>
  <c r="A351" i="6" s="1"/>
  <c r="A359" i="6" s="1"/>
  <c r="A367" i="6" s="1"/>
  <c r="A375" i="6" s="1"/>
  <c r="A383" i="6" s="1"/>
  <c r="A391" i="6" s="1"/>
  <c r="A399" i="6" s="1"/>
  <c r="A407" i="6" s="1"/>
  <c r="A415" i="6" s="1"/>
  <c r="A423" i="6" s="1"/>
  <c r="A431" i="6" s="1"/>
  <c r="A439" i="6" s="1"/>
  <c r="A447" i="6" s="1"/>
  <c r="A455" i="6" s="1"/>
  <c r="A463" i="6" s="1"/>
  <c r="A471" i="6" s="1"/>
  <c r="A479" i="6" s="1"/>
  <c r="A487" i="6" s="1"/>
  <c r="A495" i="6" s="1"/>
  <c r="A503" i="6" s="1"/>
  <c r="A511" i="6" s="1"/>
  <c r="A519" i="6" s="1"/>
  <c r="A527" i="6" s="1"/>
  <c r="A535" i="6" s="1"/>
  <c r="A543" i="6" s="1"/>
  <c r="A551" i="6" s="1"/>
  <c r="A559" i="6" s="1"/>
  <c r="A567" i="6" s="1"/>
  <c r="A575" i="6" s="1"/>
  <c r="A583" i="6" s="1"/>
  <c r="A591" i="6" s="1"/>
  <c r="A599" i="6" s="1"/>
  <c r="A607" i="6" s="1"/>
  <c r="A615" i="6" s="1"/>
  <c r="A623" i="6" s="1"/>
  <c r="A631" i="6" s="1"/>
  <c r="A639" i="6" s="1"/>
  <c r="A647" i="6" s="1"/>
  <c r="A655" i="6" s="1"/>
  <c r="A663" i="6" s="1"/>
  <c r="A671" i="6" s="1"/>
  <c r="A679" i="6" s="1"/>
  <c r="A687" i="6" s="1"/>
  <c r="A695" i="6" s="1"/>
  <c r="A703" i="6" s="1"/>
  <c r="A711" i="6" s="1"/>
  <c r="A719" i="6" s="1"/>
  <c r="A727" i="6" s="1"/>
  <c r="A735" i="6" s="1"/>
  <c r="A743" i="6" s="1"/>
  <c r="A751" i="6" s="1"/>
  <c r="A759" i="6" s="1"/>
  <c r="A767" i="6" s="1"/>
  <c r="A775" i="6" s="1"/>
  <c r="A783" i="6" s="1"/>
  <c r="A791" i="6" s="1"/>
  <c r="A799" i="6" s="1"/>
  <c r="A807" i="6" s="1"/>
  <c r="A815" i="6" s="1"/>
  <c r="A823" i="6" s="1"/>
  <c r="A831" i="6" s="1"/>
  <c r="A839" i="6" s="1"/>
  <c r="A847" i="6" s="1"/>
  <c r="A855" i="6" s="1"/>
  <c r="A863" i="6" s="1"/>
  <c r="A871" i="6" s="1"/>
  <c r="A879" i="6" s="1"/>
  <c r="A887" i="6" s="1"/>
  <c r="A895" i="6" s="1"/>
  <c r="A903" i="6" s="1"/>
  <c r="A911" i="6" s="1"/>
  <c r="A919" i="6" s="1"/>
  <c r="A927" i="6" s="1"/>
  <c r="A935" i="6" s="1"/>
  <c r="A943" i="6" s="1"/>
  <c r="A951" i="6" s="1"/>
  <c r="A959" i="6" s="1"/>
  <c r="A967" i="6" s="1"/>
  <c r="A975" i="6" s="1"/>
  <c r="A983" i="6" s="1"/>
  <c r="A991" i="6" s="1"/>
  <c r="A999" i="6" s="1"/>
  <c r="A1007" i="6" s="1"/>
  <c r="A1015" i="6" s="1"/>
  <c r="A1023" i="6" s="1"/>
  <c r="A1031" i="6" s="1"/>
  <c r="A1039" i="6" s="1"/>
  <c r="A1047" i="6" s="1"/>
  <c r="A1055" i="6" s="1"/>
  <c r="A1063" i="6" s="1"/>
  <c r="A1071" i="6" s="1"/>
  <c r="A1079" i="6" s="1"/>
  <c r="A1087" i="6" s="1"/>
  <c r="A1095" i="6" s="1"/>
  <c r="A1103" i="6" s="1"/>
  <c r="A1111" i="6" s="1"/>
  <c r="A1119" i="6" s="1"/>
  <c r="A1127" i="6" s="1"/>
  <c r="A1135" i="6" s="1"/>
  <c r="A1143" i="6" s="1"/>
  <c r="A1151" i="6" s="1"/>
  <c r="A1159" i="6" s="1"/>
  <c r="A1167" i="6" s="1"/>
  <c r="A1175" i="6" s="1"/>
  <c r="A1183" i="6" s="1"/>
  <c r="A1191" i="6" s="1"/>
  <c r="A1199" i="6" s="1"/>
  <c r="A1207" i="6" s="1"/>
  <c r="A1215" i="6" s="1"/>
  <c r="A1223" i="6" s="1"/>
  <c r="A1231" i="6" s="1"/>
  <c r="A1239" i="6" s="1"/>
  <c r="N23" i="6"/>
  <c r="C7" i="3"/>
  <c r="D7" i="3" s="1"/>
  <c r="C2" i="3"/>
  <c r="D2" i="3" s="1"/>
  <c r="C3" i="3"/>
  <c r="D3" i="3" s="1"/>
  <c r="C4" i="3"/>
  <c r="D4" i="3" s="1"/>
  <c r="C5" i="3"/>
  <c r="D5" i="3" s="1"/>
  <c r="C6" i="3"/>
  <c r="D6" i="3" s="1"/>
  <c r="C1" i="3"/>
  <c r="C8" i="3" l="1"/>
  <c r="D1" i="3"/>
  <c r="D8" i="3" s="1"/>
  <c r="P33" i="6"/>
  <c r="P34" i="6"/>
  <c r="P32" i="6"/>
  <c r="P36" i="6"/>
  <c r="P35" i="6" l="1"/>
</calcChain>
</file>

<file path=xl/comments1.xml><?xml version="1.0" encoding="utf-8"?>
<comments xmlns="http://schemas.openxmlformats.org/spreadsheetml/2006/main">
  <authors>
    <author>Windows 사용자</author>
  </authors>
  <commentList>
    <comment ref="G816" authorId="0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윤요섭으로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임시강사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<sst xmlns="http://schemas.openxmlformats.org/spreadsheetml/2006/main" count="5397" uniqueCount="122">
  <si>
    <t>월</t>
    <phoneticPr fontId="1" type="noConversion"/>
  </si>
  <si>
    <t>09:00~09:50</t>
    <phoneticPr fontId="1" type="noConversion"/>
  </si>
  <si>
    <t>세 부 일 정 표</t>
    <phoneticPr fontId="1" type="noConversion"/>
  </si>
  <si>
    <t>화</t>
  </si>
  <si>
    <t>수</t>
  </si>
  <si>
    <t>목</t>
  </si>
  <si>
    <t>금</t>
  </si>
  <si>
    <t>10:00~10:50</t>
    <phoneticPr fontId="1" type="noConversion"/>
  </si>
  <si>
    <t>11:00~11:50</t>
  </si>
  <si>
    <t>12:00~12:50</t>
  </si>
  <si>
    <t>13:40~14:30</t>
  </si>
  <si>
    <t>14:40~15:30</t>
  </si>
  <si>
    <t>15:40~16:30</t>
  </si>
  <si>
    <t>16:40~17:30</t>
  </si>
  <si>
    <t>일자</t>
    <phoneticPr fontId="1" type="noConversion"/>
  </si>
  <si>
    <t>요일</t>
    <phoneticPr fontId="1" type="noConversion"/>
  </si>
  <si>
    <t>교시</t>
    <phoneticPr fontId="1" type="noConversion"/>
  </si>
  <si>
    <t>훈련시간</t>
    <phoneticPr fontId="1" type="noConversion"/>
  </si>
  <si>
    <t>교과목명</t>
    <phoneticPr fontId="1" type="noConversion"/>
  </si>
  <si>
    <t>훈련교사</t>
    <phoneticPr fontId="1" type="noConversion"/>
  </si>
  <si>
    <t>강의실</t>
    <phoneticPr fontId="1" type="noConversion"/>
  </si>
  <si>
    <t>비고</t>
    <phoneticPr fontId="1" type="noConversion"/>
  </si>
  <si>
    <t>□ 훈련기관:</t>
    <phoneticPr fontId="1" type="noConversion"/>
  </si>
  <si>
    <t>□ 훈련과정:</t>
    <phoneticPr fontId="1" type="noConversion"/>
  </si>
  <si>
    <t>□ 훈련기간:</t>
    <phoneticPr fontId="1" type="noConversion"/>
  </si>
  <si>
    <t>□ 훈련시간:</t>
    <phoneticPr fontId="1" type="noConversion"/>
  </si>
  <si>
    <t>수업내용</t>
    <phoneticPr fontId="1" type="noConversion"/>
  </si>
  <si>
    <t>과목</t>
    <phoneticPr fontId="1" type="noConversion"/>
  </si>
  <si>
    <t>강사</t>
    <phoneticPr fontId="1" type="noConversion"/>
  </si>
  <si>
    <t>프로그래밍언어활용</t>
    <phoneticPr fontId="12" type="noConversion"/>
  </si>
  <si>
    <t>SQL활용</t>
    <phoneticPr fontId="1" type="noConversion"/>
  </si>
  <si>
    <t>(재)부산인재개발원 부산IT교육센터</t>
    <phoneticPr fontId="1" type="noConversion"/>
  </si>
  <si>
    <t>(총 950시간)</t>
    <phoneticPr fontId="1" type="noConversion"/>
  </si>
  <si>
    <t>09:00 ~ 15:30  (1일  7교시)</t>
    <phoneticPr fontId="1" type="noConversion"/>
  </si>
  <si>
    <t>애플리케이션테스트수행</t>
    <phoneticPr fontId="1" type="noConversion"/>
  </si>
  <si>
    <t>애플리케이션테스트수행</t>
    <phoneticPr fontId="1" type="noConversion"/>
  </si>
  <si>
    <t>프로그래밍언어활용</t>
    <phoneticPr fontId="1" type="noConversion"/>
  </si>
  <si>
    <t>서버프로그램구현</t>
    <phoneticPr fontId="1" type="noConversion"/>
  </si>
  <si>
    <t>서버프로그램구현</t>
    <phoneticPr fontId="12" type="noConversion"/>
  </si>
  <si>
    <t>펌웨어구현</t>
    <phoneticPr fontId="1" type="noConversion"/>
  </si>
  <si>
    <t>펌웨어구현</t>
    <phoneticPr fontId="1" type="noConversion"/>
  </si>
  <si>
    <t>재량교과</t>
    <phoneticPr fontId="1" type="noConversion"/>
  </si>
  <si>
    <t>입학식</t>
    <phoneticPr fontId="1" type="noConversion"/>
  </si>
  <si>
    <t>강소희</t>
    <phoneticPr fontId="1" type="noConversion"/>
  </si>
  <si>
    <t>자바(Java)기반 모바일&amp;파이썬 임베디드 응용SW개발자</t>
    <phoneticPr fontId="1" type="noConversion"/>
  </si>
  <si>
    <t>재량교과</t>
    <phoneticPr fontId="12" type="noConversion"/>
  </si>
  <si>
    <t>입학식</t>
    <phoneticPr fontId="12" type="noConversion"/>
  </si>
  <si>
    <t>프로그래밍언어활용</t>
    <phoneticPr fontId="1" type="noConversion"/>
  </si>
  <si>
    <t>화면설계</t>
    <phoneticPr fontId="12" type="noConversion"/>
  </si>
  <si>
    <t>인터페이스구현</t>
    <phoneticPr fontId="1" type="noConversion"/>
  </si>
  <si>
    <t>인터페이스구현</t>
    <phoneticPr fontId="1" type="noConversion"/>
  </si>
  <si>
    <t>데이터베이스</t>
    <phoneticPr fontId="1" type="noConversion"/>
  </si>
  <si>
    <t>데이터베이스구현</t>
    <phoneticPr fontId="12" type="noConversion"/>
  </si>
  <si>
    <t>화면설계</t>
    <phoneticPr fontId="1" type="noConversion"/>
  </si>
  <si>
    <t>UI구현</t>
    <phoneticPr fontId="1" type="noConversion"/>
  </si>
  <si>
    <t>UI구현</t>
    <phoneticPr fontId="1" type="noConversion"/>
  </si>
  <si>
    <t>임베디드애플리케이션구현</t>
    <phoneticPr fontId="1" type="noConversion"/>
  </si>
  <si>
    <t>모바일프로그래밍</t>
    <phoneticPr fontId="1" type="noConversion"/>
  </si>
  <si>
    <t>모바일&amp;임베디드 응용 프로젝트</t>
    <phoneticPr fontId="1" type="noConversion"/>
  </si>
  <si>
    <t>모바일&amp;임베디드 응용 프로젝트</t>
    <phoneticPr fontId="1" type="noConversion"/>
  </si>
  <si>
    <t>파이썬</t>
    <phoneticPr fontId="1" type="noConversion"/>
  </si>
  <si>
    <t>모바일프로그래밍</t>
    <phoneticPr fontId="1" type="noConversion"/>
  </si>
  <si>
    <t>GUI와 이벤트처리</t>
    <phoneticPr fontId="1" type="noConversion"/>
  </si>
  <si>
    <t>안드로이드 컴포넌트</t>
    <phoneticPr fontId="1" type="noConversion"/>
  </si>
  <si>
    <t>데이터베이스</t>
    <phoneticPr fontId="1" type="noConversion"/>
  </si>
  <si>
    <t>스레드와 네트워크 사용하기</t>
    <phoneticPr fontId="1" type="noConversion"/>
  </si>
  <si>
    <t>멀티미디어 다루기</t>
    <phoneticPr fontId="1" type="noConversion"/>
  </si>
  <si>
    <t>위치기반 서비스</t>
    <phoneticPr fontId="1" type="noConversion"/>
  </si>
  <si>
    <t>파이썬기초</t>
    <phoneticPr fontId="1" type="noConversion"/>
  </si>
  <si>
    <t>조건문과 반복문, 함수</t>
    <phoneticPr fontId="1" type="noConversion"/>
  </si>
  <si>
    <t>모듈프로그래밍</t>
    <phoneticPr fontId="1" type="noConversion"/>
  </si>
  <si>
    <t>GPIO</t>
    <phoneticPr fontId="1" type="noConversion"/>
  </si>
  <si>
    <t>요구사항확인</t>
    <phoneticPr fontId="1" type="noConversion"/>
  </si>
  <si>
    <t>애플리케이션설계</t>
    <phoneticPr fontId="1" type="noConversion"/>
  </si>
  <si>
    <t>통합구현</t>
    <phoneticPr fontId="1" type="noConversion"/>
  </si>
  <si>
    <t>취업특강</t>
    <phoneticPr fontId="1" type="noConversion"/>
  </si>
  <si>
    <t>수료식</t>
    <phoneticPr fontId="1" type="noConversion"/>
  </si>
  <si>
    <t>박경미</t>
    <phoneticPr fontId="1" type="noConversion"/>
  </si>
  <si>
    <t>애플리케이션테스트수행</t>
    <phoneticPr fontId="1" type="noConversion"/>
  </si>
  <si>
    <t>SQL활용</t>
    <phoneticPr fontId="1" type="noConversion"/>
  </si>
  <si>
    <t>데이터베이스구현</t>
    <phoneticPr fontId="1" type="noConversion"/>
  </si>
  <si>
    <t>화면설계</t>
    <phoneticPr fontId="1" type="noConversion"/>
  </si>
  <si>
    <t>화면설계</t>
    <phoneticPr fontId="1" type="noConversion"/>
  </si>
  <si>
    <t>임베디드애플리케이션구현</t>
    <phoneticPr fontId="1" type="noConversion"/>
  </si>
  <si>
    <t>파이썬</t>
    <phoneticPr fontId="1" type="noConversion"/>
  </si>
  <si>
    <t>모바일프로그래밍</t>
    <phoneticPr fontId="1" type="noConversion"/>
  </si>
  <si>
    <t>안드로이드개요</t>
    <phoneticPr fontId="1" type="noConversion"/>
  </si>
  <si>
    <t>안드로이드개요</t>
    <phoneticPr fontId="1" type="noConversion"/>
  </si>
  <si>
    <t>재량교과</t>
    <phoneticPr fontId="1" type="noConversion"/>
  </si>
  <si>
    <t>취업특강</t>
    <phoneticPr fontId="1" type="noConversion"/>
  </si>
  <si>
    <t>박경미</t>
    <phoneticPr fontId="1" type="noConversion"/>
  </si>
  <si>
    <t>프로그래밍언어활용</t>
    <phoneticPr fontId="1" type="noConversion"/>
  </si>
  <si>
    <t>주수홍</t>
    <phoneticPr fontId="1" type="noConversion"/>
  </si>
  <si>
    <t>김재범</t>
    <phoneticPr fontId="1" type="noConversion"/>
  </si>
  <si>
    <t>파이썬</t>
    <phoneticPr fontId="1" type="noConversion"/>
  </si>
  <si>
    <t>주수홍</t>
    <phoneticPr fontId="1" type="noConversion"/>
  </si>
  <si>
    <t>UI구현</t>
  </si>
  <si>
    <t>김재범</t>
  </si>
  <si>
    <t>김재범</t>
    <phoneticPr fontId="1" type="noConversion"/>
  </si>
  <si>
    <t>재량교과</t>
    <phoneticPr fontId="1" type="noConversion"/>
  </si>
  <si>
    <t>수료식</t>
    <phoneticPr fontId="1" type="noConversion"/>
  </si>
  <si>
    <t>김재범</t>
    <phoneticPr fontId="1" type="noConversion"/>
  </si>
  <si>
    <t>주수홍</t>
    <phoneticPr fontId="1" type="noConversion"/>
  </si>
  <si>
    <t>최주호</t>
    <phoneticPr fontId="1" type="noConversion"/>
  </si>
  <si>
    <t>주수홍</t>
    <phoneticPr fontId="1" type="noConversion"/>
  </si>
  <si>
    <t>국회의원 선거일</t>
    <phoneticPr fontId="1" type="noConversion"/>
  </si>
  <si>
    <t>국회의원선거일</t>
    <phoneticPr fontId="1" type="noConversion"/>
  </si>
  <si>
    <t>부처님오신날</t>
    <phoneticPr fontId="1" type="noConversion"/>
  </si>
  <si>
    <t>어린이날</t>
    <phoneticPr fontId="1" type="noConversion"/>
  </si>
  <si>
    <t>근로자의 날</t>
    <phoneticPr fontId="1" type="noConversion"/>
  </si>
  <si>
    <t>2020.03.18~ 2020.9.18(6개월)</t>
    <phoneticPr fontId="1" type="noConversion"/>
  </si>
  <si>
    <t>윤요섭</t>
    <phoneticPr fontId="1" type="noConversion"/>
  </si>
  <si>
    <t>정희선</t>
    <phoneticPr fontId="1" type="noConversion"/>
  </si>
  <si>
    <t>UI구현</t>
    <phoneticPr fontId="1" type="noConversion"/>
  </si>
  <si>
    <t>서버프로그램구현</t>
  </si>
  <si>
    <t>윤요섭</t>
    <phoneticPr fontId="1" type="noConversion"/>
  </si>
  <si>
    <t>정동진</t>
    <phoneticPr fontId="1" type="noConversion"/>
  </si>
  <si>
    <t>권상구</t>
    <phoneticPr fontId="1" type="noConversion"/>
  </si>
  <si>
    <t>504호</t>
  </si>
  <si>
    <t>권상구</t>
    <phoneticPr fontId="1" type="noConversion"/>
  </si>
  <si>
    <t>윤요섭으로 임시강사변경해야함</t>
    <phoneticPr fontId="1" type="noConversion"/>
  </si>
  <si>
    <t>모바일프로그래밍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</si>
</sst>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176" formatCode="m&quot;/&quot;d;@"/>
    <numFmt numFmtId="177" formatCode="0_);[Red]\(0\)"/>
  </numFmts>
  <fonts count="28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HY헤드라인M"/>
      <family val="1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sz val="10"/>
      <color rgb="FFFF0000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000000"/>
      <name val="휴먼명조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2"/>
      <charset val="129"/>
    </font>
    <font>
      <sz val="9"/>
      <color rgb="FF000000"/>
      <name val="새굴림"/>
      <family val="1"/>
      <charset val="129"/>
    </font>
    <font>
      <sz val="9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9"/>
      <name val="새굴림"/>
      <family val="1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9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/>
    <xf numFmtId="0" fontId="9" fillId="0" borderId="0">
      <alignment vertical="center"/>
    </xf>
  </cellStyleXfs>
  <cellXfs count="10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14" fontId="0" fillId="0" borderId="0" xfId="0" applyNumberFormat="1">
      <alignment vertical="center"/>
    </xf>
    <xf numFmtId="0" fontId="15" fillId="0" borderId="0" xfId="0" applyFont="1" applyAlignment="1">
      <alignment horizontal="justify" vertical="center"/>
    </xf>
    <xf numFmtId="0" fontId="6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 vertical="center" shrinkToFit="1"/>
    </xf>
    <xf numFmtId="0" fontId="0" fillId="0" borderId="0" xfId="0" applyBorder="1">
      <alignment vertical="center"/>
    </xf>
    <xf numFmtId="0" fontId="2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2" xfId="0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vertical="center" shrinkToFit="1"/>
    </xf>
    <xf numFmtId="0" fontId="5" fillId="0" borderId="0" xfId="0" applyFont="1" applyBorder="1" applyAlignment="1">
      <alignment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/>
    </xf>
    <xf numFmtId="0" fontId="0" fillId="6" borderId="2" xfId="0" applyFill="1" applyBorder="1" applyAlignment="1">
      <alignment vertical="center" shrinkToFit="1"/>
    </xf>
    <xf numFmtId="0" fontId="0" fillId="6" borderId="2" xfId="0" applyFill="1" applyBorder="1" applyAlignment="1">
      <alignment horizontal="center" vertical="center" shrinkToFit="1"/>
    </xf>
    <xf numFmtId="0" fontId="3" fillId="3" borderId="2" xfId="1" applyFont="1" applyFill="1" applyBorder="1" applyAlignment="1">
      <alignment horizontal="center" vertical="center" shrinkToFit="1"/>
    </xf>
    <xf numFmtId="20" fontId="3" fillId="3" borderId="2" xfId="1" applyNumberFormat="1" applyFont="1" applyFill="1" applyBorder="1" applyAlignment="1">
      <alignment horizontal="center" vertical="center" shrinkToFit="1"/>
    </xf>
    <xf numFmtId="0" fontId="3" fillId="0" borderId="2" xfId="1" applyFont="1" applyFill="1" applyBorder="1" applyAlignment="1">
      <alignment horizontal="center" vertical="center" shrinkToFit="1"/>
    </xf>
    <xf numFmtId="20" fontId="3" fillId="0" borderId="2" xfId="1" applyNumberFormat="1" applyFont="1" applyFill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shrinkToFit="1"/>
    </xf>
    <xf numFmtId="0" fontId="8" fillId="0" borderId="2" xfId="1" applyFont="1" applyFill="1" applyBorder="1" applyAlignment="1">
      <alignment horizontal="center" vertical="center" shrinkToFit="1"/>
    </xf>
    <xf numFmtId="20" fontId="8" fillId="0" borderId="2" xfId="1" applyNumberFormat="1" applyFont="1" applyFill="1" applyBorder="1" applyAlignment="1">
      <alignment horizontal="center" vertical="center" shrinkToFit="1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 shrinkToFit="1"/>
    </xf>
    <xf numFmtId="0" fontId="0" fillId="0" borderId="2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2" xfId="0" applyBorder="1" applyAlignment="1">
      <alignment vertical="center" shrinkToFit="1"/>
    </xf>
    <xf numFmtId="0" fontId="18" fillId="0" borderId="2" xfId="0" applyFont="1" applyFill="1" applyBorder="1" applyAlignment="1">
      <alignment horizontal="center" vertical="center" shrinkToFit="1"/>
    </xf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7" fillId="5" borderId="0" xfId="0" applyFont="1" applyFill="1">
      <alignment vertical="center"/>
    </xf>
    <xf numFmtId="0" fontId="17" fillId="5" borderId="1" xfId="0" applyFont="1" applyFill="1" applyBorder="1" applyAlignment="1">
      <alignment vertical="center" shrinkToFit="1"/>
    </xf>
    <xf numFmtId="0" fontId="17" fillId="4" borderId="0" xfId="0" applyFont="1" applyFill="1">
      <alignment vertical="center"/>
    </xf>
    <xf numFmtId="0" fontId="22" fillId="0" borderId="1" xfId="0" applyFont="1" applyBorder="1" applyAlignment="1">
      <alignment vertical="center" shrinkToFit="1"/>
    </xf>
    <xf numFmtId="0" fontId="22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19" fillId="0" borderId="2" xfId="0" applyFont="1" applyBorder="1" applyAlignment="1">
      <alignment vertical="center" shrinkToFit="1"/>
    </xf>
    <xf numFmtId="0" fontId="19" fillId="0" borderId="2" xfId="0" applyFont="1" applyBorder="1" applyAlignment="1">
      <alignment horizontal="center" vertical="center" shrinkToFit="1"/>
    </xf>
    <xf numFmtId="0" fontId="0" fillId="8" borderId="2" xfId="0" applyFill="1" applyBorder="1" applyAlignment="1">
      <alignment horizontal="center" vertical="center" shrinkToFit="1"/>
    </xf>
    <xf numFmtId="0" fontId="0" fillId="9" borderId="2" xfId="0" applyFill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22" fillId="0" borderId="0" xfId="0" applyFont="1" applyAlignment="1">
      <alignment horizontal="center" vertical="center" shrinkToFit="1"/>
    </xf>
    <xf numFmtId="0" fontId="15" fillId="0" borderId="2" xfId="0" applyFont="1" applyBorder="1" applyAlignment="1">
      <alignment horizontal="center" vertical="center" shrinkToFit="1"/>
    </xf>
    <xf numFmtId="0" fontId="17" fillId="0" borderId="2" xfId="0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 shrinkToFit="1"/>
    </xf>
    <xf numFmtId="0" fontId="21" fillId="7" borderId="2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6" xfId="0" applyFill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176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9">
    <cellStyle name="통화 [0] 2" xfId="4"/>
    <cellStyle name="표준" xfId="0" builtinId="0"/>
    <cellStyle name="표준 2" xfId="1"/>
    <cellStyle name="표준 2 2" xfId="5"/>
    <cellStyle name="표준 3" xfId="6"/>
    <cellStyle name="표준 4" xfId="2"/>
    <cellStyle name="표준 5" xfId="7"/>
    <cellStyle name="표준 6" xfId="8"/>
    <cellStyle name="표준 7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47"/>
  <sheetViews>
    <sheetView tabSelected="1" view="pageBreakPreview" topLeftCell="A801" zoomScaleSheetLayoutView="100" workbookViewId="0">
      <selection activeCell="E820" sqref="E820"/>
    </sheetView>
  </sheetViews>
  <sheetFormatPr defaultRowHeight="13.5" x14ac:dyDescent="0.25"/>
  <cols>
    <col min="1" max="1" width="7.7109375" style="1" customWidth="1"/>
    <col min="2" max="2" width="5.42578125" style="25" customWidth="1"/>
    <col min="3" max="3" width="4.7109375" style="25" customWidth="1"/>
    <col min="4" max="4" width="11.7109375" style="5" customWidth="1"/>
    <col min="5" max="5" width="22.140625" style="4" customWidth="1"/>
    <col min="6" max="6" width="23" style="4" customWidth="1"/>
    <col min="7" max="8" width="9.140625" style="5"/>
    <col min="9" max="9" width="7.28515625" style="25" customWidth="1"/>
    <col min="10" max="10" width="30.7109375" bestFit="1" customWidth="1"/>
    <col min="11" max="11" width="23.5703125" bestFit="1" customWidth="1"/>
    <col min="12" max="12" width="30" customWidth="1"/>
    <col min="13" max="13" width="11" bestFit="1" customWidth="1"/>
  </cols>
  <sheetData>
    <row r="1" spans="1:15" ht="24.75" customHeight="1" x14ac:dyDescent="0.25">
      <c r="A1" s="84" t="s">
        <v>2</v>
      </c>
      <c r="B1" s="84"/>
      <c r="C1" s="84"/>
      <c r="D1" s="84"/>
      <c r="E1" s="84"/>
      <c r="F1" s="84"/>
      <c r="G1" s="84"/>
      <c r="H1" s="84"/>
      <c r="I1" s="84"/>
    </row>
    <row r="2" spans="1:15" s="2" customFormat="1" ht="15" customHeight="1" x14ac:dyDescent="0.25">
      <c r="A2" s="6" t="s">
        <v>22</v>
      </c>
      <c r="B2" s="6"/>
      <c r="C2" s="85" t="s">
        <v>31</v>
      </c>
      <c r="D2" s="85"/>
      <c r="E2" s="85"/>
      <c r="F2" s="85"/>
      <c r="G2" s="85"/>
      <c r="H2" s="85"/>
      <c r="I2" s="85"/>
      <c r="K2" s="2" t="s">
        <v>27</v>
      </c>
    </row>
    <row r="3" spans="1:15" s="2" customFormat="1" ht="15" customHeight="1" x14ac:dyDescent="0.25">
      <c r="A3" s="6" t="s">
        <v>23</v>
      </c>
      <c r="B3" s="6"/>
      <c r="C3" s="85" t="s">
        <v>44</v>
      </c>
      <c r="D3" s="85"/>
      <c r="E3" s="85"/>
      <c r="F3" s="85"/>
      <c r="G3" s="85"/>
      <c r="H3" s="85"/>
      <c r="I3" s="85"/>
      <c r="K3" t="s">
        <v>53</v>
      </c>
      <c r="L3" s="55" t="s">
        <v>48</v>
      </c>
      <c r="M3" s="13">
        <v>48</v>
      </c>
      <c r="N3" s="2">
        <f>COUNTIF($F$7:$F$1166,L3)</f>
        <v>48</v>
      </c>
    </row>
    <row r="4" spans="1:15" s="2" customFormat="1" ht="15" customHeight="1" x14ac:dyDescent="0.25">
      <c r="A4" s="6" t="s">
        <v>24</v>
      </c>
      <c r="B4" s="6"/>
      <c r="C4" s="85" t="s">
        <v>110</v>
      </c>
      <c r="D4" s="85"/>
      <c r="E4" s="85"/>
      <c r="F4" s="85"/>
      <c r="G4" s="85"/>
      <c r="H4" s="85"/>
      <c r="I4" s="85"/>
      <c r="K4" t="s">
        <v>35</v>
      </c>
      <c r="L4" s="56" t="s">
        <v>34</v>
      </c>
      <c r="M4" s="3">
        <v>40</v>
      </c>
      <c r="N4" s="2">
        <f t="shared" ref="N4:N12" si="0">COUNTIF($F$7:$F$1166,L4)</f>
        <v>40</v>
      </c>
    </row>
    <row r="5" spans="1:15" s="2" customFormat="1" ht="15" customHeight="1" x14ac:dyDescent="0.25">
      <c r="A5" s="29" t="s">
        <v>25</v>
      </c>
      <c r="B5" s="29"/>
      <c r="C5" s="86" t="s">
        <v>33</v>
      </c>
      <c r="D5" s="86"/>
      <c r="E5" s="86"/>
      <c r="F5" s="47"/>
      <c r="G5" s="86" t="s">
        <v>32</v>
      </c>
      <c r="H5" s="86"/>
      <c r="I5" s="86"/>
      <c r="K5" s="19" t="s">
        <v>36</v>
      </c>
      <c r="L5" s="57" t="s">
        <v>29</v>
      </c>
      <c r="M5" s="3">
        <v>110</v>
      </c>
      <c r="N5" s="2">
        <f t="shared" si="0"/>
        <v>110</v>
      </c>
    </row>
    <row r="6" spans="1:15" ht="15" customHeight="1" x14ac:dyDescent="0.25">
      <c r="A6" s="30" t="s">
        <v>14</v>
      </c>
      <c r="B6" s="31" t="s">
        <v>15</v>
      </c>
      <c r="C6" s="31" t="s">
        <v>16</v>
      </c>
      <c r="D6" s="32" t="s">
        <v>17</v>
      </c>
      <c r="E6" s="32" t="s">
        <v>18</v>
      </c>
      <c r="F6" s="32" t="s">
        <v>26</v>
      </c>
      <c r="G6" s="32" t="s">
        <v>19</v>
      </c>
      <c r="H6" s="32" t="s">
        <v>20</v>
      </c>
      <c r="I6" s="31" t="s">
        <v>21</v>
      </c>
      <c r="K6" s="20" t="s">
        <v>50</v>
      </c>
      <c r="L6" s="58" t="s">
        <v>49</v>
      </c>
      <c r="M6" s="3">
        <v>40</v>
      </c>
      <c r="N6" s="2">
        <f t="shared" si="0"/>
        <v>40</v>
      </c>
    </row>
    <row r="7" spans="1:15" ht="15" customHeight="1" x14ac:dyDescent="0.25">
      <c r="A7" s="89">
        <v>43906</v>
      </c>
      <c r="B7" s="90" t="s">
        <v>0</v>
      </c>
      <c r="C7" s="33">
        <v>1</v>
      </c>
      <c r="D7" s="23" t="s">
        <v>1</v>
      </c>
      <c r="E7" s="34"/>
      <c r="F7" s="34"/>
      <c r="G7" s="35"/>
      <c r="H7" s="35"/>
      <c r="I7" s="33"/>
      <c r="K7" s="99" t="s">
        <v>51</v>
      </c>
      <c r="L7" s="59" t="s">
        <v>52</v>
      </c>
      <c r="M7" s="12">
        <v>30</v>
      </c>
      <c r="N7" s="2">
        <f t="shared" si="0"/>
        <v>30</v>
      </c>
    </row>
    <row r="8" spans="1:15" ht="15" customHeight="1" x14ac:dyDescent="0.25">
      <c r="A8" s="89"/>
      <c r="B8" s="90"/>
      <c r="C8" s="33">
        <v>2</v>
      </c>
      <c r="D8" s="23" t="s">
        <v>7</v>
      </c>
      <c r="E8" s="21"/>
      <c r="F8" s="21"/>
      <c r="G8" s="22"/>
      <c r="H8" s="22"/>
      <c r="I8" s="33"/>
      <c r="K8" s="99"/>
      <c r="L8" s="60" t="s">
        <v>30</v>
      </c>
      <c r="M8" s="12">
        <v>30</v>
      </c>
      <c r="N8" s="2">
        <f t="shared" si="0"/>
        <v>30</v>
      </c>
    </row>
    <row r="9" spans="1:15" ht="15" customHeight="1" x14ac:dyDescent="0.25">
      <c r="A9" s="89"/>
      <c r="B9" s="90"/>
      <c r="C9" s="33">
        <v>3</v>
      </c>
      <c r="D9" s="36" t="s">
        <v>8</v>
      </c>
      <c r="E9" s="21"/>
      <c r="F9" s="21"/>
      <c r="G9" s="22"/>
      <c r="H9" s="22"/>
      <c r="I9" s="33"/>
      <c r="K9" s="63" t="s">
        <v>37</v>
      </c>
      <c r="L9" s="61" t="s">
        <v>38</v>
      </c>
      <c r="M9" s="12">
        <v>90</v>
      </c>
      <c r="N9" s="2">
        <f t="shared" si="0"/>
        <v>90</v>
      </c>
    </row>
    <row r="10" spans="1:15" ht="15" customHeight="1" x14ac:dyDescent="0.25">
      <c r="A10" s="89"/>
      <c r="B10" s="90"/>
      <c r="C10" s="33">
        <v>4</v>
      </c>
      <c r="D10" s="36" t="s">
        <v>9</v>
      </c>
      <c r="E10" s="21"/>
      <c r="F10" s="21"/>
      <c r="G10" s="22"/>
      <c r="H10" s="22"/>
      <c r="I10" s="33"/>
      <c r="K10" s="63" t="s">
        <v>54</v>
      </c>
      <c r="L10" s="61" t="s">
        <v>55</v>
      </c>
      <c r="M10" s="12">
        <v>160</v>
      </c>
      <c r="N10" s="2">
        <f t="shared" si="0"/>
        <v>160</v>
      </c>
      <c r="O10">
        <v>3</v>
      </c>
    </row>
    <row r="11" spans="1:15" ht="15" customHeight="1" x14ac:dyDescent="0.25">
      <c r="A11" s="89"/>
      <c r="B11" s="90"/>
      <c r="C11" s="33">
        <v>5</v>
      </c>
      <c r="D11" s="36" t="s">
        <v>10</v>
      </c>
      <c r="E11" s="21"/>
      <c r="F11" s="21"/>
      <c r="G11" s="22"/>
      <c r="H11" s="22"/>
      <c r="I11" s="33"/>
      <c r="K11" s="63" t="s">
        <v>56</v>
      </c>
      <c r="L11" s="63" t="s">
        <v>83</v>
      </c>
      <c r="M11" s="3">
        <v>40</v>
      </c>
      <c r="N11" s="2">
        <f t="shared" si="0"/>
        <v>40</v>
      </c>
      <c r="O11">
        <v>2</v>
      </c>
    </row>
    <row r="12" spans="1:15" ht="15" customHeight="1" x14ac:dyDescent="0.25">
      <c r="A12" s="89"/>
      <c r="B12" s="90"/>
      <c r="C12" s="33">
        <v>6</v>
      </c>
      <c r="D12" s="37" t="s">
        <v>11</v>
      </c>
      <c r="E12" s="21"/>
      <c r="F12" s="21"/>
      <c r="G12" s="22"/>
      <c r="H12" s="22"/>
      <c r="I12" s="33"/>
      <c r="K12" s="63" t="s">
        <v>39</v>
      </c>
      <c r="L12" s="56" t="s">
        <v>40</v>
      </c>
      <c r="M12" s="13">
        <v>20</v>
      </c>
      <c r="N12" s="2">
        <f t="shared" si="0"/>
        <v>20</v>
      </c>
    </row>
    <row r="13" spans="1:15" ht="15" customHeight="1" x14ac:dyDescent="0.25">
      <c r="A13" s="89"/>
      <c r="B13" s="90"/>
      <c r="C13" s="33">
        <v>7</v>
      </c>
      <c r="D13" s="37" t="s">
        <v>12</v>
      </c>
      <c r="E13" s="21"/>
      <c r="F13" s="21"/>
      <c r="G13" s="22"/>
      <c r="H13" s="22"/>
      <c r="I13" s="33"/>
      <c r="K13" s="18" t="s">
        <v>57</v>
      </c>
      <c r="L13" s="18" t="s">
        <v>57</v>
      </c>
      <c r="M13" s="12">
        <v>120</v>
      </c>
      <c r="N13" s="2">
        <f>COUNTIF($E$7:$E$1166,L13)</f>
        <v>120</v>
      </c>
      <c r="O13">
        <v>1</v>
      </c>
    </row>
    <row r="14" spans="1:15" ht="15" customHeight="1" x14ac:dyDescent="0.25">
      <c r="A14" s="89"/>
      <c r="B14" s="90"/>
      <c r="C14" s="33">
        <v>8</v>
      </c>
      <c r="D14" s="37" t="s">
        <v>13</v>
      </c>
      <c r="E14" s="22"/>
      <c r="F14" s="22"/>
      <c r="G14" s="22"/>
      <c r="H14" s="22"/>
      <c r="I14" s="33"/>
      <c r="K14" s="18" t="s">
        <v>60</v>
      </c>
      <c r="L14" s="62" t="s">
        <v>84</v>
      </c>
      <c r="M14" s="12">
        <v>40</v>
      </c>
      <c r="N14" s="2">
        <f t="shared" ref="N14:N16" si="1">COUNTIF($E$7:$E$1166,L14)</f>
        <v>40</v>
      </c>
      <c r="O14">
        <v>4</v>
      </c>
    </row>
    <row r="15" spans="1:15" ht="15" customHeight="1" x14ac:dyDescent="0.25">
      <c r="A15" s="87">
        <f>A7+1</f>
        <v>43907</v>
      </c>
      <c r="B15" s="88" t="s">
        <v>3</v>
      </c>
      <c r="C15" s="24">
        <v>1</v>
      </c>
      <c r="D15" s="21" t="s">
        <v>1</v>
      </c>
      <c r="E15" s="21"/>
      <c r="F15" s="21"/>
      <c r="G15" s="22"/>
      <c r="H15" s="22"/>
      <c r="I15" s="24"/>
      <c r="K15" s="18" t="s">
        <v>58</v>
      </c>
      <c r="L15" s="18" t="s">
        <v>59</v>
      </c>
      <c r="M15" s="12">
        <v>129</v>
      </c>
      <c r="N15" s="2">
        <f t="shared" si="1"/>
        <v>129</v>
      </c>
    </row>
    <row r="16" spans="1:15" ht="15" customHeight="1" x14ac:dyDescent="0.25">
      <c r="A16" s="87"/>
      <c r="B16" s="88"/>
      <c r="C16" s="24">
        <v>2</v>
      </c>
      <c r="D16" s="21" t="s">
        <v>7</v>
      </c>
      <c r="E16" s="21"/>
      <c r="F16" s="21"/>
      <c r="G16" s="22"/>
      <c r="H16" s="22"/>
      <c r="I16" s="24"/>
      <c r="K16" s="53" t="s">
        <v>41</v>
      </c>
      <c r="L16" s="62" t="s">
        <v>41</v>
      </c>
      <c r="M16" s="12">
        <v>3</v>
      </c>
      <c r="N16" s="2">
        <f t="shared" si="1"/>
        <v>3</v>
      </c>
    </row>
    <row r="17" spans="1:18" ht="15" customHeight="1" x14ac:dyDescent="0.25">
      <c r="A17" s="87"/>
      <c r="B17" s="88"/>
      <c r="C17" s="24">
        <v>3</v>
      </c>
      <c r="D17" s="38" t="s">
        <v>8</v>
      </c>
      <c r="E17" s="21"/>
      <c r="F17" s="21"/>
      <c r="G17" s="22"/>
      <c r="H17" s="22"/>
      <c r="I17" s="24"/>
      <c r="M17" s="56">
        <f>SUM(M3:M16)</f>
        <v>900</v>
      </c>
      <c r="N17" s="56">
        <f>SUM(N3:N16)</f>
        <v>900</v>
      </c>
    </row>
    <row r="18" spans="1:18" ht="15" customHeight="1" x14ac:dyDescent="0.25">
      <c r="A18" s="87"/>
      <c r="B18" s="88"/>
      <c r="C18" s="24">
        <v>4</v>
      </c>
      <c r="D18" s="38" t="s">
        <v>9</v>
      </c>
      <c r="E18" s="21"/>
      <c r="F18" s="21"/>
      <c r="G18" s="22"/>
      <c r="H18" s="22"/>
      <c r="I18" s="24"/>
      <c r="Q18">
        <f>M17*0.8</f>
        <v>720</v>
      </c>
    </row>
    <row r="19" spans="1:18" ht="15" customHeight="1" x14ac:dyDescent="0.25">
      <c r="A19" s="87"/>
      <c r="B19" s="88"/>
      <c r="C19" s="24">
        <v>5</v>
      </c>
      <c r="D19" s="38" t="s">
        <v>10</v>
      </c>
      <c r="E19" s="21"/>
      <c r="F19" s="21"/>
      <c r="G19" s="22"/>
      <c r="H19" s="22"/>
      <c r="I19" s="24"/>
      <c r="K19" t="s">
        <v>28</v>
      </c>
      <c r="L19" t="s">
        <v>77</v>
      </c>
      <c r="N19">
        <f>COUNTIF($G$7:$G$1118,L19)</f>
        <v>1</v>
      </c>
    </row>
    <row r="20" spans="1:18" ht="15" customHeight="1" x14ac:dyDescent="0.25">
      <c r="A20" s="87"/>
      <c r="B20" s="88"/>
      <c r="C20" s="24">
        <v>6</v>
      </c>
      <c r="D20" s="39" t="s">
        <v>11</v>
      </c>
      <c r="E20" s="21"/>
      <c r="F20" s="21"/>
      <c r="G20" s="22"/>
      <c r="H20" s="22"/>
      <c r="I20" s="24"/>
      <c r="L20" t="s">
        <v>101</v>
      </c>
      <c r="N20">
        <f>COUNTIF($G$7:$G$1118,L20)</f>
        <v>255</v>
      </c>
    </row>
    <row r="21" spans="1:18" ht="15" customHeight="1" x14ac:dyDescent="0.25">
      <c r="A21" s="87"/>
      <c r="B21" s="88"/>
      <c r="C21" s="24">
        <v>7</v>
      </c>
      <c r="D21" s="39" t="s">
        <v>12</v>
      </c>
      <c r="E21" s="21"/>
      <c r="F21" s="21"/>
      <c r="G21" s="22"/>
      <c r="H21" s="22"/>
      <c r="I21" s="24"/>
      <c r="L21" t="s">
        <v>43</v>
      </c>
      <c r="N21">
        <f>COUNTIF($G$7:$G$1118,L21)</f>
        <v>0</v>
      </c>
    </row>
    <row r="22" spans="1:18" ht="15" customHeight="1" x14ac:dyDescent="0.25">
      <c r="A22" s="87"/>
      <c r="B22" s="88"/>
      <c r="C22" s="24">
        <v>8</v>
      </c>
      <c r="D22" s="39" t="s">
        <v>13</v>
      </c>
      <c r="E22" s="22"/>
      <c r="F22" s="22"/>
      <c r="G22" s="22"/>
      <c r="H22" s="22"/>
      <c r="I22" s="24"/>
      <c r="L22" t="s">
        <v>102</v>
      </c>
      <c r="N22">
        <f>COUNTIF($G$7:$G$1118,L22)</f>
        <v>150</v>
      </c>
    </row>
    <row r="23" spans="1:18" ht="15" customHeight="1" x14ac:dyDescent="0.25">
      <c r="A23" s="87">
        <f>A15+1</f>
        <v>43908</v>
      </c>
      <c r="B23" s="88" t="s">
        <v>4</v>
      </c>
      <c r="C23" s="24">
        <v>1</v>
      </c>
      <c r="D23" s="21" t="s">
        <v>1</v>
      </c>
      <c r="E23" s="35" t="s">
        <v>45</v>
      </c>
      <c r="F23" s="35" t="s">
        <v>46</v>
      </c>
      <c r="G23" s="35" t="s">
        <v>90</v>
      </c>
      <c r="H23" s="35" t="s">
        <v>118</v>
      </c>
      <c r="I23" s="24"/>
      <c r="N23">
        <f>SUM(N19:N22)</f>
        <v>406</v>
      </c>
    </row>
    <row r="24" spans="1:18" ht="15" customHeight="1" x14ac:dyDescent="0.25">
      <c r="A24" s="87"/>
      <c r="B24" s="88"/>
      <c r="C24" s="24">
        <v>2</v>
      </c>
      <c r="D24" s="21" t="s">
        <v>7</v>
      </c>
      <c r="E24" s="21" t="s">
        <v>91</v>
      </c>
      <c r="F24" s="21" t="s">
        <v>91</v>
      </c>
      <c r="G24" s="22" t="s">
        <v>104</v>
      </c>
      <c r="H24" s="22" t="s">
        <v>118</v>
      </c>
      <c r="I24" s="24"/>
      <c r="P24" s="2"/>
    </row>
    <row r="25" spans="1:18" ht="15" customHeight="1" x14ac:dyDescent="0.25">
      <c r="A25" s="87"/>
      <c r="B25" s="88"/>
      <c r="C25" s="24">
        <v>3</v>
      </c>
      <c r="D25" s="38" t="s">
        <v>8</v>
      </c>
      <c r="E25" s="21" t="s">
        <v>91</v>
      </c>
      <c r="F25" s="21" t="s">
        <v>91</v>
      </c>
      <c r="G25" s="22" t="s">
        <v>104</v>
      </c>
      <c r="H25" s="22" t="s">
        <v>118</v>
      </c>
      <c r="I25" s="24"/>
      <c r="K25" t="s">
        <v>61</v>
      </c>
      <c r="L25" t="s">
        <v>87</v>
      </c>
      <c r="M25">
        <v>10</v>
      </c>
      <c r="N25" s="2">
        <f>COUNTIF($F$7:$F$1166,L25)</f>
        <v>10</v>
      </c>
      <c r="P25" s="2"/>
    </row>
    <row r="26" spans="1:18" ht="15" customHeight="1" x14ac:dyDescent="0.25">
      <c r="A26" s="87"/>
      <c r="B26" s="88"/>
      <c r="C26" s="24">
        <v>4</v>
      </c>
      <c r="D26" s="38" t="s">
        <v>9</v>
      </c>
      <c r="E26" s="21" t="s">
        <v>91</v>
      </c>
      <c r="F26" s="21" t="s">
        <v>91</v>
      </c>
      <c r="G26" s="22" t="s">
        <v>104</v>
      </c>
      <c r="H26" s="22" t="s">
        <v>118</v>
      </c>
      <c r="I26" s="24"/>
      <c r="L26" t="s">
        <v>62</v>
      </c>
      <c r="M26">
        <v>30</v>
      </c>
      <c r="N26" s="2">
        <f>COUNTIF($F$7:$F$1166,L26)</f>
        <v>30</v>
      </c>
      <c r="P26" s="2"/>
    </row>
    <row r="27" spans="1:18" ht="15" customHeight="1" x14ac:dyDescent="0.25">
      <c r="A27" s="87"/>
      <c r="B27" s="88"/>
      <c r="C27" s="24">
        <v>5</v>
      </c>
      <c r="D27" s="38" t="s">
        <v>10</v>
      </c>
      <c r="E27" s="21" t="s">
        <v>91</v>
      </c>
      <c r="F27" s="21" t="s">
        <v>91</v>
      </c>
      <c r="G27" s="22" t="s">
        <v>104</v>
      </c>
      <c r="H27" s="22" t="s">
        <v>118</v>
      </c>
      <c r="I27" s="24"/>
      <c r="L27" t="s">
        <v>63</v>
      </c>
      <c r="M27">
        <v>20</v>
      </c>
      <c r="N27" s="2">
        <f t="shared" ref="N27:N41" si="2">COUNTIF($F$7:$F$1166,L27)</f>
        <v>20</v>
      </c>
      <c r="P27" s="2"/>
    </row>
    <row r="28" spans="1:18" ht="15" customHeight="1" x14ac:dyDescent="0.25">
      <c r="A28" s="87"/>
      <c r="B28" s="88"/>
      <c r="C28" s="24">
        <v>6</v>
      </c>
      <c r="D28" s="39" t="s">
        <v>11</v>
      </c>
      <c r="E28" s="21" t="s">
        <v>91</v>
      </c>
      <c r="F28" s="21" t="s">
        <v>91</v>
      </c>
      <c r="G28" s="22" t="s">
        <v>104</v>
      </c>
      <c r="H28" s="22" t="s">
        <v>118</v>
      </c>
      <c r="I28" s="24"/>
      <c r="L28" t="s">
        <v>64</v>
      </c>
      <c r="M28">
        <v>20</v>
      </c>
      <c r="N28" s="2">
        <f t="shared" si="2"/>
        <v>20</v>
      </c>
      <c r="P28" s="2"/>
    </row>
    <row r="29" spans="1:18" ht="15" customHeight="1" x14ac:dyDescent="0.25">
      <c r="A29" s="87"/>
      <c r="B29" s="88"/>
      <c r="C29" s="24">
        <v>7</v>
      </c>
      <c r="D29" s="39" t="s">
        <v>12</v>
      </c>
      <c r="E29" s="21" t="s">
        <v>91</v>
      </c>
      <c r="F29" s="21" t="s">
        <v>91</v>
      </c>
      <c r="G29" s="22" t="s">
        <v>104</v>
      </c>
      <c r="H29" s="22" t="s">
        <v>118</v>
      </c>
      <c r="I29" s="24"/>
      <c r="L29" t="s">
        <v>65</v>
      </c>
      <c r="M29">
        <v>20</v>
      </c>
      <c r="N29" s="2">
        <f t="shared" si="2"/>
        <v>20</v>
      </c>
      <c r="P29" s="2"/>
    </row>
    <row r="30" spans="1:18" ht="15" customHeight="1" x14ac:dyDescent="0.25">
      <c r="A30" s="87"/>
      <c r="B30" s="88"/>
      <c r="C30" s="24">
        <v>8</v>
      </c>
      <c r="D30" s="39" t="s">
        <v>13</v>
      </c>
      <c r="E30" s="22"/>
      <c r="F30" s="22"/>
      <c r="G30" s="22"/>
      <c r="H30" s="22"/>
      <c r="I30" s="24"/>
      <c r="L30" t="s">
        <v>66</v>
      </c>
      <c r="M30">
        <v>10</v>
      </c>
      <c r="N30" s="2">
        <f t="shared" si="2"/>
        <v>10</v>
      </c>
      <c r="P30" s="2"/>
    </row>
    <row r="31" spans="1:18" ht="15" customHeight="1" x14ac:dyDescent="0.25">
      <c r="A31" s="87">
        <f>A23+1</f>
        <v>43909</v>
      </c>
      <c r="B31" s="88" t="s">
        <v>5</v>
      </c>
      <c r="C31" s="24">
        <v>1</v>
      </c>
      <c r="D31" s="21" t="s">
        <v>1</v>
      </c>
      <c r="E31" s="21" t="s">
        <v>91</v>
      </c>
      <c r="F31" s="21" t="s">
        <v>91</v>
      </c>
      <c r="G31" s="22" t="s">
        <v>104</v>
      </c>
      <c r="H31" s="22" t="s">
        <v>118</v>
      </c>
      <c r="I31" s="24"/>
      <c r="L31" t="s">
        <v>67</v>
      </c>
      <c r="M31">
        <v>10</v>
      </c>
      <c r="N31" s="2">
        <f t="shared" si="2"/>
        <v>10</v>
      </c>
      <c r="O31">
        <f>SUM(M25:M31)</f>
        <v>120</v>
      </c>
      <c r="P31" s="2">
        <f t="shared" ref="P31" si="3">COUNTIF($F$7:$F$1166,L31)</f>
        <v>10</v>
      </c>
    </row>
    <row r="32" spans="1:18" ht="15" customHeight="1" x14ac:dyDescent="0.25">
      <c r="A32" s="87"/>
      <c r="B32" s="88"/>
      <c r="C32" s="24">
        <v>2</v>
      </c>
      <c r="D32" s="21" t="s">
        <v>7</v>
      </c>
      <c r="E32" s="21" t="s">
        <v>91</v>
      </c>
      <c r="F32" s="21" t="s">
        <v>91</v>
      </c>
      <c r="G32" s="22" t="s">
        <v>104</v>
      </c>
      <c r="H32" s="22" t="s">
        <v>118</v>
      </c>
      <c r="I32" s="24"/>
      <c r="K32" t="s">
        <v>60</v>
      </c>
      <c r="L32" s="11" t="s">
        <v>68</v>
      </c>
      <c r="M32">
        <v>10</v>
      </c>
      <c r="N32" s="2">
        <f t="shared" si="2"/>
        <v>10</v>
      </c>
      <c r="P32" s="2">
        <f t="shared" ref="P32:P34" si="4">COUNTIF($F$7:$F$934,L32)</f>
        <v>10</v>
      </c>
      <c r="R32">
        <v>10</v>
      </c>
    </row>
    <row r="33" spans="1:18" ht="15" customHeight="1" x14ac:dyDescent="0.25">
      <c r="A33" s="87"/>
      <c r="B33" s="88"/>
      <c r="C33" s="24">
        <v>3</v>
      </c>
      <c r="D33" s="38" t="s">
        <v>8</v>
      </c>
      <c r="E33" s="21" t="s">
        <v>91</v>
      </c>
      <c r="F33" s="21" t="s">
        <v>91</v>
      </c>
      <c r="G33" s="22" t="s">
        <v>104</v>
      </c>
      <c r="H33" s="22" t="s">
        <v>118</v>
      </c>
      <c r="I33" s="24"/>
      <c r="L33" s="11" t="s">
        <v>69</v>
      </c>
      <c r="M33">
        <v>10</v>
      </c>
      <c r="N33" s="2">
        <f t="shared" si="2"/>
        <v>10</v>
      </c>
      <c r="P33" s="2">
        <f t="shared" si="4"/>
        <v>10</v>
      </c>
      <c r="R33">
        <v>30</v>
      </c>
    </row>
    <row r="34" spans="1:18" ht="15" customHeight="1" x14ac:dyDescent="0.25">
      <c r="A34" s="87"/>
      <c r="B34" s="88"/>
      <c r="C34" s="24">
        <v>4</v>
      </c>
      <c r="D34" s="38" t="s">
        <v>9</v>
      </c>
      <c r="E34" s="21" t="s">
        <v>91</v>
      </c>
      <c r="F34" s="21" t="s">
        <v>91</v>
      </c>
      <c r="G34" s="22" t="s">
        <v>104</v>
      </c>
      <c r="H34" s="22" t="s">
        <v>118</v>
      </c>
      <c r="I34" s="24"/>
      <c r="L34" s="11" t="s">
        <v>70</v>
      </c>
      <c r="M34">
        <v>10</v>
      </c>
      <c r="N34" s="2">
        <f t="shared" si="2"/>
        <v>10</v>
      </c>
      <c r="P34" s="2">
        <f t="shared" si="4"/>
        <v>10</v>
      </c>
      <c r="R34">
        <v>30</v>
      </c>
    </row>
    <row r="35" spans="1:18" ht="15" customHeight="1" x14ac:dyDescent="0.25">
      <c r="A35" s="87"/>
      <c r="B35" s="88"/>
      <c r="C35" s="24">
        <v>5</v>
      </c>
      <c r="D35" s="38" t="s">
        <v>10</v>
      </c>
      <c r="E35" s="21" t="s">
        <v>91</v>
      </c>
      <c r="F35" s="21" t="s">
        <v>91</v>
      </c>
      <c r="G35" s="22" t="s">
        <v>104</v>
      </c>
      <c r="H35" s="22" t="s">
        <v>118</v>
      </c>
      <c r="I35" s="24"/>
      <c r="L35" s="11" t="s">
        <v>71</v>
      </c>
      <c r="M35">
        <v>10</v>
      </c>
      <c r="N35" s="2">
        <f t="shared" si="2"/>
        <v>10</v>
      </c>
      <c r="O35">
        <f>SUM(M32:M35)</f>
        <v>40</v>
      </c>
      <c r="P35" s="2">
        <f>SUM(P32:P34)</f>
        <v>30</v>
      </c>
      <c r="R35">
        <v>20</v>
      </c>
    </row>
    <row r="36" spans="1:18" ht="15" customHeight="1" x14ac:dyDescent="0.25">
      <c r="A36" s="87"/>
      <c r="B36" s="88"/>
      <c r="C36" s="24">
        <v>6</v>
      </c>
      <c r="D36" s="39" t="s">
        <v>11</v>
      </c>
      <c r="E36" s="21" t="s">
        <v>91</v>
      </c>
      <c r="F36" s="21" t="s">
        <v>91</v>
      </c>
      <c r="G36" s="22" t="s">
        <v>104</v>
      </c>
      <c r="H36" s="22" t="s">
        <v>118</v>
      </c>
      <c r="I36" s="24"/>
      <c r="K36" s="18" t="s">
        <v>58</v>
      </c>
      <c r="L36" s="17" t="s">
        <v>72</v>
      </c>
      <c r="M36">
        <v>29</v>
      </c>
      <c r="N36" s="2">
        <f t="shared" si="2"/>
        <v>29</v>
      </c>
      <c r="P36" s="2">
        <f>COUNTIF($F$7:$F$934,L36)</f>
        <v>0</v>
      </c>
    </row>
    <row r="37" spans="1:18" ht="15" customHeight="1" x14ac:dyDescent="0.25">
      <c r="A37" s="87"/>
      <c r="B37" s="88"/>
      <c r="C37" s="24">
        <v>7</v>
      </c>
      <c r="D37" s="39" t="s">
        <v>12</v>
      </c>
      <c r="E37" s="21" t="s">
        <v>91</v>
      </c>
      <c r="F37" s="21" t="s">
        <v>91</v>
      </c>
      <c r="G37" s="22" t="s">
        <v>104</v>
      </c>
      <c r="H37" s="22" t="s">
        <v>118</v>
      </c>
      <c r="I37" s="24"/>
      <c r="L37" s="16" t="s">
        <v>73</v>
      </c>
      <c r="M37">
        <v>40</v>
      </c>
      <c r="N37" s="2">
        <f t="shared" si="2"/>
        <v>40</v>
      </c>
      <c r="P37" s="2">
        <f>COUNTIF($F$7:$F$934,L37)</f>
        <v>0</v>
      </c>
    </row>
    <row r="38" spans="1:18" ht="15" customHeight="1" x14ac:dyDescent="0.25">
      <c r="A38" s="87"/>
      <c r="B38" s="88"/>
      <c r="C38" s="24">
        <v>8</v>
      </c>
      <c r="D38" s="39" t="s">
        <v>13</v>
      </c>
      <c r="E38" s="75"/>
      <c r="F38" s="21"/>
      <c r="G38" s="22"/>
      <c r="H38" s="22"/>
      <c r="I38" s="24"/>
      <c r="L38" s="18" t="s">
        <v>74</v>
      </c>
      <c r="M38">
        <v>60</v>
      </c>
      <c r="N38" s="2">
        <f t="shared" si="2"/>
        <v>60</v>
      </c>
      <c r="O38">
        <f>SUM(M36:M38)</f>
        <v>129</v>
      </c>
      <c r="P38" s="2">
        <f>COUNTIF($F$7:$F$934,L38)</f>
        <v>0</v>
      </c>
    </row>
    <row r="39" spans="1:18" ht="15" customHeight="1" x14ac:dyDescent="0.25">
      <c r="A39" s="87">
        <f>A31+1</f>
        <v>43910</v>
      </c>
      <c r="B39" s="88" t="s">
        <v>6</v>
      </c>
      <c r="C39" s="24">
        <v>1</v>
      </c>
      <c r="D39" s="21" t="s">
        <v>1</v>
      </c>
      <c r="E39" s="21" t="s">
        <v>91</v>
      </c>
      <c r="F39" s="21" t="s">
        <v>91</v>
      </c>
      <c r="G39" s="22" t="s">
        <v>104</v>
      </c>
      <c r="H39" s="22" t="s">
        <v>118</v>
      </c>
      <c r="I39" s="24"/>
      <c r="L39" s="18" t="s">
        <v>42</v>
      </c>
      <c r="M39" s="2">
        <v>1</v>
      </c>
      <c r="N39" s="2">
        <f t="shared" si="2"/>
        <v>1</v>
      </c>
      <c r="P39" s="2"/>
    </row>
    <row r="40" spans="1:18" ht="15" customHeight="1" x14ac:dyDescent="0.25">
      <c r="A40" s="87"/>
      <c r="B40" s="88"/>
      <c r="C40" s="24">
        <v>2</v>
      </c>
      <c r="D40" s="21" t="s">
        <v>7</v>
      </c>
      <c r="E40" s="21" t="s">
        <v>91</v>
      </c>
      <c r="F40" s="21" t="s">
        <v>91</v>
      </c>
      <c r="G40" s="22" t="s">
        <v>104</v>
      </c>
      <c r="H40" s="22" t="s">
        <v>118</v>
      </c>
      <c r="I40" s="24"/>
      <c r="L40" t="s">
        <v>75</v>
      </c>
      <c r="M40">
        <v>1</v>
      </c>
      <c r="N40" s="2">
        <f t="shared" si="2"/>
        <v>1</v>
      </c>
      <c r="P40" s="2"/>
    </row>
    <row r="41" spans="1:18" ht="15" customHeight="1" x14ac:dyDescent="0.25">
      <c r="A41" s="87"/>
      <c r="B41" s="88"/>
      <c r="C41" s="24">
        <v>3</v>
      </c>
      <c r="D41" s="38" t="s">
        <v>8</v>
      </c>
      <c r="E41" s="21" t="s">
        <v>91</v>
      </c>
      <c r="F41" s="21" t="s">
        <v>91</v>
      </c>
      <c r="G41" s="22" t="s">
        <v>104</v>
      </c>
      <c r="H41" s="22" t="s">
        <v>118</v>
      </c>
      <c r="I41" s="24"/>
      <c r="L41" t="s">
        <v>76</v>
      </c>
      <c r="M41">
        <v>1</v>
      </c>
      <c r="N41" s="2">
        <f t="shared" si="2"/>
        <v>1</v>
      </c>
    </row>
    <row r="42" spans="1:18" ht="15" customHeight="1" x14ac:dyDescent="0.25">
      <c r="A42" s="87"/>
      <c r="B42" s="88"/>
      <c r="C42" s="24">
        <v>4</v>
      </c>
      <c r="D42" s="38" t="s">
        <v>9</v>
      </c>
      <c r="E42" s="21" t="s">
        <v>91</v>
      </c>
      <c r="F42" s="21" t="s">
        <v>91</v>
      </c>
      <c r="G42" s="22" t="s">
        <v>104</v>
      </c>
      <c r="H42" s="22" t="s">
        <v>118</v>
      </c>
      <c r="I42" s="24"/>
    </row>
    <row r="43" spans="1:18" ht="15" customHeight="1" x14ac:dyDescent="0.25">
      <c r="A43" s="87"/>
      <c r="B43" s="88"/>
      <c r="C43" s="24">
        <v>5</v>
      </c>
      <c r="D43" s="38" t="s">
        <v>10</v>
      </c>
      <c r="E43" s="21" t="s">
        <v>91</v>
      </c>
      <c r="F43" s="21" t="s">
        <v>91</v>
      </c>
      <c r="G43" s="22" t="s">
        <v>104</v>
      </c>
      <c r="H43" s="22" t="s">
        <v>118</v>
      </c>
      <c r="I43" s="24"/>
    </row>
    <row r="44" spans="1:18" ht="15" customHeight="1" x14ac:dyDescent="0.25">
      <c r="A44" s="87"/>
      <c r="B44" s="88"/>
      <c r="C44" s="24">
        <v>6</v>
      </c>
      <c r="D44" s="39" t="s">
        <v>11</v>
      </c>
      <c r="E44" s="21" t="s">
        <v>91</v>
      </c>
      <c r="F44" s="21" t="s">
        <v>91</v>
      </c>
      <c r="G44" s="22" t="s">
        <v>104</v>
      </c>
      <c r="H44" s="22" t="s">
        <v>118</v>
      </c>
      <c r="I44" s="24"/>
    </row>
    <row r="45" spans="1:18" ht="15" customHeight="1" x14ac:dyDescent="0.25">
      <c r="A45" s="87"/>
      <c r="B45" s="88"/>
      <c r="C45" s="24">
        <v>7</v>
      </c>
      <c r="D45" s="39" t="s">
        <v>12</v>
      </c>
      <c r="E45" s="21" t="s">
        <v>91</v>
      </c>
      <c r="F45" s="21" t="s">
        <v>91</v>
      </c>
      <c r="G45" s="22" t="s">
        <v>104</v>
      </c>
      <c r="H45" s="22" t="s">
        <v>118</v>
      </c>
      <c r="I45" s="24"/>
    </row>
    <row r="46" spans="1:18" ht="15" customHeight="1" x14ac:dyDescent="0.25">
      <c r="A46" s="87"/>
      <c r="B46" s="88"/>
      <c r="C46" s="24">
        <v>8</v>
      </c>
      <c r="D46" s="39" t="s">
        <v>13</v>
      </c>
      <c r="E46" s="75"/>
      <c r="F46" s="21"/>
      <c r="G46" s="22"/>
      <c r="H46" s="22"/>
      <c r="I46" s="24"/>
    </row>
    <row r="47" spans="1:18" ht="15" customHeight="1" x14ac:dyDescent="0.25">
      <c r="A47" s="91">
        <f>A39+3</f>
        <v>43913</v>
      </c>
      <c r="B47" s="92" t="s">
        <v>0</v>
      </c>
      <c r="C47" s="40">
        <v>1</v>
      </c>
      <c r="D47" s="41" t="s">
        <v>1</v>
      </c>
      <c r="E47" s="21" t="s">
        <v>91</v>
      </c>
      <c r="F47" s="21" t="s">
        <v>91</v>
      </c>
      <c r="G47" s="22" t="s">
        <v>104</v>
      </c>
      <c r="H47" s="22" t="s">
        <v>118</v>
      </c>
      <c r="I47" s="24"/>
    </row>
    <row r="48" spans="1:18" ht="15" customHeight="1" x14ac:dyDescent="0.25">
      <c r="A48" s="91"/>
      <c r="B48" s="92"/>
      <c r="C48" s="40">
        <v>2</v>
      </c>
      <c r="D48" s="41" t="s">
        <v>7</v>
      </c>
      <c r="E48" s="21" t="s">
        <v>91</v>
      </c>
      <c r="F48" s="21" t="s">
        <v>91</v>
      </c>
      <c r="G48" s="22" t="s">
        <v>104</v>
      </c>
      <c r="H48" s="22" t="s">
        <v>118</v>
      </c>
      <c r="I48" s="24"/>
    </row>
    <row r="49" spans="1:9" ht="15" customHeight="1" x14ac:dyDescent="0.25">
      <c r="A49" s="91"/>
      <c r="B49" s="92"/>
      <c r="C49" s="40">
        <v>3</v>
      </c>
      <c r="D49" s="42" t="s">
        <v>8</v>
      </c>
      <c r="E49" s="21" t="s">
        <v>91</v>
      </c>
      <c r="F49" s="21" t="s">
        <v>91</v>
      </c>
      <c r="G49" s="22" t="s">
        <v>104</v>
      </c>
      <c r="H49" s="22" t="s">
        <v>118</v>
      </c>
      <c r="I49" s="24"/>
    </row>
    <row r="50" spans="1:9" ht="15" customHeight="1" x14ac:dyDescent="0.25">
      <c r="A50" s="91"/>
      <c r="B50" s="92"/>
      <c r="C50" s="40">
        <v>4</v>
      </c>
      <c r="D50" s="42" t="s">
        <v>9</v>
      </c>
      <c r="E50" s="21" t="s">
        <v>91</v>
      </c>
      <c r="F50" s="21" t="s">
        <v>91</v>
      </c>
      <c r="G50" s="22" t="s">
        <v>104</v>
      </c>
      <c r="H50" s="22" t="s">
        <v>118</v>
      </c>
      <c r="I50" s="24"/>
    </row>
    <row r="51" spans="1:9" ht="15" customHeight="1" x14ac:dyDescent="0.25">
      <c r="A51" s="91"/>
      <c r="B51" s="92"/>
      <c r="C51" s="40">
        <v>5</v>
      </c>
      <c r="D51" s="42" t="s">
        <v>10</v>
      </c>
      <c r="E51" s="21" t="s">
        <v>91</v>
      </c>
      <c r="F51" s="21" t="s">
        <v>91</v>
      </c>
      <c r="G51" s="22" t="s">
        <v>104</v>
      </c>
      <c r="H51" s="22" t="s">
        <v>118</v>
      </c>
      <c r="I51" s="24"/>
    </row>
    <row r="52" spans="1:9" ht="15" customHeight="1" x14ac:dyDescent="0.25">
      <c r="A52" s="91"/>
      <c r="B52" s="92"/>
      <c r="C52" s="40">
        <v>6</v>
      </c>
      <c r="D52" s="43" t="s">
        <v>11</v>
      </c>
      <c r="E52" s="21" t="s">
        <v>91</v>
      </c>
      <c r="F52" s="21" t="s">
        <v>91</v>
      </c>
      <c r="G52" s="22" t="s">
        <v>104</v>
      </c>
      <c r="H52" s="22" t="s">
        <v>118</v>
      </c>
      <c r="I52" s="24"/>
    </row>
    <row r="53" spans="1:9" ht="15" customHeight="1" x14ac:dyDescent="0.25">
      <c r="A53" s="91"/>
      <c r="B53" s="92"/>
      <c r="C53" s="40">
        <v>7</v>
      </c>
      <c r="D53" s="43" t="s">
        <v>12</v>
      </c>
      <c r="E53" s="21" t="s">
        <v>91</v>
      </c>
      <c r="F53" s="21" t="s">
        <v>91</v>
      </c>
      <c r="G53" s="22" t="s">
        <v>104</v>
      </c>
      <c r="H53" s="22" t="s">
        <v>118</v>
      </c>
      <c r="I53" s="24"/>
    </row>
    <row r="54" spans="1:9" ht="15" customHeight="1" x14ac:dyDescent="0.25">
      <c r="A54" s="91"/>
      <c r="B54" s="92"/>
      <c r="C54" s="40">
        <v>8</v>
      </c>
      <c r="D54" s="43" t="s">
        <v>13</v>
      </c>
      <c r="H54" s="22"/>
      <c r="I54" s="24"/>
    </row>
    <row r="55" spans="1:9" ht="15" customHeight="1" x14ac:dyDescent="0.25">
      <c r="A55" s="87">
        <f>A47+1</f>
        <v>43914</v>
      </c>
      <c r="B55" s="88" t="s">
        <v>3</v>
      </c>
      <c r="C55" s="24">
        <v>1</v>
      </c>
      <c r="D55" s="21" t="s">
        <v>1</v>
      </c>
      <c r="E55" s="21" t="s">
        <v>91</v>
      </c>
      <c r="F55" s="21" t="s">
        <v>91</v>
      </c>
      <c r="G55" s="22" t="s">
        <v>104</v>
      </c>
      <c r="H55" s="22" t="s">
        <v>118</v>
      </c>
      <c r="I55" s="24"/>
    </row>
    <row r="56" spans="1:9" ht="15" customHeight="1" x14ac:dyDescent="0.25">
      <c r="A56" s="87"/>
      <c r="B56" s="88"/>
      <c r="C56" s="24">
        <v>2</v>
      </c>
      <c r="D56" s="21" t="s">
        <v>7</v>
      </c>
      <c r="E56" s="21" t="s">
        <v>91</v>
      </c>
      <c r="F56" s="21" t="s">
        <v>91</v>
      </c>
      <c r="G56" s="22" t="s">
        <v>104</v>
      </c>
      <c r="H56" s="22" t="s">
        <v>118</v>
      </c>
      <c r="I56" s="24"/>
    </row>
    <row r="57" spans="1:9" ht="15" customHeight="1" x14ac:dyDescent="0.25">
      <c r="A57" s="87"/>
      <c r="B57" s="88"/>
      <c r="C57" s="24">
        <v>3</v>
      </c>
      <c r="D57" s="38" t="s">
        <v>8</v>
      </c>
      <c r="E57" s="21" t="s">
        <v>91</v>
      </c>
      <c r="F57" s="21" t="s">
        <v>91</v>
      </c>
      <c r="G57" s="22" t="s">
        <v>104</v>
      </c>
      <c r="H57" s="22" t="s">
        <v>118</v>
      </c>
      <c r="I57" s="24"/>
    </row>
    <row r="58" spans="1:9" ht="15" customHeight="1" x14ac:dyDescent="0.25">
      <c r="A58" s="87"/>
      <c r="B58" s="88"/>
      <c r="C58" s="24">
        <v>4</v>
      </c>
      <c r="D58" s="38" t="s">
        <v>9</v>
      </c>
      <c r="E58" s="21" t="s">
        <v>91</v>
      </c>
      <c r="F58" s="21" t="s">
        <v>91</v>
      </c>
      <c r="G58" s="22" t="s">
        <v>104</v>
      </c>
      <c r="H58" s="22" t="s">
        <v>118</v>
      </c>
      <c r="I58" s="24"/>
    </row>
    <row r="59" spans="1:9" ht="15" customHeight="1" x14ac:dyDescent="0.25">
      <c r="A59" s="87"/>
      <c r="B59" s="88"/>
      <c r="C59" s="24">
        <v>5</v>
      </c>
      <c r="D59" s="38" t="s">
        <v>10</v>
      </c>
      <c r="E59" s="21" t="s">
        <v>91</v>
      </c>
      <c r="F59" s="21" t="s">
        <v>91</v>
      </c>
      <c r="G59" s="22" t="s">
        <v>104</v>
      </c>
      <c r="H59" s="22" t="s">
        <v>118</v>
      </c>
      <c r="I59" s="24"/>
    </row>
    <row r="60" spans="1:9" ht="15" customHeight="1" x14ac:dyDescent="0.25">
      <c r="A60" s="87"/>
      <c r="B60" s="88"/>
      <c r="C60" s="24">
        <v>6</v>
      </c>
      <c r="D60" s="39" t="s">
        <v>11</v>
      </c>
      <c r="E60" s="21" t="s">
        <v>91</v>
      </c>
      <c r="F60" s="21" t="s">
        <v>91</v>
      </c>
      <c r="G60" s="22" t="s">
        <v>104</v>
      </c>
      <c r="H60" s="22" t="s">
        <v>118</v>
      </c>
      <c r="I60" s="24"/>
    </row>
    <row r="61" spans="1:9" ht="15" customHeight="1" x14ac:dyDescent="0.25">
      <c r="A61" s="87"/>
      <c r="B61" s="88"/>
      <c r="C61" s="24">
        <v>7</v>
      </c>
      <c r="D61" s="39" t="s">
        <v>12</v>
      </c>
      <c r="E61" s="21" t="s">
        <v>91</v>
      </c>
      <c r="F61" s="21" t="s">
        <v>91</v>
      </c>
      <c r="G61" s="22" t="s">
        <v>104</v>
      </c>
      <c r="H61" s="22" t="s">
        <v>118</v>
      </c>
      <c r="I61" s="24"/>
    </row>
    <row r="62" spans="1:9" ht="15" customHeight="1" x14ac:dyDescent="0.25">
      <c r="A62" s="87"/>
      <c r="B62" s="88"/>
      <c r="C62" s="24">
        <v>8</v>
      </c>
      <c r="D62" s="39" t="s">
        <v>13</v>
      </c>
      <c r="E62" s="75"/>
      <c r="F62" s="50"/>
      <c r="G62" s="21"/>
      <c r="H62" s="22"/>
      <c r="I62" s="24"/>
    </row>
    <row r="63" spans="1:9" ht="15" customHeight="1" x14ac:dyDescent="0.25">
      <c r="A63" s="87">
        <f>A55+1</f>
        <v>43915</v>
      </c>
      <c r="B63" s="88" t="s">
        <v>4</v>
      </c>
      <c r="C63" s="24">
        <v>1</v>
      </c>
      <c r="D63" s="21" t="s">
        <v>1</v>
      </c>
      <c r="E63" s="21" t="s">
        <v>47</v>
      </c>
      <c r="F63" s="21" t="s">
        <v>47</v>
      </c>
      <c r="G63" s="22" t="s">
        <v>104</v>
      </c>
      <c r="H63" s="22" t="s">
        <v>118</v>
      </c>
      <c r="I63" s="24"/>
    </row>
    <row r="64" spans="1:9" ht="15" customHeight="1" x14ac:dyDescent="0.25">
      <c r="A64" s="87"/>
      <c r="B64" s="88"/>
      <c r="C64" s="24">
        <v>2</v>
      </c>
      <c r="D64" s="21" t="s">
        <v>7</v>
      </c>
      <c r="E64" s="21" t="s">
        <v>47</v>
      </c>
      <c r="F64" s="21" t="s">
        <v>47</v>
      </c>
      <c r="G64" s="22" t="s">
        <v>104</v>
      </c>
      <c r="H64" s="22" t="s">
        <v>118</v>
      </c>
      <c r="I64" s="24"/>
    </row>
    <row r="65" spans="1:9" ht="15" customHeight="1" x14ac:dyDescent="0.25">
      <c r="A65" s="87"/>
      <c r="B65" s="88"/>
      <c r="C65" s="24">
        <v>3</v>
      </c>
      <c r="D65" s="38" t="s">
        <v>8</v>
      </c>
      <c r="E65" s="21" t="s">
        <v>47</v>
      </c>
      <c r="F65" s="21" t="s">
        <v>47</v>
      </c>
      <c r="G65" s="22" t="s">
        <v>104</v>
      </c>
      <c r="H65" s="22" t="s">
        <v>118</v>
      </c>
      <c r="I65" s="24"/>
    </row>
    <row r="66" spans="1:9" ht="15" customHeight="1" x14ac:dyDescent="0.25">
      <c r="A66" s="87"/>
      <c r="B66" s="88"/>
      <c r="C66" s="24">
        <v>4</v>
      </c>
      <c r="D66" s="38" t="s">
        <v>9</v>
      </c>
      <c r="E66" s="21" t="s">
        <v>47</v>
      </c>
      <c r="F66" s="21" t="s">
        <v>47</v>
      </c>
      <c r="G66" s="22" t="s">
        <v>104</v>
      </c>
      <c r="H66" s="22" t="s">
        <v>118</v>
      </c>
      <c r="I66" s="24"/>
    </row>
    <row r="67" spans="1:9" ht="15" customHeight="1" x14ac:dyDescent="0.25">
      <c r="A67" s="87"/>
      <c r="B67" s="88"/>
      <c r="C67" s="24">
        <v>5</v>
      </c>
      <c r="D67" s="38" t="s">
        <v>10</v>
      </c>
      <c r="E67" s="21" t="s">
        <v>47</v>
      </c>
      <c r="F67" s="21" t="s">
        <v>47</v>
      </c>
      <c r="G67" s="22" t="s">
        <v>104</v>
      </c>
      <c r="H67" s="22" t="s">
        <v>118</v>
      </c>
      <c r="I67" s="24"/>
    </row>
    <row r="68" spans="1:9" ht="15" customHeight="1" x14ac:dyDescent="0.25">
      <c r="A68" s="87"/>
      <c r="B68" s="88"/>
      <c r="C68" s="24">
        <v>6</v>
      </c>
      <c r="D68" s="39" t="s">
        <v>11</v>
      </c>
      <c r="E68" s="21" t="s">
        <v>47</v>
      </c>
      <c r="F68" s="21" t="s">
        <v>47</v>
      </c>
      <c r="G68" s="22" t="s">
        <v>104</v>
      </c>
      <c r="H68" s="22" t="s">
        <v>118</v>
      </c>
      <c r="I68" s="24"/>
    </row>
    <row r="69" spans="1:9" ht="15" customHeight="1" x14ac:dyDescent="0.25">
      <c r="A69" s="87"/>
      <c r="B69" s="88"/>
      <c r="C69" s="24">
        <v>7</v>
      </c>
      <c r="D69" s="39" t="s">
        <v>12</v>
      </c>
      <c r="E69" s="21" t="s">
        <v>47</v>
      </c>
      <c r="F69" s="21" t="s">
        <v>47</v>
      </c>
      <c r="G69" s="22" t="s">
        <v>104</v>
      </c>
      <c r="H69" s="22" t="s">
        <v>118</v>
      </c>
      <c r="I69" s="24"/>
    </row>
    <row r="70" spans="1:9" ht="15" customHeight="1" x14ac:dyDescent="0.25">
      <c r="A70" s="87"/>
      <c r="B70" s="88"/>
      <c r="C70" s="24">
        <v>8</v>
      </c>
      <c r="D70" s="39" t="s">
        <v>13</v>
      </c>
      <c r="H70" s="22"/>
      <c r="I70" s="24"/>
    </row>
    <row r="71" spans="1:9" ht="15" customHeight="1" x14ac:dyDescent="0.25">
      <c r="A71" s="87">
        <f>A63+1</f>
        <v>43916</v>
      </c>
      <c r="B71" s="88" t="s">
        <v>5</v>
      </c>
      <c r="C71" s="24">
        <v>1</v>
      </c>
      <c r="D71" s="21" t="s">
        <v>1</v>
      </c>
      <c r="E71" s="21" t="s">
        <v>47</v>
      </c>
      <c r="F71" s="21" t="s">
        <v>47</v>
      </c>
      <c r="G71" s="22" t="s">
        <v>104</v>
      </c>
      <c r="H71" s="22" t="s">
        <v>118</v>
      </c>
      <c r="I71" s="24"/>
    </row>
    <row r="72" spans="1:9" ht="15" customHeight="1" x14ac:dyDescent="0.25">
      <c r="A72" s="87"/>
      <c r="B72" s="88"/>
      <c r="C72" s="24">
        <v>2</v>
      </c>
      <c r="D72" s="21" t="s">
        <v>7</v>
      </c>
      <c r="E72" s="21" t="s">
        <v>47</v>
      </c>
      <c r="F72" s="21" t="s">
        <v>47</v>
      </c>
      <c r="G72" s="22" t="s">
        <v>104</v>
      </c>
      <c r="H72" s="22" t="s">
        <v>118</v>
      </c>
      <c r="I72" s="24"/>
    </row>
    <row r="73" spans="1:9" ht="15" customHeight="1" x14ac:dyDescent="0.25">
      <c r="A73" s="87"/>
      <c r="B73" s="88"/>
      <c r="C73" s="24">
        <v>3</v>
      </c>
      <c r="D73" s="38" t="s">
        <v>8</v>
      </c>
      <c r="E73" s="21" t="s">
        <v>47</v>
      </c>
      <c r="F73" s="21" t="s">
        <v>47</v>
      </c>
      <c r="G73" s="22" t="s">
        <v>104</v>
      </c>
      <c r="H73" s="22" t="s">
        <v>118</v>
      </c>
      <c r="I73" s="24"/>
    </row>
    <row r="74" spans="1:9" ht="15" customHeight="1" x14ac:dyDescent="0.25">
      <c r="A74" s="87"/>
      <c r="B74" s="88"/>
      <c r="C74" s="24">
        <v>4</v>
      </c>
      <c r="D74" s="38" t="s">
        <v>9</v>
      </c>
      <c r="E74" s="21" t="s">
        <v>47</v>
      </c>
      <c r="F74" s="21" t="s">
        <v>47</v>
      </c>
      <c r="G74" s="22" t="s">
        <v>104</v>
      </c>
      <c r="H74" s="22" t="s">
        <v>118</v>
      </c>
      <c r="I74" s="24"/>
    </row>
    <row r="75" spans="1:9" ht="15" customHeight="1" x14ac:dyDescent="0.25">
      <c r="A75" s="87"/>
      <c r="B75" s="88"/>
      <c r="C75" s="24">
        <v>5</v>
      </c>
      <c r="D75" s="38" t="s">
        <v>10</v>
      </c>
      <c r="E75" s="21" t="s">
        <v>47</v>
      </c>
      <c r="F75" s="21" t="s">
        <v>47</v>
      </c>
      <c r="G75" s="22" t="s">
        <v>104</v>
      </c>
      <c r="H75" s="22" t="s">
        <v>118</v>
      </c>
      <c r="I75" s="24"/>
    </row>
    <row r="76" spans="1:9" ht="15" customHeight="1" x14ac:dyDescent="0.25">
      <c r="A76" s="87"/>
      <c r="B76" s="88"/>
      <c r="C76" s="24">
        <v>6</v>
      </c>
      <c r="D76" s="39" t="s">
        <v>11</v>
      </c>
      <c r="E76" s="21" t="s">
        <v>47</v>
      </c>
      <c r="F76" s="21" t="s">
        <v>47</v>
      </c>
      <c r="G76" s="22" t="s">
        <v>104</v>
      </c>
      <c r="H76" s="22" t="s">
        <v>118</v>
      </c>
      <c r="I76" s="24"/>
    </row>
    <row r="77" spans="1:9" ht="15" customHeight="1" x14ac:dyDescent="0.25">
      <c r="A77" s="87"/>
      <c r="B77" s="88"/>
      <c r="C77" s="24">
        <v>7</v>
      </c>
      <c r="D77" s="39" t="s">
        <v>12</v>
      </c>
      <c r="E77" s="21" t="s">
        <v>47</v>
      </c>
      <c r="F77" s="21" t="s">
        <v>47</v>
      </c>
      <c r="G77" s="22" t="s">
        <v>104</v>
      </c>
      <c r="H77" s="22" t="s">
        <v>118</v>
      </c>
      <c r="I77" s="24"/>
    </row>
    <row r="78" spans="1:9" ht="15" customHeight="1" x14ac:dyDescent="0.25">
      <c r="A78" s="87"/>
      <c r="B78" s="88"/>
      <c r="C78" s="24">
        <v>8</v>
      </c>
      <c r="D78" s="39" t="s">
        <v>13</v>
      </c>
      <c r="E78" s="21"/>
      <c r="F78" s="21"/>
      <c r="G78" s="22"/>
      <c r="H78" s="22"/>
      <c r="I78" s="24"/>
    </row>
    <row r="79" spans="1:9" ht="15" customHeight="1" x14ac:dyDescent="0.25">
      <c r="A79" s="87">
        <f>A71+1</f>
        <v>43917</v>
      </c>
      <c r="B79" s="88" t="s">
        <v>6</v>
      </c>
      <c r="C79" s="24">
        <v>1</v>
      </c>
      <c r="D79" s="21" t="s">
        <v>1</v>
      </c>
      <c r="E79" s="21" t="s">
        <v>47</v>
      </c>
      <c r="F79" s="21" t="s">
        <v>47</v>
      </c>
      <c r="G79" s="22" t="s">
        <v>104</v>
      </c>
      <c r="H79" s="22" t="s">
        <v>118</v>
      </c>
      <c r="I79" s="24"/>
    </row>
    <row r="80" spans="1:9" ht="15" customHeight="1" x14ac:dyDescent="0.25">
      <c r="A80" s="87"/>
      <c r="B80" s="88"/>
      <c r="C80" s="24">
        <v>2</v>
      </c>
      <c r="D80" s="21" t="s">
        <v>7</v>
      </c>
      <c r="E80" s="21" t="s">
        <v>47</v>
      </c>
      <c r="F80" s="21" t="s">
        <v>47</v>
      </c>
      <c r="G80" s="22" t="s">
        <v>104</v>
      </c>
      <c r="H80" s="22" t="s">
        <v>118</v>
      </c>
      <c r="I80" s="24"/>
    </row>
    <row r="81" spans="1:9" ht="15" customHeight="1" x14ac:dyDescent="0.25">
      <c r="A81" s="87"/>
      <c r="B81" s="88"/>
      <c r="C81" s="24">
        <v>3</v>
      </c>
      <c r="D81" s="38" t="s">
        <v>8</v>
      </c>
      <c r="E81" s="21" t="s">
        <v>47</v>
      </c>
      <c r="F81" s="21" t="s">
        <v>47</v>
      </c>
      <c r="G81" s="22" t="s">
        <v>104</v>
      </c>
      <c r="H81" s="22" t="s">
        <v>118</v>
      </c>
      <c r="I81" s="24"/>
    </row>
    <row r="82" spans="1:9" ht="15" customHeight="1" x14ac:dyDescent="0.25">
      <c r="A82" s="87"/>
      <c r="B82" s="88"/>
      <c r="C82" s="24">
        <v>4</v>
      </c>
      <c r="D82" s="38" t="s">
        <v>9</v>
      </c>
      <c r="E82" s="21" t="s">
        <v>47</v>
      </c>
      <c r="F82" s="21" t="s">
        <v>47</v>
      </c>
      <c r="G82" s="22" t="s">
        <v>104</v>
      </c>
      <c r="H82" s="22" t="s">
        <v>118</v>
      </c>
      <c r="I82" s="24"/>
    </row>
    <row r="83" spans="1:9" ht="15" customHeight="1" x14ac:dyDescent="0.25">
      <c r="A83" s="87"/>
      <c r="B83" s="88"/>
      <c r="C83" s="24">
        <v>5</v>
      </c>
      <c r="D83" s="38" t="s">
        <v>10</v>
      </c>
      <c r="E83" s="21" t="s">
        <v>47</v>
      </c>
      <c r="F83" s="21" t="s">
        <v>47</v>
      </c>
      <c r="G83" s="22" t="s">
        <v>104</v>
      </c>
      <c r="H83" s="22" t="s">
        <v>118</v>
      </c>
      <c r="I83" s="24"/>
    </row>
    <row r="84" spans="1:9" ht="15" customHeight="1" x14ac:dyDescent="0.25">
      <c r="A84" s="87"/>
      <c r="B84" s="88"/>
      <c r="C84" s="24">
        <v>6</v>
      </c>
      <c r="D84" s="39" t="s">
        <v>11</v>
      </c>
      <c r="E84" s="21" t="s">
        <v>47</v>
      </c>
      <c r="F84" s="21" t="s">
        <v>47</v>
      </c>
      <c r="G84" s="22" t="s">
        <v>104</v>
      </c>
      <c r="H84" s="22" t="s">
        <v>118</v>
      </c>
      <c r="I84" s="24"/>
    </row>
    <row r="85" spans="1:9" ht="15" customHeight="1" x14ac:dyDescent="0.25">
      <c r="A85" s="87"/>
      <c r="B85" s="88"/>
      <c r="C85" s="24">
        <v>7</v>
      </c>
      <c r="D85" s="39" t="s">
        <v>12</v>
      </c>
      <c r="E85" s="21" t="s">
        <v>47</v>
      </c>
      <c r="F85" s="21" t="s">
        <v>47</v>
      </c>
      <c r="G85" s="22" t="s">
        <v>104</v>
      </c>
      <c r="H85" s="22" t="s">
        <v>118</v>
      </c>
      <c r="I85" s="24"/>
    </row>
    <row r="86" spans="1:9" ht="15" customHeight="1" x14ac:dyDescent="0.25">
      <c r="A86" s="87"/>
      <c r="B86" s="88"/>
      <c r="C86" s="24">
        <v>8</v>
      </c>
      <c r="D86" s="39" t="s">
        <v>13</v>
      </c>
      <c r="E86" s="72"/>
      <c r="F86" s="50"/>
      <c r="G86" s="21"/>
      <c r="H86" s="22"/>
      <c r="I86" s="24"/>
    </row>
    <row r="87" spans="1:9" ht="15" customHeight="1" x14ac:dyDescent="0.25">
      <c r="A87" s="87">
        <f>A79+3</f>
        <v>43920</v>
      </c>
      <c r="B87" s="88" t="s">
        <v>0</v>
      </c>
      <c r="C87" s="24">
        <v>1</v>
      </c>
      <c r="D87" s="21" t="s">
        <v>1</v>
      </c>
      <c r="E87" s="21" t="s">
        <v>47</v>
      </c>
      <c r="F87" s="21" t="s">
        <v>47</v>
      </c>
      <c r="G87" s="22" t="s">
        <v>104</v>
      </c>
      <c r="H87" s="22" t="s">
        <v>118</v>
      </c>
      <c r="I87" s="24"/>
    </row>
    <row r="88" spans="1:9" ht="15" customHeight="1" x14ac:dyDescent="0.25">
      <c r="A88" s="87"/>
      <c r="B88" s="88"/>
      <c r="C88" s="24">
        <v>2</v>
      </c>
      <c r="D88" s="21" t="s">
        <v>7</v>
      </c>
      <c r="E88" s="21" t="s">
        <v>47</v>
      </c>
      <c r="F88" s="21" t="s">
        <v>47</v>
      </c>
      <c r="G88" s="22" t="s">
        <v>104</v>
      </c>
      <c r="H88" s="22" t="s">
        <v>118</v>
      </c>
      <c r="I88" s="24"/>
    </row>
    <row r="89" spans="1:9" ht="15" customHeight="1" x14ac:dyDescent="0.25">
      <c r="A89" s="87"/>
      <c r="B89" s="88"/>
      <c r="C89" s="24">
        <v>3</v>
      </c>
      <c r="D89" s="38" t="s">
        <v>8</v>
      </c>
      <c r="E89" s="21" t="s">
        <v>47</v>
      </c>
      <c r="F89" s="21" t="s">
        <v>47</v>
      </c>
      <c r="G89" s="22" t="s">
        <v>104</v>
      </c>
      <c r="H89" s="22" t="s">
        <v>118</v>
      </c>
      <c r="I89" s="24"/>
    </row>
    <row r="90" spans="1:9" ht="15" customHeight="1" x14ac:dyDescent="0.25">
      <c r="A90" s="87"/>
      <c r="B90" s="88"/>
      <c r="C90" s="24">
        <v>4</v>
      </c>
      <c r="D90" s="38" t="s">
        <v>9</v>
      </c>
      <c r="E90" s="21" t="s">
        <v>47</v>
      </c>
      <c r="F90" s="21" t="s">
        <v>47</v>
      </c>
      <c r="G90" s="22" t="s">
        <v>104</v>
      </c>
      <c r="H90" s="22" t="s">
        <v>118</v>
      </c>
      <c r="I90" s="24"/>
    </row>
    <row r="91" spans="1:9" ht="15" customHeight="1" x14ac:dyDescent="0.25">
      <c r="A91" s="87"/>
      <c r="B91" s="88"/>
      <c r="C91" s="24">
        <v>5</v>
      </c>
      <c r="D91" s="38" t="s">
        <v>10</v>
      </c>
      <c r="E91" s="21" t="s">
        <v>47</v>
      </c>
      <c r="F91" s="21" t="s">
        <v>47</v>
      </c>
      <c r="G91" s="22" t="s">
        <v>104</v>
      </c>
      <c r="H91" s="22" t="s">
        <v>118</v>
      </c>
      <c r="I91" s="24"/>
    </row>
    <row r="92" spans="1:9" ht="15" customHeight="1" x14ac:dyDescent="0.25">
      <c r="A92" s="87"/>
      <c r="B92" s="88"/>
      <c r="C92" s="24">
        <v>6</v>
      </c>
      <c r="D92" s="39" t="s">
        <v>11</v>
      </c>
      <c r="E92" s="21" t="s">
        <v>47</v>
      </c>
      <c r="F92" s="21" t="s">
        <v>47</v>
      </c>
      <c r="G92" s="22" t="s">
        <v>104</v>
      </c>
      <c r="H92" s="22" t="s">
        <v>118</v>
      </c>
      <c r="I92" s="24"/>
    </row>
    <row r="93" spans="1:9" ht="15" customHeight="1" x14ac:dyDescent="0.25">
      <c r="A93" s="87"/>
      <c r="B93" s="88"/>
      <c r="C93" s="24">
        <v>7</v>
      </c>
      <c r="D93" s="39" t="s">
        <v>12</v>
      </c>
      <c r="E93" s="21" t="s">
        <v>47</v>
      </c>
      <c r="F93" s="21" t="s">
        <v>47</v>
      </c>
      <c r="G93" s="22" t="s">
        <v>104</v>
      </c>
      <c r="H93" s="22" t="s">
        <v>118</v>
      </c>
      <c r="I93" s="24"/>
    </row>
    <row r="94" spans="1:9" ht="15" customHeight="1" x14ac:dyDescent="0.25">
      <c r="A94" s="87"/>
      <c r="B94" s="88"/>
      <c r="C94" s="24">
        <v>8</v>
      </c>
      <c r="D94" s="39" t="s">
        <v>13</v>
      </c>
      <c r="E94" s="72"/>
      <c r="F94" s="50"/>
      <c r="G94" s="21"/>
      <c r="H94" s="22"/>
      <c r="I94" s="24"/>
    </row>
    <row r="95" spans="1:9" ht="15" customHeight="1" x14ac:dyDescent="0.25">
      <c r="A95" s="87">
        <f>A87+1</f>
        <v>43921</v>
      </c>
      <c r="B95" s="88" t="s">
        <v>3</v>
      </c>
      <c r="C95" s="24">
        <v>1</v>
      </c>
      <c r="D95" s="21" t="s">
        <v>1</v>
      </c>
      <c r="E95" s="21" t="s">
        <v>47</v>
      </c>
      <c r="F95" s="21" t="s">
        <v>47</v>
      </c>
      <c r="G95" s="22" t="s">
        <v>104</v>
      </c>
      <c r="H95" s="22" t="s">
        <v>118</v>
      </c>
      <c r="I95" s="24"/>
    </row>
    <row r="96" spans="1:9" ht="15" customHeight="1" x14ac:dyDescent="0.25">
      <c r="A96" s="87"/>
      <c r="B96" s="88"/>
      <c r="C96" s="24">
        <v>2</v>
      </c>
      <c r="D96" s="21" t="s">
        <v>7</v>
      </c>
      <c r="E96" s="21" t="s">
        <v>47</v>
      </c>
      <c r="F96" s="21" t="s">
        <v>47</v>
      </c>
      <c r="G96" s="22" t="s">
        <v>104</v>
      </c>
      <c r="H96" s="22" t="s">
        <v>118</v>
      </c>
      <c r="I96" s="24"/>
    </row>
    <row r="97" spans="1:9" ht="15" customHeight="1" x14ac:dyDescent="0.25">
      <c r="A97" s="87"/>
      <c r="B97" s="88"/>
      <c r="C97" s="24">
        <v>3</v>
      </c>
      <c r="D97" s="38" t="s">
        <v>8</v>
      </c>
      <c r="E97" s="21" t="s">
        <v>47</v>
      </c>
      <c r="F97" s="21" t="s">
        <v>47</v>
      </c>
      <c r="G97" s="22" t="s">
        <v>104</v>
      </c>
      <c r="H97" s="22" t="s">
        <v>118</v>
      </c>
      <c r="I97" s="24"/>
    </row>
    <row r="98" spans="1:9" ht="15" customHeight="1" x14ac:dyDescent="0.25">
      <c r="A98" s="87"/>
      <c r="B98" s="88"/>
      <c r="C98" s="24">
        <v>4</v>
      </c>
      <c r="D98" s="38" t="s">
        <v>9</v>
      </c>
      <c r="E98" s="21" t="s">
        <v>47</v>
      </c>
      <c r="F98" s="21" t="s">
        <v>47</v>
      </c>
      <c r="G98" s="22" t="s">
        <v>104</v>
      </c>
      <c r="H98" s="22" t="s">
        <v>118</v>
      </c>
      <c r="I98" s="24"/>
    </row>
    <row r="99" spans="1:9" ht="15" customHeight="1" x14ac:dyDescent="0.25">
      <c r="A99" s="87"/>
      <c r="B99" s="88"/>
      <c r="C99" s="24">
        <v>5</v>
      </c>
      <c r="D99" s="38" t="s">
        <v>10</v>
      </c>
      <c r="E99" s="21" t="s">
        <v>47</v>
      </c>
      <c r="F99" s="21" t="s">
        <v>47</v>
      </c>
      <c r="G99" s="22" t="s">
        <v>104</v>
      </c>
      <c r="H99" s="22" t="s">
        <v>118</v>
      </c>
      <c r="I99" s="24"/>
    </row>
    <row r="100" spans="1:9" ht="15" customHeight="1" x14ac:dyDescent="0.25">
      <c r="A100" s="87"/>
      <c r="B100" s="88"/>
      <c r="C100" s="24">
        <v>6</v>
      </c>
      <c r="D100" s="39" t="s">
        <v>11</v>
      </c>
      <c r="E100" s="21" t="s">
        <v>47</v>
      </c>
      <c r="F100" s="21" t="s">
        <v>47</v>
      </c>
      <c r="G100" s="22" t="s">
        <v>104</v>
      </c>
      <c r="H100" s="22" t="s">
        <v>118</v>
      </c>
      <c r="I100" s="24"/>
    </row>
    <row r="101" spans="1:9" ht="15" customHeight="1" x14ac:dyDescent="0.25">
      <c r="A101" s="87"/>
      <c r="B101" s="88"/>
      <c r="C101" s="24">
        <v>7</v>
      </c>
      <c r="D101" s="39" t="s">
        <v>12</v>
      </c>
      <c r="E101" s="21" t="s">
        <v>47</v>
      </c>
      <c r="F101" s="21" t="s">
        <v>47</v>
      </c>
      <c r="G101" s="22" t="s">
        <v>104</v>
      </c>
      <c r="H101" s="22" t="s">
        <v>118</v>
      </c>
      <c r="I101" s="24"/>
    </row>
    <row r="102" spans="1:9" ht="15" customHeight="1" x14ac:dyDescent="0.25">
      <c r="A102" s="87"/>
      <c r="B102" s="88"/>
      <c r="C102" s="24">
        <v>8</v>
      </c>
      <c r="D102" s="39" t="s">
        <v>13</v>
      </c>
      <c r="E102" s="50"/>
      <c r="F102" s="50"/>
      <c r="G102" s="21"/>
      <c r="H102" s="22"/>
      <c r="I102" s="24"/>
    </row>
    <row r="103" spans="1:9" ht="15" customHeight="1" x14ac:dyDescent="0.25">
      <c r="A103" s="87">
        <f>A95+1</f>
        <v>43922</v>
      </c>
      <c r="B103" s="88" t="s">
        <v>4</v>
      </c>
      <c r="C103" s="24">
        <v>1</v>
      </c>
      <c r="D103" s="21" t="s">
        <v>1</v>
      </c>
      <c r="E103" s="21" t="s">
        <v>47</v>
      </c>
      <c r="F103" s="21" t="s">
        <v>47</v>
      </c>
      <c r="G103" s="22" t="s">
        <v>104</v>
      </c>
      <c r="H103" s="22" t="s">
        <v>118</v>
      </c>
      <c r="I103" s="24"/>
    </row>
    <row r="104" spans="1:9" ht="15" customHeight="1" x14ac:dyDescent="0.25">
      <c r="A104" s="87"/>
      <c r="B104" s="88"/>
      <c r="C104" s="24">
        <v>2</v>
      </c>
      <c r="D104" s="21" t="s">
        <v>7</v>
      </c>
      <c r="E104" s="21" t="s">
        <v>47</v>
      </c>
      <c r="F104" s="21" t="s">
        <v>47</v>
      </c>
      <c r="G104" s="22" t="s">
        <v>104</v>
      </c>
      <c r="H104" s="22" t="s">
        <v>118</v>
      </c>
      <c r="I104" s="24"/>
    </row>
    <row r="105" spans="1:9" ht="15" customHeight="1" x14ac:dyDescent="0.25">
      <c r="A105" s="87"/>
      <c r="B105" s="88"/>
      <c r="C105" s="24">
        <v>3</v>
      </c>
      <c r="D105" s="38" t="s">
        <v>8</v>
      </c>
      <c r="E105" s="21" t="s">
        <v>47</v>
      </c>
      <c r="F105" s="21" t="s">
        <v>47</v>
      </c>
      <c r="G105" s="22" t="s">
        <v>104</v>
      </c>
      <c r="H105" s="22" t="s">
        <v>118</v>
      </c>
      <c r="I105" s="24"/>
    </row>
    <row r="106" spans="1:9" ht="15" customHeight="1" x14ac:dyDescent="0.25">
      <c r="A106" s="87"/>
      <c r="B106" s="88"/>
      <c r="C106" s="24">
        <v>4</v>
      </c>
      <c r="D106" s="38" t="s">
        <v>9</v>
      </c>
      <c r="E106" s="21" t="s">
        <v>47</v>
      </c>
      <c r="F106" s="21" t="s">
        <v>47</v>
      </c>
      <c r="G106" s="22" t="s">
        <v>104</v>
      </c>
      <c r="H106" s="22" t="s">
        <v>118</v>
      </c>
      <c r="I106" s="24"/>
    </row>
    <row r="107" spans="1:9" ht="15" customHeight="1" x14ac:dyDescent="0.25">
      <c r="A107" s="87"/>
      <c r="B107" s="88"/>
      <c r="C107" s="24">
        <v>5</v>
      </c>
      <c r="D107" s="38" t="s">
        <v>10</v>
      </c>
      <c r="E107" s="21" t="s">
        <v>47</v>
      </c>
      <c r="F107" s="21" t="s">
        <v>47</v>
      </c>
      <c r="G107" s="22" t="s">
        <v>104</v>
      </c>
      <c r="H107" s="22" t="s">
        <v>118</v>
      </c>
      <c r="I107" s="24"/>
    </row>
    <row r="108" spans="1:9" ht="15" customHeight="1" x14ac:dyDescent="0.25">
      <c r="A108" s="87"/>
      <c r="B108" s="88"/>
      <c r="C108" s="24">
        <v>6</v>
      </c>
      <c r="D108" s="39" t="s">
        <v>11</v>
      </c>
      <c r="E108" s="21" t="s">
        <v>47</v>
      </c>
      <c r="F108" s="21" t="s">
        <v>47</v>
      </c>
      <c r="G108" s="22" t="s">
        <v>104</v>
      </c>
      <c r="H108" s="22" t="s">
        <v>118</v>
      </c>
      <c r="I108" s="24"/>
    </row>
    <row r="109" spans="1:9" ht="15" customHeight="1" x14ac:dyDescent="0.25">
      <c r="A109" s="87"/>
      <c r="B109" s="88"/>
      <c r="C109" s="24">
        <v>7</v>
      </c>
      <c r="D109" s="39" t="s">
        <v>12</v>
      </c>
      <c r="E109" s="21" t="s">
        <v>47</v>
      </c>
      <c r="F109" s="21" t="s">
        <v>47</v>
      </c>
      <c r="G109" s="22" t="s">
        <v>104</v>
      </c>
      <c r="H109" s="22" t="s">
        <v>118</v>
      </c>
      <c r="I109" s="24"/>
    </row>
    <row r="110" spans="1:9" ht="15" customHeight="1" x14ac:dyDescent="0.25">
      <c r="A110" s="87"/>
      <c r="B110" s="88"/>
      <c r="C110" s="24">
        <v>8</v>
      </c>
      <c r="D110" s="39" t="s">
        <v>13</v>
      </c>
      <c r="E110" s="22"/>
      <c r="F110" s="22"/>
      <c r="G110" s="22"/>
      <c r="H110" s="22"/>
      <c r="I110" s="24"/>
    </row>
    <row r="111" spans="1:9" ht="15" customHeight="1" x14ac:dyDescent="0.25">
      <c r="A111" s="87">
        <f>A103+1</f>
        <v>43923</v>
      </c>
      <c r="B111" s="88" t="s">
        <v>5</v>
      </c>
      <c r="C111" s="24">
        <v>1</v>
      </c>
      <c r="D111" s="21" t="s">
        <v>1</v>
      </c>
      <c r="E111" s="21" t="s">
        <v>47</v>
      </c>
      <c r="F111" s="21" t="s">
        <v>47</v>
      </c>
      <c r="G111" s="22" t="s">
        <v>104</v>
      </c>
      <c r="H111" s="22" t="s">
        <v>118</v>
      </c>
      <c r="I111" s="24"/>
    </row>
    <row r="112" spans="1:9" ht="15" customHeight="1" x14ac:dyDescent="0.25">
      <c r="A112" s="87"/>
      <c r="B112" s="88"/>
      <c r="C112" s="24">
        <v>2</v>
      </c>
      <c r="D112" s="21" t="s">
        <v>7</v>
      </c>
      <c r="E112" s="21" t="s">
        <v>47</v>
      </c>
      <c r="F112" s="21" t="s">
        <v>47</v>
      </c>
      <c r="G112" s="22" t="s">
        <v>104</v>
      </c>
      <c r="H112" s="22" t="s">
        <v>118</v>
      </c>
      <c r="I112" s="24"/>
    </row>
    <row r="113" spans="1:9" ht="15" customHeight="1" x14ac:dyDescent="0.25">
      <c r="A113" s="87"/>
      <c r="B113" s="88"/>
      <c r="C113" s="24">
        <v>3</v>
      </c>
      <c r="D113" s="38" t="s">
        <v>8</v>
      </c>
      <c r="E113" s="21" t="s">
        <v>47</v>
      </c>
      <c r="F113" s="21" t="s">
        <v>47</v>
      </c>
      <c r="G113" s="22" t="s">
        <v>104</v>
      </c>
      <c r="H113" s="22" t="s">
        <v>118</v>
      </c>
      <c r="I113" s="24"/>
    </row>
    <row r="114" spans="1:9" ht="15" customHeight="1" x14ac:dyDescent="0.25">
      <c r="A114" s="87"/>
      <c r="B114" s="88"/>
      <c r="C114" s="24">
        <v>4</v>
      </c>
      <c r="D114" s="38" t="s">
        <v>9</v>
      </c>
      <c r="E114" s="21" t="s">
        <v>47</v>
      </c>
      <c r="F114" s="21" t="s">
        <v>47</v>
      </c>
      <c r="G114" s="22" t="s">
        <v>104</v>
      </c>
      <c r="H114" s="22" t="s">
        <v>118</v>
      </c>
      <c r="I114" s="24"/>
    </row>
    <row r="115" spans="1:9" ht="15" customHeight="1" x14ac:dyDescent="0.25">
      <c r="A115" s="87"/>
      <c r="B115" s="88"/>
      <c r="C115" s="24">
        <v>5</v>
      </c>
      <c r="D115" s="38" t="s">
        <v>10</v>
      </c>
      <c r="E115" s="21" t="s">
        <v>47</v>
      </c>
      <c r="F115" s="21" t="s">
        <v>47</v>
      </c>
      <c r="G115" s="22" t="s">
        <v>104</v>
      </c>
      <c r="H115" s="22" t="s">
        <v>118</v>
      </c>
      <c r="I115" s="24"/>
    </row>
    <row r="116" spans="1:9" ht="15" customHeight="1" x14ac:dyDescent="0.25">
      <c r="A116" s="87"/>
      <c r="B116" s="88"/>
      <c r="C116" s="24">
        <v>6</v>
      </c>
      <c r="D116" s="39" t="s">
        <v>11</v>
      </c>
      <c r="E116" s="21" t="s">
        <v>47</v>
      </c>
      <c r="F116" s="21" t="s">
        <v>47</v>
      </c>
      <c r="G116" s="22" t="s">
        <v>104</v>
      </c>
      <c r="H116" s="22" t="s">
        <v>118</v>
      </c>
      <c r="I116" s="24"/>
    </row>
    <row r="117" spans="1:9" ht="15" customHeight="1" x14ac:dyDescent="0.25">
      <c r="A117" s="87"/>
      <c r="B117" s="88"/>
      <c r="C117" s="24">
        <v>7</v>
      </c>
      <c r="D117" s="39" t="s">
        <v>12</v>
      </c>
      <c r="E117" s="21" t="s">
        <v>47</v>
      </c>
      <c r="F117" s="21" t="s">
        <v>47</v>
      </c>
      <c r="G117" s="22" t="s">
        <v>104</v>
      </c>
      <c r="H117" s="22" t="s">
        <v>118</v>
      </c>
      <c r="I117" s="24"/>
    </row>
    <row r="118" spans="1:9" ht="15" customHeight="1" x14ac:dyDescent="0.25">
      <c r="A118" s="87"/>
      <c r="B118" s="88"/>
      <c r="C118" s="24">
        <v>8</v>
      </c>
      <c r="D118" s="39" t="s">
        <v>13</v>
      </c>
      <c r="E118" s="21"/>
      <c r="F118" s="21"/>
      <c r="G118" s="22"/>
      <c r="H118" s="22"/>
      <c r="I118" s="24"/>
    </row>
    <row r="119" spans="1:9" ht="15" customHeight="1" x14ac:dyDescent="0.25">
      <c r="A119" s="87">
        <f>A111+1</f>
        <v>43924</v>
      </c>
      <c r="B119" s="88" t="s">
        <v>6</v>
      </c>
      <c r="C119" s="24">
        <v>1</v>
      </c>
      <c r="D119" s="21" t="s">
        <v>1</v>
      </c>
      <c r="E119" s="21" t="s">
        <v>47</v>
      </c>
      <c r="F119" s="21" t="s">
        <v>47</v>
      </c>
      <c r="G119" s="22" t="s">
        <v>104</v>
      </c>
      <c r="H119" s="22" t="s">
        <v>118</v>
      </c>
      <c r="I119" s="24"/>
    </row>
    <row r="120" spans="1:9" ht="15" customHeight="1" x14ac:dyDescent="0.25">
      <c r="A120" s="87"/>
      <c r="B120" s="88"/>
      <c r="C120" s="24">
        <v>2</v>
      </c>
      <c r="D120" s="21" t="s">
        <v>7</v>
      </c>
      <c r="E120" s="21" t="s">
        <v>47</v>
      </c>
      <c r="F120" s="21" t="s">
        <v>47</v>
      </c>
      <c r="G120" s="22" t="s">
        <v>104</v>
      </c>
      <c r="H120" s="22" t="s">
        <v>118</v>
      </c>
      <c r="I120" s="24"/>
    </row>
    <row r="121" spans="1:9" ht="15" customHeight="1" x14ac:dyDescent="0.25">
      <c r="A121" s="87"/>
      <c r="B121" s="88"/>
      <c r="C121" s="24">
        <v>3</v>
      </c>
      <c r="D121" s="38" t="s">
        <v>8</v>
      </c>
      <c r="E121" s="21" t="s">
        <v>47</v>
      </c>
      <c r="F121" s="21" t="s">
        <v>47</v>
      </c>
      <c r="G121" s="22" t="s">
        <v>104</v>
      </c>
      <c r="H121" s="22" t="s">
        <v>118</v>
      </c>
      <c r="I121" s="24"/>
    </row>
    <row r="122" spans="1:9" ht="15" customHeight="1" x14ac:dyDescent="0.25">
      <c r="A122" s="87"/>
      <c r="B122" s="88"/>
      <c r="C122" s="24">
        <v>4</v>
      </c>
      <c r="D122" s="38" t="s">
        <v>9</v>
      </c>
      <c r="E122" s="21" t="s">
        <v>47</v>
      </c>
      <c r="F122" s="21" t="s">
        <v>47</v>
      </c>
      <c r="G122" s="22" t="s">
        <v>104</v>
      </c>
      <c r="H122" s="22" t="s">
        <v>118</v>
      </c>
      <c r="I122" s="24"/>
    </row>
    <row r="123" spans="1:9" ht="15" customHeight="1" x14ac:dyDescent="0.25">
      <c r="A123" s="87"/>
      <c r="B123" s="88"/>
      <c r="C123" s="24">
        <v>5</v>
      </c>
      <c r="D123" s="38" t="s">
        <v>10</v>
      </c>
      <c r="E123" s="21" t="s">
        <v>47</v>
      </c>
      <c r="F123" s="21" t="s">
        <v>47</v>
      </c>
      <c r="G123" s="22" t="s">
        <v>104</v>
      </c>
      <c r="H123" s="22" t="s">
        <v>118</v>
      </c>
      <c r="I123" s="24"/>
    </row>
    <row r="124" spans="1:9" ht="15" customHeight="1" x14ac:dyDescent="0.25">
      <c r="A124" s="87"/>
      <c r="B124" s="88"/>
      <c r="C124" s="24">
        <v>6</v>
      </c>
      <c r="D124" s="39" t="s">
        <v>11</v>
      </c>
      <c r="E124" s="21" t="s">
        <v>47</v>
      </c>
      <c r="F124" s="21" t="s">
        <v>47</v>
      </c>
      <c r="G124" s="22" t="s">
        <v>104</v>
      </c>
      <c r="H124" s="22" t="s">
        <v>118</v>
      </c>
      <c r="I124" s="24"/>
    </row>
    <row r="125" spans="1:9" ht="15" customHeight="1" x14ac:dyDescent="0.25">
      <c r="A125" s="87"/>
      <c r="B125" s="88"/>
      <c r="C125" s="24">
        <v>7</v>
      </c>
      <c r="D125" s="39" t="s">
        <v>12</v>
      </c>
      <c r="E125" s="21" t="s">
        <v>47</v>
      </c>
      <c r="F125" s="21" t="s">
        <v>47</v>
      </c>
      <c r="G125" s="22" t="s">
        <v>104</v>
      </c>
      <c r="H125" s="22" t="s">
        <v>118</v>
      </c>
      <c r="I125" s="24"/>
    </row>
    <row r="126" spans="1:9" ht="15" customHeight="1" x14ac:dyDescent="0.25">
      <c r="A126" s="87"/>
      <c r="B126" s="88"/>
      <c r="C126" s="24">
        <v>8</v>
      </c>
      <c r="D126" s="39" t="s">
        <v>13</v>
      </c>
      <c r="E126" s="50"/>
      <c r="F126" s="50"/>
      <c r="G126" s="21"/>
      <c r="H126" s="22"/>
      <c r="I126" s="24"/>
    </row>
    <row r="127" spans="1:9" ht="15" customHeight="1" x14ac:dyDescent="0.25">
      <c r="A127" s="87">
        <f>A119+3</f>
        <v>43927</v>
      </c>
      <c r="B127" s="88" t="s">
        <v>0</v>
      </c>
      <c r="C127" s="24">
        <v>1</v>
      </c>
      <c r="D127" s="21" t="s">
        <v>1</v>
      </c>
      <c r="E127" s="21" t="s">
        <v>47</v>
      </c>
      <c r="F127" s="21" t="s">
        <v>47</v>
      </c>
      <c r="G127" s="22" t="s">
        <v>104</v>
      </c>
      <c r="H127" s="22" t="s">
        <v>118</v>
      </c>
      <c r="I127" s="24"/>
    </row>
    <row r="128" spans="1:9" ht="15" customHeight="1" x14ac:dyDescent="0.25">
      <c r="A128" s="87"/>
      <c r="B128" s="88"/>
      <c r="C128" s="24">
        <v>2</v>
      </c>
      <c r="D128" s="21" t="s">
        <v>7</v>
      </c>
      <c r="E128" s="21" t="s">
        <v>47</v>
      </c>
      <c r="F128" s="21" t="s">
        <v>47</v>
      </c>
      <c r="G128" s="22" t="s">
        <v>104</v>
      </c>
      <c r="H128" s="22" t="s">
        <v>118</v>
      </c>
      <c r="I128" s="24"/>
    </row>
    <row r="129" spans="1:9" ht="15" customHeight="1" x14ac:dyDescent="0.25">
      <c r="A129" s="87"/>
      <c r="B129" s="88"/>
      <c r="C129" s="24">
        <v>3</v>
      </c>
      <c r="D129" s="38" t="s">
        <v>8</v>
      </c>
      <c r="E129" s="21" t="s">
        <v>47</v>
      </c>
      <c r="F129" s="21" t="s">
        <v>47</v>
      </c>
      <c r="G129" s="22" t="s">
        <v>104</v>
      </c>
      <c r="H129" s="22" t="s">
        <v>118</v>
      </c>
      <c r="I129" s="24"/>
    </row>
    <row r="130" spans="1:9" ht="15" customHeight="1" x14ac:dyDescent="0.25">
      <c r="A130" s="87"/>
      <c r="B130" s="88"/>
      <c r="C130" s="24">
        <v>4</v>
      </c>
      <c r="D130" s="38" t="s">
        <v>9</v>
      </c>
      <c r="E130" s="21" t="s">
        <v>47</v>
      </c>
      <c r="F130" s="21" t="s">
        <v>47</v>
      </c>
      <c r="G130" s="22" t="s">
        <v>104</v>
      </c>
      <c r="H130" s="22" t="s">
        <v>118</v>
      </c>
      <c r="I130" s="24"/>
    </row>
    <row r="131" spans="1:9" ht="15" customHeight="1" x14ac:dyDescent="0.25">
      <c r="A131" s="87"/>
      <c r="B131" s="88"/>
      <c r="C131" s="24">
        <v>5</v>
      </c>
      <c r="D131" s="38" t="s">
        <v>10</v>
      </c>
      <c r="E131" s="21" t="s">
        <v>47</v>
      </c>
      <c r="F131" s="21" t="s">
        <v>47</v>
      </c>
      <c r="G131" s="22" t="s">
        <v>104</v>
      </c>
      <c r="H131" s="22" t="s">
        <v>118</v>
      </c>
      <c r="I131" s="24"/>
    </row>
    <row r="132" spans="1:9" ht="15" customHeight="1" x14ac:dyDescent="0.25">
      <c r="A132" s="87"/>
      <c r="B132" s="88"/>
      <c r="C132" s="24">
        <v>6</v>
      </c>
      <c r="D132" s="39" t="s">
        <v>11</v>
      </c>
      <c r="E132" s="21" t="s">
        <v>47</v>
      </c>
      <c r="F132" s="21" t="s">
        <v>47</v>
      </c>
      <c r="G132" s="22" t="s">
        <v>104</v>
      </c>
      <c r="H132" s="22" t="s">
        <v>118</v>
      </c>
      <c r="I132" s="24"/>
    </row>
    <row r="133" spans="1:9" ht="15" customHeight="1" x14ac:dyDescent="0.25">
      <c r="A133" s="87"/>
      <c r="B133" s="88"/>
      <c r="C133" s="24">
        <v>7</v>
      </c>
      <c r="D133" s="39" t="s">
        <v>12</v>
      </c>
      <c r="E133" s="21" t="s">
        <v>47</v>
      </c>
      <c r="F133" s="21" t="s">
        <v>47</v>
      </c>
      <c r="G133" s="22" t="s">
        <v>104</v>
      </c>
      <c r="H133" s="22" t="s">
        <v>118</v>
      </c>
      <c r="I133" s="24"/>
    </row>
    <row r="134" spans="1:9" ht="15" customHeight="1" x14ac:dyDescent="0.25">
      <c r="A134" s="87"/>
      <c r="B134" s="88"/>
      <c r="C134" s="24">
        <v>8</v>
      </c>
      <c r="D134" s="39" t="s">
        <v>13</v>
      </c>
      <c r="E134" s="21"/>
      <c r="F134" s="21"/>
      <c r="G134" s="22"/>
      <c r="H134" s="22"/>
      <c r="I134" s="24"/>
    </row>
    <row r="135" spans="1:9" ht="15" customHeight="1" x14ac:dyDescent="0.25">
      <c r="A135" s="87">
        <f>A127+1</f>
        <v>43928</v>
      </c>
      <c r="B135" s="88" t="s">
        <v>3</v>
      </c>
      <c r="C135" s="24">
        <v>1</v>
      </c>
      <c r="D135" s="21" t="s">
        <v>1</v>
      </c>
      <c r="E135" s="21" t="s">
        <v>47</v>
      </c>
      <c r="F135" s="21" t="s">
        <v>47</v>
      </c>
      <c r="G135" s="22" t="s">
        <v>104</v>
      </c>
      <c r="H135" s="22" t="s">
        <v>118</v>
      </c>
      <c r="I135" s="24"/>
    </row>
    <row r="136" spans="1:9" ht="15" customHeight="1" x14ac:dyDescent="0.25">
      <c r="A136" s="87"/>
      <c r="B136" s="88"/>
      <c r="C136" s="24">
        <v>2</v>
      </c>
      <c r="D136" s="21" t="s">
        <v>7</v>
      </c>
      <c r="E136" s="21" t="s">
        <v>47</v>
      </c>
      <c r="F136" s="21" t="s">
        <v>47</v>
      </c>
      <c r="G136" s="22" t="s">
        <v>104</v>
      </c>
      <c r="H136" s="22" t="s">
        <v>118</v>
      </c>
      <c r="I136" s="24"/>
    </row>
    <row r="137" spans="1:9" ht="15" customHeight="1" x14ac:dyDescent="0.25">
      <c r="A137" s="87"/>
      <c r="B137" s="88"/>
      <c r="C137" s="24">
        <v>3</v>
      </c>
      <c r="D137" s="38" t="s">
        <v>8</v>
      </c>
      <c r="E137" s="21" t="s">
        <v>47</v>
      </c>
      <c r="F137" s="21" t="s">
        <v>47</v>
      </c>
      <c r="G137" s="22" t="s">
        <v>104</v>
      </c>
      <c r="H137" s="22" t="s">
        <v>118</v>
      </c>
      <c r="I137" s="24"/>
    </row>
    <row r="138" spans="1:9" ht="15" customHeight="1" x14ac:dyDescent="0.25">
      <c r="A138" s="87"/>
      <c r="B138" s="88"/>
      <c r="C138" s="24">
        <v>4</v>
      </c>
      <c r="D138" s="38" t="s">
        <v>9</v>
      </c>
      <c r="E138" s="21" t="s">
        <v>47</v>
      </c>
      <c r="F138" s="21" t="s">
        <v>47</v>
      </c>
      <c r="G138" s="22" t="s">
        <v>104</v>
      </c>
      <c r="H138" s="22" t="s">
        <v>118</v>
      </c>
      <c r="I138" s="24"/>
    </row>
    <row r="139" spans="1:9" ht="15" customHeight="1" x14ac:dyDescent="0.25">
      <c r="A139" s="87"/>
      <c r="B139" s="88"/>
      <c r="C139" s="24">
        <v>5</v>
      </c>
      <c r="D139" s="38" t="s">
        <v>10</v>
      </c>
      <c r="E139" s="21" t="s">
        <v>47</v>
      </c>
      <c r="F139" s="21" t="s">
        <v>47</v>
      </c>
      <c r="G139" s="22" t="s">
        <v>104</v>
      </c>
      <c r="H139" s="22" t="s">
        <v>118</v>
      </c>
      <c r="I139" s="24"/>
    </row>
    <row r="140" spans="1:9" ht="15" customHeight="1" x14ac:dyDescent="0.25">
      <c r="A140" s="87"/>
      <c r="B140" s="88"/>
      <c r="C140" s="24">
        <v>6</v>
      </c>
      <c r="D140" s="39" t="s">
        <v>11</v>
      </c>
      <c r="E140" s="21" t="s">
        <v>47</v>
      </c>
      <c r="F140" s="21" t="s">
        <v>47</v>
      </c>
      <c r="G140" s="22" t="s">
        <v>104</v>
      </c>
      <c r="H140" s="22" t="s">
        <v>118</v>
      </c>
      <c r="I140" s="24"/>
    </row>
    <row r="141" spans="1:9" ht="15" customHeight="1" x14ac:dyDescent="0.25">
      <c r="A141" s="87"/>
      <c r="B141" s="88"/>
      <c r="C141" s="24">
        <v>7</v>
      </c>
      <c r="D141" s="39" t="s">
        <v>12</v>
      </c>
      <c r="E141" s="21" t="s">
        <v>47</v>
      </c>
      <c r="F141" s="21" t="s">
        <v>47</v>
      </c>
      <c r="G141" s="22" t="s">
        <v>104</v>
      </c>
      <c r="H141" s="22" t="s">
        <v>118</v>
      </c>
      <c r="I141" s="24"/>
    </row>
    <row r="142" spans="1:9" ht="15" customHeight="1" x14ac:dyDescent="0.25">
      <c r="A142" s="87"/>
      <c r="B142" s="88"/>
      <c r="C142" s="24">
        <v>8</v>
      </c>
      <c r="D142" s="39" t="s">
        <v>13</v>
      </c>
      <c r="E142" s="22"/>
      <c r="F142" s="22"/>
      <c r="G142" s="22"/>
      <c r="H142" s="22"/>
      <c r="I142" s="24"/>
    </row>
    <row r="143" spans="1:9" ht="15" customHeight="1" x14ac:dyDescent="0.25">
      <c r="A143" s="87">
        <f>A135+1</f>
        <v>43929</v>
      </c>
      <c r="B143" s="88" t="s">
        <v>4</v>
      </c>
      <c r="C143" s="24">
        <v>1</v>
      </c>
      <c r="D143" s="21" t="s">
        <v>1</v>
      </c>
      <c r="E143" s="21" t="s">
        <v>47</v>
      </c>
      <c r="F143" s="21" t="s">
        <v>47</v>
      </c>
      <c r="G143" s="22" t="s">
        <v>104</v>
      </c>
      <c r="H143" s="22" t="s">
        <v>118</v>
      </c>
      <c r="I143" s="24"/>
    </row>
    <row r="144" spans="1:9" ht="15" customHeight="1" x14ac:dyDescent="0.25">
      <c r="A144" s="87"/>
      <c r="B144" s="88"/>
      <c r="C144" s="24">
        <v>2</v>
      </c>
      <c r="D144" s="21" t="s">
        <v>7</v>
      </c>
      <c r="E144" s="21" t="s">
        <v>47</v>
      </c>
      <c r="F144" s="21" t="s">
        <v>47</v>
      </c>
      <c r="G144" s="22" t="s">
        <v>104</v>
      </c>
      <c r="H144" s="22" t="s">
        <v>118</v>
      </c>
      <c r="I144" s="24"/>
    </row>
    <row r="145" spans="1:9" ht="15" customHeight="1" x14ac:dyDescent="0.25">
      <c r="A145" s="87"/>
      <c r="B145" s="88"/>
      <c r="C145" s="24">
        <v>3</v>
      </c>
      <c r="D145" s="38" t="s">
        <v>8</v>
      </c>
      <c r="E145" s="21" t="s">
        <v>47</v>
      </c>
      <c r="F145" s="21" t="s">
        <v>47</v>
      </c>
      <c r="G145" s="22" t="s">
        <v>104</v>
      </c>
      <c r="H145" s="22" t="s">
        <v>118</v>
      </c>
      <c r="I145" s="24"/>
    </row>
    <row r="146" spans="1:9" ht="15" customHeight="1" x14ac:dyDescent="0.25">
      <c r="A146" s="87"/>
      <c r="B146" s="88"/>
      <c r="C146" s="24">
        <v>4</v>
      </c>
      <c r="D146" s="38" t="s">
        <v>9</v>
      </c>
      <c r="E146" s="21" t="s">
        <v>47</v>
      </c>
      <c r="F146" s="21" t="s">
        <v>47</v>
      </c>
      <c r="G146" s="22" t="s">
        <v>104</v>
      </c>
      <c r="H146" s="22" t="s">
        <v>118</v>
      </c>
      <c r="I146" s="24"/>
    </row>
    <row r="147" spans="1:9" ht="15" customHeight="1" x14ac:dyDescent="0.25">
      <c r="A147" s="87"/>
      <c r="B147" s="88"/>
      <c r="C147" s="24">
        <v>5</v>
      </c>
      <c r="D147" s="38" t="s">
        <v>10</v>
      </c>
      <c r="E147" s="21" t="s">
        <v>47</v>
      </c>
      <c r="F147" s="21" t="s">
        <v>47</v>
      </c>
      <c r="G147" s="22" t="s">
        <v>104</v>
      </c>
      <c r="H147" s="22" t="s">
        <v>118</v>
      </c>
      <c r="I147" s="24"/>
    </row>
    <row r="148" spans="1:9" ht="15" customHeight="1" x14ac:dyDescent="0.25">
      <c r="A148" s="87"/>
      <c r="B148" s="88"/>
      <c r="C148" s="24">
        <v>6</v>
      </c>
      <c r="D148" s="39" t="s">
        <v>11</v>
      </c>
      <c r="E148" s="21" t="s">
        <v>47</v>
      </c>
      <c r="F148" s="21" t="s">
        <v>47</v>
      </c>
      <c r="G148" s="22" t="s">
        <v>104</v>
      </c>
      <c r="H148" s="22" t="s">
        <v>118</v>
      </c>
      <c r="I148" s="24"/>
    </row>
    <row r="149" spans="1:9" ht="15" customHeight="1" x14ac:dyDescent="0.25">
      <c r="A149" s="87"/>
      <c r="B149" s="88"/>
      <c r="C149" s="24">
        <v>7</v>
      </c>
      <c r="D149" s="39" t="s">
        <v>12</v>
      </c>
      <c r="E149" s="21" t="s">
        <v>78</v>
      </c>
      <c r="F149" s="21" t="s">
        <v>78</v>
      </c>
      <c r="G149" s="22" t="s">
        <v>104</v>
      </c>
      <c r="H149" s="22" t="s">
        <v>118</v>
      </c>
      <c r="I149" s="24"/>
    </row>
    <row r="150" spans="1:9" ht="15" customHeight="1" x14ac:dyDescent="0.25">
      <c r="A150" s="87"/>
      <c r="B150" s="88"/>
      <c r="C150" s="24">
        <v>8</v>
      </c>
      <c r="D150" s="39" t="s">
        <v>13</v>
      </c>
      <c r="E150" s="50"/>
      <c r="F150" s="50"/>
      <c r="G150" s="21"/>
      <c r="H150" s="22"/>
      <c r="I150" s="24"/>
    </row>
    <row r="151" spans="1:9" ht="15" customHeight="1" x14ac:dyDescent="0.25">
      <c r="A151" s="87">
        <f>A143+1</f>
        <v>43930</v>
      </c>
      <c r="B151" s="88" t="s">
        <v>5</v>
      </c>
      <c r="C151" s="24">
        <v>1</v>
      </c>
      <c r="D151" s="21" t="s">
        <v>1</v>
      </c>
      <c r="E151" s="21" t="s">
        <v>78</v>
      </c>
      <c r="F151" s="21" t="s">
        <v>78</v>
      </c>
      <c r="G151" s="22" t="s">
        <v>104</v>
      </c>
      <c r="H151" s="22" t="s">
        <v>118</v>
      </c>
      <c r="I151" s="24"/>
    </row>
    <row r="152" spans="1:9" ht="15" customHeight="1" x14ac:dyDescent="0.25">
      <c r="A152" s="87"/>
      <c r="B152" s="88"/>
      <c r="C152" s="24">
        <v>2</v>
      </c>
      <c r="D152" s="21" t="s">
        <v>7</v>
      </c>
      <c r="E152" s="21" t="s">
        <v>78</v>
      </c>
      <c r="F152" s="21" t="s">
        <v>78</v>
      </c>
      <c r="G152" s="22" t="s">
        <v>104</v>
      </c>
      <c r="H152" s="22" t="s">
        <v>118</v>
      </c>
      <c r="I152" s="24"/>
    </row>
    <row r="153" spans="1:9" ht="15" customHeight="1" x14ac:dyDescent="0.25">
      <c r="A153" s="87"/>
      <c r="B153" s="88"/>
      <c r="C153" s="24">
        <v>3</v>
      </c>
      <c r="D153" s="38" t="s">
        <v>8</v>
      </c>
      <c r="E153" s="21" t="s">
        <v>78</v>
      </c>
      <c r="F153" s="21" t="s">
        <v>78</v>
      </c>
      <c r="G153" s="22" t="s">
        <v>104</v>
      </c>
      <c r="H153" s="22" t="s">
        <v>118</v>
      </c>
      <c r="I153" s="24"/>
    </row>
    <row r="154" spans="1:9" ht="15" customHeight="1" x14ac:dyDescent="0.25">
      <c r="A154" s="87"/>
      <c r="B154" s="88"/>
      <c r="C154" s="24">
        <v>4</v>
      </c>
      <c r="D154" s="38" t="s">
        <v>9</v>
      </c>
      <c r="E154" s="21" t="s">
        <v>78</v>
      </c>
      <c r="F154" s="21" t="s">
        <v>78</v>
      </c>
      <c r="G154" s="22" t="s">
        <v>104</v>
      </c>
      <c r="H154" s="22" t="s">
        <v>118</v>
      </c>
      <c r="I154" s="24"/>
    </row>
    <row r="155" spans="1:9" ht="15" customHeight="1" x14ac:dyDescent="0.25">
      <c r="A155" s="87"/>
      <c r="B155" s="88"/>
      <c r="C155" s="24">
        <v>5</v>
      </c>
      <c r="D155" s="38" t="s">
        <v>10</v>
      </c>
      <c r="E155" s="21" t="s">
        <v>78</v>
      </c>
      <c r="F155" s="21" t="s">
        <v>78</v>
      </c>
      <c r="G155" s="22" t="s">
        <v>104</v>
      </c>
      <c r="H155" s="22" t="s">
        <v>118</v>
      </c>
      <c r="I155" s="24"/>
    </row>
    <row r="156" spans="1:9" ht="15" customHeight="1" x14ac:dyDescent="0.25">
      <c r="A156" s="87"/>
      <c r="B156" s="88"/>
      <c r="C156" s="24">
        <v>6</v>
      </c>
      <c r="D156" s="39" t="s">
        <v>11</v>
      </c>
      <c r="E156" s="21" t="s">
        <v>78</v>
      </c>
      <c r="F156" s="21" t="s">
        <v>78</v>
      </c>
      <c r="G156" s="22" t="s">
        <v>104</v>
      </c>
      <c r="H156" s="22" t="s">
        <v>118</v>
      </c>
      <c r="I156" s="24"/>
    </row>
    <row r="157" spans="1:9" ht="15" customHeight="1" x14ac:dyDescent="0.25">
      <c r="A157" s="87"/>
      <c r="B157" s="88"/>
      <c r="C157" s="24">
        <v>7</v>
      </c>
      <c r="D157" s="39" t="s">
        <v>12</v>
      </c>
      <c r="E157" s="21" t="s">
        <v>78</v>
      </c>
      <c r="F157" s="21" t="s">
        <v>78</v>
      </c>
      <c r="G157" s="22" t="s">
        <v>104</v>
      </c>
      <c r="H157" s="22" t="s">
        <v>118</v>
      </c>
      <c r="I157" s="24"/>
    </row>
    <row r="158" spans="1:9" ht="15" customHeight="1" x14ac:dyDescent="0.25">
      <c r="A158" s="87"/>
      <c r="B158" s="88"/>
      <c r="C158" s="24">
        <v>8</v>
      </c>
      <c r="D158" s="39" t="s">
        <v>13</v>
      </c>
      <c r="E158" s="22"/>
      <c r="F158" s="22"/>
      <c r="G158" s="22"/>
      <c r="H158" s="22"/>
      <c r="I158" s="24"/>
    </row>
    <row r="159" spans="1:9" ht="15" customHeight="1" x14ac:dyDescent="0.25">
      <c r="A159" s="87">
        <f>A151+1</f>
        <v>43931</v>
      </c>
      <c r="B159" s="88" t="s">
        <v>6</v>
      </c>
      <c r="C159" s="24">
        <v>1</v>
      </c>
      <c r="D159" s="21" t="s">
        <v>1</v>
      </c>
      <c r="E159" s="21" t="s">
        <v>78</v>
      </c>
      <c r="F159" s="21" t="s">
        <v>78</v>
      </c>
      <c r="G159" s="22" t="s">
        <v>104</v>
      </c>
      <c r="H159" s="22" t="s">
        <v>118</v>
      </c>
      <c r="I159" s="24"/>
    </row>
    <row r="160" spans="1:9" ht="15" customHeight="1" x14ac:dyDescent="0.25">
      <c r="A160" s="87"/>
      <c r="B160" s="88"/>
      <c r="C160" s="24">
        <v>2</v>
      </c>
      <c r="D160" s="21" t="s">
        <v>7</v>
      </c>
      <c r="E160" s="21" t="s">
        <v>78</v>
      </c>
      <c r="F160" s="21" t="s">
        <v>78</v>
      </c>
      <c r="G160" s="22" t="s">
        <v>104</v>
      </c>
      <c r="H160" s="22" t="s">
        <v>118</v>
      </c>
      <c r="I160" s="24"/>
    </row>
    <row r="161" spans="1:9" ht="15" customHeight="1" x14ac:dyDescent="0.25">
      <c r="A161" s="87"/>
      <c r="B161" s="88"/>
      <c r="C161" s="24">
        <v>3</v>
      </c>
      <c r="D161" s="38" t="s">
        <v>8</v>
      </c>
      <c r="E161" s="21" t="s">
        <v>78</v>
      </c>
      <c r="F161" s="21" t="s">
        <v>78</v>
      </c>
      <c r="G161" s="22" t="s">
        <v>104</v>
      </c>
      <c r="H161" s="22" t="s">
        <v>118</v>
      </c>
      <c r="I161" s="24"/>
    </row>
    <row r="162" spans="1:9" ht="15" customHeight="1" x14ac:dyDescent="0.25">
      <c r="A162" s="87"/>
      <c r="B162" s="88"/>
      <c r="C162" s="24">
        <v>4</v>
      </c>
      <c r="D162" s="38" t="s">
        <v>9</v>
      </c>
      <c r="E162" s="21" t="s">
        <v>78</v>
      </c>
      <c r="F162" s="21" t="s">
        <v>78</v>
      </c>
      <c r="G162" s="22" t="s">
        <v>104</v>
      </c>
      <c r="H162" s="22" t="s">
        <v>118</v>
      </c>
      <c r="I162" s="24"/>
    </row>
    <row r="163" spans="1:9" ht="15" customHeight="1" x14ac:dyDescent="0.25">
      <c r="A163" s="87"/>
      <c r="B163" s="88"/>
      <c r="C163" s="24">
        <v>5</v>
      </c>
      <c r="D163" s="38" t="s">
        <v>10</v>
      </c>
      <c r="E163" s="21" t="s">
        <v>78</v>
      </c>
      <c r="F163" s="21" t="s">
        <v>78</v>
      </c>
      <c r="G163" s="22" t="s">
        <v>104</v>
      </c>
      <c r="H163" s="22" t="s">
        <v>118</v>
      </c>
      <c r="I163" s="24"/>
    </row>
    <row r="164" spans="1:9" ht="15" customHeight="1" x14ac:dyDescent="0.25">
      <c r="A164" s="87"/>
      <c r="B164" s="88"/>
      <c r="C164" s="24">
        <v>6</v>
      </c>
      <c r="D164" s="39" t="s">
        <v>11</v>
      </c>
      <c r="E164" s="21" t="s">
        <v>78</v>
      </c>
      <c r="F164" s="21" t="s">
        <v>78</v>
      </c>
      <c r="G164" s="22" t="s">
        <v>104</v>
      </c>
      <c r="H164" s="22" t="s">
        <v>118</v>
      </c>
      <c r="I164" s="24"/>
    </row>
    <row r="165" spans="1:9" ht="15" customHeight="1" x14ac:dyDescent="0.25">
      <c r="A165" s="87"/>
      <c r="B165" s="88"/>
      <c r="C165" s="24">
        <v>7</v>
      </c>
      <c r="D165" s="39" t="s">
        <v>12</v>
      </c>
      <c r="E165" s="21" t="s">
        <v>78</v>
      </c>
      <c r="F165" s="21" t="s">
        <v>78</v>
      </c>
      <c r="G165" s="22" t="s">
        <v>104</v>
      </c>
      <c r="H165" s="22" t="s">
        <v>118</v>
      </c>
      <c r="I165" s="24"/>
    </row>
    <row r="166" spans="1:9" ht="15" customHeight="1" x14ac:dyDescent="0.25">
      <c r="A166" s="87"/>
      <c r="B166" s="88"/>
      <c r="C166" s="24">
        <v>8</v>
      </c>
      <c r="D166" s="39" t="s">
        <v>13</v>
      </c>
      <c r="E166" s="50"/>
      <c r="F166" s="50"/>
      <c r="G166" s="21"/>
      <c r="H166" s="22"/>
      <c r="I166" s="24"/>
    </row>
    <row r="167" spans="1:9" ht="15" customHeight="1" x14ac:dyDescent="0.25">
      <c r="A167" s="87">
        <f>A159+3</f>
        <v>43934</v>
      </c>
      <c r="B167" s="88" t="s">
        <v>0</v>
      </c>
      <c r="C167" s="24">
        <v>1</v>
      </c>
      <c r="D167" s="21" t="s">
        <v>1</v>
      </c>
      <c r="E167" s="21" t="s">
        <v>78</v>
      </c>
      <c r="F167" s="21" t="s">
        <v>78</v>
      </c>
      <c r="G167" s="22" t="s">
        <v>104</v>
      </c>
      <c r="H167" s="22" t="s">
        <v>118</v>
      </c>
      <c r="I167" s="24"/>
    </row>
    <row r="168" spans="1:9" ht="15" customHeight="1" x14ac:dyDescent="0.25">
      <c r="A168" s="87"/>
      <c r="B168" s="88"/>
      <c r="C168" s="24">
        <v>2</v>
      </c>
      <c r="D168" s="21" t="s">
        <v>7</v>
      </c>
      <c r="E168" s="21" t="s">
        <v>78</v>
      </c>
      <c r="F168" s="21" t="s">
        <v>78</v>
      </c>
      <c r="G168" s="22" t="s">
        <v>104</v>
      </c>
      <c r="H168" s="22" t="s">
        <v>118</v>
      </c>
      <c r="I168" s="24"/>
    </row>
    <row r="169" spans="1:9" ht="15" customHeight="1" x14ac:dyDescent="0.25">
      <c r="A169" s="87"/>
      <c r="B169" s="88"/>
      <c r="C169" s="24">
        <v>3</v>
      </c>
      <c r="D169" s="38" t="s">
        <v>8</v>
      </c>
      <c r="E169" s="21" t="s">
        <v>78</v>
      </c>
      <c r="F169" s="21" t="s">
        <v>78</v>
      </c>
      <c r="G169" s="22" t="s">
        <v>104</v>
      </c>
      <c r="H169" s="22" t="s">
        <v>118</v>
      </c>
      <c r="I169" s="24"/>
    </row>
    <row r="170" spans="1:9" ht="15" customHeight="1" x14ac:dyDescent="0.25">
      <c r="A170" s="87"/>
      <c r="B170" s="88"/>
      <c r="C170" s="24">
        <v>4</v>
      </c>
      <c r="D170" s="38" t="s">
        <v>9</v>
      </c>
      <c r="E170" s="21" t="s">
        <v>78</v>
      </c>
      <c r="F170" s="21" t="s">
        <v>78</v>
      </c>
      <c r="G170" s="22" t="s">
        <v>104</v>
      </c>
      <c r="H170" s="22" t="s">
        <v>118</v>
      </c>
      <c r="I170" s="24"/>
    </row>
    <row r="171" spans="1:9" ht="15" customHeight="1" x14ac:dyDescent="0.25">
      <c r="A171" s="87"/>
      <c r="B171" s="88"/>
      <c r="C171" s="24">
        <v>5</v>
      </c>
      <c r="D171" s="38" t="s">
        <v>10</v>
      </c>
      <c r="E171" s="21" t="s">
        <v>78</v>
      </c>
      <c r="F171" s="21" t="s">
        <v>78</v>
      </c>
      <c r="G171" s="22" t="s">
        <v>104</v>
      </c>
      <c r="H171" s="22" t="s">
        <v>118</v>
      </c>
      <c r="I171" s="24"/>
    </row>
    <row r="172" spans="1:9" ht="15" customHeight="1" x14ac:dyDescent="0.25">
      <c r="A172" s="87"/>
      <c r="B172" s="88"/>
      <c r="C172" s="24">
        <v>6</v>
      </c>
      <c r="D172" s="39" t="s">
        <v>11</v>
      </c>
      <c r="E172" s="21" t="s">
        <v>78</v>
      </c>
      <c r="F172" s="21" t="s">
        <v>78</v>
      </c>
      <c r="G172" s="22" t="s">
        <v>104</v>
      </c>
      <c r="H172" s="22" t="s">
        <v>118</v>
      </c>
      <c r="I172" s="24"/>
    </row>
    <row r="173" spans="1:9" ht="15" customHeight="1" x14ac:dyDescent="0.25">
      <c r="A173" s="87"/>
      <c r="B173" s="88"/>
      <c r="C173" s="24">
        <v>7</v>
      </c>
      <c r="D173" s="39" t="s">
        <v>12</v>
      </c>
      <c r="E173" s="21" t="s">
        <v>78</v>
      </c>
      <c r="F173" s="21" t="s">
        <v>78</v>
      </c>
      <c r="G173" s="22" t="s">
        <v>104</v>
      </c>
      <c r="H173" s="22" t="s">
        <v>118</v>
      </c>
      <c r="I173" s="24"/>
    </row>
    <row r="174" spans="1:9" ht="15" customHeight="1" x14ac:dyDescent="0.25">
      <c r="A174" s="87"/>
      <c r="B174" s="88"/>
      <c r="C174" s="24">
        <v>8</v>
      </c>
      <c r="D174" s="39" t="s">
        <v>13</v>
      </c>
      <c r="E174" s="22"/>
      <c r="F174" s="22"/>
      <c r="G174" s="22"/>
      <c r="H174" s="22"/>
      <c r="I174" s="24"/>
    </row>
    <row r="175" spans="1:9" ht="15" customHeight="1" x14ac:dyDescent="0.25">
      <c r="A175" s="87">
        <f>A167+1</f>
        <v>43935</v>
      </c>
      <c r="B175" s="88" t="s">
        <v>3</v>
      </c>
      <c r="C175" s="24">
        <v>1</v>
      </c>
      <c r="D175" s="21" t="s">
        <v>1</v>
      </c>
      <c r="E175" s="21" t="s">
        <v>78</v>
      </c>
      <c r="F175" s="21" t="s">
        <v>78</v>
      </c>
      <c r="G175" s="22" t="s">
        <v>104</v>
      </c>
      <c r="H175" s="22" t="s">
        <v>118</v>
      </c>
      <c r="I175" s="24"/>
    </row>
    <row r="176" spans="1:9" ht="15" customHeight="1" x14ac:dyDescent="0.25">
      <c r="A176" s="87"/>
      <c r="B176" s="88"/>
      <c r="C176" s="24">
        <v>2</v>
      </c>
      <c r="D176" s="21" t="s">
        <v>7</v>
      </c>
      <c r="E176" s="21" t="s">
        <v>78</v>
      </c>
      <c r="F176" s="21" t="s">
        <v>78</v>
      </c>
      <c r="G176" s="22" t="s">
        <v>104</v>
      </c>
      <c r="H176" s="22" t="s">
        <v>118</v>
      </c>
      <c r="I176" s="24"/>
    </row>
    <row r="177" spans="1:9" ht="15" customHeight="1" x14ac:dyDescent="0.25">
      <c r="A177" s="87"/>
      <c r="B177" s="88"/>
      <c r="C177" s="24">
        <v>3</v>
      </c>
      <c r="D177" s="38" t="s">
        <v>8</v>
      </c>
      <c r="E177" s="21" t="s">
        <v>78</v>
      </c>
      <c r="F177" s="21" t="s">
        <v>78</v>
      </c>
      <c r="G177" s="22" t="s">
        <v>104</v>
      </c>
      <c r="H177" s="22" t="s">
        <v>118</v>
      </c>
      <c r="I177" s="24"/>
    </row>
    <row r="178" spans="1:9" ht="15" customHeight="1" x14ac:dyDescent="0.25">
      <c r="A178" s="87"/>
      <c r="B178" s="88"/>
      <c r="C178" s="24">
        <v>4</v>
      </c>
      <c r="D178" s="38" t="s">
        <v>9</v>
      </c>
      <c r="E178" s="21" t="s">
        <v>78</v>
      </c>
      <c r="F178" s="21" t="s">
        <v>78</v>
      </c>
      <c r="G178" s="22" t="s">
        <v>104</v>
      </c>
      <c r="H178" s="22" t="s">
        <v>118</v>
      </c>
      <c r="I178" s="24"/>
    </row>
    <row r="179" spans="1:9" ht="15" customHeight="1" x14ac:dyDescent="0.25">
      <c r="A179" s="87"/>
      <c r="B179" s="88"/>
      <c r="C179" s="24">
        <v>5</v>
      </c>
      <c r="D179" s="38" t="s">
        <v>10</v>
      </c>
      <c r="E179" s="21" t="s">
        <v>78</v>
      </c>
      <c r="F179" s="21" t="s">
        <v>78</v>
      </c>
      <c r="G179" s="22" t="s">
        <v>104</v>
      </c>
      <c r="H179" s="22" t="s">
        <v>118</v>
      </c>
      <c r="I179" s="24"/>
    </row>
    <row r="180" spans="1:9" ht="15" customHeight="1" x14ac:dyDescent="0.25">
      <c r="A180" s="87"/>
      <c r="B180" s="88"/>
      <c r="C180" s="24">
        <v>6</v>
      </c>
      <c r="D180" s="39" t="s">
        <v>11</v>
      </c>
      <c r="E180" s="21" t="s">
        <v>78</v>
      </c>
      <c r="F180" s="21" t="s">
        <v>78</v>
      </c>
      <c r="G180" s="22" t="s">
        <v>104</v>
      </c>
      <c r="H180" s="22" t="s">
        <v>118</v>
      </c>
      <c r="I180" s="24"/>
    </row>
    <row r="181" spans="1:9" ht="15" customHeight="1" x14ac:dyDescent="0.25">
      <c r="A181" s="87"/>
      <c r="B181" s="88"/>
      <c r="C181" s="24">
        <v>7</v>
      </c>
      <c r="D181" s="39" t="s">
        <v>12</v>
      </c>
      <c r="E181" s="21" t="s">
        <v>78</v>
      </c>
      <c r="F181" s="21" t="s">
        <v>78</v>
      </c>
      <c r="G181" s="22" t="s">
        <v>104</v>
      </c>
      <c r="H181" s="22" t="s">
        <v>118</v>
      </c>
      <c r="I181" s="24"/>
    </row>
    <row r="182" spans="1:9" ht="15" customHeight="1" x14ac:dyDescent="0.25">
      <c r="A182" s="87"/>
      <c r="B182" s="88"/>
      <c r="C182" s="24">
        <v>8</v>
      </c>
      <c r="D182" s="39" t="s">
        <v>13</v>
      </c>
      <c r="E182" s="50"/>
      <c r="F182" s="50"/>
      <c r="G182" s="21"/>
      <c r="H182" s="22"/>
      <c r="I182" s="24"/>
    </row>
    <row r="183" spans="1:9" ht="15" customHeight="1" x14ac:dyDescent="0.25">
      <c r="A183" s="87">
        <f>A175+1</f>
        <v>43936</v>
      </c>
      <c r="B183" s="88" t="s">
        <v>4</v>
      </c>
      <c r="C183" s="24">
        <v>1</v>
      </c>
      <c r="D183" s="21" t="s">
        <v>1</v>
      </c>
      <c r="E183" s="71" t="s">
        <v>106</v>
      </c>
      <c r="F183" s="50"/>
      <c r="G183" s="21"/>
      <c r="H183" s="22"/>
      <c r="I183" s="24"/>
    </row>
    <row r="184" spans="1:9" ht="15" customHeight="1" x14ac:dyDescent="0.25">
      <c r="A184" s="87"/>
      <c r="B184" s="88"/>
      <c r="C184" s="24">
        <v>2</v>
      </c>
      <c r="D184" s="21" t="s">
        <v>7</v>
      </c>
      <c r="E184" s="71" t="s">
        <v>106</v>
      </c>
      <c r="F184" s="50"/>
      <c r="G184" s="21"/>
      <c r="H184" s="22"/>
      <c r="I184" s="24"/>
    </row>
    <row r="185" spans="1:9" ht="15" customHeight="1" x14ac:dyDescent="0.25">
      <c r="A185" s="87"/>
      <c r="B185" s="88"/>
      <c r="C185" s="24">
        <v>3</v>
      </c>
      <c r="D185" s="38" t="s">
        <v>8</v>
      </c>
      <c r="E185" s="71" t="s">
        <v>106</v>
      </c>
      <c r="F185" s="50"/>
      <c r="G185" s="21"/>
      <c r="H185" s="22"/>
      <c r="I185" s="24"/>
    </row>
    <row r="186" spans="1:9" ht="15" customHeight="1" x14ac:dyDescent="0.25">
      <c r="A186" s="87"/>
      <c r="B186" s="88"/>
      <c r="C186" s="24">
        <v>4</v>
      </c>
      <c r="D186" s="38" t="s">
        <v>9</v>
      </c>
      <c r="E186" s="71" t="s">
        <v>106</v>
      </c>
      <c r="F186" s="50"/>
      <c r="G186" s="21"/>
      <c r="H186" s="22"/>
      <c r="I186" s="24"/>
    </row>
    <row r="187" spans="1:9" ht="15" customHeight="1" x14ac:dyDescent="0.25">
      <c r="A187" s="87"/>
      <c r="B187" s="88"/>
      <c r="C187" s="24">
        <v>5</v>
      </c>
      <c r="D187" s="38" t="s">
        <v>10</v>
      </c>
      <c r="E187" s="71" t="s">
        <v>106</v>
      </c>
      <c r="F187" s="50"/>
      <c r="G187" s="21"/>
      <c r="H187" s="22"/>
      <c r="I187" s="24"/>
    </row>
    <row r="188" spans="1:9" ht="15" customHeight="1" x14ac:dyDescent="0.25">
      <c r="A188" s="87"/>
      <c r="B188" s="88"/>
      <c r="C188" s="24">
        <v>6</v>
      </c>
      <c r="D188" s="39" t="s">
        <v>11</v>
      </c>
      <c r="E188" s="71" t="s">
        <v>106</v>
      </c>
      <c r="F188" s="50"/>
      <c r="G188" s="21"/>
      <c r="H188" s="22"/>
      <c r="I188" s="24"/>
    </row>
    <row r="189" spans="1:9" ht="15" customHeight="1" x14ac:dyDescent="0.25">
      <c r="A189" s="87"/>
      <c r="B189" s="88"/>
      <c r="C189" s="24">
        <v>7</v>
      </c>
      <c r="D189" s="39" t="s">
        <v>12</v>
      </c>
      <c r="E189" s="71" t="s">
        <v>106</v>
      </c>
      <c r="F189" s="50"/>
      <c r="G189" s="21"/>
      <c r="H189" s="22"/>
      <c r="I189" s="24"/>
    </row>
    <row r="190" spans="1:9" ht="15" customHeight="1" x14ac:dyDescent="0.25">
      <c r="A190" s="87"/>
      <c r="B190" s="88"/>
      <c r="C190" s="24">
        <v>8</v>
      </c>
      <c r="D190" s="39" t="s">
        <v>13</v>
      </c>
      <c r="E190" s="50" t="s">
        <v>105</v>
      </c>
      <c r="F190" s="50"/>
      <c r="G190" s="21"/>
      <c r="H190" s="22"/>
      <c r="I190" s="24"/>
    </row>
    <row r="191" spans="1:9" ht="15" customHeight="1" x14ac:dyDescent="0.25">
      <c r="A191" s="87">
        <f>A183+1</f>
        <v>43937</v>
      </c>
      <c r="B191" s="88" t="s">
        <v>5</v>
      </c>
      <c r="C191" s="24">
        <v>1</v>
      </c>
      <c r="D191" s="21" t="s">
        <v>1</v>
      </c>
      <c r="E191" s="21" t="s">
        <v>78</v>
      </c>
      <c r="F191" s="21" t="s">
        <v>78</v>
      </c>
      <c r="G191" s="22" t="s">
        <v>104</v>
      </c>
      <c r="H191" s="22" t="s">
        <v>118</v>
      </c>
      <c r="I191" s="24"/>
    </row>
    <row r="192" spans="1:9" ht="15" customHeight="1" x14ac:dyDescent="0.25">
      <c r="A192" s="87"/>
      <c r="B192" s="88"/>
      <c r="C192" s="24">
        <v>2</v>
      </c>
      <c r="D192" s="21" t="s">
        <v>7</v>
      </c>
      <c r="E192" s="21" t="s">
        <v>78</v>
      </c>
      <c r="F192" s="21" t="s">
        <v>78</v>
      </c>
      <c r="G192" s="22" t="s">
        <v>104</v>
      </c>
      <c r="H192" s="22" t="s">
        <v>118</v>
      </c>
      <c r="I192" s="24"/>
    </row>
    <row r="193" spans="1:20" ht="15" customHeight="1" x14ac:dyDescent="0.25">
      <c r="A193" s="87"/>
      <c r="B193" s="88"/>
      <c r="C193" s="24">
        <v>3</v>
      </c>
      <c r="D193" s="38" t="s">
        <v>8</v>
      </c>
      <c r="E193" s="21" t="s">
        <v>78</v>
      </c>
      <c r="F193" s="21" t="s">
        <v>78</v>
      </c>
      <c r="G193" s="22" t="s">
        <v>104</v>
      </c>
      <c r="H193" s="22" t="s">
        <v>118</v>
      </c>
      <c r="I193" s="24"/>
    </row>
    <row r="194" spans="1:20" ht="15" customHeight="1" x14ac:dyDescent="0.25">
      <c r="A194" s="87"/>
      <c r="B194" s="88"/>
      <c r="C194" s="24">
        <v>4</v>
      </c>
      <c r="D194" s="38" t="s">
        <v>9</v>
      </c>
      <c r="E194" s="21" t="s">
        <v>78</v>
      </c>
      <c r="F194" s="21" t="s">
        <v>78</v>
      </c>
      <c r="G194" s="22" t="s">
        <v>104</v>
      </c>
      <c r="H194" s="22" t="s">
        <v>118</v>
      </c>
      <c r="I194" s="24"/>
    </row>
    <row r="195" spans="1:20" ht="15" customHeight="1" x14ac:dyDescent="0.25">
      <c r="A195" s="87"/>
      <c r="B195" s="88"/>
      <c r="C195" s="24">
        <v>5</v>
      </c>
      <c r="D195" s="38" t="s">
        <v>10</v>
      </c>
      <c r="E195" s="21" t="s">
        <v>78</v>
      </c>
      <c r="F195" s="21" t="s">
        <v>78</v>
      </c>
      <c r="G195" s="22" t="s">
        <v>104</v>
      </c>
      <c r="H195" s="22" t="s">
        <v>118</v>
      </c>
      <c r="I195" s="24"/>
      <c r="R195" s="22"/>
      <c r="S195" s="22"/>
      <c r="T195" s="22"/>
    </row>
    <row r="196" spans="1:20" ht="15" customHeight="1" x14ac:dyDescent="0.25">
      <c r="A196" s="87"/>
      <c r="B196" s="88"/>
      <c r="C196" s="24">
        <v>6</v>
      </c>
      <c r="D196" s="39" t="s">
        <v>11</v>
      </c>
      <c r="E196" s="21" t="s">
        <v>78</v>
      </c>
      <c r="F196" s="21" t="s">
        <v>78</v>
      </c>
      <c r="G196" s="22" t="s">
        <v>104</v>
      </c>
      <c r="H196" s="22" t="s">
        <v>118</v>
      </c>
      <c r="I196" s="24"/>
    </row>
    <row r="197" spans="1:20" ht="15" customHeight="1" x14ac:dyDescent="0.25">
      <c r="A197" s="87"/>
      <c r="B197" s="88"/>
      <c r="C197" s="24">
        <v>7</v>
      </c>
      <c r="D197" s="39" t="s">
        <v>12</v>
      </c>
      <c r="E197" s="21" t="s">
        <v>78</v>
      </c>
      <c r="F197" s="21" t="s">
        <v>78</v>
      </c>
      <c r="G197" s="22" t="s">
        <v>104</v>
      </c>
      <c r="H197" s="22" t="s">
        <v>118</v>
      </c>
      <c r="I197" s="24"/>
    </row>
    <row r="198" spans="1:20" ht="15" customHeight="1" x14ac:dyDescent="0.25">
      <c r="A198" s="87"/>
      <c r="B198" s="88"/>
      <c r="C198" s="24">
        <v>8</v>
      </c>
      <c r="D198" s="39" t="s">
        <v>13</v>
      </c>
      <c r="E198" s="22"/>
      <c r="F198" s="22"/>
      <c r="G198" s="22"/>
      <c r="H198" s="22"/>
      <c r="I198" s="24"/>
    </row>
    <row r="199" spans="1:20" ht="15" customHeight="1" x14ac:dyDescent="0.25">
      <c r="A199" s="87">
        <f>A191+1</f>
        <v>43938</v>
      </c>
      <c r="B199" s="88" t="s">
        <v>6</v>
      </c>
      <c r="C199" s="24">
        <v>1</v>
      </c>
      <c r="D199" s="21" t="s">
        <v>1</v>
      </c>
      <c r="E199" s="21" t="s">
        <v>78</v>
      </c>
      <c r="F199" s="21" t="s">
        <v>78</v>
      </c>
      <c r="G199" s="22" t="s">
        <v>104</v>
      </c>
      <c r="H199" s="22" t="s">
        <v>118</v>
      </c>
      <c r="I199" s="24"/>
    </row>
    <row r="200" spans="1:20" ht="15" customHeight="1" x14ac:dyDescent="0.25">
      <c r="A200" s="87"/>
      <c r="B200" s="88"/>
      <c r="C200" s="24">
        <v>2</v>
      </c>
      <c r="D200" s="21" t="s">
        <v>7</v>
      </c>
      <c r="E200" s="21" t="s">
        <v>78</v>
      </c>
      <c r="F200" s="21" t="s">
        <v>78</v>
      </c>
      <c r="G200" s="22" t="s">
        <v>104</v>
      </c>
      <c r="H200" s="22" t="s">
        <v>118</v>
      </c>
      <c r="I200" s="24"/>
    </row>
    <row r="201" spans="1:20" ht="15" customHeight="1" x14ac:dyDescent="0.25">
      <c r="A201" s="87"/>
      <c r="B201" s="88"/>
      <c r="C201" s="24">
        <v>3</v>
      </c>
      <c r="D201" s="38" t="s">
        <v>8</v>
      </c>
      <c r="E201" s="21" t="s">
        <v>78</v>
      </c>
      <c r="F201" s="21" t="s">
        <v>78</v>
      </c>
      <c r="G201" s="22" t="s">
        <v>104</v>
      </c>
      <c r="H201" s="22" t="s">
        <v>118</v>
      </c>
      <c r="I201" s="24"/>
    </row>
    <row r="202" spans="1:20" ht="15" customHeight="1" x14ac:dyDescent="0.25">
      <c r="A202" s="87"/>
      <c r="B202" s="88"/>
      <c r="C202" s="24">
        <v>4</v>
      </c>
      <c r="D202" s="38" t="s">
        <v>9</v>
      </c>
      <c r="E202" s="21" t="s">
        <v>78</v>
      </c>
      <c r="F202" s="21" t="s">
        <v>78</v>
      </c>
      <c r="G202" s="22" t="s">
        <v>104</v>
      </c>
      <c r="H202" s="22" t="s">
        <v>118</v>
      </c>
      <c r="I202" s="24"/>
    </row>
    <row r="203" spans="1:20" ht="15" customHeight="1" x14ac:dyDescent="0.25">
      <c r="A203" s="87"/>
      <c r="B203" s="88"/>
      <c r="C203" s="24">
        <v>5</v>
      </c>
      <c r="D203" s="38" t="s">
        <v>10</v>
      </c>
      <c r="E203" s="21" t="s">
        <v>51</v>
      </c>
      <c r="F203" s="21" t="s">
        <v>79</v>
      </c>
      <c r="G203" s="22" t="s">
        <v>93</v>
      </c>
      <c r="H203" s="22" t="s">
        <v>118</v>
      </c>
      <c r="I203" s="24"/>
    </row>
    <row r="204" spans="1:20" ht="15" customHeight="1" x14ac:dyDescent="0.25">
      <c r="A204" s="87"/>
      <c r="B204" s="88"/>
      <c r="C204" s="24">
        <v>6</v>
      </c>
      <c r="D204" s="39" t="s">
        <v>11</v>
      </c>
      <c r="E204" s="21" t="s">
        <v>51</v>
      </c>
      <c r="F204" s="21" t="s">
        <v>79</v>
      </c>
      <c r="G204" s="22" t="s">
        <v>93</v>
      </c>
      <c r="H204" s="22" t="s">
        <v>118</v>
      </c>
      <c r="I204" s="24"/>
    </row>
    <row r="205" spans="1:20" ht="15" customHeight="1" x14ac:dyDescent="0.25">
      <c r="A205" s="87"/>
      <c r="B205" s="88"/>
      <c r="C205" s="24">
        <v>7</v>
      </c>
      <c r="D205" s="39" t="s">
        <v>12</v>
      </c>
      <c r="E205" s="21" t="s">
        <v>51</v>
      </c>
      <c r="F205" s="21" t="s">
        <v>79</v>
      </c>
      <c r="G205" s="22" t="s">
        <v>93</v>
      </c>
      <c r="H205" s="22" t="s">
        <v>118</v>
      </c>
      <c r="I205" s="24"/>
      <c r="R205" s="54" t="s">
        <v>94</v>
      </c>
      <c r="S205" s="65" t="s">
        <v>69</v>
      </c>
      <c r="T205" s="22" t="s">
        <v>92</v>
      </c>
    </row>
    <row r="206" spans="1:20" ht="15" customHeight="1" x14ac:dyDescent="0.25">
      <c r="A206" s="87"/>
      <c r="B206" s="88"/>
      <c r="C206" s="24">
        <v>8</v>
      </c>
      <c r="D206" s="39" t="s">
        <v>13</v>
      </c>
      <c r="E206" s="50"/>
      <c r="F206" s="50"/>
      <c r="G206" s="21"/>
      <c r="H206" s="22"/>
      <c r="I206" s="24"/>
      <c r="R206" s="66" t="s">
        <v>94</v>
      </c>
      <c r="S206" s="65" t="s">
        <v>69</v>
      </c>
      <c r="T206" s="22" t="s">
        <v>92</v>
      </c>
    </row>
    <row r="207" spans="1:20" ht="15" customHeight="1" x14ac:dyDescent="0.25">
      <c r="A207" s="87">
        <f>A199+3</f>
        <v>43941</v>
      </c>
      <c r="B207" s="88" t="s">
        <v>0</v>
      </c>
      <c r="C207" s="24">
        <v>1</v>
      </c>
      <c r="D207" s="21" t="s">
        <v>1</v>
      </c>
      <c r="E207" s="21" t="s">
        <v>51</v>
      </c>
      <c r="F207" s="21" t="s">
        <v>79</v>
      </c>
      <c r="G207" s="22" t="s">
        <v>93</v>
      </c>
      <c r="H207" s="22" t="s">
        <v>118</v>
      </c>
      <c r="I207" s="24"/>
      <c r="R207" s="66" t="s">
        <v>94</v>
      </c>
      <c r="S207" s="65" t="s">
        <v>69</v>
      </c>
      <c r="T207" s="22" t="s">
        <v>92</v>
      </c>
    </row>
    <row r="208" spans="1:20" ht="15" customHeight="1" x14ac:dyDescent="0.25">
      <c r="A208" s="87"/>
      <c r="B208" s="88"/>
      <c r="C208" s="24">
        <v>2</v>
      </c>
      <c r="D208" s="21" t="s">
        <v>7</v>
      </c>
      <c r="E208" s="21" t="s">
        <v>51</v>
      </c>
      <c r="F208" s="21" t="s">
        <v>79</v>
      </c>
      <c r="G208" s="22" t="s">
        <v>93</v>
      </c>
      <c r="H208" s="22" t="s">
        <v>118</v>
      </c>
      <c r="I208" s="24"/>
      <c r="R208" s="66" t="s">
        <v>94</v>
      </c>
      <c r="S208" s="65" t="s">
        <v>69</v>
      </c>
      <c r="T208" s="22" t="s">
        <v>92</v>
      </c>
    </row>
    <row r="209" spans="1:20" ht="15" customHeight="1" x14ac:dyDescent="0.25">
      <c r="A209" s="87"/>
      <c r="B209" s="88"/>
      <c r="C209" s="24">
        <v>3</v>
      </c>
      <c r="D209" s="38" t="s">
        <v>8</v>
      </c>
      <c r="E209" s="21" t="s">
        <v>51</v>
      </c>
      <c r="F209" s="21" t="s">
        <v>79</v>
      </c>
      <c r="G209" s="22" t="s">
        <v>93</v>
      </c>
      <c r="H209" s="22" t="s">
        <v>118</v>
      </c>
      <c r="I209" s="24"/>
      <c r="R209" s="66" t="s">
        <v>94</v>
      </c>
      <c r="S209" s="65" t="s">
        <v>69</v>
      </c>
      <c r="T209" s="22" t="s">
        <v>92</v>
      </c>
    </row>
    <row r="210" spans="1:20" ht="15" customHeight="1" x14ac:dyDescent="0.25">
      <c r="A210" s="87"/>
      <c r="B210" s="88"/>
      <c r="C210" s="24">
        <v>4</v>
      </c>
      <c r="D210" s="38" t="s">
        <v>9</v>
      </c>
      <c r="E210" s="21" t="s">
        <v>51</v>
      </c>
      <c r="F210" s="21" t="s">
        <v>79</v>
      </c>
      <c r="G210" s="22" t="s">
        <v>93</v>
      </c>
      <c r="H210" s="22" t="s">
        <v>118</v>
      </c>
      <c r="I210" s="24"/>
      <c r="R210" s="66" t="s">
        <v>94</v>
      </c>
      <c r="S210" s="65" t="s">
        <v>69</v>
      </c>
      <c r="T210" s="22" t="s">
        <v>92</v>
      </c>
    </row>
    <row r="211" spans="1:20" ht="15" customHeight="1" x14ac:dyDescent="0.25">
      <c r="A211" s="87"/>
      <c r="B211" s="88"/>
      <c r="C211" s="24">
        <v>5</v>
      </c>
      <c r="D211" s="38" t="s">
        <v>10</v>
      </c>
      <c r="E211" s="21" t="s">
        <v>51</v>
      </c>
      <c r="F211" s="21" t="s">
        <v>79</v>
      </c>
      <c r="G211" s="22" t="s">
        <v>93</v>
      </c>
      <c r="H211" s="22" t="s">
        <v>118</v>
      </c>
      <c r="I211" s="24"/>
      <c r="R211" s="66" t="s">
        <v>94</v>
      </c>
      <c r="S211" s="65" t="s">
        <v>69</v>
      </c>
      <c r="T211" s="22" t="s">
        <v>92</v>
      </c>
    </row>
    <row r="212" spans="1:20" ht="15" customHeight="1" x14ac:dyDescent="0.25">
      <c r="A212" s="87"/>
      <c r="B212" s="88"/>
      <c r="C212" s="24">
        <v>6</v>
      </c>
      <c r="D212" s="39" t="s">
        <v>11</v>
      </c>
      <c r="E212" s="21" t="s">
        <v>51</v>
      </c>
      <c r="F212" s="21" t="s">
        <v>79</v>
      </c>
      <c r="G212" s="22" t="s">
        <v>93</v>
      </c>
      <c r="H212" s="22" t="s">
        <v>118</v>
      </c>
      <c r="I212" s="24"/>
      <c r="R212" s="22"/>
      <c r="S212" s="22"/>
      <c r="T212" s="22"/>
    </row>
    <row r="213" spans="1:20" ht="15" customHeight="1" x14ac:dyDescent="0.25">
      <c r="A213" s="87"/>
      <c r="B213" s="88"/>
      <c r="C213" s="24">
        <v>7</v>
      </c>
      <c r="D213" s="39" t="s">
        <v>12</v>
      </c>
      <c r="E213" s="21" t="s">
        <v>51</v>
      </c>
      <c r="F213" s="21" t="s">
        <v>79</v>
      </c>
      <c r="G213" s="22" t="s">
        <v>93</v>
      </c>
      <c r="H213" s="22" t="s">
        <v>118</v>
      </c>
      <c r="I213" s="24"/>
      <c r="R213" s="66" t="s">
        <v>94</v>
      </c>
      <c r="S213" s="65" t="s">
        <v>69</v>
      </c>
      <c r="T213" s="22" t="s">
        <v>92</v>
      </c>
    </row>
    <row r="214" spans="1:20" ht="15" customHeight="1" x14ac:dyDescent="0.25">
      <c r="A214" s="87"/>
      <c r="B214" s="88"/>
      <c r="C214" s="24">
        <v>8</v>
      </c>
      <c r="D214" s="39" t="s">
        <v>13</v>
      </c>
      <c r="E214" s="22"/>
      <c r="F214" s="22"/>
      <c r="G214" s="22"/>
      <c r="H214" s="22"/>
      <c r="I214" s="24"/>
      <c r="R214" s="66" t="s">
        <v>94</v>
      </c>
      <c r="S214" s="65" t="s">
        <v>69</v>
      </c>
      <c r="T214" s="22" t="s">
        <v>92</v>
      </c>
    </row>
    <row r="215" spans="1:20" ht="15" customHeight="1" x14ac:dyDescent="0.25">
      <c r="A215" s="87">
        <f>A207+1</f>
        <v>43942</v>
      </c>
      <c r="B215" s="88" t="s">
        <v>3</v>
      </c>
      <c r="C215" s="24">
        <v>1</v>
      </c>
      <c r="D215" s="21" t="s">
        <v>1</v>
      </c>
      <c r="E215" s="21" t="s">
        <v>51</v>
      </c>
      <c r="F215" s="21" t="s">
        <v>79</v>
      </c>
      <c r="G215" s="22" t="s">
        <v>93</v>
      </c>
      <c r="H215" s="22" t="s">
        <v>118</v>
      </c>
      <c r="I215" s="24"/>
      <c r="R215" s="68" t="s">
        <v>94</v>
      </c>
      <c r="S215" s="65" t="s">
        <v>69</v>
      </c>
      <c r="T215" s="69" t="s">
        <v>92</v>
      </c>
    </row>
    <row r="216" spans="1:20" ht="15" customHeight="1" x14ac:dyDescent="0.25">
      <c r="A216" s="87"/>
      <c r="B216" s="88"/>
      <c r="C216" s="24">
        <v>2</v>
      </c>
      <c r="D216" s="21" t="s">
        <v>7</v>
      </c>
      <c r="E216" s="21" t="s">
        <v>51</v>
      </c>
      <c r="F216" s="21" t="s">
        <v>79</v>
      </c>
      <c r="G216" s="22" t="s">
        <v>93</v>
      </c>
      <c r="H216" s="22" t="s">
        <v>118</v>
      </c>
      <c r="I216" s="24"/>
      <c r="R216" s="66" t="s">
        <v>94</v>
      </c>
      <c r="S216" s="65" t="s">
        <v>70</v>
      </c>
      <c r="T216" s="22" t="s">
        <v>92</v>
      </c>
    </row>
    <row r="217" spans="1:20" ht="15" customHeight="1" x14ac:dyDescent="0.25">
      <c r="A217" s="87"/>
      <c r="B217" s="88"/>
      <c r="C217" s="24">
        <v>3</v>
      </c>
      <c r="D217" s="38" t="s">
        <v>8</v>
      </c>
      <c r="E217" s="21" t="s">
        <v>51</v>
      </c>
      <c r="F217" s="21" t="s">
        <v>79</v>
      </c>
      <c r="G217" s="22" t="s">
        <v>93</v>
      </c>
      <c r="H217" s="22" t="s">
        <v>118</v>
      </c>
      <c r="I217" s="24"/>
      <c r="R217" s="66" t="s">
        <v>94</v>
      </c>
      <c r="S217" s="65" t="s">
        <v>70</v>
      </c>
      <c r="T217" s="22" t="s">
        <v>92</v>
      </c>
    </row>
    <row r="218" spans="1:20" ht="15" customHeight="1" x14ac:dyDescent="0.25">
      <c r="A218" s="87"/>
      <c r="B218" s="88"/>
      <c r="C218" s="24">
        <v>4</v>
      </c>
      <c r="D218" s="38" t="s">
        <v>9</v>
      </c>
      <c r="E218" s="21" t="s">
        <v>51</v>
      </c>
      <c r="F218" s="21" t="s">
        <v>79</v>
      </c>
      <c r="G218" s="22" t="s">
        <v>93</v>
      </c>
      <c r="H218" s="22" t="s">
        <v>118</v>
      </c>
      <c r="I218" s="24"/>
      <c r="R218" s="66" t="s">
        <v>94</v>
      </c>
      <c r="S218" s="65" t="s">
        <v>70</v>
      </c>
      <c r="T218" s="22" t="s">
        <v>92</v>
      </c>
    </row>
    <row r="219" spans="1:20" ht="15" customHeight="1" x14ac:dyDescent="0.25">
      <c r="A219" s="87"/>
      <c r="B219" s="88"/>
      <c r="C219" s="24">
        <v>5</v>
      </c>
      <c r="D219" s="38" t="s">
        <v>10</v>
      </c>
      <c r="E219" s="21" t="s">
        <v>51</v>
      </c>
      <c r="F219" s="21" t="s">
        <v>79</v>
      </c>
      <c r="G219" s="22" t="s">
        <v>93</v>
      </c>
      <c r="H219" s="22" t="s">
        <v>118</v>
      </c>
      <c r="I219" s="24"/>
      <c r="R219" s="66" t="s">
        <v>94</v>
      </c>
      <c r="S219" s="65" t="s">
        <v>70</v>
      </c>
      <c r="T219" s="22" t="s">
        <v>92</v>
      </c>
    </row>
    <row r="220" spans="1:20" ht="15" customHeight="1" x14ac:dyDescent="0.25">
      <c r="A220" s="87"/>
      <c r="B220" s="88"/>
      <c r="C220" s="24">
        <v>6</v>
      </c>
      <c r="D220" s="39" t="s">
        <v>11</v>
      </c>
      <c r="E220" s="21" t="s">
        <v>51</v>
      </c>
      <c r="F220" s="21" t="s">
        <v>79</v>
      </c>
      <c r="G220" s="22" t="s">
        <v>93</v>
      </c>
      <c r="H220" s="22" t="s">
        <v>118</v>
      </c>
      <c r="I220" s="24"/>
    </row>
    <row r="221" spans="1:20" ht="15" customHeight="1" x14ac:dyDescent="0.25">
      <c r="A221" s="87"/>
      <c r="B221" s="88"/>
      <c r="C221" s="24">
        <v>7</v>
      </c>
      <c r="D221" s="39" t="s">
        <v>12</v>
      </c>
      <c r="E221" s="21" t="s">
        <v>51</v>
      </c>
      <c r="F221" s="21" t="s">
        <v>79</v>
      </c>
      <c r="G221" s="22" t="s">
        <v>93</v>
      </c>
      <c r="H221" s="22" t="s">
        <v>118</v>
      </c>
      <c r="I221" s="24"/>
    </row>
    <row r="222" spans="1:20" ht="15" customHeight="1" x14ac:dyDescent="0.25">
      <c r="A222" s="87"/>
      <c r="B222" s="88"/>
      <c r="C222" s="24">
        <v>8</v>
      </c>
      <c r="D222" s="39" t="s">
        <v>13</v>
      </c>
      <c r="E222" s="22"/>
      <c r="F222" s="22"/>
      <c r="G222" s="22"/>
      <c r="H222" s="22"/>
      <c r="I222" s="24"/>
      <c r="R222" s="66" t="s">
        <v>94</v>
      </c>
      <c r="S222" s="65" t="s">
        <v>70</v>
      </c>
      <c r="T222" s="22" t="s">
        <v>92</v>
      </c>
    </row>
    <row r="223" spans="1:20" ht="15" customHeight="1" x14ac:dyDescent="0.25">
      <c r="A223" s="91">
        <f>A215+1</f>
        <v>43943</v>
      </c>
      <c r="B223" s="92" t="s">
        <v>4</v>
      </c>
      <c r="C223" s="40">
        <v>1</v>
      </c>
      <c r="D223" s="41" t="s">
        <v>1</v>
      </c>
      <c r="E223" s="21" t="s">
        <v>51</v>
      </c>
      <c r="F223" s="21" t="s">
        <v>79</v>
      </c>
      <c r="G223" s="22" t="s">
        <v>93</v>
      </c>
      <c r="H223" s="22" t="s">
        <v>118</v>
      </c>
      <c r="I223" s="24"/>
      <c r="R223" s="66" t="s">
        <v>94</v>
      </c>
      <c r="S223" s="65" t="s">
        <v>70</v>
      </c>
      <c r="T223" s="22" t="s">
        <v>92</v>
      </c>
    </row>
    <row r="224" spans="1:20" ht="15" customHeight="1" x14ac:dyDescent="0.25">
      <c r="A224" s="91"/>
      <c r="B224" s="92"/>
      <c r="C224" s="40">
        <v>2</v>
      </c>
      <c r="D224" s="41" t="s">
        <v>7</v>
      </c>
      <c r="E224" s="21" t="s">
        <v>51</v>
      </c>
      <c r="F224" s="21" t="s">
        <v>79</v>
      </c>
      <c r="G224" s="22" t="s">
        <v>93</v>
      </c>
      <c r="H224" s="22" t="s">
        <v>118</v>
      </c>
      <c r="I224" s="24"/>
      <c r="R224" s="66" t="s">
        <v>94</v>
      </c>
      <c r="S224" s="65" t="s">
        <v>70</v>
      </c>
      <c r="T224" s="22" t="s">
        <v>92</v>
      </c>
    </row>
    <row r="225" spans="1:20" ht="15" customHeight="1" x14ac:dyDescent="0.25">
      <c r="A225" s="91"/>
      <c r="B225" s="92"/>
      <c r="C225" s="40">
        <v>3</v>
      </c>
      <c r="D225" s="42" t="s">
        <v>8</v>
      </c>
      <c r="E225" s="21" t="s">
        <v>51</v>
      </c>
      <c r="F225" s="21" t="s">
        <v>79</v>
      </c>
      <c r="G225" s="22" t="s">
        <v>93</v>
      </c>
      <c r="H225" s="22" t="s">
        <v>118</v>
      </c>
      <c r="I225" s="24"/>
      <c r="R225" s="66" t="s">
        <v>94</v>
      </c>
      <c r="S225" s="65" t="s">
        <v>70</v>
      </c>
      <c r="T225" s="22" t="s">
        <v>92</v>
      </c>
    </row>
    <row r="226" spans="1:20" ht="15" customHeight="1" x14ac:dyDescent="0.25">
      <c r="A226" s="91"/>
      <c r="B226" s="92"/>
      <c r="C226" s="40">
        <v>4</v>
      </c>
      <c r="D226" s="42" t="s">
        <v>9</v>
      </c>
      <c r="E226" s="21" t="s">
        <v>51</v>
      </c>
      <c r="F226" s="21" t="s">
        <v>79</v>
      </c>
      <c r="G226" s="22" t="s">
        <v>93</v>
      </c>
      <c r="H226" s="22" t="s">
        <v>118</v>
      </c>
      <c r="I226" s="24"/>
      <c r="R226" s="66" t="s">
        <v>94</v>
      </c>
      <c r="S226" s="65" t="s">
        <v>70</v>
      </c>
      <c r="T226" s="22" t="s">
        <v>92</v>
      </c>
    </row>
    <row r="227" spans="1:20" ht="15" customHeight="1" x14ac:dyDescent="0.25">
      <c r="A227" s="91"/>
      <c r="B227" s="92"/>
      <c r="C227" s="40">
        <v>5</v>
      </c>
      <c r="D227" s="42" t="s">
        <v>10</v>
      </c>
      <c r="E227" s="21" t="s">
        <v>51</v>
      </c>
      <c r="F227" s="21" t="s">
        <v>79</v>
      </c>
      <c r="G227" s="22" t="s">
        <v>93</v>
      </c>
      <c r="H227" s="22" t="s">
        <v>118</v>
      </c>
      <c r="I227" s="24"/>
      <c r="R227" s="66" t="s">
        <v>94</v>
      </c>
      <c r="S227" s="65" t="s">
        <v>70</v>
      </c>
      <c r="T227" s="22" t="s">
        <v>92</v>
      </c>
    </row>
    <row r="228" spans="1:20" ht="15" customHeight="1" x14ac:dyDescent="0.25">
      <c r="A228" s="91"/>
      <c r="B228" s="92"/>
      <c r="C228" s="40">
        <v>6</v>
      </c>
      <c r="D228" s="43" t="s">
        <v>11</v>
      </c>
      <c r="E228" s="21" t="s">
        <v>51</v>
      </c>
      <c r="F228" s="21" t="s">
        <v>79</v>
      </c>
      <c r="G228" s="22" t="s">
        <v>93</v>
      </c>
      <c r="H228" s="22" t="s">
        <v>118</v>
      </c>
      <c r="I228" s="24"/>
      <c r="R228" s="66" t="s">
        <v>94</v>
      </c>
      <c r="S228" s="65" t="s">
        <v>71</v>
      </c>
      <c r="T228" s="22" t="s">
        <v>92</v>
      </c>
    </row>
    <row r="229" spans="1:20" ht="15" customHeight="1" x14ac:dyDescent="0.25">
      <c r="A229" s="91"/>
      <c r="B229" s="92"/>
      <c r="C229" s="40">
        <v>7</v>
      </c>
      <c r="D229" s="43" t="s">
        <v>12</v>
      </c>
      <c r="E229" s="21" t="s">
        <v>51</v>
      </c>
      <c r="F229" s="21" t="s">
        <v>79</v>
      </c>
      <c r="G229" s="22" t="s">
        <v>93</v>
      </c>
      <c r="H229" s="22" t="s">
        <v>118</v>
      </c>
      <c r="I229" s="24"/>
      <c r="R229" s="50"/>
      <c r="S229" s="50"/>
      <c r="T229" s="21"/>
    </row>
    <row r="230" spans="1:20" ht="15" customHeight="1" x14ac:dyDescent="0.25">
      <c r="A230" s="91"/>
      <c r="B230" s="92"/>
      <c r="C230" s="40">
        <v>8</v>
      </c>
      <c r="D230" s="43" t="s">
        <v>13</v>
      </c>
      <c r="E230" s="22"/>
      <c r="F230" s="22"/>
      <c r="G230" s="22"/>
      <c r="H230" s="22"/>
      <c r="I230" s="24"/>
    </row>
    <row r="231" spans="1:20" ht="15" customHeight="1" x14ac:dyDescent="0.25">
      <c r="A231" s="93">
        <f>A223+1</f>
        <v>43944</v>
      </c>
      <c r="B231" s="94" t="s">
        <v>5</v>
      </c>
      <c r="C231" s="40">
        <v>1</v>
      </c>
      <c r="D231" s="41" t="s">
        <v>1</v>
      </c>
      <c r="E231" s="21" t="s">
        <v>51</v>
      </c>
      <c r="F231" s="21" t="s">
        <v>79</v>
      </c>
      <c r="G231" s="22" t="s">
        <v>93</v>
      </c>
      <c r="H231" s="22" t="s">
        <v>118</v>
      </c>
      <c r="I231" s="24"/>
    </row>
    <row r="232" spans="1:20" ht="15" customHeight="1" x14ac:dyDescent="0.25">
      <c r="A232" s="93"/>
      <c r="B232" s="94"/>
      <c r="C232" s="40">
        <v>2</v>
      </c>
      <c r="D232" s="41" t="s">
        <v>7</v>
      </c>
      <c r="E232" s="21" t="s">
        <v>51</v>
      </c>
      <c r="F232" s="21" t="s">
        <v>79</v>
      </c>
      <c r="G232" s="22" t="s">
        <v>93</v>
      </c>
      <c r="H232" s="22" t="s">
        <v>118</v>
      </c>
      <c r="I232" s="24"/>
    </row>
    <row r="233" spans="1:20" ht="15" customHeight="1" x14ac:dyDescent="0.25">
      <c r="A233" s="93"/>
      <c r="B233" s="94"/>
      <c r="C233" s="40">
        <v>3</v>
      </c>
      <c r="D233" s="42" t="s">
        <v>8</v>
      </c>
      <c r="E233" s="21" t="s">
        <v>51</v>
      </c>
      <c r="F233" s="21" t="s">
        <v>79</v>
      </c>
      <c r="G233" s="22" t="s">
        <v>93</v>
      </c>
      <c r="H233" s="22" t="s">
        <v>118</v>
      </c>
      <c r="I233" s="24"/>
    </row>
    <row r="234" spans="1:20" ht="15" customHeight="1" x14ac:dyDescent="0.25">
      <c r="A234" s="93"/>
      <c r="B234" s="94"/>
      <c r="C234" s="40">
        <v>4</v>
      </c>
      <c r="D234" s="42" t="s">
        <v>9</v>
      </c>
      <c r="E234" s="21" t="s">
        <v>51</v>
      </c>
      <c r="F234" s="21" t="s">
        <v>79</v>
      </c>
      <c r="G234" s="22" t="s">
        <v>93</v>
      </c>
      <c r="H234" s="22" t="s">
        <v>118</v>
      </c>
      <c r="I234" s="24"/>
    </row>
    <row r="235" spans="1:20" ht="15" customHeight="1" x14ac:dyDescent="0.25">
      <c r="A235" s="93"/>
      <c r="B235" s="94"/>
      <c r="C235" s="40">
        <v>5</v>
      </c>
      <c r="D235" s="42" t="s">
        <v>10</v>
      </c>
      <c r="E235" s="21" t="s">
        <v>51</v>
      </c>
      <c r="F235" s="21" t="s">
        <v>79</v>
      </c>
      <c r="G235" s="22" t="s">
        <v>93</v>
      </c>
      <c r="H235" s="22" t="s">
        <v>118</v>
      </c>
      <c r="I235" s="24"/>
    </row>
    <row r="236" spans="1:20" ht="15" customHeight="1" x14ac:dyDescent="0.25">
      <c r="A236" s="93"/>
      <c r="B236" s="94"/>
      <c r="C236" s="40">
        <v>6</v>
      </c>
      <c r="D236" s="43" t="s">
        <v>11</v>
      </c>
      <c r="E236" s="21" t="s">
        <v>51</v>
      </c>
      <c r="F236" s="21" t="s">
        <v>79</v>
      </c>
      <c r="G236" s="22" t="s">
        <v>93</v>
      </c>
      <c r="H236" s="22" t="s">
        <v>118</v>
      </c>
      <c r="I236" s="24"/>
    </row>
    <row r="237" spans="1:20" ht="15" customHeight="1" x14ac:dyDescent="0.25">
      <c r="A237" s="93"/>
      <c r="B237" s="94"/>
      <c r="C237" s="40">
        <v>7</v>
      </c>
      <c r="D237" s="43" t="s">
        <v>12</v>
      </c>
      <c r="E237" s="21" t="s">
        <v>51</v>
      </c>
      <c r="F237" s="21" t="s">
        <v>80</v>
      </c>
      <c r="G237" s="22" t="s">
        <v>93</v>
      </c>
      <c r="H237" s="22" t="s">
        <v>118</v>
      </c>
      <c r="I237" s="24"/>
    </row>
    <row r="238" spans="1:20" ht="15" customHeight="1" x14ac:dyDescent="0.25">
      <c r="A238" s="93"/>
      <c r="B238" s="94"/>
      <c r="C238" s="40">
        <v>8</v>
      </c>
      <c r="D238" s="43" t="s">
        <v>13</v>
      </c>
      <c r="E238" s="50"/>
      <c r="F238" s="50"/>
      <c r="G238" s="21"/>
      <c r="H238" s="22"/>
      <c r="I238" s="24"/>
    </row>
    <row r="239" spans="1:20" ht="15" customHeight="1" x14ac:dyDescent="0.25">
      <c r="A239" s="93">
        <f>A231+1</f>
        <v>43945</v>
      </c>
      <c r="B239" s="94" t="s">
        <v>6</v>
      </c>
      <c r="C239" s="40">
        <v>1</v>
      </c>
      <c r="D239" s="41" t="s">
        <v>1</v>
      </c>
      <c r="E239" s="21" t="s">
        <v>51</v>
      </c>
      <c r="F239" s="21" t="s">
        <v>80</v>
      </c>
      <c r="G239" s="22" t="s">
        <v>93</v>
      </c>
      <c r="H239" s="22" t="s">
        <v>118</v>
      </c>
      <c r="I239" s="24"/>
    </row>
    <row r="240" spans="1:20" ht="15" customHeight="1" x14ac:dyDescent="0.25">
      <c r="A240" s="93"/>
      <c r="B240" s="94"/>
      <c r="C240" s="40">
        <v>2</v>
      </c>
      <c r="D240" s="41" t="s">
        <v>7</v>
      </c>
      <c r="E240" s="21" t="s">
        <v>51</v>
      </c>
      <c r="F240" s="21" t="s">
        <v>80</v>
      </c>
      <c r="G240" s="22" t="s">
        <v>93</v>
      </c>
      <c r="H240" s="22" t="s">
        <v>118</v>
      </c>
      <c r="I240" s="24"/>
    </row>
    <row r="241" spans="1:20" ht="15" customHeight="1" x14ac:dyDescent="0.25">
      <c r="A241" s="93"/>
      <c r="B241" s="94"/>
      <c r="C241" s="40">
        <v>3</v>
      </c>
      <c r="D241" s="42" t="s">
        <v>8</v>
      </c>
      <c r="E241" s="21" t="s">
        <v>51</v>
      </c>
      <c r="F241" s="21" t="s">
        <v>80</v>
      </c>
      <c r="G241" s="22" t="s">
        <v>93</v>
      </c>
      <c r="H241" s="22" t="s">
        <v>118</v>
      </c>
      <c r="I241" s="24"/>
    </row>
    <row r="242" spans="1:20" ht="15" customHeight="1" x14ac:dyDescent="0.25">
      <c r="A242" s="93"/>
      <c r="B242" s="94"/>
      <c r="C242" s="40">
        <v>4</v>
      </c>
      <c r="D242" s="42" t="s">
        <v>9</v>
      </c>
      <c r="E242" s="21" t="s">
        <v>51</v>
      </c>
      <c r="F242" s="21" t="s">
        <v>80</v>
      </c>
      <c r="G242" s="22" t="s">
        <v>93</v>
      </c>
      <c r="H242" s="22" t="s">
        <v>118</v>
      </c>
      <c r="I242" s="24"/>
    </row>
    <row r="243" spans="1:20" ht="15" customHeight="1" x14ac:dyDescent="0.25">
      <c r="A243" s="93"/>
      <c r="B243" s="94"/>
      <c r="C243" s="40">
        <v>5</v>
      </c>
      <c r="D243" s="42" t="s">
        <v>10</v>
      </c>
      <c r="E243" s="21" t="s">
        <v>51</v>
      </c>
      <c r="F243" s="21" t="s">
        <v>80</v>
      </c>
      <c r="G243" s="22" t="s">
        <v>93</v>
      </c>
      <c r="H243" s="22" t="s">
        <v>118</v>
      </c>
      <c r="I243" s="24"/>
    </row>
    <row r="244" spans="1:20" ht="15" customHeight="1" x14ac:dyDescent="0.25">
      <c r="A244" s="93"/>
      <c r="B244" s="94"/>
      <c r="C244" s="40">
        <v>6</v>
      </c>
      <c r="D244" s="43" t="s">
        <v>11</v>
      </c>
      <c r="E244" s="21" t="s">
        <v>51</v>
      </c>
      <c r="F244" s="21" t="s">
        <v>80</v>
      </c>
      <c r="G244" s="22" t="s">
        <v>93</v>
      </c>
      <c r="H244" s="22" t="s">
        <v>118</v>
      </c>
      <c r="I244" s="24"/>
    </row>
    <row r="245" spans="1:20" ht="15" customHeight="1" x14ac:dyDescent="0.25">
      <c r="A245" s="93"/>
      <c r="B245" s="94"/>
      <c r="C245" s="40">
        <v>7</v>
      </c>
      <c r="D245" s="43" t="s">
        <v>12</v>
      </c>
      <c r="E245" s="21" t="s">
        <v>51</v>
      </c>
      <c r="F245" s="21" t="s">
        <v>80</v>
      </c>
      <c r="G245" s="22" t="s">
        <v>93</v>
      </c>
      <c r="H245" s="22" t="s">
        <v>118</v>
      </c>
      <c r="I245" s="24"/>
    </row>
    <row r="246" spans="1:20" ht="15" customHeight="1" x14ac:dyDescent="0.25">
      <c r="A246" s="93"/>
      <c r="B246" s="94"/>
      <c r="C246" s="40">
        <v>8</v>
      </c>
      <c r="D246" s="43" t="s">
        <v>13</v>
      </c>
      <c r="E246" s="22"/>
      <c r="F246" s="22"/>
      <c r="G246" s="22"/>
      <c r="H246" s="22"/>
      <c r="I246" s="24"/>
    </row>
    <row r="247" spans="1:20" ht="15" customHeight="1" x14ac:dyDescent="0.25">
      <c r="A247" s="87">
        <f>A239+3</f>
        <v>43948</v>
      </c>
      <c r="B247" s="88" t="s">
        <v>0</v>
      </c>
      <c r="C247" s="24">
        <v>1</v>
      </c>
      <c r="D247" s="21" t="s">
        <v>1</v>
      </c>
      <c r="E247" s="21" t="s">
        <v>51</v>
      </c>
      <c r="F247" s="21" t="s">
        <v>80</v>
      </c>
      <c r="G247" s="22" t="s">
        <v>93</v>
      </c>
      <c r="H247" s="22" t="s">
        <v>118</v>
      </c>
      <c r="I247" s="24"/>
      <c r="R247" s="66" t="s">
        <v>39</v>
      </c>
      <c r="S247" s="67" t="s">
        <v>40</v>
      </c>
      <c r="T247" s="22" t="s">
        <v>92</v>
      </c>
    </row>
    <row r="248" spans="1:20" ht="15" customHeight="1" x14ac:dyDescent="0.25">
      <c r="A248" s="87"/>
      <c r="B248" s="88"/>
      <c r="C248" s="24">
        <v>2</v>
      </c>
      <c r="D248" s="21" t="s">
        <v>7</v>
      </c>
      <c r="E248" s="21" t="s">
        <v>51</v>
      </c>
      <c r="F248" s="21" t="s">
        <v>80</v>
      </c>
      <c r="G248" s="22" t="s">
        <v>93</v>
      </c>
      <c r="H248" s="22" t="s">
        <v>118</v>
      </c>
      <c r="I248" s="24"/>
      <c r="R248" s="66" t="s">
        <v>39</v>
      </c>
      <c r="S248" s="67" t="s">
        <v>40</v>
      </c>
      <c r="T248" s="22" t="s">
        <v>92</v>
      </c>
    </row>
    <row r="249" spans="1:20" ht="15" customHeight="1" x14ac:dyDescent="0.25">
      <c r="A249" s="87"/>
      <c r="B249" s="88"/>
      <c r="C249" s="24">
        <v>3</v>
      </c>
      <c r="D249" s="38" t="s">
        <v>8</v>
      </c>
      <c r="E249" s="21" t="s">
        <v>51</v>
      </c>
      <c r="F249" s="21" t="s">
        <v>80</v>
      </c>
      <c r="G249" s="22" t="s">
        <v>93</v>
      </c>
      <c r="H249" s="22" t="s">
        <v>118</v>
      </c>
      <c r="I249" s="24"/>
      <c r="R249" s="66" t="s">
        <v>39</v>
      </c>
      <c r="S249" s="67" t="s">
        <v>40</v>
      </c>
      <c r="T249" s="22" t="s">
        <v>92</v>
      </c>
    </row>
    <row r="250" spans="1:20" ht="15" customHeight="1" x14ac:dyDescent="0.25">
      <c r="A250" s="87"/>
      <c r="B250" s="88"/>
      <c r="C250" s="24">
        <v>4</v>
      </c>
      <c r="D250" s="38" t="s">
        <v>9</v>
      </c>
      <c r="E250" s="21" t="s">
        <v>51</v>
      </c>
      <c r="F250" s="21" t="s">
        <v>80</v>
      </c>
      <c r="G250" s="22" t="s">
        <v>93</v>
      </c>
      <c r="H250" s="22" t="s">
        <v>118</v>
      </c>
      <c r="I250" s="24"/>
      <c r="R250" s="66" t="s">
        <v>39</v>
      </c>
      <c r="S250" s="67" t="s">
        <v>40</v>
      </c>
      <c r="T250" s="22" t="s">
        <v>92</v>
      </c>
    </row>
    <row r="251" spans="1:20" ht="15" customHeight="1" x14ac:dyDescent="0.25">
      <c r="A251" s="87"/>
      <c r="B251" s="88"/>
      <c r="C251" s="24">
        <v>5</v>
      </c>
      <c r="D251" s="38" t="s">
        <v>10</v>
      </c>
      <c r="E251" s="21" t="s">
        <v>51</v>
      </c>
      <c r="F251" s="21" t="s">
        <v>80</v>
      </c>
      <c r="G251" s="22" t="s">
        <v>93</v>
      </c>
      <c r="H251" s="22" t="s">
        <v>118</v>
      </c>
      <c r="I251" s="24"/>
      <c r="R251" s="66" t="s">
        <v>39</v>
      </c>
      <c r="S251" s="67" t="s">
        <v>40</v>
      </c>
      <c r="T251" s="22" t="s">
        <v>92</v>
      </c>
    </row>
    <row r="252" spans="1:20" ht="15" customHeight="1" x14ac:dyDescent="0.25">
      <c r="A252" s="87"/>
      <c r="B252" s="88"/>
      <c r="C252" s="24">
        <v>6</v>
      </c>
      <c r="D252" s="39" t="s">
        <v>11</v>
      </c>
      <c r="E252" s="21" t="s">
        <v>51</v>
      </c>
      <c r="F252" s="21" t="s">
        <v>80</v>
      </c>
      <c r="G252" s="22" t="s">
        <v>93</v>
      </c>
      <c r="H252" s="22" t="s">
        <v>118</v>
      </c>
      <c r="I252" s="24"/>
      <c r="R252" s="66" t="s">
        <v>39</v>
      </c>
      <c r="S252" s="67" t="s">
        <v>40</v>
      </c>
      <c r="T252" s="22" t="s">
        <v>92</v>
      </c>
    </row>
    <row r="253" spans="1:20" ht="15" customHeight="1" x14ac:dyDescent="0.25">
      <c r="A253" s="87"/>
      <c r="B253" s="88"/>
      <c r="C253" s="24">
        <v>7</v>
      </c>
      <c r="D253" s="39" t="s">
        <v>12</v>
      </c>
      <c r="E253" s="21" t="s">
        <v>51</v>
      </c>
      <c r="F253" s="21" t="s">
        <v>80</v>
      </c>
      <c r="G253" s="22" t="s">
        <v>93</v>
      </c>
      <c r="H253" s="22" t="s">
        <v>118</v>
      </c>
      <c r="I253" s="24"/>
      <c r="R253" s="66" t="s">
        <v>39</v>
      </c>
      <c r="S253" s="67" t="s">
        <v>40</v>
      </c>
      <c r="T253" s="22" t="s">
        <v>92</v>
      </c>
    </row>
    <row r="254" spans="1:20" ht="15" customHeight="1" x14ac:dyDescent="0.25">
      <c r="A254" s="87"/>
      <c r="B254" s="88"/>
      <c r="C254" s="24">
        <v>8</v>
      </c>
      <c r="D254" s="39" t="s">
        <v>13</v>
      </c>
      <c r="E254" s="22"/>
      <c r="F254" s="22"/>
      <c r="G254" s="22"/>
      <c r="H254" s="22"/>
      <c r="I254" s="24"/>
    </row>
    <row r="255" spans="1:20" ht="15" customHeight="1" x14ac:dyDescent="0.25">
      <c r="A255" s="87">
        <f>A247+1</f>
        <v>43949</v>
      </c>
      <c r="B255" s="88" t="s">
        <v>3</v>
      </c>
      <c r="C255" s="24">
        <v>1</v>
      </c>
      <c r="D255" s="21" t="s">
        <v>1</v>
      </c>
      <c r="E255" s="21" t="s">
        <v>51</v>
      </c>
      <c r="F255" s="21" t="s">
        <v>80</v>
      </c>
      <c r="G255" s="22" t="s">
        <v>93</v>
      </c>
      <c r="H255" s="22" t="s">
        <v>118</v>
      </c>
      <c r="I255" s="24"/>
    </row>
    <row r="256" spans="1:20" ht="15" customHeight="1" x14ac:dyDescent="0.25">
      <c r="A256" s="87"/>
      <c r="B256" s="88"/>
      <c r="C256" s="24">
        <v>2</v>
      </c>
      <c r="D256" s="21" t="s">
        <v>7</v>
      </c>
      <c r="E256" s="21" t="s">
        <v>51</v>
      </c>
      <c r="F256" s="21" t="s">
        <v>80</v>
      </c>
      <c r="G256" s="22" t="s">
        <v>93</v>
      </c>
      <c r="H256" s="22" t="s">
        <v>118</v>
      </c>
      <c r="I256" s="24"/>
      <c r="R256" s="66" t="s">
        <v>39</v>
      </c>
      <c r="S256" s="67" t="s">
        <v>40</v>
      </c>
      <c r="T256" s="22" t="s">
        <v>92</v>
      </c>
    </row>
    <row r="257" spans="1:20" ht="15" customHeight="1" x14ac:dyDescent="0.25">
      <c r="A257" s="87"/>
      <c r="B257" s="88"/>
      <c r="C257" s="24">
        <v>3</v>
      </c>
      <c r="D257" s="38" t="s">
        <v>8</v>
      </c>
      <c r="E257" s="21" t="s">
        <v>51</v>
      </c>
      <c r="F257" s="21" t="s">
        <v>80</v>
      </c>
      <c r="G257" s="22" t="s">
        <v>93</v>
      </c>
      <c r="H257" s="22" t="s">
        <v>118</v>
      </c>
      <c r="I257" s="24"/>
      <c r="R257" s="66" t="s">
        <v>39</v>
      </c>
      <c r="S257" s="67" t="s">
        <v>40</v>
      </c>
      <c r="T257" s="22" t="s">
        <v>92</v>
      </c>
    </row>
    <row r="258" spans="1:20" ht="15" customHeight="1" x14ac:dyDescent="0.25">
      <c r="A258" s="87"/>
      <c r="B258" s="88"/>
      <c r="C258" s="24">
        <v>4</v>
      </c>
      <c r="D258" s="38" t="s">
        <v>9</v>
      </c>
      <c r="E258" s="21" t="s">
        <v>51</v>
      </c>
      <c r="F258" s="21" t="s">
        <v>80</v>
      </c>
      <c r="G258" s="22" t="s">
        <v>93</v>
      </c>
      <c r="H258" s="22" t="s">
        <v>118</v>
      </c>
      <c r="I258" s="24"/>
      <c r="R258" s="66" t="s">
        <v>39</v>
      </c>
      <c r="S258" s="67" t="s">
        <v>40</v>
      </c>
      <c r="T258" s="22" t="s">
        <v>92</v>
      </c>
    </row>
    <row r="259" spans="1:20" ht="15" customHeight="1" x14ac:dyDescent="0.25">
      <c r="A259" s="87"/>
      <c r="B259" s="88"/>
      <c r="C259" s="24">
        <v>5</v>
      </c>
      <c r="D259" s="38" t="s">
        <v>10</v>
      </c>
      <c r="E259" s="21" t="s">
        <v>51</v>
      </c>
      <c r="F259" s="21" t="s">
        <v>80</v>
      </c>
      <c r="G259" s="22" t="s">
        <v>93</v>
      </c>
      <c r="H259" s="22" t="s">
        <v>118</v>
      </c>
      <c r="I259" s="24"/>
      <c r="R259" s="66" t="s">
        <v>39</v>
      </c>
      <c r="S259" s="67" t="s">
        <v>40</v>
      </c>
      <c r="T259" s="22" t="s">
        <v>92</v>
      </c>
    </row>
    <row r="260" spans="1:20" ht="15" customHeight="1" x14ac:dyDescent="0.25">
      <c r="A260" s="87"/>
      <c r="B260" s="88"/>
      <c r="C260" s="24">
        <v>6</v>
      </c>
      <c r="D260" s="39" t="s">
        <v>11</v>
      </c>
      <c r="E260" s="21" t="s">
        <v>51</v>
      </c>
      <c r="F260" s="21" t="s">
        <v>80</v>
      </c>
      <c r="G260" s="22" t="s">
        <v>93</v>
      </c>
      <c r="H260" s="22" t="s">
        <v>118</v>
      </c>
      <c r="I260" s="24"/>
      <c r="R260" s="66" t="s">
        <v>39</v>
      </c>
      <c r="S260" s="67" t="s">
        <v>40</v>
      </c>
      <c r="T260" s="22" t="s">
        <v>92</v>
      </c>
    </row>
    <row r="261" spans="1:20" ht="15" customHeight="1" x14ac:dyDescent="0.25">
      <c r="A261" s="87"/>
      <c r="B261" s="88"/>
      <c r="C261" s="24">
        <v>7</v>
      </c>
      <c r="D261" s="39" t="s">
        <v>12</v>
      </c>
      <c r="E261" s="21" t="s">
        <v>51</v>
      </c>
      <c r="F261" s="21" t="s">
        <v>80</v>
      </c>
      <c r="G261" s="22" t="s">
        <v>93</v>
      </c>
      <c r="H261" s="22" t="s">
        <v>118</v>
      </c>
      <c r="I261" s="24"/>
      <c r="R261" s="66" t="s">
        <v>39</v>
      </c>
      <c r="S261" s="67" t="s">
        <v>40</v>
      </c>
      <c r="T261" s="22" t="s">
        <v>92</v>
      </c>
    </row>
    <row r="262" spans="1:20" ht="15" customHeight="1" x14ac:dyDescent="0.25">
      <c r="A262" s="87"/>
      <c r="B262" s="88"/>
      <c r="C262" s="24">
        <v>8</v>
      </c>
      <c r="D262" s="39" t="s">
        <v>13</v>
      </c>
      <c r="E262" s="22"/>
      <c r="F262" s="22"/>
      <c r="G262" s="22"/>
      <c r="H262" s="22"/>
      <c r="I262" s="24"/>
      <c r="R262" s="66" t="s">
        <v>39</v>
      </c>
      <c r="S262" s="67" t="s">
        <v>40</v>
      </c>
      <c r="T262" s="22" t="s">
        <v>92</v>
      </c>
    </row>
    <row r="263" spans="1:20" ht="15" customHeight="1" x14ac:dyDescent="0.25">
      <c r="A263" s="87">
        <f>A255+1</f>
        <v>43950</v>
      </c>
      <c r="B263" s="88" t="s">
        <v>4</v>
      </c>
      <c r="C263" s="24">
        <v>1</v>
      </c>
      <c r="D263" s="21" t="s">
        <v>1</v>
      </c>
      <c r="E263" s="21" t="s">
        <v>51</v>
      </c>
      <c r="F263" s="21" t="s">
        <v>80</v>
      </c>
      <c r="G263" s="22" t="s">
        <v>93</v>
      </c>
      <c r="H263" s="22" t="s">
        <v>118</v>
      </c>
      <c r="I263" s="24"/>
      <c r="R263" s="22"/>
      <c r="S263" s="22"/>
      <c r="T263" s="22"/>
    </row>
    <row r="264" spans="1:20" ht="15" customHeight="1" x14ac:dyDescent="0.25">
      <c r="A264" s="87"/>
      <c r="B264" s="88"/>
      <c r="C264" s="24">
        <v>2</v>
      </c>
      <c r="D264" s="21" t="s">
        <v>7</v>
      </c>
      <c r="E264" s="21" t="s">
        <v>51</v>
      </c>
      <c r="F264" s="21" t="s">
        <v>80</v>
      </c>
      <c r="G264" s="22" t="s">
        <v>93</v>
      </c>
      <c r="H264" s="22" t="s">
        <v>118</v>
      </c>
      <c r="I264" s="24"/>
      <c r="R264" s="66" t="s">
        <v>39</v>
      </c>
      <c r="S264" s="67" t="s">
        <v>40</v>
      </c>
      <c r="T264" s="22" t="s">
        <v>92</v>
      </c>
    </row>
    <row r="265" spans="1:20" ht="15" customHeight="1" x14ac:dyDescent="0.25">
      <c r="A265" s="87"/>
      <c r="B265" s="88"/>
      <c r="C265" s="24">
        <v>3</v>
      </c>
      <c r="D265" s="38" t="s">
        <v>8</v>
      </c>
      <c r="E265" s="21" t="s">
        <v>51</v>
      </c>
      <c r="F265" s="21" t="s">
        <v>80</v>
      </c>
      <c r="G265" s="22" t="s">
        <v>93</v>
      </c>
      <c r="H265" s="22" t="s">
        <v>118</v>
      </c>
      <c r="I265" s="24"/>
      <c r="R265" s="64" t="s">
        <v>56</v>
      </c>
      <c r="S265" s="64" t="s">
        <v>83</v>
      </c>
      <c r="T265" s="22" t="s">
        <v>95</v>
      </c>
    </row>
    <row r="266" spans="1:20" ht="15" customHeight="1" x14ac:dyDescent="0.25">
      <c r="A266" s="87"/>
      <c r="B266" s="88"/>
      <c r="C266" s="24">
        <v>4</v>
      </c>
      <c r="D266" s="38" t="s">
        <v>9</v>
      </c>
      <c r="E266" s="21" t="s">
        <v>51</v>
      </c>
      <c r="F266" s="21" t="s">
        <v>80</v>
      </c>
      <c r="G266" s="22" t="s">
        <v>93</v>
      </c>
      <c r="H266" s="22" t="s">
        <v>118</v>
      </c>
      <c r="I266" s="24"/>
      <c r="R266" s="64" t="s">
        <v>56</v>
      </c>
      <c r="S266" s="64" t="s">
        <v>83</v>
      </c>
      <c r="T266" s="22" t="s">
        <v>95</v>
      </c>
    </row>
    <row r="267" spans="1:20" ht="15" customHeight="1" x14ac:dyDescent="0.25">
      <c r="A267" s="87"/>
      <c r="B267" s="88"/>
      <c r="C267" s="24">
        <v>5</v>
      </c>
      <c r="D267" s="38" t="s">
        <v>10</v>
      </c>
      <c r="E267" s="21" t="s">
        <v>51</v>
      </c>
      <c r="F267" s="21" t="s">
        <v>80</v>
      </c>
      <c r="G267" s="22" t="s">
        <v>93</v>
      </c>
      <c r="H267" s="22" t="s">
        <v>118</v>
      </c>
      <c r="I267" s="24"/>
      <c r="R267" s="64" t="s">
        <v>56</v>
      </c>
      <c r="S267" s="64" t="s">
        <v>83</v>
      </c>
      <c r="T267" s="22" t="s">
        <v>95</v>
      </c>
    </row>
    <row r="268" spans="1:20" ht="15" customHeight="1" x14ac:dyDescent="0.25">
      <c r="A268" s="87"/>
      <c r="B268" s="88"/>
      <c r="C268" s="24">
        <v>6</v>
      </c>
      <c r="D268" s="39" t="s">
        <v>11</v>
      </c>
      <c r="E268" s="21" t="s">
        <v>51</v>
      </c>
      <c r="F268" s="21" t="s">
        <v>80</v>
      </c>
      <c r="G268" s="22" t="s">
        <v>93</v>
      </c>
      <c r="H268" s="22" t="s">
        <v>118</v>
      </c>
      <c r="I268" s="24"/>
      <c r="R268" s="64" t="s">
        <v>56</v>
      </c>
      <c r="S268" s="64" t="s">
        <v>83</v>
      </c>
      <c r="T268" s="22" t="s">
        <v>95</v>
      </c>
    </row>
    <row r="269" spans="1:20" ht="15" customHeight="1" x14ac:dyDescent="0.25">
      <c r="A269" s="87"/>
      <c r="B269" s="88"/>
      <c r="C269" s="24">
        <v>7</v>
      </c>
      <c r="D269" s="39" t="s">
        <v>12</v>
      </c>
      <c r="E269" s="21" t="s">
        <v>51</v>
      </c>
      <c r="F269" s="21" t="s">
        <v>80</v>
      </c>
      <c r="G269" s="22" t="s">
        <v>93</v>
      </c>
      <c r="H269" s="22" t="s">
        <v>118</v>
      </c>
      <c r="I269" s="24"/>
      <c r="R269" s="64" t="s">
        <v>56</v>
      </c>
      <c r="S269" s="64" t="s">
        <v>83</v>
      </c>
      <c r="T269" s="22" t="s">
        <v>95</v>
      </c>
    </row>
    <row r="270" spans="1:20" ht="15" customHeight="1" x14ac:dyDescent="0.25">
      <c r="A270" s="87"/>
      <c r="B270" s="88"/>
      <c r="C270" s="24">
        <v>8</v>
      </c>
      <c r="D270" s="39" t="s">
        <v>13</v>
      </c>
      <c r="E270" s="21"/>
      <c r="F270" s="21"/>
      <c r="G270" s="22"/>
      <c r="H270" s="22"/>
      <c r="I270" s="24"/>
      <c r="R270" s="64" t="s">
        <v>56</v>
      </c>
      <c r="S270" s="64" t="s">
        <v>83</v>
      </c>
      <c r="T270" s="22" t="s">
        <v>95</v>
      </c>
    </row>
    <row r="271" spans="1:20" ht="15" customHeight="1" x14ac:dyDescent="0.25">
      <c r="A271" s="87">
        <f>A263+1</f>
        <v>43951</v>
      </c>
      <c r="B271" s="88" t="s">
        <v>5</v>
      </c>
      <c r="C271" s="24">
        <v>1</v>
      </c>
      <c r="D271" s="21" t="s">
        <v>1</v>
      </c>
      <c r="E271" s="72" t="s">
        <v>107</v>
      </c>
      <c r="F271" s="50"/>
      <c r="G271" s="21"/>
      <c r="H271" s="21"/>
      <c r="I271" s="24"/>
      <c r="R271" s="22"/>
      <c r="S271" s="22"/>
      <c r="T271" s="22"/>
    </row>
    <row r="272" spans="1:20" ht="15" customHeight="1" x14ac:dyDescent="0.25">
      <c r="A272" s="87"/>
      <c r="B272" s="88"/>
      <c r="C272" s="24">
        <v>2</v>
      </c>
      <c r="D272" s="21" t="s">
        <v>7</v>
      </c>
      <c r="E272" s="72" t="s">
        <v>107</v>
      </c>
      <c r="F272" s="50"/>
      <c r="G272" s="21"/>
      <c r="H272" s="21"/>
      <c r="I272" s="24"/>
      <c r="R272" s="63" t="s">
        <v>56</v>
      </c>
      <c r="S272" s="63" t="s">
        <v>83</v>
      </c>
      <c r="T272" s="22" t="s">
        <v>95</v>
      </c>
    </row>
    <row r="273" spans="1:20" ht="15" customHeight="1" x14ac:dyDescent="0.25">
      <c r="A273" s="87"/>
      <c r="B273" s="88"/>
      <c r="C273" s="24">
        <v>3</v>
      </c>
      <c r="D273" s="38" t="s">
        <v>8</v>
      </c>
      <c r="E273" s="72" t="s">
        <v>107</v>
      </c>
      <c r="F273" s="50"/>
      <c r="G273" s="21"/>
      <c r="H273" s="21"/>
      <c r="I273" s="24"/>
      <c r="R273" s="63" t="s">
        <v>56</v>
      </c>
      <c r="S273" s="63" t="s">
        <v>83</v>
      </c>
      <c r="T273" s="22" t="s">
        <v>95</v>
      </c>
    </row>
    <row r="274" spans="1:20" ht="15" customHeight="1" x14ac:dyDescent="0.25">
      <c r="A274" s="87"/>
      <c r="B274" s="88"/>
      <c r="C274" s="24">
        <v>4</v>
      </c>
      <c r="D274" s="38" t="s">
        <v>9</v>
      </c>
      <c r="E274" s="72" t="s">
        <v>107</v>
      </c>
      <c r="F274" s="50"/>
      <c r="G274" s="21"/>
      <c r="H274" s="21"/>
      <c r="I274" s="24"/>
      <c r="R274" s="63" t="s">
        <v>56</v>
      </c>
      <c r="S274" s="63" t="s">
        <v>83</v>
      </c>
      <c r="T274" s="22" t="s">
        <v>95</v>
      </c>
    </row>
    <row r="275" spans="1:20" ht="15" customHeight="1" x14ac:dyDescent="0.25">
      <c r="A275" s="87"/>
      <c r="B275" s="88"/>
      <c r="C275" s="24">
        <v>5</v>
      </c>
      <c r="D275" s="38" t="s">
        <v>10</v>
      </c>
      <c r="E275" s="72" t="s">
        <v>107</v>
      </c>
      <c r="F275" s="50"/>
      <c r="G275" s="21"/>
      <c r="H275" s="21"/>
      <c r="I275" s="24"/>
      <c r="R275" s="63" t="s">
        <v>56</v>
      </c>
      <c r="S275" s="63" t="s">
        <v>83</v>
      </c>
      <c r="T275" s="22" t="s">
        <v>95</v>
      </c>
    </row>
    <row r="276" spans="1:20" ht="15" customHeight="1" x14ac:dyDescent="0.25">
      <c r="A276" s="87"/>
      <c r="B276" s="88"/>
      <c r="C276" s="24">
        <v>6</v>
      </c>
      <c r="D276" s="39" t="s">
        <v>11</v>
      </c>
      <c r="E276" s="72" t="s">
        <v>107</v>
      </c>
      <c r="F276" s="50"/>
      <c r="G276" s="21"/>
      <c r="H276" s="21"/>
      <c r="I276" s="24"/>
      <c r="R276" s="63" t="s">
        <v>56</v>
      </c>
      <c r="S276" s="63" t="s">
        <v>83</v>
      </c>
      <c r="T276" s="22" t="s">
        <v>95</v>
      </c>
    </row>
    <row r="277" spans="1:20" ht="15" customHeight="1" x14ac:dyDescent="0.25">
      <c r="A277" s="87"/>
      <c r="B277" s="88"/>
      <c r="C277" s="24">
        <v>7</v>
      </c>
      <c r="D277" s="39" t="s">
        <v>12</v>
      </c>
      <c r="E277" s="72" t="s">
        <v>107</v>
      </c>
      <c r="F277" s="50"/>
      <c r="G277" s="21"/>
      <c r="H277" s="21"/>
      <c r="I277" s="24"/>
      <c r="R277" s="63" t="s">
        <v>56</v>
      </c>
      <c r="S277" s="63" t="s">
        <v>83</v>
      </c>
      <c r="T277" s="22" t="s">
        <v>95</v>
      </c>
    </row>
    <row r="278" spans="1:20" ht="15" customHeight="1" x14ac:dyDescent="0.25">
      <c r="A278" s="87"/>
      <c r="B278" s="88"/>
      <c r="C278" s="24">
        <v>8</v>
      </c>
      <c r="D278" s="39" t="s">
        <v>13</v>
      </c>
      <c r="E278" s="72" t="s">
        <v>107</v>
      </c>
      <c r="F278" s="50"/>
      <c r="G278" s="21"/>
      <c r="H278" s="21"/>
      <c r="I278" s="24"/>
      <c r="R278" s="63" t="s">
        <v>56</v>
      </c>
      <c r="S278" s="63" t="s">
        <v>83</v>
      </c>
      <c r="T278" s="22" t="s">
        <v>95</v>
      </c>
    </row>
    <row r="279" spans="1:20" ht="15" customHeight="1" x14ac:dyDescent="0.25">
      <c r="A279" s="87">
        <f>A271+1</f>
        <v>43952</v>
      </c>
      <c r="B279" s="88" t="s">
        <v>6</v>
      </c>
      <c r="C279" s="24">
        <v>1</v>
      </c>
      <c r="D279" s="21" t="s">
        <v>1</v>
      </c>
      <c r="E279" s="72" t="s">
        <v>109</v>
      </c>
      <c r="F279" s="50"/>
      <c r="G279" s="21"/>
      <c r="H279" s="21"/>
      <c r="I279" s="24"/>
    </row>
    <row r="280" spans="1:20" ht="15" customHeight="1" x14ac:dyDescent="0.25">
      <c r="A280" s="87"/>
      <c r="B280" s="88"/>
      <c r="C280" s="24">
        <v>2</v>
      </c>
      <c r="D280" s="21" t="s">
        <v>7</v>
      </c>
      <c r="E280" s="72" t="s">
        <v>109</v>
      </c>
      <c r="F280" s="50"/>
      <c r="G280" s="21"/>
      <c r="H280" s="21"/>
      <c r="I280" s="24"/>
      <c r="R280" s="63" t="s">
        <v>56</v>
      </c>
      <c r="S280" s="63" t="s">
        <v>83</v>
      </c>
    </row>
    <row r="281" spans="1:20" ht="15" customHeight="1" x14ac:dyDescent="0.25">
      <c r="A281" s="87"/>
      <c r="B281" s="88"/>
      <c r="C281" s="24">
        <v>3</v>
      </c>
      <c r="D281" s="38" t="s">
        <v>8</v>
      </c>
      <c r="E281" s="72" t="s">
        <v>109</v>
      </c>
      <c r="F281" s="50"/>
      <c r="G281" s="21"/>
      <c r="H281" s="21"/>
      <c r="I281" s="24"/>
      <c r="R281" s="63" t="s">
        <v>56</v>
      </c>
      <c r="S281" s="63" t="s">
        <v>83</v>
      </c>
    </row>
    <row r="282" spans="1:20" ht="15" customHeight="1" x14ac:dyDescent="0.25">
      <c r="A282" s="87"/>
      <c r="B282" s="88"/>
      <c r="C282" s="24">
        <v>4</v>
      </c>
      <c r="D282" s="38" t="s">
        <v>9</v>
      </c>
      <c r="E282" s="72" t="s">
        <v>109</v>
      </c>
      <c r="F282" s="50"/>
      <c r="G282" s="21"/>
      <c r="H282" s="21"/>
      <c r="I282" s="24"/>
      <c r="R282" s="63" t="s">
        <v>56</v>
      </c>
      <c r="S282" s="63" t="s">
        <v>83</v>
      </c>
    </row>
    <row r="283" spans="1:20" ht="15" customHeight="1" x14ac:dyDescent="0.25">
      <c r="A283" s="87"/>
      <c r="B283" s="88"/>
      <c r="C283" s="24">
        <v>5</v>
      </c>
      <c r="D283" s="38" t="s">
        <v>10</v>
      </c>
      <c r="E283" s="72" t="s">
        <v>109</v>
      </c>
      <c r="F283" s="50"/>
      <c r="G283" s="21"/>
      <c r="H283" s="21"/>
      <c r="I283" s="24"/>
      <c r="R283" s="63" t="s">
        <v>56</v>
      </c>
      <c r="S283" s="63" t="s">
        <v>83</v>
      </c>
    </row>
    <row r="284" spans="1:20" ht="15" customHeight="1" x14ac:dyDescent="0.25">
      <c r="A284" s="87"/>
      <c r="B284" s="88"/>
      <c r="C284" s="24">
        <v>6</v>
      </c>
      <c r="D284" s="39" t="s">
        <v>11</v>
      </c>
      <c r="E284" s="72" t="s">
        <v>109</v>
      </c>
      <c r="F284" s="50"/>
      <c r="G284" s="21"/>
      <c r="H284" s="21"/>
      <c r="I284" s="24"/>
      <c r="R284" s="63" t="s">
        <v>56</v>
      </c>
      <c r="S284" s="63" t="s">
        <v>83</v>
      </c>
    </row>
    <row r="285" spans="1:20" ht="15" customHeight="1" x14ac:dyDescent="0.25">
      <c r="A285" s="87"/>
      <c r="B285" s="88"/>
      <c r="C285" s="24">
        <v>7</v>
      </c>
      <c r="D285" s="39" t="s">
        <v>12</v>
      </c>
      <c r="E285" s="72" t="s">
        <v>109</v>
      </c>
      <c r="F285" s="50"/>
      <c r="G285" s="21"/>
      <c r="H285" s="21"/>
      <c r="I285" s="24"/>
      <c r="R285" s="63" t="s">
        <v>56</v>
      </c>
      <c r="S285" s="63" t="s">
        <v>83</v>
      </c>
    </row>
    <row r="286" spans="1:20" ht="15" customHeight="1" x14ac:dyDescent="0.25">
      <c r="A286" s="87"/>
      <c r="B286" s="88"/>
      <c r="C286" s="24">
        <v>8</v>
      </c>
      <c r="D286" s="39" t="s">
        <v>13</v>
      </c>
      <c r="E286" s="72" t="s">
        <v>109</v>
      </c>
      <c r="F286" s="50"/>
      <c r="G286" s="21"/>
      <c r="H286" s="21"/>
      <c r="I286" s="24"/>
      <c r="R286" s="63" t="s">
        <v>56</v>
      </c>
      <c r="S286" s="63" t="s">
        <v>83</v>
      </c>
    </row>
    <row r="287" spans="1:20" ht="15" customHeight="1" x14ac:dyDescent="0.25">
      <c r="A287" s="87">
        <f>A279+3</f>
        <v>43955</v>
      </c>
      <c r="B287" s="88" t="s">
        <v>0</v>
      </c>
      <c r="C287" s="24">
        <v>1</v>
      </c>
      <c r="D287" s="21" t="s">
        <v>1</v>
      </c>
      <c r="E287" s="21" t="s">
        <v>51</v>
      </c>
      <c r="F287" s="21" t="s">
        <v>80</v>
      </c>
      <c r="G287" s="22" t="s">
        <v>93</v>
      </c>
      <c r="H287" s="22" t="s">
        <v>118</v>
      </c>
      <c r="I287" s="24"/>
      <c r="R287" s="64"/>
      <c r="S287" s="64"/>
    </row>
    <row r="288" spans="1:20" ht="15" customHeight="1" x14ac:dyDescent="0.25">
      <c r="A288" s="87"/>
      <c r="B288" s="88"/>
      <c r="C288" s="24">
        <v>2</v>
      </c>
      <c r="D288" s="21" t="s">
        <v>7</v>
      </c>
      <c r="E288" s="21" t="s">
        <v>54</v>
      </c>
      <c r="F288" s="45" t="s">
        <v>54</v>
      </c>
      <c r="G288" s="22" t="s">
        <v>93</v>
      </c>
      <c r="H288" s="22" t="s">
        <v>118</v>
      </c>
      <c r="I288" s="24"/>
      <c r="R288" s="63" t="s">
        <v>56</v>
      </c>
      <c r="S288" s="63" t="s">
        <v>83</v>
      </c>
    </row>
    <row r="289" spans="1:19" ht="15" customHeight="1" x14ac:dyDescent="0.25">
      <c r="A289" s="87"/>
      <c r="B289" s="88"/>
      <c r="C289" s="24">
        <v>3</v>
      </c>
      <c r="D289" s="38" t="s">
        <v>8</v>
      </c>
      <c r="E289" s="21" t="s">
        <v>54</v>
      </c>
      <c r="F289" s="45" t="s">
        <v>54</v>
      </c>
      <c r="G289" s="22" t="s">
        <v>93</v>
      </c>
      <c r="H289" s="22" t="s">
        <v>118</v>
      </c>
      <c r="I289" s="24"/>
      <c r="R289" s="63" t="s">
        <v>56</v>
      </c>
      <c r="S289" s="63" t="s">
        <v>83</v>
      </c>
    </row>
    <row r="290" spans="1:19" ht="15" customHeight="1" x14ac:dyDescent="0.25">
      <c r="A290" s="87"/>
      <c r="B290" s="88"/>
      <c r="C290" s="24">
        <v>4</v>
      </c>
      <c r="D290" s="38" t="s">
        <v>9</v>
      </c>
      <c r="E290" s="21" t="s">
        <v>54</v>
      </c>
      <c r="F290" s="45" t="s">
        <v>54</v>
      </c>
      <c r="G290" s="22" t="s">
        <v>93</v>
      </c>
      <c r="H290" s="22" t="s">
        <v>118</v>
      </c>
      <c r="I290" s="24"/>
      <c r="R290" s="63" t="s">
        <v>56</v>
      </c>
      <c r="S290" s="63" t="s">
        <v>83</v>
      </c>
    </row>
    <row r="291" spans="1:19" ht="15" customHeight="1" x14ac:dyDescent="0.25">
      <c r="A291" s="87"/>
      <c r="B291" s="88"/>
      <c r="C291" s="24">
        <v>5</v>
      </c>
      <c r="D291" s="38" t="s">
        <v>10</v>
      </c>
      <c r="E291" s="21" t="s">
        <v>96</v>
      </c>
      <c r="F291" s="21" t="s">
        <v>96</v>
      </c>
      <c r="G291" s="22" t="s">
        <v>98</v>
      </c>
      <c r="H291" s="22" t="s">
        <v>118</v>
      </c>
      <c r="I291" s="24"/>
      <c r="R291" s="63" t="s">
        <v>56</v>
      </c>
      <c r="S291" s="63" t="s">
        <v>83</v>
      </c>
    </row>
    <row r="292" spans="1:19" ht="15" customHeight="1" x14ac:dyDescent="0.25">
      <c r="A292" s="87"/>
      <c r="B292" s="88"/>
      <c r="C292" s="24">
        <v>6</v>
      </c>
      <c r="D292" s="39" t="s">
        <v>11</v>
      </c>
      <c r="E292" s="21" t="s">
        <v>96</v>
      </c>
      <c r="F292" s="21" t="s">
        <v>96</v>
      </c>
      <c r="G292" s="22" t="s">
        <v>97</v>
      </c>
      <c r="H292" s="22" t="s">
        <v>118</v>
      </c>
      <c r="I292" s="24"/>
      <c r="R292" s="63" t="s">
        <v>56</v>
      </c>
      <c r="S292" s="63" t="s">
        <v>83</v>
      </c>
    </row>
    <row r="293" spans="1:19" ht="15" customHeight="1" x14ac:dyDescent="0.25">
      <c r="A293" s="87"/>
      <c r="B293" s="88"/>
      <c r="C293" s="24">
        <v>7</v>
      </c>
      <c r="D293" s="39" t="s">
        <v>12</v>
      </c>
      <c r="E293" s="21" t="s">
        <v>96</v>
      </c>
      <c r="F293" s="21" t="s">
        <v>96</v>
      </c>
      <c r="G293" s="22" t="s">
        <v>97</v>
      </c>
      <c r="H293" s="22" t="s">
        <v>118</v>
      </c>
      <c r="I293" s="24"/>
      <c r="R293" s="63" t="s">
        <v>56</v>
      </c>
      <c r="S293" s="63" t="s">
        <v>83</v>
      </c>
    </row>
    <row r="294" spans="1:19" ht="15" customHeight="1" x14ac:dyDescent="0.25">
      <c r="A294" s="87"/>
      <c r="B294" s="88"/>
      <c r="C294" s="24">
        <v>8</v>
      </c>
      <c r="D294" s="39" t="s">
        <v>13</v>
      </c>
      <c r="E294" s="21"/>
      <c r="F294" s="21"/>
      <c r="G294" s="21"/>
      <c r="H294" s="22"/>
      <c r="I294" s="24"/>
      <c r="R294" s="63" t="s">
        <v>56</v>
      </c>
      <c r="S294" s="63" t="s">
        <v>83</v>
      </c>
    </row>
    <row r="295" spans="1:19" ht="15" customHeight="1" x14ac:dyDescent="0.25">
      <c r="A295" s="87">
        <f>A287+1</f>
        <v>43956</v>
      </c>
      <c r="B295" s="88" t="s">
        <v>3</v>
      </c>
      <c r="C295" s="24">
        <v>1</v>
      </c>
      <c r="D295" s="21" t="s">
        <v>1</v>
      </c>
      <c r="E295" s="72" t="s">
        <v>108</v>
      </c>
      <c r="F295" s="21"/>
      <c r="G295" s="21"/>
      <c r="H295" s="21"/>
      <c r="I295" s="24"/>
      <c r="R295" s="51"/>
      <c r="S295" s="22"/>
    </row>
    <row r="296" spans="1:19" ht="15" customHeight="1" x14ac:dyDescent="0.25">
      <c r="A296" s="87"/>
      <c r="B296" s="88"/>
      <c r="C296" s="24">
        <v>2</v>
      </c>
      <c r="D296" s="21" t="s">
        <v>7</v>
      </c>
      <c r="E296" s="72" t="s">
        <v>108</v>
      </c>
      <c r="F296" s="21"/>
      <c r="G296" s="21"/>
      <c r="H296" s="21"/>
      <c r="I296" s="24"/>
      <c r="R296" s="63" t="s">
        <v>56</v>
      </c>
      <c r="S296" s="63" t="s">
        <v>83</v>
      </c>
    </row>
    <row r="297" spans="1:19" ht="15" customHeight="1" x14ac:dyDescent="0.25">
      <c r="A297" s="87"/>
      <c r="B297" s="88"/>
      <c r="C297" s="24">
        <v>3</v>
      </c>
      <c r="D297" s="38" t="s">
        <v>8</v>
      </c>
      <c r="E297" s="72" t="s">
        <v>108</v>
      </c>
      <c r="F297" s="21"/>
      <c r="G297" s="21"/>
      <c r="H297" s="21"/>
      <c r="I297" s="24"/>
      <c r="R297" s="63" t="s">
        <v>56</v>
      </c>
      <c r="S297" s="63" t="s">
        <v>83</v>
      </c>
    </row>
    <row r="298" spans="1:19" ht="15" customHeight="1" x14ac:dyDescent="0.25">
      <c r="A298" s="87"/>
      <c r="B298" s="88"/>
      <c r="C298" s="24">
        <v>4</v>
      </c>
      <c r="D298" s="38" t="s">
        <v>9</v>
      </c>
      <c r="E298" s="72" t="s">
        <v>108</v>
      </c>
      <c r="F298" s="21"/>
      <c r="G298" s="21"/>
      <c r="H298" s="21"/>
      <c r="I298" s="24"/>
      <c r="R298" s="63" t="s">
        <v>56</v>
      </c>
      <c r="S298" s="63" t="s">
        <v>83</v>
      </c>
    </row>
    <row r="299" spans="1:19" ht="15" customHeight="1" x14ac:dyDescent="0.25">
      <c r="A299" s="87"/>
      <c r="B299" s="88"/>
      <c r="C299" s="24">
        <v>5</v>
      </c>
      <c r="D299" s="38" t="s">
        <v>10</v>
      </c>
      <c r="E299" s="72" t="s">
        <v>108</v>
      </c>
      <c r="F299" s="21"/>
      <c r="G299" s="21"/>
      <c r="H299" s="21"/>
      <c r="I299" s="24"/>
      <c r="R299" s="63" t="s">
        <v>56</v>
      </c>
      <c r="S299" s="63" t="s">
        <v>83</v>
      </c>
    </row>
    <row r="300" spans="1:19" ht="15" customHeight="1" x14ac:dyDescent="0.25">
      <c r="A300" s="87"/>
      <c r="B300" s="88"/>
      <c r="C300" s="24">
        <v>6</v>
      </c>
      <c r="D300" s="39" t="s">
        <v>11</v>
      </c>
      <c r="E300" s="72" t="s">
        <v>108</v>
      </c>
      <c r="F300" s="21"/>
      <c r="G300" s="21"/>
      <c r="H300" s="21"/>
      <c r="I300" s="24"/>
      <c r="R300" s="63" t="s">
        <v>56</v>
      </c>
      <c r="S300" s="63" t="s">
        <v>83</v>
      </c>
    </row>
    <row r="301" spans="1:19" ht="15" customHeight="1" x14ac:dyDescent="0.25">
      <c r="A301" s="87"/>
      <c r="B301" s="88"/>
      <c r="C301" s="24">
        <v>7</v>
      </c>
      <c r="D301" s="39" t="s">
        <v>12</v>
      </c>
      <c r="E301" s="72" t="s">
        <v>108</v>
      </c>
      <c r="F301" s="21"/>
      <c r="G301" s="21"/>
      <c r="H301" s="21"/>
      <c r="I301" s="24"/>
      <c r="R301" s="63" t="s">
        <v>56</v>
      </c>
      <c r="S301" s="63" t="s">
        <v>83</v>
      </c>
    </row>
    <row r="302" spans="1:19" ht="15" customHeight="1" x14ac:dyDescent="0.25">
      <c r="A302" s="87"/>
      <c r="B302" s="88"/>
      <c r="C302" s="24">
        <v>8</v>
      </c>
      <c r="D302" s="39" t="s">
        <v>13</v>
      </c>
      <c r="E302" s="72" t="s">
        <v>108</v>
      </c>
      <c r="F302" s="21"/>
      <c r="G302" s="21"/>
      <c r="H302" s="21"/>
      <c r="I302" s="24"/>
      <c r="R302" s="63" t="s">
        <v>56</v>
      </c>
      <c r="S302" s="63" t="s">
        <v>83</v>
      </c>
    </row>
    <row r="303" spans="1:19" ht="15" customHeight="1" x14ac:dyDescent="0.25">
      <c r="A303" s="87">
        <f>A295+1</f>
        <v>43957</v>
      </c>
      <c r="B303" s="88" t="s">
        <v>4</v>
      </c>
      <c r="C303" s="24">
        <v>1</v>
      </c>
      <c r="D303" s="21" t="s">
        <v>1</v>
      </c>
      <c r="E303" s="21" t="s">
        <v>54</v>
      </c>
      <c r="F303" s="45" t="s">
        <v>54</v>
      </c>
      <c r="G303" s="22" t="s">
        <v>93</v>
      </c>
      <c r="H303" s="22" t="s">
        <v>118</v>
      </c>
      <c r="I303" s="24"/>
    </row>
    <row r="304" spans="1:19" ht="15" customHeight="1" x14ac:dyDescent="0.25">
      <c r="A304" s="87"/>
      <c r="B304" s="88"/>
      <c r="C304" s="24">
        <v>2</v>
      </c>
      <c r="D304" s="21" t="s">
        <v>7</v>
      </c>
      <c r="E304" s="21" t="s">
        <v>54</v>
      </c>
      <c r="F304" s="45" t="s">
        <v>54</v>
      </c>
      <c r="G304" s="22" t="s">
        <v>93</v>
      </c>
      <c r="H304" s="22" t="s">
        <v>118</v>
      </c>
      <c r="I304" s="24"/>
    </row>
    <row r="305" spans="1:9" ht="15" customHeight="1" x14ac:dyDescent="0.25">
      <c r="A305" s="87"/>
      <c r="B305" s="88"/>
      <c r="C305" s="24">
        <v>3</v>
      </c>
      <c r="D305" s="38" t="s">
        <v>8</v>
      </c>
      <c r="E305" s="21" t="s">
        <v>54</v>
      </c>
      <c r="F305" s="45" t="s">
        <v>54</v>
      </c>
      <c r="G305" s="22" t="s">
        <v>93</v>
      </c>
      <c r="H305" s="22" t="s">
        <v>118</v>
      </c>
      <c r="I305" s="24"/>
    </row>
    <row r="306" spans="1:9" ht="15" customHeight="1" x14ac:dyDescent="0.25">
      <c r="A306" s="87"/>
      <c r="B306" s="88"/>
      <c r="C306" s="24">
        <v>4</v>
      </c>
      <c r="D306" s="38" t="s">
        <v>9</v>
      </c>
      <c r="E306" s="21" t="s">
        <v>54</v>
      </c>
      <c r="F306" s="45" t="s">
        <v>54</v>
      </c>
      <c r="G306" s="22" t="s">
        <v>93</v>
      </c>
      <c r="H306" s="22" t="s">
        <v>118</v>
      </c>
      <c r="I306" s="24"/>
    </row>
    <row r="307" spans="1:9" ht="15" customHeight="1" x14ac:dyDescent="0.25">
      <c r="A307" s="87"/>
      <c r="B307" s="88"/>
      <c r="C307" s="24">
        <v>5</v>
      </c>
      <c r="D307" s="38" t="s">
        <v>10</v>
      </c>
      <c r="E307" s="21" t="s">
        <v>54</v>
      </c>
      <c r="F307" s="45" t="s">
        <v>54</v>
      </c>
      <c r="G307" s="22" t="s">
        <v>93</v>
      </c>
      <c r="H307" s="22" t="s">
        <v>118</v>
      </c>
      <c r="I307" s="24"/>
    </row>
    <row r="308" spans="1:9" ht="15" customHeight="1" x14ac:dyDescent="0.25">
      <c r="A308" s="87"/>
      <c r="B308" s="88"/>
      <c r="C308" s="24">
        <v>6</v>
      </c>
      <c r="D308" s="39" t="s">
        <v>11</v>
      </c>
      <c r="E308" s="21" t="s">
        <v>54</v>
      </c>
      <c r="F308" s="45" t="s">
        <v>54</v>
      </c>
      <c r="G308" s="22" t="s">
        <v>93</v>
      </c>
      <c r="H308" s="22" t="s">
        <v>118</v>
      </c>
      <c r="I308" s="24"/>
    </row>
    <row r="309" spans="1:9" ht="15" customHeight="1" x14ac:dyDescent="0.25">
      <c r="A309" s="87"/>
      <c r="B309" s="88"/>
      <c r="C309" s="24">
        <v>7</v>
      </c>
      <c r="D309" s="39" t="s">
        <v>12</v>
      </c>
      <c r="E309" s="21" t="s">
        <v>54</v>
      </c>
      <c r="F309" s="45" t="s">
        <v>54</v>
      </c>
      <c r="G309" s="22" t="s">
        <v>93</v>
      </c>
      <c r="H309" s="22" t="s">
        <v>118</v>
      </c>
      <c r="I309" s="24"/>
    </row>
    <row r="310" spans="1:9" ht="15" customHeight="1" x14ac:dyDescent="0.25">
      <c r="A310" s="87"/>
      <c r="B310" s="88"/>
      <c r="C310" s="24">
        <v>8</v>
      </c>
      <c r="D310" s="39" t="s">
        <v>13</v>
      </c>
      <c r="E310" s="50"/>
      <c r="F310" s="50"/>
      <c r="G310" s="21"/>
      <c r="H310" s="22"/>
      <c r="I310" s="24"/>
    </row>
    <row r="311" spans="1:9" ht="15" customHeight="1" x14ac:dyDescent="0.25">
      <c r="A311" s="87">
        <f>A303+1</f>
        <v>43958</v>
      </c>
      <c r="B311" s="88" t="s">
        <v>5</v>
      </c>
      <c r="C311" s="24">
        <v>1</v>
      </c>
      <c r="D311" s="21" t="s">
        <v>1</v>
      </c>
      <c r="E311" s="21" t="s">
        <v>54</v>
      </c>
      <c r="F311" s="45" t="s">
        <v>54</v>
      </c>
      <c r="G311" s="22" t="s">
        <v>93</v>
      </c>
      <c r="H311" s="22" t="s">
        <v>118</v>
      </c>
      <c r="I311" s="24"/>
    </row>
    <row r="312" spans="1:9" ht="15" customHeight="1" x14ac:dyDescent="0.25">
      <c r="A312" s="87"/>
      <c r="B312" s="88"/>
      <c r="C312" s="24">
        <v>2</v>
      </c>
      <c r="D312" s="21" t="s">
        <v>7</v>
      </c>
      <c r="E312" s="21" t="s">
        <v>54</v>
      </c>
      <c r="F312" s="45" t="s">
        <v>54</v>
      </c>
      <c r="G312" s="22" t="s">
        <v>93</v>
      </c>
      <c r="H312" s="22" t="s">
        <v>118</v>
      </c>
      <c r="I312" s="24"/>
    </row>
    <row r="313" spans="1:9" ht="15" customHeight="1" x14ac:dyDescent="0.25">
      <c r="A313" s="87"/>
      <c r="B313" s="88"/>
      <c r="C313" s="24">
        <v>3</v>
      </c>
      <c r="D313" s="38" t="s">
        <v>8</v>
      </c>
      <c r="E313" s="21" t="s">
        <v>54</v>
      </c>
      <c r="F313" s="45" t="s">
        <v>54</v>
      </c>
      <c r="G313" s="22" t="s">
        <v>93</v>
      </c>
      <c r="H313" s="22" t="s">
        <v>118</v>
      </c>
      <c r="I313" s="24"/>
    </row>
    <row r="314" spans="1:9" ht="15" customHeight="1" x14ac:dyDescent="0.25">
      <c r="A314" s="87"/>
      <c r="B314" s="88"/>
      <c r="C314" s="24">
        <v>4</v>
      </c>
      <c r="D314" s="38" t="s">
        <v>9</v>
      </c>
      <c r="E314" s="21" t="s">
        <v>54</v>
      </c>
      <c r="F314" s="45" t="s">
        <v>54</v>
      </c>
      <c r="G314" s="22" t="s">
        <v>93</v>
      </c>
      <c r="H314" s="22" t="s">
        <v>118</v>
      </c>
      <c r="I314" s="24"/>
    </row>
    <row r="315" spans="1:9" ht="15" customHeight="1" x14ac:dyDescent="0.25">
      <c r="A315" s="87"/>
      <c r="B315" s="88"/>
      <c r="C315" s="24">
        <v>5</v>
      </c>
      <c r="D315" s="38" t="s">
        <v>10</v>
      </c>
      <c r="E315" s="21" t="s">
        <v>54</v>
      </c>
      <c r="F315" s="45" t="s">
        <v>54</v>
      </c>
      <c r="G315" s="22" t="s">
        <v>93</v>
      </c>
      <c r="H315" s="22" t="s">
        <v>118</v>
      </c>
      <c r="I315" s="24"/>
    </row>
    <row r="316" spans="1:9" ht="15" customHeight="1" x14ac:dyDescent="0.25">
      <c r="A316" s="87"/>
      <c r="B316" s="88"/>
      <c r="C316" s="24">
        <v>6</v>
      </c>
      <c r="D316" s="39" t="s">
        <v>11</v>
      </c>
      <c r="E316" s="21" t="s">
        <v>54</v>
      </c>
      <c r="F316" s="45" t="s">
        <v>54</v>
      </c>
      <c r="G316" s="22" t="s">
        <v>93</v>
      </c>
      <c r="H316" s="22" t="s">
        <v>118</v>
      </c>
      <c r="I316" s="24"/>
    </row>
    <row r="317" spans="1:9" ht="15" customHeight="1" x14ac:dyDescent="0.25">
      <c r="A317" s="87"/>
      <c r="B317" s="88"/>
      <c r="C317" s="24">
        <v>7</v>
      </c>
      <c r="D317" s="39" t="s">
        <v>12</v>
      </c>
      <c r="E317" s="21" t="s">
        <v>54</v>
      </c>
      <c r="F317" s="45" t="s">
        <v>54</v>
      </c>
      <c r="G317" s="22" t="s">
        <v>93</v>
      </c>
      <c r="H317" s="22" t="s">
        <v>118</v>
      </c>
      <c r="I317" s="24"/>
    </row>
    <row r="318" spans="1:9" ht="15" customHeight="1" x14ac:dyDescent="0.25">
      <c r="A318" s="87"/>
      <c r="B318" s="88"/>
      <c r="C318" s="24">
        <v>8</v>
      </c>
      <c r="D318" s="39" t="s">
        <v>13</v>
      </c>
      <c r="E318" s="27"/>
      <c r="F318" s="22"/>
      <c r="G318" s="22"/>
      <c r="H318" s="22"/>
      <c r="I318" s="24"/>
    </row>
    <row r="319" spans="1:9" ht="15" customHeight="1" x14ac:dyDescent="0.25">
      <c r="A319" s="87">
        <f>A311+1</f>
        <v>43959</v>
      </c>
      <c r="B319" s="88" t="s">
        <v>6</v>
      </c>
      <c r="C319" s="24">
        <v>1</v>
      </c>
      <c r="D319" s="21" t="s">
        <v>1</v>
      </c>
      <c r="E319" s="21" t="s">
        <v>96</v>
      </c>
      <c r="F319" s="21" t="s">
        <v>96</v>
      </c>
      <c r="G319" s="22" t="s">
        <v>97</v>
      </c>
      <c r="H319" s="22" t="s">
        <v>118</v>
      </c>
      <c r="I319" s="24"/>
    </row>
    <row r="320" spans="1:9" ht="15" customHeight="1" x14ac:dyDescent="0.25">
      <c r="A320" s="87"/>
      <c r="B320" s="88"/>
      <c r="C320" s="24">
        <v>2</v>
      </c>
      <c r="D320" s="21" t="s">
        <v>7</v>
      </c>
      <c r="E320" s="21" t="s">
        <v>96</v>
      </c>
      <c r="F320" s="21" t="s">
        <v>96</v>
      </c>
      <c r="G320" s="22" t="s">
        <v>97</v>
      </c>
      <c r="H320" s="22" t="s">
        <v>118</v>
      </c>
      <c r="I320" s="24"/>
    </row>
    <row r="321" spans="1:9" ht="15" customHeight="1" x14ac:dyDescent="0.25">
      <c r="A321" s="87"/>
      <c r="B321" s="88"/>
      <c r="C321" s="24">
        <v>3</v>
      </c>
      <c r="D321" s="38" t="s">
        <v>8</v>
      </c>
      <c r="E321" s="21" t="s">
        <v>96</v>
      </c>
      <c r="F321" s="21" t="s">
        <v>96</v>
      </c>
      <c r="G321" s="22" t="s">
        <v>97</v>
      </c>
      <c r="H321" s="22" t="s">
        <v>118</v>
      </c>
      <c r="I321" s="24"/>
    </row>
    <row r="322" spans="1:9" ht="15" customHeight="1" x14ac:dyDescent="0.25">
      <c r="A322" s="87"/>
      <c r="B322" s="88"/>
      <c r="C322" s="24">
        <v>4</v>
      </c>
      <c r="D322" s="38" t="s">
        <v>9</v>
      </c>
      <c r="E322" s="21" t="s">
        <v>96</v>
      </c>
      <c r="F322" s="21" t="s">
        <v>96</v>
      </c>
      <c r="G322" s="22" t="s">
        <v>97</v>
      </c>
      <c r="H322" s="22" t="s">
        <v>118</v>
      </c>
      <c r="I322" s="24"/>
    </row>
    <row r="323" spans="1:9" ht="15" customHeight="1" x14ac:dyDescent="0.25">
      <c r="A323" s="87"/>
      <c r="B323" s="88"/>
      <c r="C323" s="24">
        <v>5</v>
      </c>
      <c r="D323" s="38" t="s">
        <v>10</v>
      </c>
      <c r="E323" s="21" t="s">
        <v>96</v>
      </c>
      <c r="F323" s="21" t="s">
        <v>96</v>
      </c>
      <c r="G323" s="22" t="s">
        <v>97</v>
      </c>
      <c r="H323" s="22" t="s">
        <v>118</v>
      </c>
      <c r="I323" s="24"/>
    </row>
    <row r="324" spans="1:9" ht="15" customHeight="1" x14ac:dyDescent="0.25">
      <c r="A324" s="87"/>
      <c r="B324" s="88"/>
      <c r="C324" s="24">
        <v>6</v>
      </c>
      <c r="D324" s="39" t="s">
        <v>11</v>
      </c>
      <c r="E324" s="21" t="s">
        <v>96</v>
      </c>
      <c r="F324" s="21" t="s">
        <v>96</v>
      </c>
      <c r="G324" s="22" t="s">
        <v>97</v>
      </c>
      <c r="H324" s="22" t="s">
        <v>118</v>
      </c>
      <c r="I324" s="24"/>
    </row>
    <row r="325" spans="1:9" ht="15" customHeight="1" x14ac:dyDescent="0.25">
      <c r="A325" s="87"/>
      <c r="B325" s="88"/>
      <c r="C325" s="24">
        <v>7</v>
      </c>
      <c r="D325" s="39" t="s">
        <v>12</v>
      </c>
      <c r="E325" s="21" t="s">
        <v>96</v>
      </c>
      <c r="F325" s="21" t="s">
        <v>96</v>
      </c>
      <c r="G325" s="22" t="s">
        <v>97</v>
      </c>
      <c r="H325" s="22" t="s">
        <v>118</v>
      </c>
      <c r="I325" s="24"/>
    </row>
    <row r="326" spans="1:9" ht="15" customHeight="1" x14ac:dyDescent="0.25">
      <c r="A326" s="87"/>
      <c r="B326" s="88"/>
      <c r="C326" s="24">
        <v>8</v>
      </c>
      <c r="D326" s="39" t="s">
        <v>13</v>
      </c>
      <c r="E326" s="27"/>
      <c r="F326" s="22"/>
      <c r="G326" s="22"/>
      <c r="H326" s="22"/>
      <c r="I326" s="24"/>
    </row>
    <row r="327" spans="1:9" ht="15" customHeight="1" x14ac:dyDescent="0.25">
      <c r="A327" s="91">
        <f>A319+3</f>
        <v>43962</v>
      </c>
      <c r="B327" s="92" t="s">
        <v>0</v>
      </c>
      <c r="C327" s="40">
        <v>1</v>
      </c>
      <c r="D327" s="41" t="s">
        <v>1</v>
      </c>
      <c r="E327" s="21" t="s">
        <v>96</v>
      </c>
      <c r="F327" s="21" t="s">
        <v>96</v>
      </c>
      <c r="G327" s="22" t="s">
        <v>97</v>
      </c>
      <c r="H327" s="22" t="s">
        <v>118</v>
      </c>
      <c r="I327" s="24"/>
    </row>
    <row r="328" spans="1:9" ht="15" customHeight="1" x14ac:dyDescent="0.25">
      <c r="A328" s="91"/>
      <c r="B328" s="92"/>
      <c r="C328" s="40">
        <v>2</v>
      </c>
      <c r="D328" s="41" t="s">
        <v>7</v>
      </c>
      <c r="E328" s="21" t="s">
        <v>96</v>
      </c>
      <c r="F328" s="21" t="s">
        <v>96</v>
      </c>
      <c r="G328" s="22" t="s">
        <v>97</v>
      </c>
      <c r="H328" s="22" t="s">
        <v>118</v>
      </c>
      <c r="I328" s="24"/>
    </row>
    <row r="329" spans="1:9" ht="15" customHeight="1" x14ac:dyDescent="0.25">
      <c r="A329" s="91"/>
      <c r="B329" s="92"/>
      <c r="C329" s="40">
        <v>3</v>
      </c>
      <c r="D329" s="42" t="s">
        <v>8</v>
      </c>
      <c r="E329" s="21" t="s">
        <v>96</v>
      </c>
      <c r="F329" s="21" t="s">
        <v>96</v>
      </c>
      <c r="G329" s="22" t="s">
        <v>97</v>
      </c>
      <c r="H329" s="22" t="s">
        <v>118</v>
      </c>
      <c r="I329" s="24"/>
    </row>
    <row r="330" spans="1:9" ht="15" customHeight="1" x14ac:dyDescent="0.25">
      <c r="A330" s="91"/>
      <c r="B330" s="92"/>
      <c r="C330" s="40">
        <v>4</v>
      </c>
      <c r="D330" s="42" t="s">
        <v>9</v>
      </c>
      <c r="E330" s="21" t="s">
        <v>96</v>
      </c>
      <c r="F330" s="21" t="s">
        <v>96</v>
      </c>
      <c r="G330" s="22" t="s">
        <v>97</v>
      </c>
      <c r="H330" s="22" t="s">
        <v>118</v>
      </c>
      <c r="I330" s="24"/>
    </row>
    <row r="331" spans="1:9" ht="15" customHeight="1" x14ac:dyDescent="0.25">
      <c r="A331" s="91"/>
      <c r="B331" s="92"/>
      <c r="C331" s="40">
        <v>5</v>
      </c>
      <c r="D331" s="42" t="s">
        <v>10</v>
      </c>
      <c r="E331" s="21" t="s">
        <v>96</v>
      </c>
      <c r="F331" s="21" t="s">
        <v>96</v>
      </c>
      <c r="G331" s="22" t="s">
        <v>97</v>
      </c>
      <c r="H331" s="22" t="s">
        <v>118</v>
      </c>
      <c r="I331" s="24"/>
    </row>
    <row r="332" spans="1:9" ht="15" customHeight="1" x14ac:dyDescent="0.25">
      <c r="A332" s="91"/>
      <c r="B332" s="92"/>
      <c r="C332" s="40">
        <v>6</v>
      </c>
      <c r="D332" s="43" t="s">
        <v>11</v>
      </c>
      <c r="E332" s="21" t="s">
        <v>96</v>
      </c>
      <c r="F332" s="21" t="s">
        <v>96</v>
      </c>
      <c r="G332" s="22" t="s">
        <v>97</v>
      </c>
      <c r="H332" s="22" t="s">
        <v>118</v>
      </c>
      <c r="I332" s="24"/>
    </row>
    <row r="333" spans="1:9" ht="15" customHeight="1" x14ac:dyDescent="0.25">
      <c r="A333" s="91"/>
      <c r="B333" s="92"/>
      <c r="C333" s="40">
        <v>7</v>
      </c>
      <c r="D333" s="43" t="s">
        <v>12</v>
      </c>
      <c r="E333" s="21" t="s">
        <v>96</v>
      </c>
      <c r="F333" s="21" t="s">
        <v>96</v>
      </c>
      <c r="G333" s="22" t="s">
        <v>97</v>
      </c>
      <c r="H333" s="22" t="s">
        <v>118</v>
      </c>
      <c r="I333" s="24"/>
    </row>
    <row r="334" spans="1:9" ht="15" customHeight="1" x14ac:dyDescent="0.25">
      <c r="A334" s="91"/>
      <c r="B334" s="92"/>
      <c r="C334" s="40">
        <v>8</v>
      </c>
      <c r="D334" s="43" t="s">
        <v>13</v>
      </c>
      <c r="E334" s="75"/>
      <c r="F334" s="22"/>
      <c r="G334" s="22"/>
      <c r="H334" s="22"/>
      <c r="I334" s="24"/>
    </row>
    <row r="335" spans="1:9" ht="15" customHeight="1" x14ac:dyDescent="0.25">
      <c r="A335" s="87">
        <f>A327+1</f>
        <v>43963</v>
      </c>
      <c r="B335" s="88" t="s">
        <v>3</v>
      </c>
      <c r="C335" s="24">
        <v>1</v>
      </c>
      <c r="D335" s="21" t="s">
        <v>1</v>
      </c>
      <c r="E335" s="21" t="s">
        <v>96</v>
      </c>
      <c r="F335" s="21" t="s">
        <v>96</v>
      </c>
      <c r="G335" s="22" t="s">
        <v>97</v>
      </c>
      <c r="H335" s="22" t="s">
        <v>118</v>
      </c>
      <c r="I335" s="24"/>
    </row>
    <row r="336" spans="1:9" ht="15" customHeight="1" x14ac:dyDescent="0.25">
      <c r="A336" s="87"/>
      <c r="B336" s="88"/>
      <c r="C336" s="24">
        <v>2</v>
      </c>
      <c r="D336" s="21" t="s">
        <v>7</v>
      </c>
      <c r="E336" s="21" t="s">
        <v>96</v>
      </c>
      <c r="F336" s="21" t="s">
        <v>96</v>
      </c>
      <c r="G336" s="22" t="s">
        <v>97</v>
      </c>
      <c r="H336" s="22" t="s">
        <v>118</v>
      </c>
      <c r="I336" s="24"/>
    </row>
    <row r="337" spans="1:9" ht="15" customHeight="1" x14ac:dyDescent="0.25">
      <c r="A337" s="87"/>
      <c r="B337" s="88"/>
      <c r="C337" s="24">
        <v>3</v>
      </c>
      <c r="D337" s="38" t="s">
        <v>8</v>
      </c>
      <c r="E337" s="21" t="s">
        <v>96</v>
      </c>
      <c r="F337" s="21" t="s">
        <v>96</v>
      </c>
      <c r="G337" s="22" t="s">
        <v>97</v>
      </c>
      <c r="H337" s="22" t="s">
        <v>118</v>
      </c>
      <c r="I337" s="24"/>
    </row>
    <row r="338" spans="1:9" ht="15" customHeight="1" x14ac:dyDescent="0.25">
      <c r="A338" s="87"/>
      <c r="B338" s="88"/>
      <c r="C338" s="24">
        <v>4</v>
      </c>
      <c r="D338" s="38" t="s">
        <v>9</v>
      </c>
      <c r="E338" s="21" t="s">
        <v>96</v>
      </c>
      <c r="F338" s="21" t="s">
        <v>96</v>
      </c>
      <c r="G338" s="22" t="s">
        <v>97</v>
      </c>
      <c r="H338" s="22" t="s">
        <v>118</v>
      </c>
      <c r="I338" s="24"/>
    </row>
    <row r="339" spans="1:9" ht="15" customHeight="1" x14ac:dyDescent="0.25">
      <c r="A339" s="87"/>
      <c r="B339" s="88"/>
      <c r="C339" s="24">
        <v>5</v>
      </c>
      <c r="D339" s="38" t="s">
        <v>10</v>
      </c>
      <c r="E339" s="21" t="s">
        <v>96</v>
      </c>
      <c r="F339" s="21" t="s">
        <v>96</v>
      </c>
      <c r="G339" s="22" t="s">
        <v>97</v>
      </c>
      <c r="H339" s="22" t="s">
        <v>118</v>
      </c>
      <c r="I339" s="24"/>
    </row>
    <row r="340" spans="1:9" ht="15" customHeight="1" x14ac:dyDescent="0.25">
      <c r="A340" s="87"/>
      <c r="B340" s="88"/>
      <c r="C340" s="24">
        <v>6</v>
      </c>
      <c r="D340" s="39" t="s">
        <v>11</v>
      </c>
      <c r="E340" s="21" t="s">
        <v>96</v>
      </c>
      <c r="F340" s="21" t="s">
        <v>96</v>
      </c>
      <c r="G340" s="22" t="s">
        <v>97</v>
      </c>
      <c r="H340" s="22" t="s">
        <v>118</v>
      </c>
      <c r="I340" s="24"/>
    </row>
    <row r="341" spans="1:9" ht="15" customHeight="1" x14ac:dyDescent="0.25">
      <c r="A341" s="87"/>
      <c r="B341" s="88"/>
      <c r="C341" s="24">
        <v>7</v>
      </c>
      <c r="D341" s="39" t="s">
        <v>12</v>
      </c>
      <c r="E341" s="21" t="s">
        <v>96</v>
      </c>
      <c r="F341" s="21" t="s">
        <v>96</v>
      </c>
      <c r="G341" s="22" t="s">
        <v>97</v>
      </c>
      <c r="H341" s="22" t="s">
        <v>118</v>
      </c>
      <c r="I341" s="24"/>
    </row>
    <row r="342" spans="1:9" ht="15" customHeight="1" x14ac:dyDescent="0.25">
      <c r="A342" s="87"/>
      <c r="B342" s="88"/>
      <c r="C342" s="24">
        <v>8</v>
      </c>
      <c r="D342" s="39" t="s">
        <v>13</v>
      </c>
      <c r="E342" s="5"/>
      <c r="F342" s="77"/>
      <c r="G342" s="70"/>
      <c r="H342" s="22"/>
      <c r="I342" s="24"/>
    </row>
    <row r="343" spans="1:9" ht="15" customHeight="1" x14ac:dyDescent="0.25">
      <c r="A343" s="87">
        <f>A335+1</f>
        <v>43964</v>
      </c>
      <c r="B343" s="88" t="s">
        <v>4</v>
      </c>
      <c r="C343" s="24">
        <v>1</v>
      </c>
      <c r="D343" s="21" t="s">
        <v>1</v>
      </c>
      <c r="E343" s="21" t="s">
        <v>96</v>
      </c>
      <c r="F343" s="21" t="s">
        <v>96</v>
      </c>
      <c r="G343" s="22" t="s">
        <v>97</v>
      </c>
      <c r="H343" s="22" t="s">
        <v>118</v>
      </c>
      <c r="I343" s="24"/>
    </row>
    <row r="344" spans="1:9" ht="15" customHeight="1" x14ac:dyDescent="0.25">
      <c r="A344" s="87"/>
      <c r="B344" s="88"/>
      <c r="C344" s="24">
        <v>2</v>
      </c>
      <c r="D344" s="21" t="s">
        <v>7</v>
      </c>
      <c r="E344" s="21" t="s">
        <v>96</v>
      </c>
      <c r="F344" s="21" t="s">
        <v>96</v>
      </c>
      <c r="G344" s="22" t="s">
        <v>97</v>
      </c>
      <c r="H344" s="22" t="s">
        <v>118</v>
      </c>
      <c r="I344" s="24"/>
    </row>
    <row r="345" spans="1:9" ht="15" customHeight="1" x14ac:dyDescent="0.25">
      <c r="A345" s="87"/>
      <c r="B345" s="88"/>
      <c r="C345" s="24">
        <v>3</v>
      </c>
      <c r="D345" s="38" t="s">
        <v>8</v>
      </c>
      <c r="E345" s="21" t="s">
        <v>96</v>
      </c>
      <c r="F345" s="21" t="s">
        <v>96</v>
      </c>
      <c r="G345" s="22" t="s">
        <v>97</v>
      </c>
      <c r="H345" s="22" t="s">
        <v>118</v>
      </c>
      <c r="I345" s="24"/>
    </row>
    <row r="346" spans="1:9" ht="15" customHeight="1" x14ac:dyDescent="0.25">
      <c r="A346" s="87"/>
      <c r="B346" s="88"/>
      <c r="C346" s="24">
        <v>4</v>
      </c>
      <c r="D346" s="38" t="s">
        <v>9</v>
      </c>
      <c r="E346" s="21" t="s">
        <v>96</v>
      </c>
      <c r="F346" s="21" t="s">
        <v>96</v>
      </c>
      <c r="G346" s="22" t="s">
        <v>97</v>
      </c>
      <c r="H346" s="22" t="s">
        <v>118</v>
      </c>
      <c r="I346" s="24"/>
    </row>
    <row r="347" spans="1:9" ht="15" customHeight="1" x14ac:dyDescent="0.25">
      <c r="A347" s="87"/>
      <c r="B347" s="88"/>
      <c r="C347" s="24">
        <v>5</v>
      </c>
      <c r="D347" s="38" t="s">
        <v>10</v>
      </c>
      <c r="E347" s="21" t="s">
        <v>96</v>
      </c>
      <c r="F347" s="21" t="s">
        <v>96</v>
      </c>
      <c r="G347" s="22" t="s">
        <v>97</v>
      </c>
      <c r="H347" s="22" t="s">
        <v>118</v>
      </c>
      <c r="I347" s="24"/>
    </row>
    <row r="348" spans="1:9" ht="15" customHeight="1" x14ac:dyDescent="0.25">
      <c r="A348" s="87"/>
      <c r="B348" s="88"/>
      <c r="C348" s="24">
        <v>6</v>
      </c>
      <c r="D348" s="39" t="s">
        <v>11</v>
      </c>
      <c r="E348" s="21" t="s">
        <v>96</v>
      </c>
      <c r="F348" s="21" t="s">
        <v>96</v>
      </c>
      <c r="G348" s="22" t="s">
        <v>97</v>
      </c>
      <c r="H348" s="22" t="s">
        <v>118</v>
      </c>
      <c r="I348" s="24"/>
    </row>
    <row r="349" spans="1:9" ht="15" customHeight="1" x14ac:dyDescent="0.25">
      <c r="A349" s="87"/>
      <c r="B349" s="88"/>
      <c r="C349" s="24">
        <v>7</v>
      </c>
      <c r="D349" s="39" t="s">
        <v>12</v>
      </c>
      <c r="E349" s="21" t="s">
        <v>96</v>
      </c>
      <c r="F349" s="21" t="s">
        <v>96</v>
      </c>
      <c r="G349" s="22" t="s">
        <v>97</v>
      </c>
      <c r="H349" s="22" t="s">
        <v>118</v>
      </c>
      <c r="I349" s="24"/>
    </row>
    <row r="350" spans="1:9" ht="15" customHeight="1" x14ac:dyDescent="0.25">
      <c r="A350" s="87"/>
      <c r="B350" s="88"/>
      <c r="C350" s="24">
        <v>8</v>
      </c>
      <c r="D350" s="39" t="s">
        <v>13</v>
      </c>
      <c r="E350" s="22"/>
      <c r="F350" s="22"/>
      <c r="G350" s="22"/>
      <c r="H350" s="22"/>
      <c r="I350" s="24"/>
    </row>
    <row r="351" spans="1:9" ht="15" customHeight="1" x14ac:dyDescent="0.25">
      <c r="A351" s="87">
        <f>A343+1</f>
        <v>43965</v>
      </c>
      <c r="B351" s="88" t="s">
        <v>5</v>
      </c>
      <c r="C351" s="24">
        <v>1</v>
      </c>
      <c r="D351" s="21" t="s">
        <v>1</v>
      </c>
      <c r="E351" s="21" t="s">
        <v>96</v>
      </c>
      <c r="F351" s="21" t="s">
        <v>96</v>
      </c>
      <c r="G351" s="22" t="s">
        <v>97</v>
      </c>
      <c r="H351" s="22" t="s">
        <v>118</v>
      </c>
      <c r="I351" s="24"/>
    </row>
    <row r="352" spans="1:9" ht="15" customHeight="1" x14ac:dyDescent="0.25">
      <c r="A352" s="87"/>
      <c r="B352" s="88"/>
      <c r="C352" s="24">
        <v>2</v>
      </c>
      <c r="D352" s="21" t="s">
        <v>7</v>
      </c>
      <c r="E352" s="21" t="s">
        <v>96</v>
      </c>
      <c r="F352" s="21" t="s">
        <v>96</v>
      </c>
      <c r="G352" s="22" t="s">
        <v>97</v>
      </c>
      <c r="H352" s="22" t="s">
        <v>118</v>
      </c>
      <c r="I352" s="24"/>
    </row>
    <row r="353" spans="1:9" ht="15" customHeight="1" x14ac:dyDescent="0.25">
      <c r="A353" s="87"/>
      <c r="B353" s="88"/>
      <c r="C353" s="24">
        <v>3</v>
      </c>
      <c r="D353" s="38" t="s">
        <v>8</v>
      </c>
      <c r="E353" s="21" t="s">
        <v>96</v>
      </c>
      <c r="F353" s="21" t="s">
        <v>96</v>
      </c>
      <c r="G353" s="22" t="s">
        <v>97</v>
      </c>
      <c r="H353" s="22" t="s">
        <v>118</v>
      </c>
      <c r="I353" s="24"/>
    </row>
    <row r="354" spans="1:9" ht="15" customHeight="1" x14ac:dyDescent="0.25">
      <c r="A354" s="87"/>
      <c r="B354" s="88"/>
      <c r="C354" s="24">
        <v>4</v>
      </c>
      <c r="D354" s="38" t="s">
        <v>9</v>
      </c>
      <c r="E354" s="21" t="s">
        <v>96</v>
      </c>
      <c r="F354" s="21" t="s">
        <v>96</v>
      </c>
      <c r="G354" s="22" t="s">
        <v>97</v>
      </c>
      <c r="H354" s="22" t="s">
        <v>118</v>
      </c>
      <c r="I354" s="24"/>
    </row>
    <row r="355" spans="1:9" ht="15" customHeight="1" x14ac:dyDescent="0.25">
      <c r="A355" s="87"/>
      <c r="B355" s="88"/>
      <c r="C355" s="24">
        <v>5</v>
      </c>
      <c r="D355" s="38" t="s">
        <v>10</v>
      </c>
      <c r="E355" s="21" t="s">
        <v>96</v>
      </c>
      <c r="F355" s="21" t="s">
        <v>96</v>
      </c>
      <c r="G355" s="22" t="s">
        <v>97</v>
      </c>
      <c r="H355" s="22" t="s">
        <v>118</v>
      </c>
      <c r="I355" s="24"/>
    </row>
    <row r="356" spans="1:9" ht="15" customHeight="1" x14ac:dyDescent="0.25">
      <c r="A356" s="87"/>
      <c r="B356" s="88"/>
      <c r="C356" s="24">
        <v>6</v>
      </c>
      <c r="D356" s="39" t="s">
        <v>11</v>
      </c>
      <c r="E356" s="21" t="s">
        <v>96</v>
      </c>
      <c r="F356" s="21" t="s">
        <v>96</v>
      </c>
      <c r="G356" s="22" t="s">
        <v>97</v>
      </c>
      <c r="H356" s="22" t="s">
        <v>118</v>
      </c>
      <c r="I356" s="24"/>
    </row>
    <row r="357" spans="1:9" ht="15" customHeight="1" x14ac:dyDescent="0.25">
      <c r="A357" s="87"/>
      <c r="B357" s="88"/>
      <c r="C357" s="24">
        <v>7</v>
      </c>
      <c r="D357" s="39" t="s">
        <v>12</v>
      </c>
      <c r="E357" s="21" t="s">
        <v>96</v>
      </c>
      <c r="F357" s="21" t="s">
        <v>96</v>
      </c>
      <c r="G357" s="22" t="s">
        <v>97</v>
      </c>
      <c r="H357" s="22" t="s">
        <v>118</v>
      </c>
      <c r="I357" s="24"/>
    </row>
    <row r="358" spans="1:9" ht="15" customHeight="1" x14ac:dyDescent="0.25">
      <c r="A358" s="87"/>
      <c r="B358" s="88"/>
      <c r="C358" s="24">
        <v>8</v>
      </c>
      <c r="D358" s="39" t="s">
        <v>13</v>
      </c>
      <c r="H358" s="22"/>
      <c r="I358" s="24"/>
    </row>
    <row r="359" spans="1:9" ht="15" customHeight="1" x14ac:dyDescent="0.25">
      <c r="A359" s="87">
        <f>A351+1</f>
        <v>43966</v>
      </c>
      <c r="B359" s="88" t="s">
        <v>6</v>
      </c>
      <c r="C359" s="24">
        <v>1</v>
      </c>
      <c r="D359" s="21" t="s">
        <v>1</v>
      </c>
      <c r="E359" s="21" t="s">
        <v>96</v>
      </c>
      <c r="F359" s="21" t="s">
        <v>96</v>
      </c>
      <c r="G359" s="22" t="s">
        <v>97</v>
      </c>
      <c r="H359" s="22" t="s">
        <v>118</v>
      </c>
      <c r="I359" s="24"/>
    </row>
    <row r="360" spans="1:9" ht="15" customHeight="1" x14ac:dyDescent="0.25">
      <c r="A360" s="87"/>
      <c r="B360" s="88"/>
      <c r="C360" s="24">
        <v>2</v>
      </c>
      <c r="D360" s="21" t="s">
        <v>7</v>
      </c>
      <c r="E360" s="21" t="s">
        <v>96</v>
      </c>
      <c r="F360" s="21" t="s">
        <v>96</v>
      </c>
      <c r="G360" s="22" t="s">
        <v>97</v>
      </c>
      <c r="H360" s="22" t="s">
        <v>118</v>
      </c>
      <c r="I360" s="24"/>
    </row>
    <row r="361" spans="1:9" ht="15" customHeight="1" x14ac:dyDescent="0.25">
      <c r="A361" s="87"/>
      <c r="B361" s="88"/>
      <c r="C361" s="24">
        <v>3</v>
      </c>
      <c r="D361" s="38" t="s">
        <v>8</v>
      </c>
      <c r="E361" s="21" t="s">
        <v>96</v>
      </c>
      <c r="F361" s="21" t="s">
        <v>96</v>
      </c>
      <c r="G361" s="22" t="s">
        <v>97</v>
      </c>
      <c r="H361" s="22" t="s">
        <v>118</v>
      </c>
      <c r="I361" s="24"/>
    </row>
    <row r="362" spans="1:9" ht="15" customHeight="1" x14ac:dyDescent="0.25">
      <c r="A362" s="87"/>
      <c r="B362" s="88"/>
      <c r="C362" s="24">
        <v>4</v>
      </c>
      <c r="D362" s="38" t="s">
        <v>9</v>
      </c>
      <c r="E362" s="21" t="s">
        <v>96</v>
      </c>
      <c r="F362" s="21" t="s">
        <v>96</v>
      </c>
      <c r="G362" s="22" t="s">
        <v>97</v>
      </c>
      <c r="H362" s="22" t="s">
        <v>118</v>
      </c>
      <c r="I362" s="24"/>
    </row>
    <row r="363" spans="1:9" ht="15" customHeight="1" x14ac:dyDescent="0.25">
      <c r="A363" s="87"/>
      <c r="B363" s="88"/>
      <c r="C363" s="24">
        <v>5</v>
      </c>
      <c r="D363" s="38" t="s">
        <v>10</v>
      </c>
      <c r="E363" s="21" t="s">
        <v>96</v>
      </c>
      <c r="F363" s="21" t="s">
        <v>96</v>
      </c>
      <c r="G363" s="22" t="s">
        <v>97</v>
      </c>
      <c r="H363" s="22" t="s">
        <v>118</v>
      </c>
      <c r="I363" s="24"/>
    </row>
    <row r="364" spans="1:9" ht="15" customHeight="1" x14ac:dyDescent="0.25">
      <c r="A364" s="87"/>
      <c r="B364" s="88"/>
      <c r="C364" s="24">
        <v>6</v>
      </c>
      <c r="D364" s="39" t="s">
        <v>11</v>
      </c>
      <c r="E364" s="21" t="s">
        <v>96</v>
      </c>
      <c r="F364" s="21" t="s">
        <v>96</v>
      </c>
      <c r="G364" s="22" t="s">
        <v>97</v>
      </c>
      <c r="H364" s="22" t="s">
        <v>118</v>
      </c>
      <c r="I364" s="24"/>
    </row>
    <row r="365" spans="1:9" ht="15" customHeight="1" x14ac:dyDescent="0.25">
      <c r="A365" s="87"/>
      <c r="B365" s="88"/>
      <c r="C365" s="24">
        <v>7</v>
      </c>
      <c r="D365" s="39" t="s">
        <v>12</v>
      </c>
      <c r="E365" s="21" t="s">
        <v>96</v>
      </c>
      <c r="F365" s="21" t="s">
        <v>96</v>
      </c>
      <c r="G365" s="22" t="s">
        <v>97</v>
      </c>
      <c r="H365" s="22" t="s">
        <v>118</v>
      </c>
      <c r="I365" s="24"/>
    </row>
    <row r="366" spans="1:9" ht="15" customHeight="1" x14ac:dyDescent="0.25">
      <c r="A366" s="87"/>
      <c r="B366" s="88"/>
      <c r="C366" s="24">
        <v>8</v>
      </c>
      <c r="D366" s="39" t="s">
        <v>13</v>
      </c>
      <c r="E366" s="22"/>
      <c r="F366" s="22"/>
      <c r="G366" s="22"/>
      <c r="H366" s="22"/>
      <c r="I366" s="24"/>
    </row>
    <row r="367" spans="1:9" ht="15" customHeight="1" x14ac:dyDescent="0.25">
      <c r="A367" s="87">
        <f>A359+3</f>
        <v>43969</v>
      </c>
      <c r="B367" s="88" t="s">
        <v>0</v>
      </c>
      <c r="C367" s="24">
        <v>1</v>
      </c>
      <c r="D367" s="21" t="s">
        <v>1</v>
      </c>
      <c r="E367" s="21" t="s">
        <v>96</v>
      </c>
      <c r="F367" s="21" t="s">
        <v>96</v>
      </c>
      <c r="G367" s="22" t="s">
        <v>97</v>
      </c>
      <c r="H367" s="22" t="s">
        <v>118</v>
      </c>
      <c r="I367" s="24"/>
    </row>
    <row r="368" spans="1:9" ht="15" customHeight="1" x14ac:dyDescent="0.25">
      <c r="A368" s="87"/>
      <c r="B368" s="88"/>
      <c r="C368" s="24">
        <v>2</v>
      </c>
      <c r="D368" s="21" t="s">
        <v>7</v>
      </c>
      <c r="E368" s="21" t="s">
        <v>96</v>
      </c>
      <c r="F368" s="21" t="s">
        <v>96</v>
      </c>
      <c r="G368" s="22" t="s">
        <v>97</v>
      </c>
      <c r="H368" s="22" t="s">
        <v>118</v>
      </c>
      <c r="I368" s="24"/>
    </row>
    <row r="369" spans="1:9" ht="15" customHeight="1" x14ac:dyDescent="0.25">
      <c r="A369" s="87"/>
      <c r="B369" s="88"/>
      <c r="C369" s="24">
        <v>3</v>
      </c>
      <c r="D369" s="38" t="s">
        <v>8</v>
      </c>
      <c r="E369" s="21" t="s">
        <v>96</v>
      </c>
      <c r="F369" s="21" t="s">
        <v>96</v>
      </c>
      <c r="G369" s="22" t="s">
        <v>97</v>
      </c>
      <c r="H369" s="22" t="s">
        <v>118</v>
      </c>
      <c r="I369" s="24"/>
    </row>
    <row r="370" spans="1:9" ht="15" customHeight="1" x14ac:dyDescent="0.25">
      <c r="A370" s="87"/>
      <c r="B370" s="88"/>
      <c r="C370" s="24">
        <v>4</v>
      </c>
      <c r="D370" s="38" t="s">
        <v>9</v>
      </c>
      <c r="E370" s="21" t="s">
        <v>96</v>
      </c>
      <c r="F370" s="21" t="s">
        <v>96</v>
      </c>
      <c r="G370" s="22" t="s">
        <v>97</v>
      </c>
      <c r="H370" s="22" t="s">
        <v>118</v>
      </c>
      <c r="I370" s="24"/>
    </row>
    <row r="371" spans="1:9" ht="15" customHeight="1" x14ac:dyDescent="0.25">
      <c r="A371" s="87"/>
      <c r="B371" s="88"/>
      <c r="C371" s="24">
        <v>5</v>
      </c>
      <c r="D371" s="38" t="s">
        <v>10</v>
      </c>
      <c r="E371" s="21" t="s">
        <v>96</v>
      </c>
      <c r="F371" s="21" t="s">
        <v>96</v>
      </c>
      <c r="G371" s="22" t="s">
        <v>97</v>
      </c>
      <c r="H371" s="22" t="s">
        <v>118</v>
      </c>
      <c r="I371" s="24"/>
    </row>
    <row r="372" spans="1:9" ht="15" customHeight="1" x14ac:dyDescent="0.25">
      <c r="A372" s="87"/>
      <c r="B372" s="88"/>
      <c r="C372" s="24">
        <v>6</v>
      </c>
      <c r="D372" s="39" t="s">
        <v>11</v>
      </c>
      <c r="E372" s="21" t="s">
        <v>96</v>
      </c>
      <c r="F372" s="21" t="s">
        <v>96</v>
      </c>
      <c r="G372" s="22" t="s">
        <v>97</v>
      </c>
      <c r="H372" s="22" t="s">
        <v>118</v>
      </c>
      <c r="I372" s="24"/>
    </row>
    <row r="373" spans="1:9" ht="15" customHeight="1" x14ac:dyDescent="0.25">
      <c r="A373" s="87"/>
      <c r="B373" s="88"/>
      <c r="C373" s="24">
        <v>7</v>
      </c>
      <c r="D373" s="39" t="s">
        <v>12</v>
      </c>
      <c r="E373" s="21" t="s">
        <v>96</v>
      </c>
      <c r="F373" s="21" t="s">
        <v>96</v>
      </c>
      <c r="G373" s="22" t="s">
        <v>97</v>
      </c>
      <c r="H373" s="22" t="s">
        <v>118</v>
      </c>
      <c r="I373" s="24"/>
    </row>
    <row r="374" spans="1:9" ht="15" customHeight="1" x14ac:dyDescent="0.25">
      <c r="A374" s="87"/>
      <c r="B374" s="88"/>
      <c r="C374" s="24">
        <v>8</v>
      </c>
      <c r="D374" s="39" t="s">
        <v>13</v>
      </c>
      <c r="E374" s="51"/>
      <c r="F374" s="22"/>
      <c r="G374" s="22"/>
      <c r="H374" s="22"/>
      <c r="I374" s="24"/>
    </row>
    <row r="375" spans="1:9" ht="15" customHeight="1" x14ac:dyDescent="0.25">
      <c r="A375" s="87">
        <f>A367+1</f>
        <v>43970</v>
      </c>
      <c r="B375" s="88" t="s">
        <v>3</v>
      </c>
      <c r="C375" s="24">
        <v>1</v>
      </c>
      <c r="D375" s="21" t="s">
        <v>1</v>
      </c>
      <c r="E375" s="21" t="s">
        <v>94</v>
      </c>
      <c r="F375" s="21" t="s">
        <v>68</v>
      </c>
      <c r="G375" s="22" t="s">
        <v>93</v>
      </c>
      <c r="H375" s="22" t="s">
        <v>118</v>
      </c>
      <c r="I375" s="24"/>
    </row>
    <row r="376" spans="1:9" ht="15" customHeight="1" x14ac:dyDescent="0.25">
      <c r="A376" s="87"/>
      <c r="B376" s="88"/>
      <c r="C376" s="24">
        <v>2</v>
      </c>
      <c r="D376" s="21" t="s">
        <v>7</v>
      </c>
      <c r="E376" s="21" t="s">
        <v>94</v>
      </c>
      <c r="F376" s="21" t="s">
        <v>68</v>
      </c>
      <c r="G376" s="22" t="s">
        <v>93</v>
      </c>
      <c r="H376" s="22" t="s">
        <v>118</v>
      </c>
      <c r="I376" s="24"/>
    </row>
    <row r="377" spans="1:9" ht="15" customHeight="1" x14ac:dyDescent="0.25">
      <c r="A377" s="87"/>
      <c r="B377" s="88"/>
      <c r="C377" s="24">
        <v>3</v>
      </c>
      <c r="D377" s="38" t="s">
        <v>8</v>
      </c>
      <c r="E377" s="21" t="s">
        <v>94</v>
      </c>
      <c r="F377" s="21" t="s">
        <v>68</v>
      </c>
      <c r="G377" s="22" t="s">
        <v>93</v>
      </c>
      <c r="H377" s="22" t="s">
        <v>118</v>
      </c>
      <c r="I377" s="24"/>
    </row>
    <row r="378" spans="1:9" ht="15" customHeight="1" x14ac:dyDescent="0.25">
      <c r="A378" s="87"/>
      <c r="B378" s="88"/>
      <c r="C378" s="24">
        <v>4</v>
      </c>
      <c r="D378" s="38" t="s">
        <v>9</v>
      </c>
      <c r="E378" s="21" t="s">
        <v>94</v>
      </c>
      <c r="F378" s="21" t="s">
        <v>68</v>
      </c>
      <c r="G378" s="22" t="s">
        <v>93</v>
      </c>
      <c r="H378" s="22" t="s">
        <v>118</v>
      </c>
      <c r="I378" s="24"/>
    </row>
    <row r="379" spans="1:9" ht="15" customHeight="1" x14ac:dyDescent="0.25">
      <c r="A379" s="87"/>
      <c r="B379" s="88"/>
      <c r="C379" s="24">
        <v>5</v>
      </c>
      <c r="D379" s="38" t="s">
        <v>10</v>
      </c>
      <c r="E379" s="21" t="s">
        <v>94</v>
      </c>
      <c r="F379" s="21" t="s">
        <v>68</v>
      </c>
      <c r="G379" s="22" t="s">
        <v>93</v>
      </c>
      <c r="H379" s="22" t="s">
        <v>118</v>
      </c>
      <c r="I379" s="24"/>
    </row>
    <row r="380" spans="1:9" ht="15" customHeight="1" x14ac:dyDescent="0.25">
      <c r="A380" s="87"/>
      <c r="B380" s="88"/>
      <c r="C380" s="24">
        <v>6</v>
      </c>
      <c r="D380" s="39" t="s">
        <v>11</v>
      </c>
      <c r="E380" s="21" t="s">
        <v>94</v>
      </c>
      <c r="F380" s="21" t="s">
        <v>68</v>
      </c>
      <c r="G380" s="22" t="s">
        <v>93</v>
      </c>
      <c r="H380" s="22" t="s">
        <v>118</v>
      </c>
      <c r="I380" s="24"/>
    </row>
    <row r="381" spans="1:9" ht="15" customHeight="1" x14ac:dyDescent="0.25">
      <c r="A381" s="87"/>
      <c r="B381" s="88"/>
      <c r="C381" s="24">
        <v>7</v>
      </c>
      <c r="D381" s="39" t="s">
        <v>12</v>
      </c>
      <c r="E381" s="21" t="s">
        <v>94</v>
      </c>
      <c r="F381" s="21" t="s">
        <v>68</v>
      </c>
      <c r="G381" s="22" t="s">
        <v>93</v>
      </c>
      <c r="H381" s="22" t="s">
        <v>118</v>
      </c>
      <c r="I381" s="24"/>
    </row>
    <row r="382" spans="1:9" ht="15" customHeight="1" x14ac:dyDescent="0.25">
      <c r="A382" s="87"/>
      <c r="B382" s="88"/>
      <c r="C382" s="24">
        <v>8</v>
      </c>
      <c r="D382" s="39" t="s">
        <v>13</v>
      </c>
      <c r="E382" s="22"/>
      <c r="F382" s="22"/>
      <c r="G382" s="22"/>
      <c r="H382" s="22"/>
      <c r="I382" s="24"/>
    </row>
    <row r="383" spans="1:9" ht="15" customHeight="1" x14ac:dyDescent="0.25">
      <c r="A383" s="87">
        <f>A375+1</f>
        <v>43971</v>
      </c>
      <c r="B383" s="88" t="s">
        <v>4</v>
      </c>
      <c r="C383" s="24">
        <v>1</v>
      </c>
      <c r="D383" s="21" t="s">
        <v>1</v>
      </c>
      <c r="E383" s="21" t="s">
        <v>94</v>
      </c>
      <c r="F383" s="21" t="s">
        <v>68</v>
      </c>
      <c r="G383" s="22" t="s">
        <v>93</v>
      </c>
      <c r="H383" s="22" t="s">
        <v>118</v>
      </c>
      <c r="I383" s="24"/>
    </row>
    <row r="384" spans="1:9" ht="15" customHeight="1" x14ac:dyDescent="0.25">
      <c r="A384" s="87"/>
      <c r="B384" s="88"/>
      <c r="C384" s="24">
        <v>2</v>
      </c>
      <c r="D384" s="21" t="s">
        <v>7</v>
      </c>
      <c r="E384" s="21" t="s">
        <v>94</v>
      </c>
      <c r="F384" s="21" t="s">
        <v>68</v>
      </c>
      <c r="G384" s="22" t="s">
        <v>93</v>
      </c>
      <c r="H384" s="22" t="s">
        <v>118</v>
      </c>
      <c r="I384" s="24"/>
    </row>
    <row r="385" spans="1:9" ht="15" customHeight="1" x14ac:dyDescent="0.25">
      <c r="A385" s="87"/>
      <c r="B385" s="88"/>
      <c r="C385" s="24">
        <v>3</v>
      </c>
      <c r="D385" s="38" t="s">
        <v>8</v>
      </c>
      <c r="E385" s="21" t="s">
        <v>94</v>
      </c>
      <c r="F385" s="21" t="s">
        <v>68</v>
      </c>
      <c r="G385" s="22" t="s">
        <v>93</v>
      </c>
      <c r="H385" s="22" t="s">
        <v>118</v>
      </c>
      <c r="I385" s="24"/>
    </row>
    <row r="386" spans="1:9" ht="15" customHeight="1" x14ac:dyDescent="0.25">
      <c r="A386" s="87"/>
      <c r="B386" s="88"/>
      <c r="C386" s="24">
        <v>4</v>
      </c>
      <c r="D386" s="38" t="s">
        <v>9</v>
      </c>
      <c r="E386" s="21" t="s">
        <v>94</v>
      </c>
      <c r="F386" s="78" t="s">
        <v>69</v>
      </c>
      <c r="G386" s="22" t="s">
        <v>93</v>
      </c>
      <c r="H386" s="22" t="s">
        <v>118</v>
      </c>
      <c r="I386" s="24"/>
    </row>
    <row r="387" spans="1:9" ht="15" customHeight="1" x14ac:dyDescent="0.25">
      <c r="A387" s="87"/>
      <c r="B387" s="88"/>
      <c r="C387" s="24">
        <v>5</v>
      </c>
      <c r="D387" s="38" t="s">
        <v>10</v>
      </c>
      <c r="E387" s="21" t="s">
        <v>94</v>
      </c>
      <c r="F387" s="78" t="s">
        <v>69</v>
      </c>
      <c r="G387" s="22" t="s">
        <v>93</v>
      </c>
      <c r="H387" s="22" t="s">
        <v>118</v>
      </c>
      <c r="I387" s="24"/>
    </row>
    <row r="388" spans="1:9" ht="15" customHeight="1" x14ac:dyDescent="0.25">
      <c r="A388" s="87"/>
      <c r="B388" s="88"/>
      <c r="C388" s="24">
        <v>6</v>
      </c>
      <c r="D388" s="39" t="s">
        <v>11</v>
      </c>
      <c r="E388" s="21" t="s">
        <v>94</v>
      </c>
      <c r="F388" s="78" t="s">
        <v>69</v>
      </c>
      <c r="G388" s="22" t="s">
        <v>93</v>
      </c>
      <c r="H388" s="22" t="s">
        <v>118</v>
      </c>
      <c r="I388" s="24"/>
    </row>
    <row r="389" spans="1:9" ht="15" customHeight="1" x14ac:dyDescent="0.25">
      <c r="A389" s="87"/>
      <c r="B389" s="88"/>
      <c r="C389" s="24">
        <v>7</v>
      </c>
      <c r="D389" s="39" t="s">
        <v>12</v>
      </c>
      <c r="E389" s="21" t="s">
        <v>94</v>
      </c>
      <c r="F389" s="78" t="s">
        <v>69</v>
      </c>
      <c r="G389" s="22" t="s">
        <v>93</v>
      </c>
      <c r="H389" s="22" t="s">
        <v>118</v>
      </c>
      <c r="I389" s="24"/>
    </row>
    <row r="390" spans="1:9" ht="15" customHeight="1" x14ac:dyDescent="0.25">
      <c r="A390" s="87"/>
      <c r="B390" s="88"/>
      <c r="C390" s="24">
        <v>8</v>
      </c>
      <c r="D390" s="39" t="s">
        <v>13</v>
      </c>
      <c r="H390" s="22"/>
      <c r="I390" s="24"/>
    </row>
    <row r="391" spans="1:9" ht="15" customHeight="1" x14ac:dyDescent="0.25">
      <c r="A391" s="87">
        <f>A383+1</f>
        <v>43972</v>
      </c>
      <c r="B391" s="88" t="s">
        <v>5</v>
      </c>
      <c r="C391" s="24">
        <v>1</v>
      </c>
      <c r="D391" s="21" t="s">
        <v>1</v>
      </c>
      <c r="E391" s="21" t="s">
        <v>94</v>
      </c>
      <c r="F391" s="78" t="s">
        <v>69</v>
      </c>
      <c r="G391" s="22" t="s">
        <v>93</v>
      </c>
      <c r="H391" s="22" t="s">
        <v>118</v>
      </c>
      <c r="I391" s="24"/>
    </row>
    <row r="392" spans="1:9" ht="15" customHeight="1" x14ac:dyDescent="0.25">
      <c r="A392" s="87"/>
      <c r="B392" s="88"/>
      <c r="C392" s="24">
        <v>2</v>
      </c>
      <c r="D392" s="21" t="s">
        <v>7</v>
      </c>
      <c r="E392" s="21" t="s">
        <v>94</v>
      </c>
      <c r="F392" s="78" t="s">
        <v>69</v>
      </c>
      <c r="G392" s="22" t="s">
        <v>93</v>
      </c>
      <c r="H392" s="22" t="s">
        <v>118</v>
      </c>
      <c r="I392" s="24"/>
    </row>
    <row r="393" spans="1:9" ht="15" customHeight="1" x14ac:dyDescent="0.25">
      <c r="A393" s="87"/>
      <c r="B393" s="88"/>
      <c r="C393" s="24">
        <v>3</v>
      </c>
      <c r="D393" s="38" t="s">
        <v>8</v>
      </c>
      <c r="E393" s="21" t="s">
        <v>94</v>
      </c>
      <c r="F393" s="78" t="s">
        <v>69</v>
      </c>
      <c r="G393" s="22" t="s">
        <v>93</v>
      </c>
      <c r="H393" s="22" t="s">
        <v>118</v>
      </c>
      <c r="I393" s="24"/>
    </row>
    <row r="394" spans="1:9" ht="15" customHeight="1" x14ac:dyDescent="0.25">
      <c r="A394" s="87"/>
      <c r="B394" s="88"/>
      <c r="C394" s="24">
        <v>4</v>
      </c>
      <c r="D394" s="38" t="s">
        <v>9</v>
      </c>
      <c r="E394" s="21" t="s">
        <v>94</v>
      </c>
      <c r="F394" s="78" t="s">
        <v>69</v>
      </c>
      <c r="G394" s="22" t="s">
        <v>93</v>
      </c>
      <c r="H394" s="22" t="s">
        <v>118</v>
      </c>
      <c r="I394" s="24"/>
    </row>
    <row r="395" spans="1:9" ht="15" customHeight="1" x14ac:dyDescent="0.25">
      <c r="A395" s="87"/>
      <c r="B395" s="88"/>
      <c r="C395" s="24">
        <v>5</v>
      </c>
      <c r="D395" s="38" t="s">
        <v>10</v>
      </c>
      <c r="E395" s="21" t="s">
        <v>94</v>
      </c>
      <c r="F395" s="78" t="s">
        <v>69</v>
      </c>
      <c r="G395" s="22" t="s">
        <v>93</v>
      </c>
      <c r="H395" s="22" t="s">
        <v>118</v>
      </c>
      <c r="I395" s="24"/>
    </row>
    <row r="396" spans="1:9" ht="15" customHeight="1" x14ac:dyDescent="0.25">
      <c r="A396" s="87"/>
      <c r="B396" s="88"/>
      <c r="C396" s="24">
        <v>6</v>
      </c>
      <c r="D396" s="39" t="s">
        <v>11</v>
      </c>
      <c r="E396" s="76" t="s">
        <v>94</v>
      </c>
      <c r="F396" s="78" t="s">
        <v>69</v>
      </c>
      <c r="G396" s="22" t="s">
        <v>93</v>
      </c>
      <c r="H396" s="22" t="s">
        <v>118</v>
      </c>
      <c r="I396" s="24"/>
    </row>
    <row r="397" spans="1:9" ht="15" customHeight="1" x14ac:dyDescent="0.25">
      <c r="A397" s="87"/>
      <c r="B397" s="88"/>
      <c r="C397" s="24">
        <v>7</v>
      </c>
      <c r="D397" s="39" t="s">
        <v>12</v>
      </c>
      <c r="E397" s="21" t="s">
        <v>94</v>
      </c>
      <c r="F397" s="78" t="s">
        <v>70</v>
      </c>
      <c r="G397" s="22" t="s">
        <v>93</v>
      </c>
      <c r="H397" s="22" t="s">
        <v>118</v>
      </c>
      <c r="I397" s="24"/>
    </row>
    <row r="398" spans="1:9" ht="15" customHeight="1" x14ac:dyDescent="0.25">
      <c r="A398" s="87"/>
      <c r="B398" s="88"/>
      <c r="C398" s="24">
        <v>8</v>
      </c>
      <c r="D398" s="39" t="s">
        <v>13</v>
      </c>
      <c r="H398" s="22"/>
      <c r="I398" s="24"/>
    </row>
    <row r="399" spans="1:9" ht="15" customHeight="1" x14ac:dyDescent="0.25">
      <c r="A399" s="87">
        <f>A391+1</f>
        <v>43973</v>
      </c>
      <c r="B399" s="88" t="s">
        <v>6</v>
      </c>
      <c r="C399" s="24">
        <v>1</v>
      </c>
      <c r="D399" s="21" t="s">
        <v>1</v>
      </c>
      <c r="E399" s="21" t="s">
        <v>94</v>
      </c>
      <c r="F399" s="78" t="s">
        <v>70</v>
      </c>
      <c r="G399" s="22" t="s">
        <v>93</v>
      </c>
      <c r="H399" s="22" t="s">
        <v>118</v>
      </c>
      <c r="I399" s="24"/>
    </row>
    <row r="400" spans="1:9" ht="15" customHeight="1" x14ac:dyDescent="0.25">
      <c r="A400" s="87"/>
      <c r="B400" s="88"/>
      <c r="C400" s="24">
        <v>2</v>
      </c>
      <c r="D400" s="21" t="s">
        <v>7</v>
      </c>
      <c r="E400" s="21" t="s">
        <v>94</v>
      </c>
      <c r="F400" s="78" t="s">
        <v>70</v>
      </c>
      <c r="G400" s="22" t="s">
        <v>93</v>
      </c>
      <c r="H400" s="22" t="s">
        <v>118</v>
      </c>
      <c r="I400" s="24"/>
    </row>
    <row r="401" spans="1:9" ht="15" customHeight="1" x14ac:dyDescent="0.25">
      <c r="A401" s="87"/>
      <c r="B401" s="88"/>
      <c r="C401" s="24">
        <v>3</v>
      </c>
      <c r="D401" s="38" t="s">
        <v>8</v>
      </c>
      <c r="E401" s="21" t="s">
        <v>94</v>
      </c>
      <c r="F401" s="78" t="s">
        <v>70</v>
      </c>
      <c r="G401" s="22" t="s">
        <v>93</v>
      </c>
      <c r="H401" s="22" t="s">
        <v>118</v>
      </c>
      <c r="I401" s="24"/>
    </row>
    <row r="402" spans="1:9" ht="15" customHeight="1" x14ac:dyDescent="0.25">
      <c r="A402" s="87"/>
      <c r="B402" s="88"/>
      <c r="C402" s="24">
        <v>4</v>
      </c>
      <c r="D402" s="38" t="s">
        <v>9</v>
      </c>
      <c r="E402" s="21" t="s">
        <v>94</v>
      </c>
      <c r="F402" s="78" t="s">
        <v>70</v>
      </c>
      <c r="G402" s="22" t="s">
        <v>93</v>
      </c>
      <c r="H402" s="22" t="s">
        <v>118</v>
      </c>
      <c r="I402" s="24"/>
    </row>
    <row r="403" spans="1:9" ht="15" customHeight="1" x14ac:dyDescent="0.25">
      <c r="A403" s="87"/>
      <c r="B403" s="88"/>
      <c r="C403" s="24">
        <v>5</v>
      </c>
      <c r="D403" s="38" t="s">
        <v>10</v>
      </c>
      <c r="E403" s="21" t="s">
        <v>94</v>
      </c>
      <c r="F403" s="78" t="s">
        <v>70</v>
      </c>
      <c r="G403" s="22" t="s">
        <v>93</v>
      </c>
      <c r="H403" s="22" t="s">
        <v>118</v>
      </c>
      <c r="I403" s="24"/>
    </row>
    <row r="404" spans="1:9" ht="15" customHeight="1" x14ac:dyDescent="0.25">
      <c r="A404" s="87"/>
      <c r="B404" s="88"/>
      <c r="C404" s="24">
        <v>6</v>
      </c>
      <c r="D404" s="39" t="s">
        <v>11</v>
      </c>
      <c r="E404" s="21" t="s">
        <v>94</v>
      </c>
      <c r="F404" s="78" t="s">
        <v>70</v>
      </c>
      <c r="G404" s="22" t="s">
        <v>93</v>
      </c>
      <c r="H404" s="22" t="s">
        <v>118</v>
      </c>
      <c r="I404" s="24"/>
    </row>
    <row r="405" spans="1:9" ht="15" customHeight="1" x14ac:dyDescent="0.25">
      <c r="A405" s="87"/>
      <c r="B405" s="88"/>
      <c r="C405" s="24">
        <v>7</v>
      </c>
      <c r="D405" s="39" t="s">
        <v>12</v>
      </c>
      <c r="E405" s="21" t="s">
        <v>94</v>
      </c>
      <c r="F405" s="78" t="s">
        <v>70</v>
      </c>
      <c r="G405" s="22" t="s">
        <v>93</v>
      </c>
      <c r="H405" s="22" t="s">
        <v>118</v>
      </c>
      <c r="I405" s="24"/>
    </row>
    <row r="406" spans="1:9" ht="15" customHeight="1" x14ac:dyDescent="0.25">
      <c r="A406" s="87"/>
      <c r="B406" s="88"/>
      <c r="C406" s="24">
        <v>8</v>
      </c>
      <c r="D406" s="39" t="s">
        <v>13</v>
      </c>
      <c r="H406" s="22"/>
      <c r="I406" s="24"/>
    </row>
    <row r="407" spans="1:9" ht="15" customHeight="1" x14ac:dyDescent="0.25">
      <c r="A407" s="87">
        <f>A399+3</f>
        <v>43976</v>
      </c>
      <c r="B407" s="88" t="s">
        <v>0</v>
      </c>
      <c r="C407" s="24">
        <v>1</v>
      </c>
      <c r="D407" s="21" t="s">
        <v>1</v>
      </c>
      <c r="E407" s="21" t="s">
        <v>94</v>
      </c>
      <c r="F407" s="78" t="s">
        <v>70</v>
      </c>
      <c r="G407" s="22" t="s">
        <v>93</v>
      </c>
      <c r="H407" s="22" t="s">
        <v>118</v>
      </c>
      <c r="I407" s="24"/>
    </row>
    <row r="408" spans="1:9" ht="15" customHeight="1" x14ac:dyDescent="0.25">
      <c r="A408" s="87"/>
      <c r="B408" s="88"/>
      <c r="C408" s="24">
        <v>2</v>
      </c>
      <c r="D408" s="21" t="s">
        <v>7</v>
      </c>
      <c r="E408" s="21" t="s">
        <v>94</v>
      </c>
      <c r="F408" s="78" t="s">
        <v>70</v>
      </c>
      <c r="G408" s="22" t="s">
        <v>93</v>
      </c>
      <c r="H408" s="22" t="s">
        <v>118</v>
      </c>
      <c r="I408" s="24"/>
    </row>
    <row r="409" spans="1:9" ht="15" customHeight="1" x14ac:dyDescent="0.25">
      <c r="A409" s="87"/>
      <c r="B409" s="88"/>
      <c r="C409" s="24">
        <v>3</v>
      </c>
      <c r="D409" s="38" t="s">
        <v>8</v>
      </c>
      <c r="E409" s="21" t="s">
        <v>94</v>
      </c>
      <c r="F409" s="78" t="s">
        <v>71</v>
      </c>
      <c r="G409" s="22" t="s">
        <v>93</v>
      </c>
      <c r="H409" s="22" t="s">
        <v>118</v>
      </c>
      <c r="I409" s="24"/>
    </row>
    <row r="410" spans="1:9" ht="15" customHeight="1" x14ac:dyDescent="0.25">
      <c r="A410" s="87"/>
      <c r="B410" s="88"/>
      <c r="C410" s="24">
        <v>4</v>
      </c>
      <c r="D410" s="38" t="s">
        <v>9</v>
      </c>
      <c r="E410" s="21" t="s">
        <v>94</v>
      </c>
      <c r="F410" s="78" t="s">
        <v>71</v>
      </c>
      <c r="G410" s="22" t="s">
        <v>93</v>
      </c>
      <c r="H410" s="22" t="s">
        <v>118</v>
      </c>
      <c r="I410" s="24"/>
    </row>
    <row r="411" spans="1:9" ht="15" customHeight="1" x14ac:dyDescent="0.25">
      <c r="A411" s="87"/>
      <c r="B411" s="88"/>
      <c r="C411" s="24">
        <v>5</v>
      </c>
      <c r="D411" s="38" t="s">
        <v>10</v>
      </c>
      <c r="E411" s="21" t="s">
        <v>94</v>
      </c>
      <c r="F411" s="78" t="s">
        <v>71</v>
      </c>
      <c r="G411" s="22" t="s">
        <v>93</v>
      </c>
      <c r="H411" s="22" t="s">
        <v>118</v>
      </c>
      <c r="I411" s="24"/>
    </row>
    <row r="412" spans="1:9" ht="15" customHeight="1" x14ac:dyDescent="0.25">
      <c r="A412" s="87"/>
      <c r="B412" s="88"/>
      <c r="C412" s="24">
        <v>6</v>
      </c>
      <c r="D412" s="39" t="s">
        <v>11</v>
      </c>
      <c r="E412" s="21" t="s">
        <v>94</v>
      </c>
      <c r="F412" s="78" t="s">
        <v>71</v>
      </c>
      <c r="G412" s="22" t="s">
        <v>93</v>
      </c>
      <c r="H412" s="22" t="s">
        <v>118</v>
      </c>
      <c r="I412" s="24"/>
    </row>
    <row r="413" spans="1:9" ht="15" customHeight="1" x14ac:dyDescent="0.25">
      <c r="A413" s="87"/>
      <c r="B413" s="88"/>
      <c r="C413" s="24">
        <v>7</v>
      </c>
      <c r="D413" s="39" t="s">
        <v>12</v>
      </c>
      <c r="E413" s="21" t="s">
        <v>94</v>
      </c>
      <c r="F413" s="78" t="s">
        <v>71</v>
      </c>
      <c r="G413" s="22" t="s">
        <v>93</v>
      </c>
      <c r="H413" s="22" t="s">
        <v>118</v>
      </c>
      <c r="I413" s="24"/>
    </row>
    <row r="414" spans="1:9" ht="15" customHeight="1" x14ac:dyDescent="0.25">
      <c r="A414" s="87"/>
      <c r="B414" s="88"/>
      <c r="C414" s="24">
        <v>8</v>
      </c>
      <c r="D414" s="39" t="s">
        <v>13</v>
      </c>
      <c r="H414" s="22"/>
      <c r="I414" s="24"/>
    </row>
    <row r="415" spans="1:9" ht="15" customHeight="1" x14ac:dyDescent="0.25">
      <c r="A415" s="87">
        <f>A407+1</f>
        <v>43977</v>
      </c>
      <c r="B415" s="88" t="s">
        <v>3</v>
      </c>
      <c r="C415" s="24">
        <v>1</v>
      </c>
      <c r="D415" s="21" t="s">
        <v>1</v>
      </c>
      <c r="E415" s="21" t="s">
        <v>94</v>
      </c>
      <c r="F415" s="78" t="s">
        <v>71</v>
      </c>
      <c r="G415" s="22" t="s">
        <v>93</v>
      </c>
      <c r="H415" s="22" t="s">
        <v>118</v>
      </c>
      <c r="I415" s="24"/>
    </row>
    <row r="416" spans="1:9" ht="15" customHeight="1" x14ac:dyDescent="0.25">
      <c r="A416" s="87"/>
      <c r="B416" s="88"/>
      <c r="C416" s="24">
        <v>2</v>
      </c>
      <c r="D416" s="21" t="s">
        <v>7</v>
      </c>
      <c r="E416" s="21" t="s">
        <v>94</v>
      </c>
      <c r="F416" s="78" t="s">
        <v>71</v>
      </c>
      <c r="G416" s="22" t="s">
        <v>93</v>
      </c>
      <c r="H416" s="22" t="s">
        <v>118</v>
      </c>
      <c r="I416" s="24"/>
    </row>
    <row r="417" spans="1:13" ht="15" customHeight="1" x14ac:dyDescent="0.25">
      <c r="A417" s="87"/>
      <c r="B417" s="88"/>
      <c r="C417" s="24">
        <v>3</v>
      </c>
      <c r="D417" s="38" t="s">
        <v>8</v>
      </c>
      <c r="E417" s="21" t="s">
        <v>94</v>
      </c>
      <c r="F417" s="78" t="s">
        <v>71</v>
      </c>
      <c r="G417" s="22" t="s">
        <v>93</v>
      </c>
      <c r="H417" s="22" t="s">
        <v>118</v>
      </c>
      <c r="I417" s="24"/>
    </row>
    <row r="418" spans="1:13" ht="15" customHeight="1" x14ac:dyDescent="0.25">
      <c r="A418" s="87"/>
      <c r="B418" s="88"/>
      <c r="C418" s="24">
        <v>4</v>
      </c>
      <c r="D418" s="38" t="s">
        <v>9</v>
      </c>
      <c r="E418" s="21" t="s">
        <v>94</v>
      </c>
      <c r="F418" s="78" t="s">
        <v>71</v>
      </c>
      <c r="G418" s="22" t="s">
        <v>93</v>
      </c>
      <c r="H418" s="22" t="s">
        <v>118</v>
      </c>
      <c r="I418" s="24"/>
    </row>
    <row r="419" spans="1:13" ht="15" customHeight="1" x14ac:dyDescent="0.25">
      <c r="A419" s="87"/>
      <c r="B419" s="88"/>
      <c r="C419" s="24">
        <v>5</v>
      </c>
      <c r="D419" s="38" t="s">
        <v>10</v>
      </c>
      <c r="E419" s="21" t="s">
        <v>94</v>
      </c>
      <c r="F419" s="78" t="s">
        <v>71</v>
      </c>
      <c r="G419" s="22" t="s">
        <v>93</v>
      </c>
      <c r="H419" s="22" t="s">
        <v>118</v>
      </c>
      <c r="I419" s="24"/>
    </row>
    <row r="420" spans="1:13" ht="15" customHeight="1" x14ac:dyDescent="0.25">
      <c r="A420" s="87"/>
      <c r="B420" s="88"/>
      <c r="C420" s="24">
        <v>6</v>
      </c>
      <c r="D420" s="39" t="s">
        <v>11</v>
      </c>
      <c r="E420" s="21" t="s">
        <v>39</v>
      </c>
      <c r="F420" s="79" t="s">
        <v>40</v>
      </c>
      <c r="G420" s="22" t="s">
        <v>93</v>
      </c>
      <c r="H420" s="22" t="s">
        <v>118</v>
      </c>
      <c r="I420" s="24"/>
    </row>
    <row r="421" spans="1:13" ht="15" customHeight="1" x14ac:dyDescent="0.25">
      <c r="A421" s="87"/>
      <c r="B421" s="88"/>
      <c r="C421" s="24">
        <v>7</v>
      </c>
      <c r="D421" s="39" t="s">
        <v>12</v>
      </c>
      <c r="E421" s="21" t="s">
        <v>39</v>
      </c>
      <c r="F421" s="79" t="s">
        <v>40</v>
      </c>
      <c r="G421" s="22" t="s">
        <v>93</v>
      </c>
      <c r="H421" s="22" t="s">
        <v>118</v>
      </c>
      <c r="I421" s="24"/>
      <c r="L421" s="63" t="s">
        <v>83</v>
      </c>
      <c r="M421" s="22" t="s">
        <v>95</v>
      </c>
    </row>
    <row r="422" spans="1:13" ht="15" customHeight="1" x14ac:dyDescent="0.25">
      <c r="A422" s="87"/>
      <c r="B422" s="88"/>
      <c r="C422" s="24">
        <v>8</v>
      </c>
      <c r="D422" s="39" t="s">
        <v>13</v>
      </c>
      <c r="H422" s="22"/>
      <c r="I422" s="24"/>
      <c r="L422" s="63" t="s">
        <v>83</v>
      </c>
      <c r="M422" s="22" t="s">
        <v>95</v>
      </c>
    </row>
    <row r="423" spans="1:13" ht="15" customHeight="1" x14ac:dyDescent="0.25">
      <c r="A423" s="87">
        <f>A415+1</f>
        <v>43978</v>
      </c>
      <c r="B423" s="88" t="s">
        <v>4</v>
      </c>
      <c r="C423" s="24">
        <v>1</v>
      </c>
      <c r="D423" s="21" t="s">
        <v>1</v>
      </c>
      <c r="E423" s="21" t="s">
        <v>39</v>
      </c>
      <c r="F423" s="79" t="s">
        <v>40</v>
      </c>
      <c r="G423" s="22" t="s">
        <v>93</v>
      </c>
      <c r="H423" s="22" t="s">
        <v>118</v>
      </c>
      <c r="I423" s="24"/>
      <c r="L423" s="63" t="s">
        <v>83</v>
      </c>
      <c r="M423" s="22" t="s">
        <v>95</v>
      </c>
    </row>
    <row r="424" spans="1:13" ht="15" customHeight="1" x14ac:dyDescent="0.25">
      <c r="A424" s="87"/>
      <c r="B424" s="88"/>
      <c r="C424" s="24">
        <v>2</v>
      </c>
      <c r="D424" s="21" t="s">
        <v>7</v>
      </c>
      <c r="E424" s="21" t="s">
        <v>39</v>
      </c>
      <c r="F424" s="79" t="s">
        <v>40</v>
      </c>
      <c r="G424" s="22" t="s">
        <v>93</v>
      </c>
      <c r="H424" s="22" t="s">
        <v>118</v>
      </c>
      <c r="I424" s="24"/>
      <c r="K424" s="63" t="s">
        <v>56</v>
      </c>
      <c r="L424" s="63" t="s">
        <v>83</v>
      </c>
      <c r="M424" s="22" t="s">
        <v>95</v>
      </c>
    </row>
    <row r="425" spans="1:13" ht="15" customHeight="1" x14ac:dyDescent="0.25">
      <c r="A425" s="87"/>
      <c r="B425" s="88"/>
      <c r="C425" s="24">
        <v>3</v>
      </c>
      <c r="D425" s="38" t="s">
        <v>8</v>
      </c>
      <c r="E425" s="21" t="s">
        <v>39</v>
      </c>
      <c r="F425" s="79" t="s">
        <v>40</v>
      </c>
      <c r="G425" s="22" t="s">
        <v>93</v>
      </c>
      <c r="H425" s="22" t="s">
        <v>118</v>
      </c>
      <c r="I425" s="24"/>
      <c r="K425" s="63" t="s">
        <v>56</v>
      </c>
      <c r="L425" s="63" t="s">
        <v>83</v>
      </c>
      <c r="M425" s="22" t="s">
        <v>95</v>
      </c>
    </row>
    <row r="426" spans="1:13" ht="15" customHeight="1" x14ac:dyDescent="0.25">
      <c r="A426" s="87"/>
      <c r="B426" s="88"/>
      <c r="C426" s="24">
        <v>4</v>
      </c>
      <c r="D426" s="38" t="s">
        <v>9</v>
      </c>
      <c r="E426" s="21" t="s">
        <v>39</v>
      </c>
      <c r="F426" s="79" t="s">
        <v>39</v>
      </c>
      <c r="G426" s="22" t="s">
        <v>93</v>
      </c>
      <c r="H426" s="22" t="s">
        <v>118</v>
      </c>
      <c r="I426" s="24"/>
      <c r="K426" s="63" t="s">
        <v>56</v>
      </c>
      <c r="L426" s="63" t="s">
        <v>83</v>
      </c>
      <c r="M426" s="22" t="s">
        <v>95</v>
      </c>
    </row>
    <row r="427" spans="1:13" ht="15" customHeight="1" x14ac:dyDescent="0.25">
      <c r="A427" s="87"/>
      <c r="B427" s="88"/>
      <c r="C427" s="24">
        <v>5</v>
      </c>
      <c r="D427" s="38" t="s">
        <v>10</v>
      </c>
      <c r="E427" s="21" t="s">
        <v>39</v>
      </c>
      <c r="F427" s="79" t="s">
        <v>39</v>
      </c>
      <c r="G427" s="22" t="s">
        <v>93</v>
      </c>
      <c r="H427" s="22" t="s">
        <v>118</v>
      </c>
      <c r="I427" s="24"/>
      <c r="K427" s="63" t="s">
        <v>56</v>
      </c>
    </row>
    <row r="428" spans="1:13" ht="15" customHeight="1" x14ac:dyDescent="0.25">
      <c r="A428" s="87"/>
      <c r="B428" s="88"/>
      <c r="C428" s="24">
        <v>6</v>
      </c>
      <c r="D428" s="39" t="s">
        <v>11</v>
      </c>
      <c r="E428" s="21" t="s">
        <v>39</v>
      </c>
      <c r="F428" s="79" t="s">
        <v>39</v>
      </c>
      <c r="G428" s="22" t="s">
        <v>93</v>
      </c>
      <c r="H428" s="22" t="s">
        <v>118</v>
      </c>
      <c r="I428" s="24"/>
      <c r="K428" s="63" t="s">
        <v>56</v>
      </c>
    </row>
    <row r="429" spans="1:13" ht="15" customHeight="1" x14ac:dyDescent="0.25">
      <c r="A429" s="87"/>
      <c r="B429" s="88"/>
      <c r="C429" s="24">
        <v>7</v>
      </c>
      <c r="D429" s="39" t="s">
        <v>12</v>
      </c>
      <c r="E429" s="21" t="s">
        <v>39</v>
      </c>
      <c r="F429" s="79" t="s">
        <v>39</v>
      </c>
      <c r="G429" s="22" t="s">
        <v>93</v>
      </c>
      <c r="H429" s="22" t="s">
        <v>118</v>
      </c>
      <c r="I429" s="24"/>
      <c r="K429" s="63" t="s">
        <v>56</v>
      </c>
    </row>
    <row r="430" spans="1:13" ht="15" customHeight="1" x14ac:dyDescent="0.25">
      <c r="A430" s="87"/>
      <c r="B430" s="88"/>
      <c r="C430" s="24">
        <v>8</v>
      </c>
      <c r="D430" s="39" t="s">
        <v>13</v>
      </c>
      <c r="H430" s="22"/>
      <c r="I430" s="24"/>
    </row>
    <row r="431" spans="1:13" ht="15" customHeight="1" x14ac:dyDescent="0.25">
      <c r="A431" s="87">
        <f>A423+1</f>
        <v>43979</v>
      </c>
      <c r="B431" s="88" t="s">
        <v>5</v>
      </c>
      <c r="C431" s="24">
        <v>1</v>
      </c>
      <c r="D431" s="21" t="s">
        <v>1</v>
      </c>
      <c r="E431" s="21" t="s">
        <v>39</v>
      </c>
      <c r="F431" s="79" t="s">
        <v>39</v>
      </c>
      <c r="G431" s="22" t="s">
        <v>93</v>
      </c>
      <c r="H431" s="22" t="s">
        <v>118</v>
      </c>
      <c r="I431" s="24"/>
    </row>
    <row r="432" spans="1:13" ht="15" customHeight="1" x14ac:dyDescent="0.25">
      <c r="A432" s="87"/>
      <c r="B432" s="88"/>
      <c r="C432" s="24">
        <v>2</v>
      </c>
      <c r="D432" s="21" t="s">
        <v>7</v>
      </c>
      <c r="E432" s="21" t="s">
        <v>39</v>
      </c>
      <c r="F432" s="79" t="s">
        <v>39</v>
      </c>
      <c r="G432" s="22" t="s">
        <v>93</v>
      </c>
      <c r="H432" s="22" t="s">
        <v>118</v>
      </c>
      <c r="I432" s="24"/>
    </row>
    <row r="433" spans="1:9" ht="15" customHeight="1" x14ac:dyDescent="0.25">
      <c r="A433" s="87"/>
      <c r="B433" s="88"/>
      <c r="C433" s="24">
        <v>3</v>
      </c>
      <c r="D433" s="38" t="s">
        <v>8</v>
      </c>
      <c r="E433" s="21" t="s">
        <v>39</v>
      </c>
      <c r="F433" s="79" t="s">
        <v>39</v>
      </c>
      <c r="G433" s="22" t="s">
        <v>93</v>
      </c>
      <c r="H433" s="22" t="s">
        <v>118</v>
      </c>
      <c r="I433" s="24"/>
    </row>
    <row r="434" spans="1:9" ht="15" customHeight="1" x14ac:dyDescent="0.25">
      <c r="A434" s="87"/>
      <c r="B434" s="88"/>
      <c r="C434" s="24">
        <v>4</v>
      </c>
      <c r="D434" s="38" t="s">
        <v>9</v>
      </c>
      <c r="E434" s="21" t="s">
        <v>39</v>
      </c>
      <c r="F434" s="79" t="s">
        <v>39</v>
      </c>
      <c r="G434" s="22" t="s">
        <v>93</v>
      </c>
      <c r="H434" s="22" t="s">
        <v>118</v>
      </c>
      <c r="I434" s="24"/>
    </row>
    <row r="435" spans="1:9" ht="15" customHeight="1" x14ac:dyDescent="0.25">
      <c r="A435" s="87"/>
      <c r="B435" s="88"/>
      <c r="C435" s="24">
        <v>5</v>
      </c>
      <c r="D435" s="38" t="s">
        <v>10</v>
      </c>
      <c r="E435" s="21" t="s">
        <v>39</v>
      </c>
      <c r="F435" s="79" t="s">
        <v>39</v>
      </c>
      <c r="G435" s="22" t="s">
        <v>93</v>
      </c>
      <c r="H435" s="22" t="s">
        <v>118</v>
      </c>
      <c r="I435" s="24"/>
    </row>
    <row r="436" spans="1:9" ht="15" customHeight="1" x14ac:dyDescent="0.25">
      <c r="A436" s="87"/>
      <c r="B436" s="88"/>
      <c r="C436" s="24">
        <v>6</v>
      </c>
      <c r="D436" s="39" t="s">
        <v>11</v>
      </c>
      <c r="E436" s="21" t="s">
        <v>39</v>
      </c>
      <c r="F436" s="79" t="s">
        <v>39</v>
      </c>
      <c r="G436" s="22" t="s">
        <v>93</v>
      </c>
      <c r="H436" s="22" t="s">
        <v>118</v>
      </c>
      <c r="I436" s="24"/>
    </row>
    <row r="437" spans="1:9" ht="15" customHeight="1" x14ac:dyDescent="0.25">
      <c r="A437" s="87"/>
      <c r="B437" s="88"/>
      <c r="C437" s="24">
        <v>7</v>
      </c>
      <c r="D437" s="39" t="s">
        <v>12</v>
      </c>
      <c r="E437" s="21" t="s">
        <v>39</v>
      </c>
      <c r="F437" s="79" t="s">
        <v>39</v>
      </c>
      <c r="G437" s="22" t="s">
        <v>93</v>
      </c>
      <c r="H437" s="22" t="s">
        <v>118</v>
      </c>
      <c r="I437" s="24"/>
    </row>
    <row r="438" spans="1:9" ht="15" customHeight="1" x14ac:dyDescent="0.25">
      <c r="A438" s="87"/>
      <c r="B438" s="88"/>
      <c r="C438" s="24">
        <v>8</v>
      </c>
      <c r="D438" s="39" t="s">
        <v>13</v>
      </c>
      <c r="H438" s="22"/>
      <c r="I438" s="24"/>
    </row>
    <row r="439" spans="1:9" ht="15" customHeight="1" x14ac:dyDescent="0.25">
      <c r="A439" s="87">
        <f>A431+1</f>
        <v>43980</v>
      </c>
      <c r="B439" s="88" t="s">
        <v>6</v>
      </c>
      <c r="C439" s="24">
        <v>1</v>
      </c>
      <c r="D439" s="21" t="s">
        <v>1</v>
      </c>
      <c r="E439" s="21" t="s">
        <v>39</v>
      </c>
      <c r="F439" s="79" t="s">
        <v>39</v>
      </c>
      <c r="G439" s="22" t="s">
        <v>93</v>
      </c>
      <c r="H439" s="22" t="s">
        <v>118</v>
      </c>
      <c r="I439" s="24"/>
    </row>
    <row r="440" spans="1:9" ht="15" customHeight="1" x14ac:dyDescent="0.25">
      <c r="A440" s="87"/>
      <c r="B440" s="88"/>
      <c r="C440" s="24">
        <v>2</v>
      </c>
      <c r="D440" s="21" t="s">
        <v>7</v>
      </c>
      <c r="E440" s="21" t="s">
        <v>39</v>
      </c>
      <c r="F440" s="79" t="s">
        <v>39</v>
      </c>
      <c r="G440" s="22" t="s">
        <v>93</v>
      </c>
      <c r="H440" s="22" t="s">
        <v>118</v>
      </c>
      <c r="I440" s="24"/>
    </row>
    <row r="441" spans="1:9" ht="15" customHeight="1" x14ac:dyDescent="0.25">
      <c r="A441" s="87"/>
      <c r="B441" s="88"/>
      <c r="C441" s="24">
        <v>3</v>
      </c>
      <c r="D441" s="38" t="s">
        <v>8</v>
      </c>
      <c r="E441" s="21" t="s">
        <v>39</v>
      </c>
      <c r="F441" s="79" t="s">
        <v>39</v>
      </c>
      <c r="G441" s="22" t="s">
        <v>93</v>
      </c>
      <c r="H441" s="22" t="s">
        <v>118</v>
      </c>
      <c r="I441" s="24"/>
    </row>
    <row r="442" spans="1:9" ht="15" customHeight="1" x14ac:dyDescent="0.25">
      <c r="A442" s="87"/>
      <c r="B442" s="88"/>
      <c r="C442" s="24">
        <v>4</v>
      </c>
      <c r="D442" s="38" t="s">
        <v>9</v>
      </c>
      <c r="E442" s="21" t="s">
        <v>39</v>
      </c>
      <c r="F442" s="79" t="s">
        <v>39</v>
      </c>
      <c r="G442" s="22" t="s">
        <v>93</v>
      </c>
      <c r="H442" s="22" t="s">
        <v>118</v>
      </c>
      <c r="I442" s="24"/>
    </row>
    <row r="443" spans="1:9" ht="15" customHeight="1" x14ac:dyDescent="0.25">
      <c r="A443" s="87"/>
      <c r="B443" s="88"/>
      <c r="C443" s="24">
        <v>5</v>
      </c>
      <c r="D443" s="38" t="s">
        <v>10</v>
      </c>
      <c r="E443" s="50" t="s">
        <v>56</v>
      </c>
      <c r="F443" s="50" t="s">
        <v>56</v>
      </c>
      <c r="G443" s="22" t="s">
        <v>93</v>
      </c>
      <c r="H443" s="22" t="s">
        <v>118</v>
      </c>
      <c r="I443" s="24"/>
    </row>
    <row r="444" spans="1:9" ht="15" customHeight="1" x14ac:dyDescent="0.25">
      <c r="A444" s="87"/>
      <c r="B444" s="88"/>
      <c r="C444" s="24">
        <v>6</v>
      </c>
      <c r="D444" s="39" t="s">
        <v>11</v>
      </c>
      <c r="E444" s="50" t="s">
        <v>56</v>
      </c>
      <c r="F444" s="50" t="s">
        <v>56</v>
      </c>
      <c r="G444" s="22" t="s">
        <v>93</v>
      </c>
      <c r="H444" s="22" t="s">
        <v>118</v>
      </c>
      <c r="I444" s="24"/>
    </row>
    <row r="445" spans="1:9" ht="15" customHeight="1" x14ac:dyDescent="0.25">
      <c r="A445" s="87"/>
      <c r="B445" s="88"/>
      <c r="C445" s="24">
        <v>7</v>
      </c>
      <c r="D445" s="39" t="s">
        <v>12</v>
      </c>
      <c r="E445" s="50" t="s">
        <v>56</v>
      </c>
      <c r="F445" s="50" t="s">
        <v>56</v>
      </c>
      <c r="G445" s="22" t="s">
        <v>93</v>
      </c>
      <c r="H445" s="22" t="s">
        <v>118</v>
      </c>
      <c r="I445" s="24"/>
    </row>
    <row r="446" spans="1:9" ht="15" customHeight="1" x14ac:dyDescent="0.25">
      <c r="A446" s="87"/>
      <c r="B446" s="88"/>
      <c r="C446" s="24">
        <v>8</v>
      </c>
      <c r="D446" s="39" t="s">
        <v>13</v>
      </c>
      <c r="H446" s="22"/>
      <c r="I446" s="24"/>
    </row>
    <row r="447" spans="1:9" ht="15" customHeight="1" x14ac:dyDescent="0.25">
      <c r="A447" s="87">
        <f>A439+3</f>
        <v>43983</v>
      </c>
      <c r="B447" s="88" t="s">
        <v>0</v>
      </c>
      <c r="C447" s="24">
        <v>1</v>
      </c>
      <c r="D447" s="21" t="s">
        <v>1</v>
      </c>
      <c r="E447" s="50" t="s">
        <v>56</v>
      </c>
      <c r="F447" s="50" t="s">
        <v>56</v>
      </c>
      <c r="G447" s="22" t="s">
        <v>93</v>
      </c>
      <c r="H447" s="22" t="s">
        <v>118</v>
      </c>
      <c r="I447" s="24"/>
    </row>
    <row r="448" spans="1:9" ht="15" customHeight="1" x14ac:dyDescent="0.25">
      <c r="A448" s="87"/>
      <c r="B448" s="88"/>
      <c r="C448" s="24">
        <v>2</v>
      </c>
      <c r="D448" s="21" t="s">
        <v>7</v>
      </c>
      <c r="E448" s="50" t="s">
        <v>56</v>
      </c>
      <c r="F448" s="50" t="s">
        <v>56</v>
      </c>
      <c r="G448" s="22" t="s">
        <v>93</v>
      </c>
      <c r="H448" s="22" t="s">
        <v>118</v>
      </c>
      <c r="I448" s="24"/>
    </row>
    <row r="449" spans="1:9" ht="15" customHeight="1" x14ac:dyDescent="0.25">
      <c r="A449" s="87"/>
      <c r="B449" s="88"/>
      <c r="C449" s="24">
        <v>3</v>
      </c>
      <c r="D449" s="38" t="s">
        <v>8</v>
      </c>
      <c r="E449" s="50" t="s">
        <v>56</v>
      </c>
      <c r="F449" s="50" t="s">
        <v>56</v>
      </c>
      <c r="G449" s="22" t="s">
        <v>93</v>
      </c>
      <c r="H449" s="22" t="s">
        <v>118</v>
      </c>
      <c r="I449" s="24"/>
    </row>
    <row r="450" spans="1:9" ht="15" customHeight="1" x14ac:dyDescent="0.25">
      <c r="A450" s="87"/>
      <c r="B450" s="88"/>
      <c r="C450" s="24">
        <v>4</v>
      </c>
      <c r="D450" s="38" t="s">
        <v>9</v>
      </c>
      <c r="E450" s="50" t="s">
        <v>56</v>
      </c>
      <c r="F450" s="50" t="s">
        <v>56</v>
      </c>
      <c r="G450" s="22" t="s">
        <v>93</v>
      </c>
      <c r="H450" s="22" t="s">
        <v>118</v>
      </c>
      <c r="I450" s="24"/>
    </row>
    <row r="451" spans="1:9" ht="15" customHeight="1" x14ac:dyDescent="0.25">
      <c r="A451" s="87"/>
      <c r="B451" s="88"/>
      <c r="C451" s="24">
        <v>5</v>
      </c>
      <c r="D451" s="38" t="s">
        <v>10</v>
      </c>
      <c r="E451" s="50" t="s">
        <v>56</v>
      </c>
      <c r="F451" s="50" t="s">
        <v>56</v>
      </c>
      <c r="G451" s="22" t="s">
        <v>93</v>
      </c>
      <c r="H451" s="22" t="s">
        <v>118</v>
      </c>
      <c r="I451" s="24"/>
    </row>
    <row r="452" spans="1:9" ht="15" customHeight="1" x14ac:dyDescent="0.25">
      <c r="A452" s="87"/>
      <c r="B452" s="88"/>
      <c r="C452" s="24">
        <v>6</v>
      </c>
      <c r="D452" s="39" t="s">
        <v>11</v>
      </c>
      <c r="E452" s="50" t="s">
        <v>56</v>
      </c>
      <c r="F452" s="50" t="s">
        <v>56</v>
      </c>
      <c r="G452" s="22" t="s">
        <v>93</v>
      </c>
      <c r="H452" s="22" t="s">
        <v>118</v>
      </c>
      <c r="I452" s="24"/>
    </row>
    <row r="453" spans="1:9" ht="15" customHeight="1" x14ac:dyDescent="0.25">
      <c r="A453" s="87"/>
      <c r="B453" s="88"/>
      <c r="C453" s="24">
        <v>7</v>
      </c>
      <c r="D453" s="39" t="s">
        <v>12</v>
      </c>
      <c r="E453" s="50" t="s">
        <v>56</v>
      </c>
      <c r="F453" s="50" t="s">
        <v>56</v>
      </c>
      <c r="G453" s="22" t="s">
        <v>93</v>
      </c>
      <c r="H453" s="22" t="s">
        <v>118</v>
      </c>
      <c r="I453" s="24"/>
    </row>
    <row r="454" spans="1:9" ht="15" customHeight="1" x14ac:dyDescent="0.25">
      <c r="A454" s="87"/>
      <c r="B454" s="88"/>
      <c r="C454" s="24">
        <v>8</v>
      </c>
      <c r="D454" s="39" t="s">
        <v>13</v>
      </c>
      <c r="E454" s="50"/>
      <c r="F454" s="50"/>
      <c r="G454" s="21"/>
      <c r="H454" s="22"/>
      <c r="I454" s="24"/>
    </row>
    <row r="455" spans="1:9" ht="15" customHeight="1" x14ac:dyDescent="0.25">
      <c r="A455" s="87">
        <f>A447+1</f>
        <v>43984</v>
      </c>
      <c r="B455" s="88" t="s">
        <v>3</v>
      </c>
      <c r="C455" s="24">
        <v>1</v>
      </c>
      <c r="D455" s="21" t="s">
        <v>1</v>
      </c>
      <c r="E455" s="50" t="s">
        <v>56</v>
      </c>
      <c r="F455" s="50" t="s">
        <v>56</v>
      </c>
      <c r="G455" s="22" t="s">
        <v>93</v>
      </c>
      <c r="H455" s="22" t="s">
        <v>118</v>
      </c>
      <c r="I455" s="24"/>
    </row>
    <row r="456" spans="1:9" ht="15" customHeight="1" x14ac:dyDescent="0.25">
      <c r="A456" s="87"/>
      <c r="B456" s="88"/>
      <c r="C456" s="24">
        <v>2</v>
      </c>
      <c r="D456" s="21" t="s">
        <v>7</v>
      </c>
      <c r="E456" s="50" t="s">
        <v>56</v>
      </c>
      <c r="F456" s="50" t="s">
        <v>56</v>
      </c>
      <c r="G456" s="22" t="s">
        <v>93</v>
      </c>
      <c r="H456" s="22" t="s">
        <v>118</v>
      </c>
      <c r="I456" s="24"/>
    </row>
    <row r="457" spans="1:9" ht="15" customHeight="1" x14ac:dyDescent="0.25">
      <c r="A457" s="87"/>
      <c r="B457" s="88"/>
      <c r="C457" s="24">
        <v>3</v>
      </c>
      <c r="D457" s="38" t="s">
        <v>8</v>
      </c>
      <c r="E457" s="50" t="s">
        <v>56</v>
      </c>
      <c r="F457" s="50" t="s">
        <v>56</v>
      </c>
      <c r="G457" s="22" t="s">
        <v>93</v>
      </c>
      <c r="H457" s="22" t="s">
        <v>118</v>
      </c>
      <c r="I457" s="24"/>
    </row>
    <row r="458" spans="1:9" ht="15" customHeight="1" x14ac:dyDescent="0.25">
      <c r="A458" s="87"/>
      <c r="B458" s="88"/>
      <c r="C458" s="24">
        <v>4</v>
      </c>
      <c r="D458" s="38" t="s">
        <v>9</v>
      </c>
      <c r="E458" s="50" t="s">
        <v>56</v>
      </c>
      <c r="F458" s="50" t="s">
        <v>56</v>
      </c>
      <c r="G458" s="22" t="s">
        <v>93</v>
      </c>
      <c r="H458" s="22" t="s">
        <v>118</v>
      </c>
      <c r="I458" s="24"/>
    </row>
    <row r="459" spans="1:9" ht="15" customHeight="1" x14ac:dyDescent="0.25">
      <c r="A459" s="87"/>
      <c r="B459" s="88"/>
      <c r="C459" s="24">
        <v>5</v>
      </c>
      <c r="D459" s="38" t="s">
        <v>10</v>
      </c>
      <c r="E459" s="50" t="s">
        <v>56</v>
      </c>
      <c r="F459" s="50" t="s">
        <v>56</v>
      </c>
      <c r="G459" s="22" t="s">
        <v>93</v>
      </c>
      <c r="H459" s="22" t="s">
        <v>118</v>
      </c>
      <c r="I459" s="24"/>
    </row>
    <row r="460" spans="1:9" ht="15" customHeight="1" x14ac:dyDescent="0.25">
      <c r="A460" s="87"/>
      <c r="B460" s="88"/>
      <c r="C460" s="24">
        <v>6</v>
      </c>
      <c r="D460" s="39" t="s">
        <v>11</v>
      </c>
      <c r="E460" s="50" t="s">
        <v>56</v>
      </c>
      <c r="F460" s="50" t="s">
        <v>56</v>
      </c>
      <c r="G460" s="22" t="s">
        <v>93</v>
      </c>
      <c r="H460" s="22" t="s">
        <v>118</v>
      </c>
      <c r="I460" s="24"/>
    </row>
    <row r="461" spans="1:9" ht="15" customHeight="1" x14ac:dyDescent="0.25">
      <c r="A461" s="87"/>
      <c r="B461" s="88"/>
      <c r="C461" s="24">
        <v>7</v>
      </c>
      <c r="D461" s="39" t="s">
        <v>12</v>
      </c>
      <c r="E461" s="50" t="s">
        <v>56</v>
      </c>
      <c r="F461" s="50" t="s">
        <v>56</v>
      </c>
      <c r="G461" s="22" t="s">
        <v>93</v>
      </c>
      <c r="H461" s="22" t="s">
        <v>118</v>
      </c>
      <c r="I461" s="24"/>
    </row>
    <row r="462" spans="1:9" ht="15" customHeight="1" x14ac:dyDescent="0.25">
      <c r="A462" s="87"/>
      <c r="B462" s="88"/>
      <c r="C462" s="24">
        <v>8</v>
      </c>
      <c r="D462" s="39" t="s">
        <v>13</v>
      </c>
      <c r="E462" s="50"/>
      <c r="F462" s="50"/>
      <c r="G462" s="21"/>
      <c r="H462" s="22"/>
      <c r="I462" s="24"/>
    </row>
    <row r="463" spans="1:9" ht="15" customHeight="1" x14ac:dyDescent="0.25">
      <c r="A463" s="87">
        <f>A455+1</f>
        <v>43985</v>
      </c>
      <c r="B463" s="88" t="s">
        <v>4</v>
      </c>
      <c r="C463" s="24">
        <v>1</v>
      </c>
      <c r="D463" s="21" t="s">
        <v>1</v>
      </c>
      <c r="E463" s="50" t="s">
        <v>56</v>
      </c>
      <c r="F463" s="50" t="s">
        <v>56</v>
      </c>
      <c r="G463" s="22" t="s">
        <v>93</v>
      </c>
      <c r="H463" s="22" t="s">
        <v>118</v>
      </c>
      <c r="I463" s="24"/>
    </row>
    <row r="464" spans="1:9" ht="15" customHeight="1" x14ac:dyDescent="0.25">
      <c r="A464" s="87"/>
      <c r="B464" s="88"/>
      <c r="C464" s="24">
        <v>2</v>
      </c>
      <c r="D464" s="21" t="s">
        <v>7</v>
      </c>
      <c r="E464" s="50" t="s">
        <v>56</v>
      </c>
      <c r="F464" s="50" t="s">
        <v>56</v>
      </c>
      <c r="G464" s="22" t="s">
        <v>93</v>
      </c>
      <c r="H464" s="22" t="s">
        <v>118</v>
      </c>
      <c r="I464" s="24"/>
    </row>
    <row r="465" spans="1:9" ht="15" customHeight="1" x14ac:dyDescent="0.25">
      <c r="A465" s="87"/>
      <c r="B465" s="88"/>
      <c r="C465" s="24">
        <v>3</v>
      </c>
      <c r="D465" s="38" t="s">
        <v>8</v>
      </c>
      <c r="E465" s="50" t="s">
        <v>56</v>
      </c>
      <c r="F465" s="50" t="s">
        <v>56</v>
      </c>
      <c r="G465" s="22" t="s">
        <v>93</v>
      </c>
      <c r="H465" s="22" t="s">
        <v>118</v>
      </c>
      <c r="I465" s="24"/>
    </row>
    <row r="466" spans="1:9" ht="15" customHeight="1" x14ac:dyDescent="0.25">
      <c r="A466" s="87"/>
      <c r="B466" s="88"/>
      <c r="C466" s="24">
        <v>4</v>
      </c>
      <c r="D466" s="38" t="s">
        <v>9</v>
      </c>
      <c r="E466" s="50" t="s">
        <v>56</v>
      </c>
      <c r="F466" s="50" t="s">
        <v>56</v>
      </c>
      <c r="G466" s="22" t="s">
        <v>93</v>
      </c>
      <c r="H466" s="22" t="s">
        <v>118</v>
      </c>
      <c r="I466" s="24"/>
    </row>
    <row r="467" spans="1:9" ht="15" customHeight="1" x14ac:dyDescent="0.25">
      <c r="A467" s="87"/>
      <c r="B467" s="88"/>
      <c r="C467" s="24">
        <v>5</v>
      </c>
      <c r="D467" s="38" t="s">
        <v>10</v>
      </c>
      <c r="E467" s="50" t="s">
        <v>56</v>
      </c>
      <c r="F467" s="50" t="s">
        <v>56</v>
      </c>
      <c r="G467" s="22" t="s">
        <v>93</v>
      </c>
      <c r="H467" s="22" t="s">
        <v>118</v>
      </c>
      <c r="I467" s="24"/>
    </row>
    <row r="468" spans="1:9" ht="15" customHeight="1" x14ac:dyDescent="0.25">
      <c r="A468" s="87"/>
      <c r="B468" s="88"/>
      <c r="C468" s="24">
        <v>6</v>
      </c>
      <c r="D468" s="39" t="s">
        <v>11</v>
      </c>
      <c r="E468" s="50" t="s">
        <v>56</v>
      </c>
      <c r="F468" s="50" t="s">
        <v>56</v>
      </c>
      <c r="G468" s="22" t="s">
        <v>93</v>
      </c>
      <c r="H468" s="22" t="s">
        <v>118</v>
      </c>
      <c r="I468" s="24"/>
    </row>
    <row r="469" spans="1:9" ht="15" customHeight="1" x14ac:dyDescent="0.25">
      <c r="A469" s="87"/>
      <c r="B469" s="88"/>
      <c r="C469" s="24">
        <v>7</v>
      </c>
      <c r="D469" s="39" t="s">
        <v>12</v>
      </c>
      <c r="E469" s="50" t="s">
        <v>56</v>
      </c>
      <c r="F469" s="50" t="s">
        <v>56</v>
      </c>
      <c r="G469" s="22" t="s">
        <v>93</v>
      </c>
      <c r="H469" s="22" t="s">
        <v>118</v>
      </c>
      <c r="I469" s="24"/>
    </row>
    <row r="470" spans="1:9" ht="15" customHeight="1" x14ac:dyDescent="0.25">
      <c r="A470" s="87"/>
      <c r="B470" s="88"/>
      <c r="C470" s="24">
        <v>8</v>
      </c>
      <c r="D470" s="39" t="s">
        <v>13</v>
      </c>
      <c r="E470" s="22"/>
      <c r="F470" s="22"/>
      <c r="G470" s="22"/>
      <c r="H470" s="22"/>
      <c r="I470" s="24"/>
    </row>
    <row r="471" spans="1:9" ht="15" customHeight="1" x14ac:dyDescent="0.25">
      <c r="A471" s="87">
        <f>A463+1</f>
        <v>43986</v>
      </c>
      <c r="B471" s="88" t="s">
        <v>5</v>
      </c>
      <c r="C471" s="24">
        <v>1</v>
      </c>
      <c r="D471" s="21" t="s">
        <v>1</v>
      </c>
      <c r="E471" s="50" t="s">
        <v>56</v>
      </c>
      <c r="F471" s="50" t="s">
        <v>56</v>
      </c>
      <c r="G471" s="22" t="s">
        <v>93</v>
      </c>
      <c r="H471" s="22" t="s">
        <v>118</v>
      </c>
      <c r="I471" s="24"/>
    </row>
    <row r="472" spans="1:9" ht="15" customHeight="1" x14ac:dyDescent="0.25">
      <c r="A472" s="87"/>
      <c r="B472" s="88"/>
      <c r="C472" s="24">
        <v>2</v>
      </c>
      <c r="D472" s="21" t="s">
        <v>7</v>
      </c>
      <c r="E472" s="50" t="s">
        <v>56</v>
      </c>
      <c r="F472" s="50" t="s">
        <v>56</v>
      </c>
      <c r="G472" s="22" t="s">
        <v>93</v>
      </c>
      <c r="H472" s="22" t="s">
        <v>118</v>
      </c>
      <c r="I472" s="24"/>
    </row>
    <row r="473" spans="1:9" ht="15" customHeight="1" x14ac:dyDescent="0.25">
      <c r="A473" s="87"/>
      <c r="B473" s="88"/>
      <c r="C473" s="24">
        <v>3</v>
      </c>
      <c r="D473" s="38" t="s">
        <v>8</v>
      </c>
      <c r="E473" s="50" t="s">
        <v>56</v>
      </c>
      <c r="F473" s="50" t="s">
        <v>56</v>
      </c>
      <c r="G473" s="22" t="s">
        <v>93</v>
      </c>
      <c r="H473" s="22" t="s">
        <v>118</v>
      </c>
      <c r="I473" s="24"/>
    </row>
    <row r="474" spans="1:9" ht="15" customHeight="1" x14ac:dyDescent="0.25">
      <c r="A474" s="87"/>
      <c r="B474" s="88"/>
      <c r="C474" s="24">
        <v>4</v>
      </c>
      <c r="D474" s="38" t="s">
        <v>9</v>
      </c>
      <c r="E474" s="50" t="s">
        <v>56</v>
      </c>
      <c r="F474" s="50" t="s">
        <v>56</v>
      </c>
      <c r="G474" s="22" t="s">
        <v>93</v>
      </c>
      <c r="H474" s="22" t="s">
        <v>118</v>
      </c>
      <c r="I474" s="24"/>
    </row>
    <row r="475" spans="1:9" ht="15" customHeight="1" x14ac:dyDescent="0.25">
      <c r="A475" s="87"/>
      <c r="B475" s="88"/>
      <c r="C475" s="24">
        <v>5</v>
      </c>
      <c r="D475" s="38" t="s">
        <v>10</v>
      </c>
      <c r="E475" s="50" t="s">
        <v>56</v>
      </c>
      <c r="F475" s="50" t="s">
        <v>56</v>
      </c>
      <c r="G475" s="22" t="s">
        <v>93</v>
      </c>
      <c r="H475" s="22" t="s">
        <v>118</v>
      </c>
      <c r="I475" s="24"/>
    </row>
    <row r="476" spans="1:9" ht="15" customHeight="1" x14ac:dyDescent="0.25">
      <c r="A476" s="87"/>
      <c r="B476" s="88"/>
      <c r="C476" s="24">
        <v>6</v>
      </c>
      <c r="D476" s="39" t="s">
        <v>11</v>
      </c>
      <c r="E476" s="50" t="s">
        <v>56</v>
      </c>
      <c r="F476" s="50" t="s">
        <v>56</v>
      </c>
      <c r="G476" s="22" t="s">
        <v>93</v>
      </c>
      <c r="H476" s="22" t="s">
        <v>118</v>
      </c>
      <c r="I476" s="24"/>
    </row>
    <row r="477" spans="1:9" ht="15" customHeight="1" x14ac:dyDescent="0.25">
      <c r="A477" s="87"/>
      <c r="B477" s="88"/>
      <c r="C477" s="24">
        <v>7</v>
      </c>
      <c r="D477" s="39" t="s">
        <v>12</v>
      </c>
      <c r="E477" s="50" t="s">
        <v>56</v>
      </c>
      <c r="F477" s="50" t="s">
        <v>56</v>
      </c>
      <c r="G477" s="22" t="s">
        <v>93</v>
      </c>
      <c r="H477" s="22" t="s">
        <v>118</v>
      </c>
      <c r="I477" s="24"/>
    </row>
    <row r="478" spans="1:9" ht="15" customHeight="1" x14ac:dyDescent="0.25">
      <c r="A478" s="87"/>
      <c r="B478" s="88"/>
      <c r="C478" s="24">
        <v>8</v>
      </c>
      <c r="D478" s="39" t="s">
        <v>13</v>
      </c>
      <c r="E478" s="50"/>
      <c r="F478" s="50"/>
      <c r="G478" s="21"/>
      <c r="H478" s="22"/>
      <c r="I478" s="24"/>
    </row>
    <row r="479" spans="1:9" ht="15" customHeight="1" x14ac:dyDescent="0.25">
      <c r="A479" s="87">
        <f>A471+1</f>
        <v>43987</v>
      </c>
      <c r="B479" s="88" t="s">
        <v>6</v>
      </c>
      <c r="C479" s="24">
        <v>1</v>
      </c>
      <c r="D479" s="21" t="s">
        <v>1</v>
      </c>
      <c r="E479" s="50" t="s">
        <v>56</v>
      </c>
      <c r="F479" s="50" t="s">
        <v>56</v>
      </c>
      <c r="G479" s="22" t="s">
        <v>93</v>
      </c>
      <c r="H479" s="22" t="s">
        <v>118</v>
      </c>
      <c r="I479" s="24"/>
    </row>
    <row r="480" spans="1:9" ht="15" customHeight="1" x14ac:dyDescent="0.25">
      <c r="A480" s="87"/>
      <c r="B480" s="88"/>
      <c r="C480" s="24">
        <v>2</v>
      </c>
      <c r="D480" s="21" t="s">
        <v>7</v>
      </c>
      <c r="E480" s="50" t="s">
        <v>56</v>
      </c>
      <c r="F480" s="50" t="s">
        <v>56</v>
      </c>
      <c r="G480" s="22" t="s">
        <v>93</v>
      </c>
      <c r="H480" s="22" t="s">
        <v>118</v>
      </c>
      <c r="I480" s="24"/>
    </row>
    <row r="481" spans="1:9" ht="15" customHeight="1" x14ac:dyDescent="0.25">
      <c r="A481" s="87"/>
      <c r="B481" s="88"/>
      <c r="C481" s="24">
        <v>3</v>
      </c>
      <c r="D481" s="38" t="s">
        <v>8</v>
      </c>
      <c r="E481" s="50" t="s">
        <v>56</v>
      </c>
      <c r="F481" s="50" t="s">
        <v>56</v>
      </c>
      <c r="G481" s="22" t="s">
        <v>93</v>
      </c>
      <c r="H481" s="22" t="s">
        <v>118</v>
      </c>
      <c r="I481" s="24"/>
    </row>
    <row r="482" spans="1:9" ht="15" customHeight="1" x14ac:dyDescent="0.25">
      <c r="A482" s="87"/>
      <c r="B482" s="88"/>
      <c r="C482" s="24">
        <v>4</v>
      </c>
      <c r="D482" s="38" t="s">
        <v>9</v>
      </c>
      <c r="E482" s="50" t="s">
        <v>56</v>
      </c>
      <c r="F482" s="50" t="s">
        <v>56</v>
      </c>
      <c r="G482" s="22" t="s">
        <v>93</v>
      </c>
      <c r="H482" s="22" t="s">
        <v>118</v>
      </c>
      <c r="I482" s="24"/>
    </row>
    <row r="483" spans="1:9" ht="15" customHeight="1" x14ac:dyDescent="0.25">
      <c r="A483" s="87"/>
      <c r="B483" s="88"/>
      <c r="C483" s="24">
        <v>5</v>
      </c>
      <c r="D483" s="38" t="s">
        <v>10</v>
      </c>
      <c r="E483" s="50" t="s">
        <v>56</v>
      </c>
      <c r="F483" s="50" t="s">
        <v>56</v>
      </c>
      <c r="G483" s="22" t="s">
        <v>93</v>
      </c>
      <c r="H483" s="22" t="s">
        <v>118</v>
      </c>
      <c r="I483" s="24"/>
    </row>
    <row r="484" spans="1:9" ht="15" customHeight="1" x14ac:dyDescent="0.25">
      <c r="A484" s="87"/>
      <c r="B484" s="88"/>
      <c r="C484" s="24">
        <v>6</v>
      </c>
      <c r="D484" s="39" t="s">
        <v>11</v>
      </c>
      <c r="E484" s="50" t="s">
        <v>56</v>
      </c>
      <c r="F484" s="50" t="s">
        <v>56</v>
      </c>
      <c r="G484" s="22" t="s">
        <v>93</v>
      </c>
      <c r="H484" s="22" t="s">
        <v>118</v>
      </c>
      <c r="I484" s="24"/>
    </row>
    <row r="485" spans="1:9" ht="15" customHeight="1" x14ac:dyDescent="0.25">
      <c r="A485" s="87"/>
      <c r="B485" s="88"/>
      <c r="C485" s="24">
        <v>7</v>
      </c>
      <c r="D485" s="39" t="s">
        <v>12</v>
      </c>
      <c r="E485" s="50" t="s">
        <v>56</v>
      </c>
      <c r="F485" s="50" t="s">
        <v>56</v>
      </c>
      <c r="G485" s="22" t="s">
        <v>93</v>
      </c>
      <c r="H485" s="22" t="s">
        <v>118</v>
      </c>
      <c r="I485" s="24"/>
    </row>
    <row r="486" spans="1:9" ht="15" customHeight="1" x14ac:dyDescent="0.25">
      <c r="A486" s="87"/>
      <c r="B486" s="88"/>
      <c r="C486" s="24">
        <v>8</v>
      </c>
      <c r="D486" s="39" t="s">
        <v>13</v>
      </c>
      <c r="E486" s="22"/>
      <c r="F486" s="22"/>
      <c r="G486" s="22"/>
      <c r="H486" s="22"/>
      <c r="I486" s="24"/>
    </row>
    <row r="487" spans="1:9" ht="15" customHeight="1" x14ac:dyDescent="0.25">
      <c r="A487" s="87">
        <f>A479+3</f>
        <v>43990</v>
      </c>
      <c r="B487" s="88" t="s">
        <v>0</v>
      </c>
      <c r="C487" s="24">
        <v>1</v>
      </c>
      <c r="D487" s="21" t="s">
        <v>1</v>
      </c>
      <c r="E487" s="50" t="s">
        <v>56</v>
      </c>
      <c r="F487" s="50" t="s">
        <v>56</v>
      </c>
      <c r="G487" s="22" t="s">
        <v>93</v>
      </c>
      <c r="H487" s="22" t="s">
        <v>118</v>
      </c>
      <c r="I487" s="24"/>
    </row>
    <row r="488" spans="1:9" ht="15" customHeight="1" x14ac:dyDescent="0.25">
      <c r="A488" s="87"/>
      <c r="B488" s="88"/>
      <c r="C488" s="24">
        <v>2</v>
      </c>
      <c r="D488" s="21" t="s">
        <v>7</v>
      </c>
      <c r="E488" s="50" t="s">
        <v>56</v>
      </c>
      <c r="F488" s="50" t="s">
        <v>56</v>
      </c>
      <c r="G488" s="22" t="s">
        <v>93</v>
      </c>
      <c r="H488" s="22" t="s">
        <v>118</v>
      </c>
      <c r="I488" s="24"/>
    </row>
    <row r="489" spans="1:9" ht="15" customHeight="1" x14ac:dyDescent="0.25">
      <c r="A489" s="87"/>
      <c r="B489" s="88"/>
      <c r="C489" s="24">
        <v>3</v>
      </c>
      <c r="D489" s="38" t="s">
        <v>8</v>
      </c>
      <c r="E489" s="21" t="s">
        <v>113</v>
      </c>
      <c r="F489" s="21" t="s">
        <v>96</v>
      </c>
      <c r="G489" s="22" t="s">
        <v>93</v>
      </c>
      <c r="H489" s="22" t="s">
        <v>118</v>
      </c>
      <c r="I489" s="24"/>
    </row>
    <row r="490" spans="1:9" ht="15" customHeight="1" x14ac:dyDescent="0.25">
      <c r="A490" s="87"/>
      <c r="B490" s="88"/>
      <c r="C490" s="24">
        <v>4</v>
      </c>
      <c r="D490" s="38" t="s">
        <v>9</v>
      </c>
      <c r="E490" s="21" t="s">
        <v>96</v>
      </c>
      <c r="F490" s="21" t="s">
        <v>96</v>
      </c>
      <c r="G490" s="22" t="s">
        <v>93</v>
      </c>
      <c r="H490" s="22" t="s">
        <v>118</v>
      </c>
      <c r="I490" s="24"/>
    </row>
    <row r="491" spans="1:9" ht="15" customHeight="1" x14ac:dyDescent="0.25">
      <c r="A491" s="87"/>
      <c r="B491" s="88"/>
      <c r="C491" s="24">
        <v>5</v>
      </c>
      <c r="D491" s="38" t="s">
        <v>10</v>
      </c>
      <c r="E491" s="21" t="s">
        <v>96</v>
      </c>
      <c r="F491" s="21" t="s">
        <v>96</v>
      </c>
      <c r="G491" s="22" t="s">
        <v>93</v>
      </c>
      <c r="H491" s="22" t="s">
        <v>118</v>
      </c>
      <c r="I491" s="24"/>
    </row>
    <row r="492" spans="1:9" ht="15" customHeight="1" x14ac:dyDescent="0.25">
      <c r="A492" s="87"/>
      <c r="B492" s="88"/>
      <c r="C492" s="24">
        <v>6</v>
      </c>
      <c r="D492" s="39" t="s">
        <v>11</v>
      </c>
      <c r="E492" s="21" t="s">
        <v>96</v>
      </c>
      <c r="F492" s="21" t="s">
        <v>96</v>
      </c>
      <c r="G492" s="22" t="s">
        <v>93</v>
      </c>
      <c r="H492" s="22" t="s">
        <v>118</v>
      </c>
      <c r="I492" s="24"/>
    </row>
    <row r="493" spans="1:9" ht="15" customHeight="1" x14ac:dyDescent="0.25">
      <c r="A493" s="87"/>
      <c r="B493" s="88"/>
      <c r="C493" s="24">
        <v>7</v>
      </c>
      <c r="D493" s="39" t="s">
        <v>12</v>
      </c>
      <c r="E493" s="21" t="s">
        <v>96</v>
      </c>
      <c r="F493" s="21" t="s">
        <v>96</v>
      </c>
      <c r="G493" s="22" t="s">
        <v>93</v>
      </c>
      <c r="H493" s="22" t="s">
        <v>118</v>
      </c>
      <c r="I493" s="24"/>
    </row>
    <row r="494" spans="1:9" ht="15" customHeight="1" x14ac:dyDescent="0.25">
      <c r="A494" s="87"/>
      <c r="B494" s="88"/>
      <c r="C494" s="24">
        <v>8</v>
      </c>
      <c r="D494" s="39" t="s">
        <v>13</v>
      </c>
      <c r="E494" s="50"/>
      <c r="F494" s="50"/>
      <c r="G494" s="21"/>
      <c r="H494" s="22"/>
      <c r="I494" s="24"/>
    </row>
    <row r="495" spans="1:9" ht="15" customHeight="1" x14ac:dyDescent="0.25">
      <c r="A495" s="87">
        <f>A487+1</f>
        <v>43991</v>
      </c>
      <c r="B495" s="88" t="s">
        <v>3</v>
      </c>
      <c r="C495" s="24">
        <v>1</v>
      </c>
      <c r="D495" s="21" t="s">
        <v>1</v>
      </c>
      <c r="E495" s="21" t="s">
        <v>96</v>
      </c>
      <c r="F495" s="21" t="s">
        <v>96</v>
      </c>
      <c r="G495" s="22" t="s">
        <v>97</v>
      </c>
      <c r="H495" s="22" t="s">
        <v>118</v>
      </c>
      <c r="I495" s="24"/>
    </row>
    <row r="496" spans="1:9" ht="15" customHeight="1" x14ac:dyDescent="0.25">
      <c r="A496" s="87"/>
      <c r="B496" s="88"/>
      <c r="C496" s="24">
        <v>2</v>
      </c>
      <c r="D496" s="21" t="s">
        <v>7</v>
      </c>
      <c r="E496" s="21" t="s">
        <v>96</v>
      </c>
      <c r="F496" s="21" t="s">
        <v>96</v>
      </c>
      <c r="G496" s="22" t="s">
        <v>97</v>
      </c>
      <c r="H496" s="22" t="s">
        <v>118</v>
      </c>
      <c r="I496" s="24"/>
    </row>
    <row r="497" spans="1:9" ht="15" customHeight="1" x14ac:dyDescent="0.25">
      <c r="A497" s="87"/>
      <c r="B497" s="88"/>
      <c r="C497" s="24">
        <v>3</v>
      </c>
      <c r="D497" s="38" t="s">
        <v>8</v>
      </c>
      <c r="E497" s="21" t="s">
        <v>96</v>
      </c>
      <c r="F497" s="21" t="s">
        <v>96</v>
      </c>
      <c r="G497" s="22" t="s">
        <v>97</v>
      </c>
      <c r="H497" s="22" t="s">
        <v>118</v>
      </c>
      <c r="I497" s="24"/>
    </row>
    <row r="498" spans="1:9" ht="15" customHeight="1" x14ac:dyDescent="0.25">
      <c r="A498" s="87"/>
      <c r="B498" s="88"/>
      <c r="C498" s="24">
        <v>4</v>
      </c>
      <c r="D498" s="38" t="s">
        <v>9</v>
      </c>
      <c r="E498" s="21" t="s">
        <v>96</v>
      </c>
      <c r="F498" s="21" t="s">
        <v>96</v>
      </c>
      <c r="G498" s="22" t="s">
        <v>97</v>
      </c>
      <c r="H498" s="22" t="s">
        <v>118</v>
      </c>
      <c r="I498" s="24"/>
    </row>
    <row r="499" spans="1:9" ht="15" customHeight="1" x14ac:dyDescent="0.25">
      <c r="A499" s="87"/>
      <c r="B499" s="88"/>
      <c r="C499" s="24">
        <v>5</v>
      </c>
      <c r="D499" s="38" t="s">
        <v>10</v>
      </c>
      <c r="E499" s="21" t="s">
        <v>96</v>
      </c>
      <c r="F499" s="21" t="s">
        <v>96</v>
      </c>
      <c r="G499" s="22" t="s">
        <v>97</v>
      </c>
      <c r="H499" s="22" t="s">
        <v>118</v>
      </c>
      <c r="I499" s="24"/>
    </row>
    <row r="500" spans="1:9" ht="15" customHeight="1" x14ac:dyDescent="0.25">
      <c r="A500" s="87"/>
      <c r="B500" s="88"/>
      <c r="C500" s="24">
        <v>6</v>
      </c>
      <c r="D500" s="39" t="s">
        <v>11</v>
      </c>
      <c r="E500" s="21" t="s">
        <v>96</v>
      </c>
      <c r="F500" s="21" t="s">
        <v>96</v>
      </c>
      <c r="G500" s="22" t="s">
        <v>97</v>
      </c>
      <c r="H500" s="22" t="s">
        <v>118</v>
      </c>
      <c r="I500" s="24"/>
    </row>
    <row r="501" spans="1:9" ht="15" customHeight="1" x14ac:dyDescent="0.25">
      <c r="A501" s="87"/>
      <c r="B501" s="88"/>
      <c r="C501" s="24">
        <v>7</v>
      </c>
      <c r="D501" s="39" t="s">
        <v>12</v>
      </c>
      <c r="E501" s="21" t="s">
        <v>96</v>
      </c>
      <c r="F501" s="21" t="s">
        <v>96</v>
      </c>
      <c r="G501" s="22" t="s">
        <v>97</v>
      </c>
      <c r="H501" s="22" t="s">
        <v>118</v>
      </c>
      <c r="I501" s="24"/>
    </row>
    <row r="502" spans="1:9" ht="15" customHeight="1" x14ac:dyDescent="0.25">
      <c r="A502" s="87"/>
      <c r="B502" s="88"/>
      <c r="C502" s="24">
        <v>8</v>
      </c>
      <c r="D502" s="39" t="s">
        <v>13</v>
      </c>
      <c r="E502" s="22"/>
      <c r="F502" s="22"/>
      <c r="G502" s="22"/>
      <c r="H502" s="22"/>
      <c r="I502" s="24"/>
    </row>
    <row r="503" spans="1:9" ht="15" customHeight="1" x14ac:dyDescent="0.25">
      <c r="A503" s="87">
        <f>A495+1</f>
        <v>43992</v>
      </c>
      <c r="B503" s="88" t="s">
        <v>4</v>
      </c>
      <c r="C503" s="24">
        <v>1</v>
      </c>
      <c r="D503" s="21" t="s">
        <v>1</v>
      </c>
      <c r="E503" s="21" t="s">
        <v>96</v>
      </c>
      <c r="F503" s="21" t="s">
        <v>96</v>
      </c>
      <c r="G503" s="22" t="s">
        <v>97</v>
      </c>
      <c r="H503" s="22" t="s">
        <v>118</v>
      </c>
      <c r="I503" s="24"/>
    </row>
    <row r="504" spans="1:9" ht="15" customHeight="1" x14ac:dyDescent="0.25">
      <c r="A504" s="87"/>
      <c r="B504" s="88"/>
      <c r="C504" s="24">
        <v>2</v>
      </c>
      <c r="D504" s="21" t="s">
        <v>7</v>
      </c>
      <c r="E504" s="21" t="s">
        <v>96</v>
      </c>
      <c r="F504" s="21" t="s">
        <v>96</v>
      </c>
      <c r="G504" s="22" t="s">
        <v>97</v>
      </c>
      <c r="H504" s="22" t="s">
        <v>118</v>
      </c>
      <c r="I504" s="24"/>
    </row>
    <row r="505" spans="1:9" ht="15" customHeight="1" x14ac:dyDescent="0.25">
      <c r="A505" s="87"/>
      <c r="B505" s="88"/>
      <c r="C505" s="24">
        <v>3</v>
      </c>
      <c r="D505" s="38" t="s">
        <v>8</v>
      </c>
      <c r="E505" s="21" t="s">
        <v>96</v>
      </c>
      <c r="F505" s="21" t="s">
        <v>96</v>
      </c>
      <c r="G505" s="22" t="s">
        <v>97</v>
      </c>
      <c r="H505" s="22" t="s">
        <v>118</v>
      </c>
      <c r="I505" s="24"/>
    </row>
    <row r="506" spans="1:9" ht="15" customHeight="1" x14ac:dyDescent="0.25">
      <c r="A506" s="87"/>
      <c r="B506" s="88"/>
      <c r="C506" s="24">
        <v>4</v>
      </c>
      <c r="D506" s="38" t="s">
        <v>9</v>
      </c>
      <c r="E506" s="21" t="s">
        <v>96</v>
      </c>
      <c r="F506" s="21" t="s">
        <v>96</v>
      </c>
      <c r="G506" s="22" t="s">
        <v>97</v>
      </c>
      <c r="H506" s="22" t="s">
        <v>118</v>
      </c>
      <c r="I506" s="24"/>
    </row>
    <row r="507" spans="1:9" ht="15" customHeight="1" x14ac:dyDescent="0.25">
      <c r="A507" s="87"/>
      <c r="B507" s="88"/>
      <c r="C507" s="24">
        <v>5</v>
      </c>
      <c r="D507" s="38" t="s">
        <v>10</v>
      </c>
      <c r="E507" s="21" t="s">
        <v>96</v>
      </c>
      <c r="F507" s="21" t="s">
        <v>96</v>
      </c>
      <c r="G507" s="22" t="s">
        <v>97</v>
      </c>
      <c r="H507" s="22" t="s">
        <v>118</v>
      </c>
      <c r="I507" s="24"/>
    </row>
    <row r="508" spans="1:9" ht="15" customHeight="1" x14ac:dyDescent="0.25">
      <c r="A508" s="87"/>
      <c r="B508" s="88"/>
      <c r="C508" s="24">
        <v>6</v>
      </c>
      <c r="D508" s="39" t="s">
        <v>11</v>
      </c>
      <c r="E508" s="21" t="s">
        <v>96</v>
      </c>
      <c r="F508" s="21" t="s">
        <v>96</v>
      </c>
      <c r="G508" s="22" t="s">
        <v>97</v>
      </c>
      <c r="H508" s="22" t="s">
        <v>118</v>
      </c>
      <c r="I508" s="24"/>
    </row>
    <row r="509" spans="1:9" ht="15" customHeight="1" x14ac:dyDescent="0.25">
      <c r="A509" s="87"/>
      <c r="B509" s="88"/>
      <c r="C509" s="24">
        <v>7</v>
      </c>
      <c r="D509" s="39" t="s">
        <v>12</v>
      </c>
      <c r="E509" s="21" t="s">
        <v>96</v>
      </c>
      <c r="F509" s="21" t="s">
        <v>96</v>
      </c>
      <c r="G509" s="22" t="s">
        <v>97</v>
      </c>
      <c r="H509" s="22" t="s">
        <v>118</v>
      </c>
      <c r="I509" s="24"/>
    </row>
    <row r="510" spans="1:9" ht="15" customHeight="1" x14ac:dyDescent="0.25">
      <c r="A510" s="87"/>
      <c r="B510" s="88"/>
      <c r="C510" s="24">
        <v>8</v>
      </c>
      <c r="D510" s="39" t="s">
        <v>13</v>
      </c>
      <c r="E510" s="22"/>
      <c r="F510" s="22"/>
      <c r="G510" s="22"/>
      <c r="H510" s="22"/>
      <c r="I510" s="24"/>
    </row>
    <row r="511" spans="1:9" ht="15" customHeight="1" x14ac:dyDescent="0.25">
      <c r="A511" s="87">
        <f>A503+1</f>
        <v>43993</v>
      </c>
      <c r="B511" s="88" t="s">
        <v>5</v>
      </c>
      <c r="C511" s="24">
        <v>1</v>
      </c>
      <c r="D511" s="21" t="s">
        <v>1</v>
      </c>
      <c r="E511" s="21" t="s">
        <v>96</v>
      </c>
      <c r="F511" s="21" t="s">
        <v>96</v>
      </c>
      <c r="G511" s="22" t="s">
        <v>97</v>
      </c>
      <c r="H511" s="22" t="s">
        <v>118</v>
      </c>
      <c r="I511" s="24"/>
    </row>
    <row r="512" spans="1:9" ht="15" customHeight="1" x14ac:dyDescent="0.25">
      <c r="A512" s="87"/>
      <c r="B512" s="88"/>
      <c r="C512" s="24">
        <v>2</v>
      </c>
      <c r="D512" s="21" t="s">
        <v>7</v>
      </c>
      <c r="E512" s="21" t="s">
        <v>96</v>
      </c>
      <c r="F512" s="21" t="s">
        <v>96</v>
      </c>
      <c r="G512" s="22" t="s">
        <v>97</v>
      </c>
      <c r="H512" s="22" t="s">
        <v>118</v>
      </c>
      <c r="I512" s="24"/>
    </row>
    <row r="513" spans="1:9" ht="15" customHeight="1" x14ac:dyDescent="0.25">
      <c r="A513" s="87"/>
      <c r="B513" s="88"/>
      <c r="C513" s="24">
        <v>3</v>
      </c>
      <c r="D513" s="38" t="s">
        <v>8</v>
      </c>
      <c r="E513" s="21" t="s">
        <v>96</v>
      </c>
      <c r="F513" s="21" t="s">
        <v>96</v>
      </c>
      <c r="G513" s="22" t="s">
        <v>97</v>
      </c>
      <c r="H513" s="22" t="s">
        <v>118</v>
      </c>
      <c r="I513" s="24"/>
    </row>
    <row r="514" spans="1:9" ht="15" customHeight="1" x14ac:dyDescent="0.25">
      <c r="A514" s="87"/>
      <c r="B514" s="88"/>
      <c r="C514" s="24">
        <v>4</v>
      </c>
      <c r="D514" s="38" t="s">
        <v>9</v>
      </c>
      <c r="E514" s="21" t="s">
        <v>96</v>
      </c>
      <c r="F514" s="21" t="s">
        <v>96</v>
      </c>
      <c r="G514" s="22" t="s">
        <v>97</v>
      </c>
      <c r="H514" s="22" t="s">
        <v>118</v>
      </c>
      <c r="I514" s="24"/>
    </row>
    <row r="515" spans="1:9" ht="15" customHeight="1" x14ac:dyDescent="0.25">
      <c r="A515" s="87"/>
      <c r="B515" s="88"/>
      <c r="C515" s="24">
        <v>5</v>
      </c>
      <c r="D515" s="38" t="s">
        <v>10</v>
      </c>
      <c r="E515" s="21" t="s">
        <v>96</v>
      </c>
      <c r="F515" s="21" t="s">
        <v>96</v>
      </c>
      <c r="G515" s="22" t="s">
        <v>97</v>
      </c>
      <c r="H515" s="22" t="s">
        <v>118</v>
      </c>
      <c r="I515" s="24"/>
    </row>
    <row r="516" spans="1:9" ht="15" customHeight="1" x14ac:dyDescent="0.25">
      <c r="A516" s="87"/>
      <c r="B516" s="88"/>
      <c r="C516" s="24">
        <v>6</v>
      </c>
      <c r="D516" s="39" t="s">
        <v>11</v>
      </c>
      <c r="E516" s="21" t="s">
        <v>96</v>
      </c>
      <c r="F516" s="21" t="s">
        <v>96</v>
      </c>
      <c r="G516" s="22" t="s">
        <v>97</v>
      </c>
      <c r="H516" s="22" t="s">
        <v>118</v>
      </c>
      <c r="I516" s="24"/>
    </row>
    <row r="517" spans="1:9" ht="15" customHeight="1" x14ac:dyDescent="0.25">
      <c r="A517" s="87"/>
      <c r="B517" s="88"/>
      <c r="C517" s="24">
        <v>7</v>
      </c>
      <c r="D517" s="39" t="s">
        <v>12</v>
      </c>
      <c r="E517" s="21" t="s">
        <v>96</v>
      </c>
      <c r="F517" s="21" t="s">
        <v>96</v>
      </c>
      <c r="G517" s="22" t="s">
        <v>97</v>
      </c>
      <c r="H517" s="22" t="s">
        <v>118</v>
      </c>
      <c r="I517" s="24"/>
    </row>
    <row r="518" spans="1:9" ht="15" customHeight="1" x14ac:dyDescent="0.25">
      <c r="A518" s="87"/>
      <c r="B518" s="88"/>
      <c r="C518" s="24">
        <v>8</v>
      </c>
      <c r="D518" s="39" t="s">
        <v>13</v>
      </c>
      <c r="E518" s="22"/>
      <c r="F518" s="22"/>
      <c r="G518" s="22"/>
      <c r="H518" s="22"/>
      <c r="I518" s="24"/>
    </row>
    <row r="519" spans="1:9" ht="15" customHeight="1" x14ac:dyDescent="0.25">
      <c r="A519" s="87">
        <f>A511+1</f>
        <v>43994</v>
      </c>
      <c r="B519" s="88" t="s">
        <v>6</v>
      </c>
      <c r="C519" s="24">
        <v>1</v>
      </c>
      <c r="D519" s="21" t="s">
        <v>1</v>
      </c>
      <c r="E519" s="21" t="s">
        <v>96</v>
      </c>
      <c r="F519" s="21" t="s">
        <v>96</v>
      </c>
      <c r="G519" s="22" t="s">
        <v>112</v>
      </c>
      <c r="H519" s="22" t="s">
        <v>118</v>
      </c>
      <c r="I519" s="24"/>
    </row>
    <row r="520" spans="1:9" ht="15" customHeight="1" x14ac:dyDescent="0.25">
      <c r="A520" s="87"/>
      <c r="B520" s="88"/>
      <c r="C520" s="24">
        <v>2</v>
      </c>
      <c r="D520" s="21" t="s">
        <v>7</v>
      </c>
      <c r="E520" s="21" t="s">
        <v>96</v>
      </c>
      <c r="F520" s="21" t="s">
        <v>96</v>
      </c>
      <c r="G520" s="22" t="s">
        <v>112</v>
      </c>
      <c r="H520" s="22" t="s">
        <v>118</v>
      </c>
      <c r="I520" s="24"/>
    </row>
    <row r="521" spans="1:9" ht="15" customHeight="1" x14ac:dyDescent="0.25">
      <c r="A521" s="87"/>
      <c r="B521" s="88"/>
      <c r="C521" s="24">
        <v>3</v>
      </c>
      <c r="D521" s="38" t="s">
        <v>8</v>
      </c>
      <c r="E521" s="21" t="s">
        <v>96</v>
      </c>
      <c r="F521" s="21" t="s">
        <v>96</v>
      </c>
      <c r="G521" s="22" t="s">
        <v>112</v>
      </c>
      <c r="H521" s="22" t="s">
        <v>118</v>
      </c>
      <c r="I521" s="24"/>
    </row>
    <row r="522" spans="1:9" ht="15" customHeight="1" x14ac:dyDescent="0.25">
      <c r="A522" s="87"/>
      <c r="B522" s="88"/>
      <c r="C522" s="24">
        <v>4</v>
      </c>
      <c r="D522" s="38" t="s">
        <v>9</v>
      </c>
      <c r="E522" s="21" t="s">
        <v>96</v>
      </c>
      <c r="F522" s="21" t="s">
        <v>96</v>
      </c>
      <c r="G522" s="22" t="s">
        <v>112</v>
      </c>
      <c r="H522" s="22" t="s">
        <v>118</v>
      </c>
      <c r="I522" s="24"/>
    </row>
    <row r="523" spans="1:9" ht="15" customHeight="1" x14ac:dyDescent="0.25">
      <c r="A523" s="87"/>
      <c r="B523" s="88"/>
      <c r="C523" s="24">
        <v>5</v>
      </c>
      <c r="D523" s="38" t="s">
        <v>10</v>
      </c>
      <c r="E523" s="21" t="s">
        <v>96</v>
      </c>
      <c r="F523" s="21" t="s">
        <v>96</v>
      </c>
      <c r="G523" s="22" t="s">
        <v>112</v>
      </c>
      <c r="H523" s="22" t="s">
        <v>118</v>
      </c>
      <c r="I523" s="24"/>
    </row>
    <row r="524" spans="1:9" ht="15" customHeight="1" x14ac:dyDescent="0.25">
      <c r="A524" s="87"/>
      <c r="B524" s="88"/>
      <c r="C524" s="24">
        <v>6</v>
      </c>
      <c r="D524" s="39" t="s">
        <v>11</v>
      </c>
      <c r="E524" s="21" t="s">
        <v>96</v>
      </c>
      <c r="F524" s="21" t="s">
        <v>96</v>
      </c>
      <c r="G524" s="22" t="s">
        <v>112</v>
      </c>
      <c r="H524" s="22" t="s">
        <v>118</v>
      </c>
      <c r="I524" s="24"/>
    </row>
    <row r="525" spans="1:9" ht="15" customHeight="1" x14ac:dyDescent="0.25">
      <c r="A525" s="87"/>
      <c r="B525" s="88"/>
      <c r="C525" s="24">
        <v>7</v>
      </c>
      <c r="D525" s="39" t="s">
        <v>12</v>
      </c>
      <c r="E525" s="21" t="s">
        <v>96</v>
      </c>
      <c r="F525" s="21" t="s">
        <v>96</v>
      </c>
      <c r="G525" s="22" t="s">
        <v>112</v>
      </c>
      <c r="H525" s="22" t="s">
        <v>118</v>
      </c>
      <c r="I525" s="24"/>
    </row>
    <row r="526" spans="1:9" ht="15" customHeight="1" x14ac:dyDescent="0.25">
      <c r="A526" s="87"/>
      <c r="B526" s="88"/>
      <c r="C526" s="24">
        <v>8</v>
      </c>
      <c r="D526" s="39" t="s">
        <v>13</v>
      </c>
      <c r="E526" s="22"/>
      <c r="F526" s="22"/>
      <c r="G526" s="22"/>
      <c r="H526" s="22"/>
      <c r="I526" s="24"/>
    </row>
    <row r="527" spans="1:9" ht="15" customHeight="1" x14ac:dyDescent="0.25">
      <c r="A527" s="87">
        <f>A519+3</f>
        <v>43997</v>
      </c>
      <c r="B527" s="88" t="s">
        <v>0</v>
      </c>
      <c r="C527" s="24">
        <v>1</v>
      </c>
      <c r="D527" s="21" t="s">
        <v>1</v>
      </c>
      <c r="E527" s="21" t="s">
        <v>96</v>
      </c>
      <c r="F527" s="21" t="s">
        <v>96</v>
      </c>
      <c r="G527" s="22" t="s">
        <v>112</v>
      </c>
      <c r="H527" s="22" t="s">
        <v>118</v>
      </c>
      <c r="I527" s="24"/>
    </row>
    <row r="528" spans="1:9" ht="15" customHeight="1" x14ac:dyDescent="0.25">
      <c r="A528" s="87"/>
      <c r="B528" s="88"/>
      <c r="C528" s="24">
        <v>2</v>
      </c>
      <c r="D528" s="21" t="s">
        <v>7</v>
      </c>
      <c r="E528" s="21" t="s">
        <v>96</v>
      </c>
      <c r="F528" s="21" t="s">
        <v>96</v>
      </c>
      <c r="G528" s="22" t="s">
        <v>112</v>
      </c>
      <c r="H528" s="22" t="s">
        <v>118</v>
      </c>
      <c r="I528" s="24"/>
    </row>
    <row r="529" spans="1:9" ht="15" customHeight="1" x14ac:dyDescent="0.25">
      <c r="A529" s="87"/>
      <c r="B529" s="88"/>
      <c r="C529" s="24">
        <v>3</v>
      </c>
      <c r="D529" s="38" t="s">
        <v>8</v>
      </c>
      <c r="E529" s="21" t="s">
        <v>96</v>
      </c>
      <c r="F529" s="21" t="s">
        <v>96</v>
      </c>
      <c r="G529" s="22" t="s">
        <v>112</v>
      </c>
      <c r="H529" s="22" t="s">
        <v>118</v>
      </c>
      <c r="I529" s="24"/>
    </row>
    <row r="530" spans="1:9" ht="15" customHeight="1" x14ac:dyDescent="0.25">
      <c r="A530" s="87"/>
      <c r="B530" s="88"/>
      <c r="C530" s="24">
        <v>4</v>
      </c>
      <c r="D530" s="38" t="s">
        <v>9</v>
      </c>
      <c r="E530" s="21" t="s">
        <v>96</v>
      </c>
      <c r="F530" s="21" t="s">
        <v>96</v>
      </c>
      <c r="G530" s="22" t="s">
        <v>112</v>
      </c>
      <c r="H530" s="22" t="s">
        <v>118</v>
      </c>
      <c r="I530" s="24"/>
    </row>
    <row r="531" spans="1:9" ht="15" customHeight="1" x14ac:dyDescent="0.25">
      <c r="A531" s="87"/>
      <c r="B531" s="88"/>
      <c r="C531" s="24">
        <v>5</v>
      </c>
      <c r="D531" s="38" t="s">
        <v>10</v>
      </c>
      <c r="E531" s="21" t="s">
        <v>96</v>
      </c>
      <c r="F531" s="21" t="s">
        <v>96</v>
      </c>
      <c r="G531" s="22" t="s">
        <v>112</v>
      </c>
      <c r="H531" s="22" t="s">
        <v>118</v>
      </c>
      <c r="I531" s="24"/>
    </row>
    <row r="532" spans="1:9" ht="15" customHeight="1" x14ac:dyDescent="0.25">
      <c r="A532" s="87"/>
      <c r="B532" s="88"/>
      <c r="C532" s="24">
        <v>6</v>
      </c>
      <c r="D532" s="39" t="s">
        <v>11</v>
      </c>
      <c r="E532" s="21" t="s">
        <v>96</v>
      </c>
      <c r="F532" s="21" t="s">
        <v>96</v>
      </c>
      <c r="G532" s="22" t="s">
        <v>112</v>
      </c>
      <c r="H532" s="22" t="s">
        <v>118</v>
      </c>
      <c r="I532" s="24"/>
    </row>
    <row r="533" spans="1:9" ht="15" customHeight="1" x14ac:dyDescent="0.25">
      <c r="A533" s="87"/>
      <c r="B533" s="88"/>
      <c r="C533" s="24">
        <v>7</v>
      </c>
      <c r="D533" s="39" t="s">
        <v>12</v>
      </c>
      <c r="E533" s="21" t="s">
        <v>96</v>
      </c>
      <c r="F533" s="21" t="s">
        <v>96</v>
      </c>
      <c r="G533" s="22" t="s">
        <v>112</v>
      </c>
      <c r="H533" s="22" t="s">
        <v>118</v>
      </c>
      <c r="I533" s="24"/>
    </row>
    <row r="534" spans="1:9" ht="15" customHeight="1" x14ac:dyDescent="0.25">
      <c r="A534" s="87"/>
      <c r="B534" s="88"/>
      <c r="C534" s="24">
        <v>8</v>
      </c>
      <c r="D534" s="39" t="s">
        <v>13</v>
      </c>
      <c r="E534" s="22"/>
      <c r="F534" s="22"/>
      <c r="G534" s="22"/>
      <c r="H534" s="22"/>
      <c r="I534" s="24"/>
    </row>
    <row r="535" spans="1:9" ht="15" customHeight="1" x14ac:dyDescent="0.25">
      <c r="A535" s="87">
        <f>A527+1</f>
        <v>43998</v>
      </c>
      <c r="B535" s="88" t="s">
        <v>3</v>
      </c>
      <c r="C535" s="24">
        <v>1</v>
      </c>
      <c r="D535" s="21" t="s">
        <v>1</v>
      </c>
      <c r="E535" s="21" t="s">
        <v>96</v>
      </c>
      <c r="F535" s="21" t="s">
        <v>96</v>
      </c>
      <c r="G535" s="22" t="s">
        <v>112</v>
      </c>
      <c r="H535" s="22" t="s">
        <v>118</v>
      </c>
      <c r="I535" s="24"/>
    </row>
    <row r="536" spans="1:9" ht="15" customHeight="1" x14ac:dyDescent="0.25">
      <c r="A536" s="87"/>
      <c r="B536" s="88"/>
      <c r="C536" s="24">
        <v>2</v>
      </c>
      <c r="D536" s="21" t="s">
        <v>7</v>
      </c>
      <c r="E536" s="21" t="s">
        <v>96</v>
      </c>
      <c r="F536" s="21" t="s">
        <v>96</v>
      </c>
      <c r="G536" s="22" t="s">
        <v>112</v>
      </c>
      <c r="H536" s="22" t="s">
        <v>118</v>
      </c>
      <c r="I536" s="24"/>
    </row>
    <row r="537" spans="1:9" ht="15" customHeight="1" x14ac:dyDescent="0.25">
      <c r="A537" s="87"/>
      <c r="B537" s="88"/>
      <c r="C537" s="24">
        <v>3</v>
      </c>
      <c r="D537" s="38" t="s">
        <v>8</v>
      </c>
      <c r="E537" s="21" t="s">
        <v>96</v>
      </c>
      <c r="F537" s="21" t="s">
        <v>96</v>
      </c>
      <c r="G537" s="22" t="s">
        <v>112</v>
      </c>
      <c r="H537" s="22" t="s">
        <v>118</v>
      </c>
      <c r="I537" s="24"/>
    </row>
    <row r="538" spans="1:9" ht="15" customHeight="1" x14ac:dyDescent="0.25">
      <c r="A538" s="87"/>
      <c r="B538" s="88"/>
      <c r="C538" s="24">
        <v>4</v>
      </c>
      <c r="D538" s="38" t="s">
        <v>9</v>
      </c>
      <c r="E538" s="21" t="s">
        <v>96</v>
      </c>
      <c r="F538" s="21" t="s">
        <v>96</v>
      </c>
      <c r="G538" s="22" t="s">
        <v>112</v>
      </c>
      <c r="H538" s="22" t="s">
        <v>118</v>
      </c>
      <c r="I538" s="24"/>
    </row>
    <row r="539" spans="1:9" ht="15" customHeight="1" x14ac:dyDescent="0.25">
      <c r="A539" s="87"/>
      <c r="B539" s="88"/>
      <c r="C539" s="24">
        <v>5</v>
      </c>
      <c r="D539" s="38" t="s">
        <v>10</v>
      </c>
      <c r="E539" s="21" t="s">
        <v>96</v>
      </c>
      <c r="F539" s="21" t="s">
        <v>96</v>
      </c>
      <c r="G539" s="22" t="s">
        <v>112</v>
      </c>
      <c r="H539" s="22" t="s">
        <v>118</v>
      </c>
      <c r="I539" s="24"/>
    </row>
    <row r="540" spans="1:9" ht="15" customHeight="1" x14ac:dyDescent="0.25">
      <c r="A540" s="87"/>
      <c r="B540" s="88"/>
      <c r="C540" s="24">
        <v>6</v>
      </c>
      <c r="D540" s="39" t="s">
        <v>11</v>
      </c>
      <c r="E540" s="21" t="s">
        <v>96</v>
      </c>
      <c r="F540" s="21" t="s">
        <v>96</v>
      </c>
      <c r="G540" s="22" t="s">
        <v>112</v>
      </c>
      <c r="H540" s="22" t="s">
        <v>118</v>
      </c>
      <c r="I540" s="24"/>
    </row>
    <row r="541" spans="1:9" ht="15" customHeight="1" x14ac:dyDescent="0.25">
      <c r="A541" s="87"/>
      <c r="B541" s="88"/>
      <c r="C541" s="24">
        <v>7</v>
      </c>
      <c r="D541" s="39" t="s">
        <v>12</v>
      </c>
      <c r="E541" s="21" t="s">
        <v>96</v>
      </c>
      <c r="F541" s="21" t="s">
        <v>96</v>
      </c>
      <c r="G541" s="22" t="s">
        <v>112</v>
      </c>
      <c r="H541" s="22" t="s">
        <v>118</v>
      </c>
      <c r="I541" s="24"/>
    </row>
    <row r="542" spans="1:9" ht="15" customHeight="1" x14ac:dyDescent="0.25">
      <c r="A542" s="87"/>
      <c r="B542" s="88"/>
      <c r="C542" s="24">
        <v>8</v>
      </c>
      <c r="D542" s="39" t="s">
        <v>13</v>
      </c>
      <c r="E542" s="27"/>
      <c r="F542" s="22"/>
      <c r="G542" s="22"/>
      <c r="H542" s="22"/>
      <c r="I542" s="24"/>
    </row>
    <row r="543" spans="1:9" ht="15" customHeight="1" x14ac:dyDescent="0.25">
      <c r="A543" s="87">
        <f>A535+1</f>
        <v>43999</v>
      </c>
      <c r="B543" s="88" t="s">
        <v>4</v>
      </c>
      <c r="C543" s="24">
        <v>1</v>
      </c>
      <c r="D543" s="21" t="s">
        <v>1</v>
      </c>
      <c r="E543" s="21" t="s">
        <v>96</v>
      </c>
      <c r="F543" s="21" t="s">
        <v>96</v>
      </c>
      <c r="G543" s="22" t="s">
        <v>112</v>
      </c>
      <c r="H543" s="22" t="s">
        <v>118</v>
      </c>
      <c r="I543" s="48"/>
    </row>
    <row r="544" spans="1:9" ht="15" customHeight="1" x14ac:dyDescent="0.25">
      <c r="A544" s="87"/>
      <c r="B544" s="88"/>
      <c r="C544" s="24">
        <v>2</v>
      </c>
      <c r="D544" s="21" t="s">
        <v>7</v>
      </c>
      <c r="E544" s="21" t="s">
        <v>96</v>
      </c>
      <c r="F544" s="21" t="s">
        <v>96</v>
      </c>
      <c r="G544" s="22" t="s">
        <v>112</v>
      </c>
      <c r="H544" s="22" t="s">
        <v>118</v>
      </c>
      <c r="I544" s="48"/>
    </row>
    <row r="545" spans="1:9" ht="15" customHeight="1" x14ac:dyDescent="0.25">
      <c r="A545" s="87"/>
      <c r="B545" s="88"/>
      <c r="C545" s="24">
        <v>3</v>
      </c>
      <c r="D545" s="38" t="s">
        <v>8</v>
      </c>
      <c r="E545" s="21" t="s">
        <v>96</v>
      </c>
      <c r="F545" s="21" t="s">
        <v>96</v>
      </c>
      <c r="G545" s="22" t="s">
        <v>112</v>
      </c>
      <c r="H545" s="22" t="s">
        <v>118</v>
      </c>
      <c r="I545" s="48"/>
    </row>
    <row r="546" spans="1:9" ht="15" customHeight="1" x14ac:dyDescent="0.25">
      <c r="A546" s="87"/>
      <c r="B546" s="88"/>
      <c r="C546" s="24">
        <v>4</v>
      </c>
      <c r="D546" s="38" t="s">
        <v>9</v>
      </c>
      <c r="E546" s="21" t="s">
        <v>96</v>
      </c>
      <c r="F546" s="21" t="s">
        <v>96</v>
      </c>
      <c r="G546" s="22" t="s">
        <v>112</v>
      </c>
      <c r="H546" s="22" t="s">
        <v>118</v>
      </c>
      <c r="I546" s="48"/>
    </row>
    <row r="547" spans="1:9" ht="15" customHeight="1" x14ac:dyDescent="0.25">
      <c r="A547" s="87"/>
      <c r="B547" s="88"/>
      <c r="C547" s="24">
        <v>5</v>
      </c>
      <c r="D547" s="38" t="s">
        <v>10</v>
      </c>
      <c r="E547" s="21" t="s">
        <v>96</v>
      </c>
      <c r="F547" s="21" t="s">
        <v>96</v>
      </c>
      <c r="G547" s="22" t="s">
        <v>112</v>
      </c>
      <c r="H547" s="22" t="s">
        <v>118</v>
      </c>
      <c r="I547" s="48"/>
    </row>
    <row r="548" spans="1:9" ht="15" customHeight="1" x14ac:dyDescent="0.25">
      <c r="A548" s="87"/>
      <c r="B548" s="88"/>
      <c r="C548" s="24">
        <v>6</v>
      </c>
      <c r="D548" s="39" t="s">
        <v>11</v>
      </c>
      <c r="E548" s="21" t="s">
        <v>96</v>
      </c>
      <c r="F548" s="21" t="s">
        <v>96</v>
      </c>
      <c r="G548" s="22" t="s">
        <v>112</v>
      </c>
      <c r="H548" s="22" t="s">
        <v>118</v>
      </c>
      <c r="I548" s="48"/>
    </row>
    <row r="549" spans="1:9" ht="15" customHeight="1" x14ac:dyDescent="0.25">
      <c r="A549" s="87"/>
      <c r="B549" s="88"/>
      <c r="C549" s="24">
        <v>7</v>
      </c>
      <c r="D549" s="39" t="s">
        <v>12</v>
      </c>
      <c r="E549" s="21" t="s">
        <v>96</v>
      </c>
      <c r="F549" s="21" t="s">
        <v>96</v>
      </c>
      <c r="G549" s="22" t="s">
        <v>112</v>
      </c>
      <c r="H549" s="22" t="s">
        <v>118</v>
      </c>
      <c r="I549" s="48"/>
    </row>
    <row r="550" spans="1:9" ht="15" customHeight="1" x14ac:dyDescent="0.25">
      <c r="A550" s="87"/>
      <c r="B550" s="88"/>
      <c r="C550" s="24">
        <v>8</v>
      </c>
      <c r="D550" s="39" t="s">
        <v>13</v>
      </c>
      <c r="E550" s="27"/>
      <c r="F550" s="22"/>
      <c r="G550" s="22"/>
      <c r="H550" s="22"/>
      <c r="I550" s="24"/>
    </row>
    <row r="551" spans="1:9" ht="15" customHeight="1" x14ac:dyDescent="0.25">
      <c r="A551" s="87">
        <f>A543+1</f>
        <v>44000</v>
      </c>
      <c r="B551" s="88" t="s">
        <v>5</v>
      </c>
      <c r="C551" s="24">
        <v>1</v>
      </c>
      <c r="D551" s="21" t="s">
        <v>1</v>
      </c>
      <c r="E551" s="21" t="s">
        <v>96</v>
      </c>
      <c r="F551" s="21" t="s">
        <v>96</v>
      </c>
      <c r="G551" s="22" t="s">
        <v>112</v>
      </c>
      <c r="H551" s="22" t="s">
        <v>118</v>
      </c>
      <c r="I551" s="24"/>
    </row>
    <row r="552" spans="1:9" ht="15" customHeight="1" x14ac:dyDescent="0.25">
      <c r="A552" s="87"/>
      <c r="B552" s="88"/>
      <c r="C552" s="24">
        <v>2</v>
      </c>
      <c r="D552" s="21" t="s">
        <v>7</v>
      </c>
      <c r="E552" s="21" t="s">
        <v>96</v>
      </c>
      <c r="F552" s="21" t="s">
        <v>96</v>
      </c>
      <c r="G552" s="22" t="s">
        <v>112</v>
      </c>
      <c r="H552" s="22" t="s">
        <v>118</v>
      </c>
      <c r="I552" s="24"/>
    </row>
    <row r="553" spans="1:9" ht="15" customHeight="1" x14ac:dyDescent="0.25">
      <c r="A553" s="87"/>
      <c r="B553" s="88"/>
      <c r="C553" s="24">
        <v>3</v>
      </c>
      <c r="D553" s="38" t="s">
        <v>8</v>
      </c>
      <c r="E553" s="21" t="s">
        <v>96</v>
      </c>
      <c r="F553" s="21" t="s">
        <v>96</v>
      </c>
      <c r="G553" s="22" t="s">
        <v>112</v>
      </c>
      <c r="H553" s="22" t="s">
        <v>118</v>
      </c>
      <c r="I553" s="24"/>
    </row>
    <row r="554" spans="1:9" ht="15" customHeight="1" x14ac:dyDescent="0.25">
      <c r="A554" s="87"/>
      <c r="B554" s="88"/>
      <c r="C554" s="24">
        <v>4</v>
      </c>
      <c r="D554" s="38" t="s">
        <v>9</v>
      </c>
      <c r="E554" s="21" t="s">
        <v>96</v>
      </c>
      <c r="F554" s="21" t="s">
        <v>96</v>
      </c>
      <c r="G554" s="22" t="s">
        <v>112</v>
      </c>
      <c r="H554" s="22" t="s">
        <v>118</v>
      </c>
      <c r="I554" s="24"/>
    </row>
    <row r="555" spans="1:9" ht="15" customHeight="1" x14ac:dyDescent="0.25">
      <c r="A555" s="87"/>
      <c r="B555" s="88"/>
      <c r="C555" s="24">
        <v>5</v>
      </c>
      <c r="D555" s="38" t="s">
        <v>10</v>
      </c>
      <c r="E555" s="21" t="s">
        <v>96</v>
      </c>
      <c r="F555" s="21" t="s">
        <v>96</v>
      </c>
      <c r="G555" s="22" t="s">
        <v>112</v>
      </c>
      <c r="H555" s="22" t="s">
        <v>118</v>
      </c>
      <c r="I555" s="24"/>
    </row>
    <row r="556" spans="1:9" ht="15" customHeight="1" x14ac:dyDescent="0.25">
      <c r="A556" s="87"/>
      <c r="B556" s="88"/>
      <c r="C556" s="24">
        <v>6</v>
      </c>
      <c r="D556" s="39" t="s">
        <v>11</v>
      </c>
      <c r="E556" s="21" t="s">
        <v>96</v>
      </c>
      <c r="F556" s="21" t="s">
        <v>96</v>
      </c>
      <c r="G556" s="22" t="s">
        <v>112</v>
      </c>
      <c r="H556" s="22" t="s">
        <v>118</v>
      </c>
      <c r="I556" s="24"/>
    </row>
    <row r="557" spans="1:9" ht="15" customHeight="1" x14ac:dyDescent="0.25">
      <c r="A557" s="87"/>
      <c r="B557" s="88"/>
      <c r="C557" s="24">
        <v>7</v>
      </c>
      <c r="D557" s="39" t="s">
        <v>12</v>
      </c>
      <c r="E557" s="21" t="s">
        <v>96</v>
      </c>
      <c r="F557" s="21" t="s">
        <v>96</v>
      </c>
      <c r="G557" s="22" t="s">
        <v>112</v>
      </c>
      <c r="H557" s="22" t="s">
        <v>118</v>
      </c>
      <c r="I557" s="24"/>
    </row>
    <row r="558" spans="1:9" ht="15" customHeight="1" x14ac:dyDescent="0.25">
      <c r="A558" s="87"/>
      <c r="B558" s="88"/>
      <c r="C558" s="24">
        <v>8</v>
      </c>
      <c r="D558" s="39" t="s">
        <v>13</v>
      </c>
      <c r="E558" s="22"/>
      <c r="F558" s="22"/>
      <c r="G558" s="22"/>
      <c r="H558" s="22"/>
      <c r="I558" s="24"/>
    </row>
    <row r="559" spans="1:9" ht="15" customHeight="1" x14ac:dyDescent="0.25">
      <c r="A559" s="87">
        <f>A551+1</f>
        <v>44001</v>
      </c>
      <c r="B559" s="88" t="s">
        <v>6</v>
      </c>
      <c r="C559" s="24">
        <v>1</v>
      </c>
      <c r="D559" s="21" t="s">
        <v>1</v>
      </c>
      <c r="E559" s="21" t="s">
        <v>96</v>
      </c>
      <c r="F559" s="21" t="s">
        <v>96</v>
      </c>
      <c r="G559" s="22" t="s">
        <v>112</v>
      </c>
      <c r="H559" s="22" t="s">
        <v>118</v>
      </c>
      <c r="I559" s="24"/>
    </row>
    <row r="560" spans="1:9" ht="15" customHeight="1" x14ac:dyDescent="0.25">
      <c r="A560" s="87"/>
      <c r="B560" s="88"/>
      <c r="C560" s="24">
        <v>2</v>
      </c>
      <c r="D560" s="21" t="s">
        <v>7</v>
      </c>
      <c r="E560" s="21" t="s">
        <v>96</v>
      </c>
      <c r="F560" s="21" t="s">
        <v>96</v>
      </c>
      <c r="G560" s="22" t="s">
        <v>112</v>
      </c>
      <c r="H560" s="22" t="s">
        <v>118</v>
      </c>
      <c r="I560" s="24"/>
    </row>
    <row r="561" spans="1:9" ht="15" customHeight="1" x14ac:dyDescent="0.25">
      <c r="A561" s="87"/>
      <c r="B561" s="88"/>
      <c r="C561" s="24">
        <v>3</v>
      </c>
      <c r="D561" s="38" t="s">
        <v>8</v>
      </c>
      <c r="E561" s="21" t="s">
        <v>96</v>
      </c>
      <c r="F561" s="21" t="s">
        <v>96</v>
      </c>
      <c r="G561" s="22" t="s">
        <v>112</v>
      </c>
      <c r="H561" s="22" t="s">
        <v>118</v>
      </c>
      <c r="I561" s="24"/>
    </row>
    <row r="562" spans="1:9" ht="15" customHeight="1" x14ac:dyDescent="0.25">
      <c r="A562" s="87"/>
      <c r="B562" s="88"/>
      <c r="C562" s="24">
        <v>4</v>
      </c>
      <c r="D562" s="38" t="s">
        <v>9</v>
      </c>
      <c r="E562" s="21" t="s">
        <v>96</v>
      </c>
      <c r="F562" s="21" t="s">
        <v>96</v>
      </c>
      <c r="G562" s="22" t="s">
        <v>112</v>
      </c>
      <c r="H562" s="22" t="s">
        <v>118</v>
      </c>
      <c r="I562" s="24"/>
    </row>
    <row r="563" spans="1:9" ht="15" customHeight="1" x14ac:dyDescent="0.25">
      <c r="A563" s="87"/>
      <c r="B563" s="88"/>
      <c r="C563" s="24">
        <v>5</v>
      </c>
      <c r="D563" s="38" t="s">
        <v>10</v>
      </c>
      <c r="E563" s="21" t="s">
        <v>96</v>
      </c>
      <c r="F563" s="21" t="s">
        <v>96</v>
      </c>
      <c r="G563" s="22" t="s">
        <v>112</v>
      </c>
      <c r="H563" s="22" t="s">
        <v>118</v>
      </c>
      <c r="I563" s="24"/>
    </row>
    <row r="564" spans="1:9" ht="15" customHeight="1" x14ac:dyDescent="0.25">
      <c r="A564" s="87"/>
      <c r="B564" s="88"/>
      <c r="C564" s="24">
        <v>6</v>
      </c>
      <c r="D564" s="39" t="s">
        <v>11</v>
      </c>
      <c r="E564" s="21" t="s">
        <v>96</v>
      </c>
      <c r="F564" s="21" t="s">
        <v>96</v>
      </c>
      <c r="G564" s="22" t="s">
        <v>112</v>
      </c>
      <c r="H564" s="22" t="s">
        <v>118</v>
      </c>
      <c r="I564" s="24"/>
    </row>
    <row r="565" spans="1:9" ht="15" customHeight="1" x14ac:dyDescent="0.25">
      <c r="A565" s="87"/>
      <c r="B565" s="88"/>
      <c r="C565" s="24">
        <v>7</v>
      </c>
      <c r="D565" s="39" t="s">
        <v>12</v>
      </c>
      <c r="E565" s="21" t="s">
        <v>96</v>
      </c>
      <c r="F565" s="21" t="s">
        <v>96</v>
      </c>
      <c r="G565" s="22" t="s">
        <v>112</v>
      </c>
      <c r="H565" s="22" t="s">
        <v>118</v>
      </c>
      <c r="I565" s="24"/>
    </row>
    <row r="566" spans="1:9" ht="15" customHeight="1" x14ac:dyDescent="0.25">
      <c r="A566" s="87"/>
      <c r="B566" s="88"/>
      <c r="C566" s="24">
        <v>8</v>
      </c>
      <c r="D566" s="39" t="s">
        <v>13</v>
      </c>
      <c r="E566" s="22"/>
      <c r="F566" s="22"/>
      <c r="G566" s="22"/>
      <c r="H566" s="22"/>
      <c r="I566" s="24"/>
    </row>
    <row r="567" spans="1:9" ht="15" customHeight="1" x14ac:dyDescent="0.25">
      <c r="A567" s="87">
        <f>A559+3</f>
        <v>44004</v>
      </c>
      <c r="B567" s="88" t="s">
        <v>0</v>
      </c>
      <c r="C567" s="24">
        <v>1</v>
      </c>
      <c r="D567" s="21" t="s">
        <v>1</v>
      </c>
      <c r="E567" s="21" t="s">
        <v>96</v>
      </c>
      <c r="F567" s="21" t="s">
        <v>96</v>
      </c>
      <c r="G567" s="22" t="s">
        <v>112</v>
      </c>
      <c r="H567" s="22" t="s">
        <v>118</v>
      </c>
      <c r="I567" s="24"/>
    </row>
    <row r="568" spans="1:9" ht="15" customHeight="1" x14ac:dyDescent="0.25">
      <c r="A568" s="87"/>
      <c r="B568" s="88"/>
      <c r="C568" s="24">
        <v>2</v>
      </c>
      <c r="D568" s="21" t="s">
        <v>7</v>
      </c>
      <c r="E568" s="21" t="s">
        <v>96</v>
      </c>
      <c r="F568" s="21" t="s">
        <v>96</v>
      </c>
      <c r="G568" s="22" t="s">
        <v>112</v>
      </c>
      <c r="H568" s="22" t="s">
        <v>118</v>
      </c>
      <c r="I568" s="24"/>
    </row>
    <row r="569" spans="1:9" ht="15" customHeight="1" x14ac:dyDescent="0.25">
      <c r="A569" s="87"/>
      <c r="B569" s="88"/>
      <c r="C569" s="24">
        <v>3</v>
      </c>
      <c r="D569" s="38" t="s">
        <v>8</v>
      </c>
      <c r="E569" s="21" t="s">
        <v>96</v>
      </c>
      <c r="F569" s="21" t="s">
        <v>96</v>
      </c>
      <c r="G569" s="22" t="s">
        <v>112</v>
      </c>
      <c r="H569" s="22" t="s">
        <v>118</v>
      </c>
      <c r="I569" s="24"/>
    </row>
    <row r="570" spans="1:9" ht="15" customHeight="1" x14ac:dyDescent="0.25">
      <c r="A570" s="87"/>
      <c r="B570" s="88"/>
      <c r="C570" s="24">
        <v>4</v>
      </c>
      <c r="D570" s="38" t="s">
        <v>9</v>
      </c>
      <c r="E570" s="21" t="s">
        <v>96</v>
      </c>
      <c r="F570" s="21" t="s">
        <v>96</v>
      </c>
      <c r="G570" s="22" t="s">
        <v>112</v>
      </c>
      <c r="H570" s="22" t="s">
        <v>118</v>
      </c>
      <c r="I570" s="24"/>
    </row>
    <row r="571" spans="1:9" ht="15" customHeight="1" x14ac:dyDescent="0.25">
      <c r="A571" s="87"/>
      <c r="B571" s="88"/>
      <c r="C571" s="24">
        <v>5</v>
      </c>
      <c r="D571" s="38" t="s">
        <v>10</v>
      </c>
      <c r="E571" s="21" t="s">
        <v>96</v>
      </c>
      <c r="F571" s="21" t="s">
        <v>96</v>
      </c>
      <c r="G571" s="22" t="s">
        <v>112</v>
      </c>
      <c r="H571" s="22" t="s">
        <v>118</v>
      </c>
      <c r="I571" s="24"/>
    </row>
    <row r="572" spans="1:9" ht="15" customHeight="1" x14ac:dyDescent="0.25">
      <c r="A572" s="87"/>
      <c r="B572" s="88"/>
      <c r="C572" s="24">
        <v>6</v>
      </c>
      <c r="D572" s="39" t="s">
        <v>11</v>
      </c>
      <c r="E572" s="21" t="s">
        <v>96</v>
      </c>
      <c r="F572" s="21" t="s">
        <v>96</v>
      </c>
      <c r="G572" s="22" t="s">
        <v>112</v>
      </c>
      <c r="H572" s="22" t="s">
        <v>118</v>
      </c>
      <c r="I572" s="24"/>
    </row>
    <row r="573" spans="1:9" ht="15" customHeight="1" x14ac:dyDescent="0.25">
      <c r="A573" s="87"/>
      <c r="B573" s="88"/>
      <c r="C573" s="24">
        <v>7</v>
      </c>
      <c r="D573" s="39" t="s">
        <v>12</v>
      </c>
      <c r="E573" s="21" t="s">
        <v>96</v>
      </c>
      <c r="F573" s="21" t="s">
        <v>96</v>
      </c>
      <c r="G573" s="22" t="s">
        <v>112</v>
      </c>
      <c r="H573" s="22" t="s">
        <v>118</v>
      </c>
      <c r="I573" s="24"/>
    </row>
    <row r="574" spans="1:9" ht="15" customHeight="1" x14ac:dyDescent="0.25">
      <c r="A574" s="87"/>
      <c r="B574" s="88"/>
      <c r="C574" s="24">
        <v>8</v>
      </c>
      <c r="D574" s="39" t="s">
        <v>13</v>
      </c>
      <c r="E574" s="22"/>
      <c r="F574" s="22"/>
      <c r="G574" s="22"/>
      <c r="H574" s="22"/>
      <c r="I574" s="24"/>
    </row>
    <row r="575" spans="1:9" ht="15" customHeight="1" x14ac:dyDescent="0.25">
      <c r="A575" s="87">
        <f>A567+1</f>
        <v>44005</v>
      </c>
      <c r="B575" s="88" t="s">
        <v>3</v>
      </c>
      <c r="C575" s="24">
        <v>1</v>
      </c>
      <c r="D575" s="21" t="s">
        <v>1</v>
      </c>
      <c r="E575" s="21" t="s">
        <v>96</v>
      </c>
      <c r="F575" s="21" t="s">
        <v>96</v>
      </c>
      <c r="G575" s="22" t="s">
        <v>112</v>
      </c>
      <c r="H575" s="22" t="s">
        <v>118</v>
      </c>
      <c r="I575" s="24"/>
    </row>
    <row r="576" spans="1:9" ht="15" customHeight="1" x14ac:dyDescent="0.25">
      <c r="A576" s="87"/>
      <c r="B576" s="88"/>
      <c r="C576" s="24">
        <v>2</v>
      </c>
      <c r="D576" s="21" t="s">
        <v>7</v>
      </c>
      <c r="E576" s="21" t="s">
        <v>96</v>
      </c>
      <c r="F576" s="21" t="s">
        <v>96</v>
      </c>
      <c r="G576" s="22" t="s">
        <v>112</v>
      </c>
      <c r="H576" s="22" t="s">
        <v>118</v>
      </c>
      <c r="I576" s="24"/>
    </row>
    <row r="577" spans="1:9" ht="15" customHeight="1" x14ac:dyDescent="0.25">
      <c r="A577" s="87"/>
      <c r="B577" s="88"/>
      <c r="C577" s="24">
        <v>3</v>
      </c>
      <c r="D577" s="38" t="s">
        <v>8</v>
      </c>
      <c r="E577" s="21" t="s">
        <v>96</v>
      </c>
      <c r="F577" s="21" t="s">
        <v>96</v>
      </c>
      <c r="G577" s="22" t="s">
        <v>112</v>
      </c>
      <c r="H577" s="22" t="s">
        <v>118</v>
      </c>
      <c r="I577" s="24"/>
    </row>
    <row r="578" spans="1:9" ht="15" customHeight="1" x14ac:dyDescent="0.25">
      <c r="A578" s="87"/>
      <c r="B578" s="88"/>
      <c r="C578" s="24">
        <v>4</v>
      </c>
      <c r="D578" s="38" t="s">
        <v>9</v>
      </c>
      <c r="E578" s="21" t="s">
        <v>96</v>
      </c>
      <c r="F578" s="21" t="s">
        <v>96</v>
      </c>
      <c r="G578" s="22" t="s">
        <v>112</v>
      </c>
      <c r="H578" s="22" t="s">
        <v>118</v>
      </c>
      <c r="I578" s="24"/>
    </row>
    <row r="579" spans="1:9" ht="15" customHeight="1" x14ac:dyDescent="0.25">
      <c r="A579" s="87"/>
      <c r="B579" s="88"/>
      <c r="C579" s="24">
        <v>5</v>
      </c>
      <c r="D579" s="38" t="s">
        <v>10</v>
      </c>
      <c r="E579" s="21" t="s">
        <v>96</v>
      </c>
      <c r="F579" s="21" t="s">
        <v>96</v>
      </c>
      <c r="G579" s="22" t="s">
        <v>112</v>
      </c>
      <c r="H579" s="22" t="s">
        <v>118</v>
      </c>
      <c r="I579" s="24"/>
    </row>
    <row r="580" spans="1:9" ht="15" customHeight="1" x14ac:dyDescent="0.25">
      <c r="A580" s="87"/>
      <c r="B580" s="88"/>
      <c r="C580" s="24">
        <v>6</v>
      </c>
      <c r="D580" s="39" t="s">
        <v>11</v>
      </c>
      <c r="E580" s="21" t="s">
        <v>96</v>
      </c>
      <c r="F580" s="21" t="s">
        <v>96</v>
      </c>
      <c r="G580" s="22" t="s">
        <v>112</v>
      </c>
      <c r="H580" s="22" t="s">
        <v>118</v>
      </c>
      <c r="I580" s="24"/>
    </row>
    <row r="581" spans="1:9" ht="15" customHeight="1" x14ac:dyDescent="0.25">
      <c r="A581" s="87"/>
      <c r="B581" s="88"/>
      <c r="C581" s="24">
        <v>7</v>
      </c>
      <c r="D581" s="39" t="s">
        <v>12</v>
      </c>
      <c r="E581" s="21" t="s">
        <v>96</v>
      </c>
      <c r="F581" s="21" t="s">
        <v>96</v>
      </c>
      <c r="G581" s="22" t="s">
        <v>112</v>
      </c>
      <c r="H581" s="22" t="s">
        <v>118</v>
      </c>
      <c r="I581" s="24"/>
    </row>
    <row r="582" spans="1:9" ht="15" customHeight="1" x14ac:dyDescent="0.25">
      <c r="A582" s="87"/>
      <c r="B582" s="88"/>
      <c r="C582" s="24">
        <v>8</v>
      </c>
      <c r="D582" s="39" t="s">
        <v>13</v>
      </c>
      <c r="E582" s="28"/>
      <c r="F582" s="28"/>
      <c r="G582" s="22"/>
      <c r="H582" s="22"/>
      <c r="I582" s="24"/>
    </row>
    <row r="583" spans="1:9" ht="15" customHeight="1" x14ac:dyDescent="0.25">
      <c r="A583" s="87">
        <f>A575+1</f>
        <v>44006</v>
      </c>
      <c r="B583" s="88" t="s">
        <v>4</v>
      </c>
      <c r="C583" s="24">
        <v>1</v>
      </c>
      <c r="D583" s="21" t="s">
        <v>1</v>
      </c>
      <c r="E583" s="21" t="s">
        <v>96</v>
      </c>
      <c r="F583" s="21" t="s">
        <v>96</v>
      </c>
      <c r="G583" s="22" t="s">
        <v>112</v>
      </c>
      <c r="H583" s="22" t="s">
        <v>118</v>
      </c>
      <c r="I583" s="24"/>
    </row>
    <row r="584" spans="1:9" ht="15" customHeight="1" x14ac:dyDescent="0.25">
      <c r="A584" s="87"/>
      <c r="B584" s="88"/>
      <c r="C584" s="24">
        <v>2</v>
      </c>
      <c r="D584" s="21" t="s">
        <v>7</v>
      </c>
      <c r="E584" s="21" t="s">
        <v>96</v>
      </c>
      <c r="F584" s="21" t="s">
        <v>96</v>
      </c>
      <c r="G584" s="22" t="s">
        <v>112</v>
      </c>
      <c r="H584" s="22" t="s">
        <v>118</v>
      </c>
      <c r="I584" s="24"/>
    </row>
    <row r="585" spans="1:9" ht="15" customHeight="1" x14ac:dyDescent="0.25">
      <c r="A585" s="87"/>
      <c r="B585" s="88"/>
      <c r="C585" s="24">
        <v>3</v>
      </c>
      <c r="D585" s="38" t="s">
        <v>8</v>
      </c>
      <c r="E585" s="21" t="s">
        <v>96</v>
      </c>
      <c r="F585" s="21" t="s">
        <v>96</v>
      </c>
      <c r="G585" s="22" t="s">
        <v>112</v>
      </c>
      <c r="H585" s="22" t="s">
        <v>118</v>
      </c>
      <c r="I585" s="24"/>
    </row>
    <row r="586" spans="1:9" ht="15" customHeight="1" x14ac:dyDescent="0.25">
      <c r="A586" s="87"/>
      <c r="B586" s="88"/>
      <c r="C586" s="24">
        <v>4</v>
      </c>
      <c r="D586" s="38" t="s">
        <v>9</v>
      </c>
      <c r="E586" s="21" t="s">
        <v>96</v>
      </c>
      <c r="F586" s="21" t="s">
        <v>96</v>
      </c>
      <c r="G586" s="22" t="s">
        <v>112</v>
      </c>
      <c r="H586" s="22" t="s">
        <v>118</v>
      </c>
      <c r="I586" s="24"/>
    </row>
    <row r="587" spans="1:9" ht="15" customHeight="1" x14ac:dyDescent="0.25">
      <c r="A587" s="87"/>
      <c r="B587" s="88"/>
      <c r="C587" s="24">
        <v>5</v>
      </c>
      <c r="D587" s="38" t="s">
        <v>10</v>
      </c>
      <c r="E587" s="21" t="s">
        <v>96</v>
      </c>
      <c r="F587" s="21" t="s">
        <v>96</v>
      </c>
      <c r="G587" s="22" t="s">
        <v>112</v>
      </c>
      <c r="H587" s="22" t="s">
        <v>118</v>
      </c>
      <c r="I587" s="24"/>
    </row>
    <row r="588" spans="1:9" ht="15" customHeight="1" x14ac:dyDescent="0.25">
      <c r="A588" s="87"/>
      <c r="B588" s="88"/>
      <c r="C588" s="24">
        <v>6</v>
      </c>
      <c r="D588" s="39" t="s">
        <v>11</v>
      </c>
      <c r="E588" s="21" t="s">
        <v>96</v>
      </c>
      <c r="F588" s="21" t="s">
        <v>96</v>
      </c>
      <c r="G588" s="22" t="s">
        <v>112</v>
      </c>
      <c r="H588" s="22" t="s">
        <v>118</v>
      </c>
      <c r="I588" s="24"/>
    </row>
    <row r="589" spans="1:9" ht="15" customHeight="1" x14ac:dyDescent="0.25">
      <c r="A589" s="87"/>
      <c r="B589" s="88"/>
      <c r="C589" s="24">
        <v>7</v>
      </c>
      <c r="D589" s="39" t="s">
        <v>12</v>
      </c>
      <c r="E589" s="21" t="s">
        <v>96</v>
      </c>
      <c r="F589" s="21" t="s">
        <v>96</v>
      </c>
      <c r="G589" s="22" t="s">
        <v>112</v>
      </c>
      <c r="H589" s="22" t="s">
        <v>118</v>
      </c>
      <c r="I589" s="24"/>
    </row>
    <row r="590" spans="1:9" ht="15" customHeight="1" x14ac:dyDescent="0.25">
      <c r="A590" s="87"/>
      <c r="B590" s="88"/>
      <c r="C590" s="24">
        <v>8</v>
      </c>
      <c r="D590" s="39" t="s">
        <v>13</v>
      </c>
      <c r="E590" s="28"/>
      <c r="F590" s="28"/>
      <c r="G590" s="22"/>
      <c r="H590" s="22"/>
      <c r="I590" s="24"/>
    </row>
    <row r="591" spans="1:9" ht="15" customHeight="1" x14ac:dyDescent="0.25">
      <c r="A591" s="87">
        <f>A583+1</f>
        <v>44007</v>
      </c>
      <c r="B591" s="88" t="s">
        <v>5</v>
      </c>
      <c r="C591" s="24">
        <v>1</v>
      </c>
      <c r="D591" s="21" t="s">
        <v>1</v>
      </c>
      <c r="E591" s="21" t="s">
        <v>96</v>
      </c>
      <c r="F591" s="21" t="s">
        <v>96</v>
      </c>
      <c r="G591" s="22" t="s">
        <v>112</v>
      </c>
      <c r="H591" s="22" t="s">
        <v>118</v>
      </c>
      <c r="I591" s="24"/>
    </row>
    <row r="592" spans="1:9" ht="15" customHeight="1" x14ac:dyDescent="0.25">
      <c r="A592" s="87"/>
      <c r="B592" s="88"/>
      <c r="C592" s="24">
        <v>2</v>
      </c>
      <c r="D592" s="21" t="s">
        <v>7</v>
      </c>
      <c r="E592" s="21" t="s">
        <v>96</v>
      </c>
      <c r="F592" s="21" t="s">
        <v>96</v>
      </c>
      <c r="G592" s="22" t="s">
        <v>112</v>
      </c>
      <c r="H592" s="22" t="s">
        <v>118</v>
      </c>
      <c r="I592" s="24"/>
    </row>
    <row r="593" spans="1:13" ht="15" customHeight="1" x14ac:dyDescent="0.25">
      <c r="A593" s="87"/>
      <c r="B593" s="88"/>
      <c r="C593" s="24">
        <v>3</v>
      </c>
      <c r="D593" s="38" t="s">
        <v>8</v>
      </c>
      <c r="E593" s="21" t="s">
        <v>37</v>
      </c>
      <c r="F593" s="21" t="s">
        <v>37</v>
      </c>
      <c r="G593" s="22" t="s">
        <v>112</v>
      </c>
      <c r="H593" s="22" t="s">
        <v>118</v>
      </c>
      <c r="I593" s="24"/>
    </row>
    <row r="594" spans="1:13" ht="15" customHeight="1" x14ac:dyDescent="0.25">
      <c r="A594" s="87"/>
      <c r="B594" s="88"/>
      <c r="C594" s="24">
        <v>4</v>
      </c>
      <c r="D594" s="38" t="s">
        <v>9</v>
      </c>
      <c r="E594" s="21" t="s">
        <v>37</v>
      </c>
      <c r="F594" s="21" t="s">
        <v>37</v>
      </c>
      <c r="G594" s="22" t="s">
        <v>112</v>
      </c>
      <c r="H594" s="22" t="s">
        <v>118</v>
      </c>
      <c r="I594" s="24"/>
    </row>
    <row r="595" spans="1:13" ht="15" customHeight="1" x14ac:dyDescent="0.25">
      <c r="A595" s="87"/>
      <c r="B595" s="88"/>
      <c r="C595" s="24">
        <v>5</v>
      </c>
      <c r="D595" s="38" t="s">
        <v>10</v>
      </c>
      <c r="E595" s="21" t="s">
        <v>37</v>
      </c>
      <c r="F595" s="21" t="s">
        <v>37</v>
      </c>
      <c r="G595" s="22" t="s">
        <v>112</v>
      </c>
      <c r="H595" s="22" t="s">
        <v>118</v>
      </c>
      <c r="I595" s="24"/>
    </row>
    <row r="596" spans="1:13" ht="15" customHeight="1" x14ac:dyDescent="0.25">
      <c r="A596" s="87"/>
      <c r="B596" s="88"/>
      <c r="C596" s="24">
        <v>6</v>
      </c>
      <c r="D596" s="39" t="s">
        <v>11</v>
      </c>
      <c r="E596" s="21" t="s">
        <v>37</v>
      </c>
      <c r="F596" s="21" t="s">
        <v>37</v>
      </c>
      <c r="G596" s="22" t="s">
        <v>112</v>
      </c>
      <c r="H596" s="22" t="s">
        <v>118</v>
      </c>
      <c r="I596" s="24"/>
    </row>
    <row r="597" spans="1:13" ht="15" customHeight="1" x14ac:dyDescent="0.25">
      <c r="A597" s="87"/>
      <c r="B597" s="88"/>
      <c r="C597" s="24">
        <v>7</v>
      </c>
      <c r="D597" s="39" t="s">
        <v>12</v>
      </c>
      <c r="E597" s="21" t="s">
        <v>37</v>
      </c>
      <c r="F597" s="21" t="s">
        <v>37</v>
      </c>
      <c r="G597" s="22" t="s">
        <v>112</v>
      </c>
      <c r="H597" s="22" t="s">
        <v>118</v>
      </c>
      <c r="I597" s="24"/>
    </row>
    <row r="598" spans="1:13" ht="15" customHeight="1" x14ac:dyDescent="0.25">
      <c r="A598" s="87"/>
      <c r="B598" s="88"/>
      <c r="C598" s="24">
        <v>8</v>
      </c>
      <c r="D598" s="39" t="s">
        <v>13</v>
      </c>
      <c r="E598" s="28"/>
      <c r="F598" s="28"/>
      <c r="G598" s="22"/>
      <c r="H598" s="22"/>
      <c r="I598" s="24"/>
    </row>
    <row r="599" spans="1:13" ht="15" customHeight="1" x14ac:dyDescent="0.25">
      <c r="A599" s="95">
        <f>A591+1</f>
        <v>44008</v>
      </c>
      <c r="B599" s="96" t="s">
        <v>6</v>
      </c>
      <c r="C599" s="44">
        <v>1</v>
      </c>
      <c r="D599" s="45" t="s">
        <v>1</v>
      </c>
      <c r="E599" s="21" t="s">
        <v>37</v>
      </c>
      <c r="F599" s="21" t="s">
        <v>37</v>
      </c>
      <c r="G599" s="73" t="s">
        <v>117</v>
      </c>
      <c r="H599" s="22" t="s">
        <v>118</v>
      </c>
      <c r="I599" s="24"/>
      <c r="K599" s="21"/>
      <c r="L599" s="21"/>
      <c r="M599" s="74"/>
    </row>
    <row r="600" spans="1:13" ht="15" customHeight="1" x14ac:dyDescent="0.25">
      <c r="A600" s="95"/>
      <c r="B600" s="96"/>
      <c r="C600" s="44">
        <v>2</v>
      </c>
      <c r="D600" s="45" t="s">
        <v>7</v>
      </c>
      <c r="E600" s="21" t="s">
        <v>37</v>
      </c>
      <c r="F600" s="21" t="s">
        <v>37</v>
      </c>
      <c r="G600" s="73" t="s">
        <v>117</v>
      </c>
      <c r="H600" s="22" t="s">
        <v>118</v>
      </c>
      <c r="I600" s="24"/>
      <c r="K600" s="21"/>
      <c r="L600" s="21"/>
      <c r="M600" s="74"/>
    </row>
    <row r="601" spans="1:13" ht="15" customHeight="1" x14ac:dyDescent="0.25">
      <c r="A601" s="95"/>
      <c r="B601" s="96"/>
      <c r="C601" s="44">
        <v>3</v>
      </c>
      <c r="D601" s="38" t="s">
        <v>8</v>
      </c>
      <c r="E601" s="21" t="s">
        <v>37</v>
      </c>
      <c r="F601" s="21" t="s">
        <v>37</v>
      </c>
      <c r="G601" s="73" t="s">
        <v>117</v>
      </c>
      <c r="H601" s="22" t="s">
        <v>118</v>
      </c>
      <c r="I601" s="24"/>
      <c r="K601" s="21"/>
      <c r="L601" s="21"/>
      <c r="M601" s="74"/>
    </row>
    <row r="602" spans="1:13" ht="15" customHeight="1" x14ac:dyDescent="0.25">
      <c r="A602" s="95"/>
      <c r="B602" s="96"/>
      <c r="C602" s="44">
        <v>4</v>
      </c>
      <c r="D602" s="38" t="s">
        <v>9</v>
      </c>
      <c r="E602" s="21" t="s">
        <v>37</v>
      </c>
      <c r="F602" s="21" t="s">
        <v>37</v>
      </c>
      <c r="G602" s="73" t="s">
        <v>117</v>
      </c>
      <c r="H602" s="22" t="s">
        <v>118</v>
      </c>
      <c r="I602" s="24"/>
      <c r="K602" s="21"/>
      <c r="L602" s="21"/>
      <c r="M602" s="74"/>
    </row>
    <row r="603" spans="1:13" ht="15" customHeight="1" x14ac:dyDescent="0.25">
      <c r="A603" s="95"/>
      <c r="B603" s="96"/>
      <c r="C603" s="44">
        <v>5</v>
      </c>
      <c r="D603" s="38" t="s">
        <v>10</v>
      </c>
      <c r="E603" s="21" t="s">
        <v>37</v>
      </c>
      <c r="F603" s="21" t="s">
        <v>37</v>
      </c>
      <c r="G603" s="73" t="s">
        <v>117</v>
      </c>
      <c r="H603" s="22" t="s">
        <v>118</v>
      </c>
      <c r="I603" s="24"/>
      <c r="K603" s="21"/>
      <c r="L603" s="21"/>
      <c r="M603" s="74"/>
    </row>
    <row r="604" spans="1:13" ht="15" customHeight="1" x14ac:dyDescent="0.25">
      <c r="A604" s="95"/>
      <c r="B604" s="96"/>
      <c r="C604" s="44">
        <v>6</v>
      </c>
      <c r="D604" s="39" t="s">
        <v>11</v>
      </c>
      <c r="E604" s="21" t="s">
        <v>37</v>
      </c>
      <c r="F604" s="21" t="s">
        <v>37</v>
      </c>
      <c r="G604" s="73" t="s">
        <v>117</v>
      </c>
      <c r="H604" s="22" t="s">
        <v>118</v>
      </c>
      <c r="I604" s="24"/>
      <c r="K604" s="21"/>
      <c r="L604" s="21"/>
      <c r="M604" s="74"/>
    </row>
    <row r="605" spans="1:13" ht="15" customHeight="1" x14ac:dyDescent="0.25">
      <c r="A605" s="95"/>
      <c r="B605" s="96"/>
      <c r="C605" s="44">
        <v>7</v>
      </c>
      <c r="D605" s="39" t="s">
        <v>12</v>
      </c>
      <c r="E605" s="21" t="s">
        <v>37</v>
      </c>
      <c r="F605" s="21" t="s">
        <v>37</v>
      </c>
      <c r="G605" s="73" t="s">
        <v>117</v>
      </c>
      <c r="H605" s="22" t="s">
        <v>118</v>
      </c>
      <c r="I605" s="24"/>
      <c r="K605" s="21"/>
      <c r="L605" s="21"/>
      <c r="M605" s="74"/>
    </row>
    <row r="606" spans="1:13" ht="15" customHeight="1" x14ac:dyDescent="0.25">
      <c r="A606" s="95"/>
      <c r="B606" s="96"/>
      <c r="C606" s="44">
        <v>8</v>
      </c>
      <c r="D606" s="39" t="s">
        <v>13</v>
      </c>
      <c r="H606" s="22"/>
      <c r="I606" s="24"/>
      <c r="K606" s="4"/>
      <c r="L606" s="4"/>
      <c r="M606" s="5"/>
    </row>
    <row r="607" spans="1:13" ht="15" customHeight="1" x14ac:dyDescent="0.25">
      <c r="A607" s="95">
        <f>A599+3</f>
        <v>44011</v>
      </c>
      <c r="B607" s="96" t="s">
        <v>0</v>
      </c>
      <c r="C607" s="44">
        <v>1</v>
      </c>
      <c r="D607" s="45" t="s">
        <v>1</v>
      </c>
      <c r="E607" s="21" t="s">
        <v>57</v>
      </c>
      <c r="F607" s="21" t="s">
        <v>86</v>
      </c>
      <c r="G607" s="22" t="s">
        <v>111</v>
      </c>
      <c r="H607" s="22" t="s">
        <v>118</v>
      </c>
      <c r="I607" s="24"/>
      <c r="K607" s="21"/>
      <c r="L607" s="21"/>
      <c r="M607" s="74"/>
    </row>
    <row r="608" spans="1:13" ht="15" customHeight="1" x14ac:dyDescent="0.25">
      <c r="A608" s="95"/>
      <c r="B608" s="96"/>
      <c r="C608" s="44">
        <v>2</v>
      </c>
      <c r="D608" s="45" t="s">
        <v>7</v>
      </c>
      <c r="E608" s="21" t="s">
        <v>57</v>
      </c>
      <c r="F608" s="21" t="s">
        <v>86</v>
      </c>
      <c r="G608" s="22" t="s">
        <v>111</v>
      </c>
      <c r="H608" s="22" t="s">
        <v>118</v>
      </c>
      <c r="I608" s="24"/>
      <c r="K608" s="21"/>
      <c r="L608" s="21"/>
      <c r="M608" s="74"/>
    </row>
    <row r="609" spans="1:13" ht="15" customHeight="1" x14ac:dyDescent="0.25">
      <c r="A609" s="95"/>
      <c r="B609" s="96"/>
      <c r="C609" s="44">
        <v>3</v>
      </c>
      <c r="D609" s="38" t="s">
        <v>8</v>
      </c>
      <c r="E609" s="21" t="s">
        <v>57</v>
      </c>
      <c r="F609" s="21" t="s">
        <v>86</v>
      </c>
      <c r="G609" s="22" t="s">
        <v>111</v>
      </c>
      <c r="H609" s="22" t="s">
        <v>118</v>
      </c>
      <c r="I609" s="24"/>
      <c r="K609" s="21"/>
      <c r="L609" s="21"/>
      <c r="M609" s="74"/>
    </row>
    <row r="610" spans="1:13" ht="15" customHeight="1" x14ac:dyDescent="0.25">
      <c r="A610" s="95"/>
      <c r="B610" s="96"/>
      <c r="C610" s="44">
        <v>4</v>
      </c>
      <c r="D610" s="38" t="s">
        <v>9</v>
      </c>
      <c r="E610" s="21" t="s">
        <v>57</v>
      </c>
      <c r="F610" s="21" t="s">
        <v>86</v>
      </c>
      <c r="G610" s="22" t="s">
        <v>111</v>
      </c>
      <c r="H610" s="22" t="s">
        <v>118</v>
      </c>
      <c r="I610" s="24"/>
      <c r="K610" s="21"/>
      <c r="L610" s="21"/>
      <c r="M610" s="74"/>
    </row>
    <row r="611" spans="1:13" ht="15" customHeight="1" x14ac:dyDescent="0.25">
      <c r="A611" s="95"/>
      <c r="B611" s="96"/>
      <c r="C611" s="44">
        <v>5</v>
      </c>
      <c r="D611" s="38" t="s">
        <v>10</v>
      </c>
      <c r="E611" s="21" t="s">
        <v>57</v>
      </c>
      <c r="F611" s="21" t="s">
        <v>86</v>
      </c>
      <c r="G611" s="22" t="s">
        <v>111</v>
      </c>
      <c r="H611" s="22" t="s">
        <v>118</v>
      </c>
      <c r="I611" s="24"/>
      <c r="K611" s="21"/>
      <c r="L611" s="21"/>
      <c r="M611" s="74"/>
    </row>
    <row r="612" spans="1:13" ht="15" customHeight="1" x14ac:dyDescent="0.25">
      <c r="A612" s="95"/>
      <c r="B612" s="96"/>
      <c r="C612" s="44">
        <v>6</v>
      </c>
      <c r="D612" s="39" t="s">
        <v>11</v>
      </c>
      <c r="E612" s="21" t="s">
        <v>57</v>
      </c>
      <c r="F612" s="21" t="s">
        <v>86</v>
      </c>
      <c r="G612" s="22" t="s">
        <v>111</v>
      </c>
      <c r="H612" s="22" t="s">
        <v>118</v>
      </c>
      <c r="I612" s="24"/>
      <c r="K612" s="21"/>
      <c r="L612" s="21"/>
      <c r="M612" s="74"/>
    </row>
    <row r="613" spans="1:13" ht="15" customHeight="1" x14ac:dyDescent="0.25">
      <c r="A613" s="95"/>
      <c r="B613" s="96"/>
      <c r="C613" s="44">
        <v>7</v>
      </c>
      <c r="D613" s="39" t="s">
        <v>12</v>
      </c>
      <c r="E613" s="21" t="s">
        <v>57</v>
      </c>
      <c r="F613" s="21" t="s">
        <v>86</v>
      </c>
      <c r="G613" s="22" t="s">
        <v>111</v>
      </c>
      <c r="H613" s="22" t="s">
        <v>118</v>
      </c>
      <c r="I613" s="24"/>
      <c r="K613" s="21"/>
      <c r="L613" s="21"/>
      <c r="M613" s="74"/>
    </row>
    <row r="614" spans="1:13" ht="15" customHeight="1" x14ac:dyDescent="0.25">
      <c r="A614" s="95"/>
      <c r="B614" s="96"/>
      <c r="C614" s="44">
        <v>8</v>
      </c>
      <c r="D614" s="39" t="s">
        <v>13</v>
      </c>
      <c r="G614" s="82"/>
      <c r="H614" s="22"/>
      <c r="I614" s="24"/>
      <c r="K614" s="4"/>
      <c r="L614" s="4"/>
      <c r="M614" s="5"/>
    </row>
    <row r="615" spans="1:13" ht="15" customHeight="1" x14ac:dyDescent="0.25">
      <c r="A615" s="87">
        <f>A607+1</f>
        <v>44012</v>
      </c>
      <c r="B615" s="88" t="s">
        <v>3</v>
      </c>
      <c r="C615" s="24">
        <v>1</v>
      </c>
      <c r="D615" s="21" t="s">
        <v>1</v>
      </c>
      <c r="E615" s="21" t="s">
        <v>57</v>
      </c>
      <c r="F615" s="21" t="s">
        <v>86</v>
      </c>
      <c r="G615" s="22" t="s">
        <v>111</v>
      </c>
      <c r="H615" s="22" t="s">
        <v>118</v>
      </c>
      <c r="I615" s="24"/>
      <c r="K615" s="21"/>
      <c r="L615" s="21"/>
      <c r="M615" s="74"/>
    </row>
    <row r="616" spans="1:13" ht="15" customHeight="1" x14ac:dyDescent="0.25">
      <c r="A616" s="87"/>
      <c r="B616" s="88"/>
      <c r="C616" s="24">
        <v>2</v>
      </c>
      <c r="D616" s="21" t="s">
        <v>7</v>
      </c>
      <c r="E616" s="21" t="s">
        <v>57</v>
      </c>
      <c r="F616" s="21" t="s">
        <v>86</v>
      </c>
      <c r="G616" s="22" t="s">
        <v>111</v>
      </c>
      <c r="H616" s="22" t="s">
        <v>118</v>
      </c>
      <c r="I616" s="24"/>
      <c r="K616" s="21"/>
      <c r="L616" s="21"/>
      <c r="M616" s="74"/>
    </row>
    <row r="617" spans="1:13" ht="15" customHeight="1" x14ac:dyDescent="0.25">
      <c r="A617" s="87"/>
      <c r="B617" s="88"/>
      <c r="C617" s="24">
        <v>3</v>
      </c>
      <c r="D617" s="38" t="s">
        <v>8</v>
      </c>
      <c r="E617" s="21" t="s">
        <v>57</v>
      </c>
      <c r="F617" s="21" t="s">
        <v>86</v>
      </c>
      <c r="G617" s="22" t="s">
        <v>111</v>
      </c>
      <c r="H617" s="22" t="s">
        <v>118</v>
      </c>
      <c r="I617" s="24"/>
      <c r="K617" s="21"/>
      <c r="L617" s="21"/>
      <c r="M617" s="74"/>
    </row>
    <row r="618" spans="1:13" ht="15" customHeight="1" x14ac:dyDescent="0.25">
      <c r="A618" s="87"/>
      <c r="B618" s="88"/>
      <c r="C618" s="24">
        <v>4</v>
      </c>
      <c r="D618" s="38" t="s">
        <v>9</v>
      </c>
      <c r="E618" s="21" t="s">
        <v>57</v>
      </c>
      <c r="F618" s="21" t="s">
        <v>62</v>
      </c>
      <c r="G618" s="22" t="s">
        <v>111</v>
      </c>
      <c r="H618" s="22" t="s">
        <v>118</v>
      </c>
      <c r="I618" s="24"/>
      <c r="K618" s="21"/>
      <c r="L618" s="21"/>
      <c r="M618" s="74"/>
    </row>
    <row r="619" spans="1:13" ht="15" customHeight="1" x14ac:dyDescent="0.25">
      <c r="A619" s="87"/>
      <c r="B619" s="88"/>
      <c r="C619" s="24">
        <v>5</v>
      </c>
      <c r="D619" s="38" t="s">
        <v>10</v>
      </c>
      <c r="E619" s="21" t="s">
        <v>57</v>
      </c>
      <c r="F619" s="21" t="s">
        <v>62</v>
      </c>
      <c r="G619" s="22" t="s">
        <v>111</v>
      </c>
      <c r="H619" s="22" t="s">
        <v>118</v>
      </c>
      <c r="I619" s="24"/>
      <c r="K619" s="21"/>
      <c r="L619" s="21"/>
      <c r="M619" s="74"/>
    </row>
    <row r="620" spans="1:13" ht="15" customHeight="1" x14ac:dyDescent="0.25">
      <c r="A620" s="87"/>
      <c r="B620" s="88"/>
      <c r="C620" s="24">
        <v>6</v>
      </c>
      <c r="D620" s="39" t="s">
        <v>11</v>
      </c>
      <c r="E620" s="21" t="s">
        <v>57</v>
      </c>
      <c r="F620" s="21" t="s">
        <v>62</v>
      </c>
      <c r="G620" s="22" t="s">
        <v>111</v>
      </c>
      <c r="H620" s="22" t="s">
        <v>118</v>
      </c>
      <c r="I620" s="24"/>
      <c r="K620" s="21"/>
      <c r="L620" s="21"/>
      <c r="M620" s="74"/>
    </row>
    <row r="621" spans="1:13" ht="15" customHeight="1" x14ac:dyDescent="0.25">
      <c r="A621" s="87"/>
      <c r="B621" s="88"/>
      <c r="C621" s="24">
        <v>7</v>
      </c>
      <c r="D621" s="39" t="s">
        <v>12</v>
      </c>
      <c r="E621" s="21" t="s">
        <v>57</v>
      </c>
      <c r="F621" s="21" t="s">
        <v>62</v>
      </c>
      <c r="G621" s="22" t="s">
        <v>111</v>
      </c>
      <c r="H621" s="22" t="s">
        <v>118</v>
      </c>
      <c r="I621" s="24"/>
      <c r="K621" s="21"/>
      <c r="L621" s="21"/>
      <c r="M621" s="74"/>
    </row>
    <row r="622" spans="1:13" ht="15" customHeight="1" x14ac:dyDescent="0.25">
      <c r="A622" s="87"/>
      <c r="B622" s="88"/>
      <c r="C622" s="24">
        <v>8</v>
      </c>
      <c r="D622" s="39" t="s">
        <v>13</v>
      </c>
      <c r="G622" s="82"/>
      <c r="H622" s="22"/>
      <c r="I622" s="24"/>
      <c r="K622" s="4"/>
      <c r="L622" s="4"/>
      <c r="M622" s="5"/>
    </row>
    <row r="623" spans="1:13" ht="15" customHeight="1" x14ac:dyDescent="0.25">
      <c r="A623" s="87">
        <f>A615+1</f>
        <v>44013</v>
      </c>
      <c r="B623" s="88" t="s">
        <v>4</v>
      </c>
      <c r="C623" s="24">
        <v>1</v>
      </c>
      <c r="D623" s="21" t="s">
        <v>1</v>
      </c>
      <c r="E623" s="21" t="s">
        <v>57</v>
      </c>
      <c r="F623" s="21" t="s">
        <v>62</v>
      </c>
      <c r="G623" s="22" t="s">
        <v>111</v>
      </c>
      <c r="H623" s="22" t="s">
        <v>118</v>
      </c>
      <c r="I623" s="24"/>
      <c r="K623" s="21"/>
      <c r="L623" s="21"/>
      <c r="M623" s="74"/>
    </row>
    <row r="624" spans="1:13" ht="15" customHeight="1" x14ac:dyDescent="0.25">
      <c r="A624" s="87"/>
      <c r="B624" s="88"/>
      <c r="C624" s="24">
        <v>2</v>
      </c>
      <c r="D624" s="21" t="s">
        <v>7</v>
      </c>
      <c r="E624" s="21" t="s">
        <v>57</v>
      </c>
      <c r="F624" s="21" t="s">
        <v>62</v>
      </c>
      <c r="G624" s="22" t="s">
        <v>111</v>
      </c>
      <c r="H624" s="22" t="s">
        <v>118</v>
      </c>
      <c r="I624" s="24"/>
      <c r="K624" s="21"/>
      <c r="L624" s="21"/>
      <c r="M624" s="74"/>
    </row>
    <row r="625" spans="1:13" ht="15" customHeight="1" x14ac:dyDescent="0.25">
      <c r="A625" s="87"/>
      <c r="B625" s="88"/>
      <c r="C625" s="24">
        <v>3</v>
      </c>
      <c r="D625" s="38" t="s">
        <v>8</v>
      </c>
      <c r="E625" s="21" t="s">
        <v>57</v>
      </c>
      <c r="F625" s="21" t="s">
        <v>62</v>
      </c>
      <c r="G625" s="22" t="s">
        <v>111</v>
      </c>
      <c r="H625" s="22" t="s">
        <v>118</v>
      </c>
      <c r="I625" s="24"/>
      <c r="K625" s="21"/>
      <c r="L625" s="21"/>
      <c r="M625" s="74"/>
    </row>
    <row r="626" spans="1:13" ht="15" customHeight="1" x14ac:dyDescent="0.25">
      <c r="A626" s="87"/>
      <c r="B626" s="88"/>
      <c r="C626" s="24">
        <v>4</v>
      </c>
      <c r="D626" s="38" t="s">
        <v>9</v>
      </c>
      <c r="E626" s="21" t="s">
        <v>57</v>
      </c>
      <c r="F626" s="21" t="s">
        <v>62</v>
      </c>
      <c r="G626" s="22" t="s">
        <v>111</v>
      </c>
      <c r="H626" s="22" t="s">
        <v>118</v>
      </c>
      <c r="I626" s="24"/>
      <c r="K626" s="21"/>
      <c r="L626" s="21"/>
      <c r="M626" s="74"/>
    </row>
    <row r="627" spans="1:13" ht="15" customHeight="1" x14ac:dyDescent="0.25">
      <c r="A627" s="87"/>
      <c r="B627" s="88"/>
      <c r="C627" s="24">
        <v>5</v>
      </c>
      <c r="D627" s="38" t="s">
        <v>10</v>
      </c>
      <c r="E627" s="21" t="s">
        <v>57</v>
      </c>
      <c r="F627" s="21" t="s">
        <v>62</v>
      </c>
      <c r="G627" s="22" t="s">
        <v>111</v>
      </c>
      <c r="H627" s="22" t="s">
        <v>118</v>
      </c>
      <c r="I627" s="24"/>
      <c r="K627" s="21"/>
      <c r="L627" s="21"/>
      <c r="M627" s="74"/>
    </row>
    <row r="628" spans="1:13" ht="15" customHeight="1" x14ac:dyDescent="0.25">
      <c r="A628" s="87"/>
      <c r="B628" s="88"/>
      <c r="C628" s="24">
        <v>6</v>
      </c>
      <c r="D628" s="39" t="s">
        <v>11</v>
      </c>
      <c r="E628" s="21" t="s">
        <v>57</v>
      </c>
      <c r="F628" s="21" t="s">
        <v>62</v>
      </c>
      <c r="G628" s="22" t="s">
        <v>111</v>
      </c>
      <c r="H628" s="22" t="s">
        <v>118</v>
      </c>
      <c r="I628" s="24"/>
      <c r="K628" s="21"/>
      <c r="L628" s="21"/>
      <c r="M628" s="74"/>
    </row>
    <row r="629" spans="1:13" ht="15" customHeight="1" x14ac:dyDescent="0.25">
      <c r="A629" s="87"/>
      <c r="B629" s="88"/>
      <c r="C629" s="24">
        <v>7</v>
      </c>
      <c r="D629" s="39" t="s">
        <v>12</v>
      </c>
      <c r="E629" s="21" t="s">
        <v>57</v>
      </c>
      <c r="F629" s="21" t="s">
        <v>62</v>
      </c>
      <c r="G629" s="22" t="s">
        <v>111</v>
      </c>
      <c r="H629" s="22" t="s">
        <v>118</v>
      </c>
      <c r="I629" s="24"/>
      <c r="K629" s="21"/>
      <c r="L629" s="21"/>
      <c r="M629" s="74"/>
    </row>
    <row r="630" spans="1:13" ht="15" customHeight="1" x14ac:dyDescent="0.25">
      <c r="A630" s="87"/>
      <c r="B630" s="88"/>
      <c r="C630" s="24">
        <v>8</v>
      </c>
      <c r="D630" s="39" t="s">
        <v>13</v>
      </c>
      <c r="G630" s="82"/>
      <c r="H630" s="22"/>
      <c r="I630" s="24"/>
      <c r="K630" s="4"/>
      <c r="L630" s="4"/>
      <c r="M630" s="5"/>
    </row>
    <row r="631" spans="1:13" ht="15" customHeight="1" x14ac:dyDescent="0.25">
      <c r="A631" s="87">
        <f>A623+1</f>
        <v>44014</v>
      </c>
      <c r="B631" s="88" t="s">
        <v>5</v>
      </c>
      <c r="C631" s="24">
        <v>1</v>
      </c>
      <c r="D631" s="21" t="s">
        <v>1</v>
      </c>
      <c r="E631" s="21" t="s">
        <v>57</v>
      </c>
      <c r="F631" s="21" t="s">
        <v>62</v>
      </c>
      <c r="G631" s="22" t="s">
        <v>111</v>
      </c>
      <c r="H631" s="22" t="s">
        <v>118</v>
      </c>
      <c r="I631" s="24"/>
    </row>
    <row r="632" spans="1:13" ht="15" customHeight="1" x14ac:dyDescent="0.25">
      <c r="A632" s="87"/>
      <c r="B632" s="88"/>
      <c r="C632" s="24">
        <v>2</v>
      </c>
      <c r="D632" s="21" t="s">
        <v>7</v>
      </c>
      <c r="E632" s="21" t="s">
        <v>57</v>
      </c>
      <c r="F632" s="21" t="s">
        <v>62</v>
      </c>
      <c r="G632" s="22" t="s">
        <v>111</v>
      </c>
      <c r="H632" s="22" t="s">
        <v>118</v>
      </c>
      <c r="I632" s="24"/>
    </row>
    <row r="633" spans="1:13" ht="15" customHeight="1" x14ac:dyDescent="0.25">
      <c r="A633" s="87"/>
      <c r="B633" s="88"/>
      <c r="C633" s="24">
        <v>3</v>
      </c>
      <c r="D633" s="38" t="s">
        <v>8</v>
      </c>
      <c r="E633" s="21" t="s">
        <v>57</v>
      </c>
      <c r="F633" s="21" t="s">
        <v>62</v>
      </c>
      <c r="G633" s="22" t="s">
        <v>111</v>
      </c>
      <c r="H633" s="22" t="s">
        <v>118</v>
      </c>
      <c r="I633" s="24"/>
    </row>
    <row r="634" spans="1:13" ht="15" customHeight="1" x14ac:dyDescent="0.25">
      <c r="A634" s="87"/>
      <c r="B634" s="88"/>
      <c r="C634" s="24">
        <v>4</v>
      </c>
      <c r="D634" s="38" t="s">
        <v>9</v>
      </c>
      <c r="E634" s="21" t="s">
        <v>57</v>
      </c>
      <c r="F634" s="21" t="s">
        <v>62</v>
      </c>
      <c r="G634" s="22" t="s">
        <v>111</v>
      </c>
      <c r="H634" s="22" t="s">
        <v>118</v>
      </c>
      <c r="I634" s="24"/>
    </row>
    <row r="635" spans="1:13" ht="15" customHeight="1" x14ac:dyDescent="0.25">
      <c r="A635" s="87"/>
      <c r="B635" s="88"/>
      <c r="C635" s="24">
        <v>5</v>
      </c>
      <c r="D635" s="38" t="s">
        <v>10</v>
      </c>
      <c r="E635" s="21" t="s">
        <v>57</v>
      </c>
      <c r="F635" s="21" t="s">
        <v>62</v>
      </c>
      <c r="G635" s="22" t="s">
        <v>111</v>
      </c>
      <c r="H635" s="22" t="s">
        <v>118</v>
      </c>
      <c r="I635" s="24"/>
    </row>
    <row r="636" spans="1:13" ht="15" customHeight="1" x14ac:dyDescent="0.25">
      <c r="A636" s="87"/>
      <c r="B636" s="88"/>
      <c r="C636" s="24">
        <v>6</v>
      </c>
      <c r="D636" s="39" t="s">
        <v>11</v>
      </c>
      <c r="E636" s="21" t="s">
        <v>57</v>
      </c>
      <c r="F636" s="21" t="s">
        <v>62</v>
      </c>
      <c r="G636" s="22" t="s">
        <v>111</v>
      </c>
      <c r="H636" s="22" t="s">
        <v>118</v>
      </c>
      <c r="I636" s="24"/>
    </row>
    <row r="637" spans="1:13" ht="15" customHeight="1" x14ac:dyDescent="0.25">
      <c r="A637" s="87"/>
      <c r="B637" s="88"/>
      <c r="C637" s="24">
        <v>7</v>
      </c>
      <c r="D637" s="39" t="s">
        <v>12</v>
      </c>
      <c r="E637" s="21" t="s">
        <v>57</v>
      </c>
      <c r="F637" s="21" t="s">
        <v>62</v>
      </c>
      <c r="G637" s="22" t="s">
        <v>111</v>
      </c>
      <c r="H637" s="22" t="s">
        <v>118</v>
      </c>
      <c r="I637" s="24"/>
    </row>
    <row r="638" spans="1:13" ht="15" customHeight="1" x14ac:dyDescent="0.25">
      <c r="A638" s="87"/>
      <c r="B638" s="88"/>
      <c r="C638" s="24">
        <v>8</v>
      </c>
      <c r="D638" s="39" t="s">
        <v>13</v>
      </c>
      <c r="H638" s="21"/>
      <c r="I638" s="24"/>
    </row>
    <row r="639" spans="1:13" ht="15" customHeight="1" x14ac:dyDescent="0.25">
      <c r="A639" s="87">
        <f>A631+1</f>
        <v>44015</v>
      </c>
      <c r="B639" s="88" t="s">
        <v>6</v>
      </c>
      <c r="C639" s="24">
        <v>1</v>
      </c>
      <c r="D639" s="21" t="s">
        <v>1</v>
      </c>
      <c r="E639" s="21" t="s">
        <v>37</v>
      </c>
      <c r="F639" s="21" t="s">
        <v>37</v>
      </c>
      <c r="G639" s="73" t="s">
        <v>117</v>
      </c>
      <c r="H639" s="22" t="s">
        <v>118</v>
      </c>
      <c r="I639" s="24"/>
    </row>
    <row r="640" spans="1:13" ht="15" customHeight="1" x14ac:dyDescent="0.25">
      <c r="A640" s="87"/>
      <c r="B640" s="88"/>
      <c r="C640" s="24">
        <v>2</v>
      </c>
      <c r="D640" s="21" t="s">
        <v>7</v>
      </c>
      <c r="E640" s="21" t="s">
        <v>37</v>
      </c>
      <c r="F640" s="21" t="s">
        <v>37</v>
      </c>
      <c r="G640" s="73" t="s">
        <v>117</v>
      </c>
      <c r="H640" s="22" t="s">
        <v>118</v>
      </c>
      <c r="I640" s="24"/>
    </row>
    <row r="641" spans="1:17" ht="15" customHeight="1" x14ac:dyDescent="0.25">
      <c r="A641" s="87"/>
      <c r="B641" s="88"/>
      <c r="C641" s="24">
        <v>3</v>
      </c>
      <c r="D641" s="38" t="s">
        <v>8</v>
      </c>
      <c r="E641" s="21" t="s">
        <v>37</v>
      </c>
      <c r="F641" s="21" t="s">
        <v>37</v>
      </c>
      <c r="G641" s="73" t="s">
        <v>117</v>
      </c>
      <c r="H641" s="22" t="s">
        <v>118</v>
      </c>
      <c r="I641" s="24"/>
    </row>
    <row r="642" spans="1:17" ht="15" customHeight="1" x14ac:dyDescent="0.25">
      <c r="A642" s="87"/>
      <c r="B642" s="88"/>
      <c r="C642" s="24">
        <v>4</v>
      </c>
      <c r="D642" s="38" t="s">
        <v>9</v>
      </c>
      <c r="E642" s="21" t="s">
        <v>37</v>
      </c>
      <c r="F642" s="21" t="s">
        <v>37</v>
      </c>
      <c r="G642" s="73" t="s">
        <v>117</v>
      </c>
      <c r="H642" s="22" t="s">
        <v>118</v>
      </c>
      <c r="I642" s="24"/>
    </row>
    <row r="643" spans="1:17" ht="15" customHeight="1" x14ac:dyDescent="0.25">
      <c r="A643" s="87"/>
      <c r="B643" s="88"/>
      <c r="C643" s="24">
        <v>5</v>
      </c>
      <c r="D643" s="38" t="s">
        <v>10</v>
      </c>
      <c r="E643" s="21" t="s">
        <v>37</v>
      </c>
      <c r="F643" s="21" t="s">
        <v>37</v>
      </c>
      <c r="G643" s="73" t="s">
        <v>117</v>
      </c>
      <c r="H643" s="22" t="s">
        <v>118</v>
      </c>
      <c r="I643" s="24"/>
    </row>
    <row r="644" spans="1:17" ht="15" customHeight="1" x14ac:dyDescent="0.25">
      <c r="A644" s="87"/>
      <c r="B644" s="88"/>
      <c r="C644" s="24">
        <v>6</v>
      </c>
      <c r="D644" s="39" t="s">
        <v>11</v>
      </c>
      <c r="E644" s="21" t="s">
        <v>37</v>
      </c>
      <c r="F644" s="21" t="s">
        <v>37</v>
      </c>
      <c r="G644" s="73" t="s">
        <v>117</v>
      </c>
      <c r="H644" s="22" t="s">
        <v>118</v>
      </c>
      <c r="I644" s="24"/>
    </row>
    <row r="645" spans="1:17" ht="15" customHeight="1" x14ac:dyDescent="0.25">
      <c r="A645" s="87"/>
      <c r="B645" s="88"/>
      <c r="C645" s="24">
        <v>7</v>
      </c>
      <c r="D645" s="39" t="s">
        <v>12</v>
      </c>
      <c r="E645" s="21" t="s">
        <v>37</v>
      </c>
      <c r="F645" s="21" t="s">
        <v>37</v>
      </c>
      <c r="G645" s="73" t="s">
        <v>117</v>
      </c>
      <c r="H645" s="22" t="s">
        <v>118</v>
      </c>
      <c r="I645" s="24"/>
    </row>
    <row r="646" spans="1:17" ht="15" customHeight="1" x14ac:dyDescent="0.25">
      <c r="A646" s="87"/>
      <c r="B646" s="88"/>
      <c r="C646" s="24">
        <v>8</v>
      </c>
      <c r="D646" s="39" t="s">
        <v>13</v>
      </c>
      <c r="H646" s="22"/>
      <c r="I646" s="24"/>
    </row>
    <row r="647" spans="1:17" ht="15" customHeight="1" x14ac:dyDescent="0.25">
      <c r="A647" s="87">
        <f>A639+3</f>
        <v>44018</v>
      </c>
      <c r="B647" s="88" t="s">
        <v>0</v>
      </c>
      <c r="C647" s="24">
        <v>1</v>
      </c>
      <c r="D647" s="21" t="s">
        <v>1</v>
      </c>
      <c r="E647" s="21" t="s">
        <v>85</v>
      </c>
      <c r="F647" s="21" t="s">
        <v>62</v>
      </c>
      <c r="G647" s="22" t="s">
        <v>111</v>
      </c>
      <c r="H647" s="22" t="s">
        <v>118</v>
      </c>
      <c r="I647" s="24"/>
      <c r="O647" s="21"/>
      <c r="P647" s="21"/>
      <c r="Q647" s="22"/>
    </row>
    <row r="648" spans="1:17" ht="15" customHeight="1" x14ac:dyDescent="0.25">
      <c r="A648" s="87"/>
      <c r="B648" s="88"/>
      <c r="C648" s="24">
        <v>2</v>
      </c>
      <c r="D648" s="21" t="s">
        <v>7</v>
      </c>
      <c r="E648" s="21" t="s">
        <v>85</v>
      </c>
      <c r="F648" s="21" t="s">
        <v>62</v>
      </c>
      <c r="G648" s="22" t="s">
        <v>111</v>
      </c>
      <c r="H648" s="22" t="s">
        <v>118</v>
      </c>
      <c r="I648" s="24"/>
      <c r="O648" s="21"/>
      <c r="P648" s="21"/>
      <c r="Q648" s="22"/>
    </row>
    <row r="649" spans="1:17" ht="15" customHeight="1" x14ac:dyDescent="0.25">
      <c r="A649" s="87"/>
      <c r="B649" s="88"/>
      <c r="C649" s="24">
        <v>3</v>
      </c>
      <c r="D649" s="38" t="s">
        <v>8</v>
      </c>
      <c r="E649" s="21" t="s">
        <v>85</v>
      </c>
      <c r="F649" s="21" t="s">
        <v>62</v>
      </c>
      <c r="G649" s="22" t="s">
        <v>111</v>
      </c>
      <c r="H649" s="22" t="s">
        <v>118</v>
      </c>
      <c r="I649" s="24"/>
      <c r="O649" s="21"/>
      <c r="P649" s="21"/>
      <c r="Q649" s="22"/>
    </row>
    <row r="650" spans="1:17" ht="15" customHeight="1" x14ac:dyDescent="0.25">
      <c r="A650" s="87"/>
      <c r="B650" s="88"/>
      <c r="C650" s="24">
        <v>4</v>
      </c>
      <c r="D650" s="38" t="s">
        <v>9</v>
      </c>
      <c r="E650" s="21" t="s">
        <v>85</v>
      </c>
      <c r="F650" s="21" t="s">
        <v>62</v>
      </c>
      <c r="G650" s="22" t="s">
        <v>111</v>
      </c>
      <c r="H650" s="22" t="s">
        <v>118</v>
      </c>
      <c r="I650" s="24"/>
      <c r="O650" s="21"/>
      <c r="P650" s="21"/>
      <c r="Q650" s="22"/>
    </row>
    <row r="651" spans="1:17" ht="15" customHeight="1" x14ac:dyDescent="0.25">
      <c r="A651" s="87"/>
      <c r="B651" s="88"/>
      <c r="C651" s="24">
        <v>5</v>
      </c>
      <c r="D651" s="38" t="s">
        <v>10</v>
      </c>
      <c r="E651" s="21" t="s">
        <v>85</v>
      </c>
      <c r="F651" s="21" t="s">
        <v>62</v>
      </c>
      <c r="G651" s="22" t="s">
        <v>111</v>
      </c>
      <c r="H651" s="22" t="s">
        <v>118</v>
      </c>
      <c r="I651" s="24"/>
      <c r="N651" s="14"/>
      <c r="O651" s="21"/>
      <c r="P651" s="21"/>
      <c r="Q651" s="22"/>
    </row>
    <row r="652" spans="1:17" ht="15" customHeight="1" x14ac:dyDescent="0.25">
      <c r="A652" s="87"/>
      <c r="B652" s="88"/>
      <c r="C652" s="24">
        <v>6</v>
      </c>
      <c r="D652" s="39" t="s">
        <v>11</v>
      </c>
      <c r="E652" s="21" t="s">
        <v>85</v>
      </c>
      <c r="F652" s="21" t="s">
        <v>62</v>
      </c>
      <c r="G652" s="22" t="s">
        <v>111</v>
      </c>
      <c r="H652" s="22" t="s">
        <v>118</v>
      </c>
      <c r="I652" s="24"/>
      <c r="N652" s="14"/>
      <c r="O652" s="21"/>
      <c r="P652" s="21"/>
      <c r="Q652" s="22"/>
    </row>
    <row r="653" spans="1:17" ht="15" customHeight="1" x14ac:dyDescent="0.25">
      <c r="A653" s="87"/>
      <c r="B653" s="88"/>
      <c r="C653" s="24">
        <v>7</v>
      </c>
      <c r="D653" s="39" t="s">
        <v>12</v>
      </c>
      <c r="E653" s="21" t="s">
        <v>85</v>
      </c>
      <c r="F653" s="21" t="s">
        <v>62</v>
      </c>
      <c r="G653" s="22" t="s">
        <v>111</v>
      </c>
      <c r="H653" s="22" t="s">
        <v>118</v>
      </c>
      <c r="I653" s="24"/>
      <c r="O653" s="4"/>
      <c r="P653" s="4"/>
      <c r="Q653" s="5"/>
    </row>
    <row r="654" spans="1:17" ht="15" customHeight="1" x14ac:dyDescent="0.25">
      <c r="A654" s="87"/>
      <c r="B654" s="88"/>
      <c r="C654" s="24">
        <v>8</v>
      </c>
      <c r="D654" s="39" t="s">
        <v>13</v>
      </c>
      <c r="G654" s="82"/>
      <c r="H654" s="22"/>
      <c r="I654" s="24"/>
    </row>
    <row r="655" spans="1:17" ht="15" customHeight="1" x14ac:dyDescent="0.25">
      <c r="A655" s="87">
        <f>A647+1</f>
        <v>44019</v>
      </c>
      <c r="B655" s="88" t="s">
        <v>3</v>
      </c>
      <c r="C655" s="24">
        <v>1</v>
      </c>
      <c r="D655" s="21" t="s">
        <v>1</v>
      </c>
      <c r="E655" s="21" t="s">
        <v>85</v>
      </c>
      <c r="F655" s="21" t="s">
        <v>62</v>
      </c>
      <c r="G655" s="22" t="s">
        <v>111</v>
      </c>
      <c r="H655" s="22" t="s">
        <v>118</v>
      </c>
      <c r="I655" s="24"/>
    </row>
    <row r="656" spans="1:17" ht="15" customHeight="1" x14ac:dyDescent="0.25">
      <c r="A656" s="87"/>
      <c r="B656" s="88"/>
      <c r="C656" s="24">
        <v>2</v>
      </c>
      <c r="D656" s="21" t="s">
        <v>7</v>
      </c>
      <c r="E656" s="21" t="s">
        <v>85</v>
      </c>
      <c r="F656" s="21" t="s">
        <v>62</v>
      </c>
      <c r="G656" s="22" t="s">
        <v>111</v>
      </c>
      <c r="H656" s="22" t="s">
        <v>118</v>
      </c>
      <c r="I656" s="24"/>
    </row>
    <row r="657" spans="1:17" ht="15" customHeight="1" x14ac:dyDescent="0.25">
      <c r="A657" s="87"/>
      <c r="B657" s="88"/>
      <c r="C657" s="24">
        <v>3</v>
      </c>
      <c r="D657" s="38" t="s">
        <v>8</v>
      </c>
      <c r="E657" s="21" t="s">
        <v>85</v>
      </c>
      <c r="F657" s="21" t="s">
        <v>62</v>
      </c>
      <c r="G657" s="22" t="s">
        <v>111</v>
      </c>
      <c r="H657" s="22" t="s">
        <v>118</v>
      </c>
      <c r="I657" s="24"/>
    </row>
    <row r="658" spans="1:17" ht="15" customHeight="1" x14ac:dyDescent="0.25">
      <c r="A658" s="87"/>
      <c r="B658" s="88"/>
      <c r="C658" s="24">
        <v>4</v>
      </c>
      <c r="D658" s="38" t="s">
        <v>9</v>
      </c>
      <c r="E658" s="21" t="s">
        <v>85</v>
      </c>
      <c r="F658" s="21" t="s">
        <v>62</v>
      </c>
      <c r="G658" s="22" t="s">
        <v>111</v>
      </c>
      <c r="H658" s="22" t="s">
        <v>118</v>
      </c>
      <c r="I658" s="24"/>
    </row>
    <row r="659" spans="1:17" ht="15" customHeight="1" x14ac:dyDescent="0.25">
      <c r="A659" s="87"/>
      <c r="B659" s="88"/>
      <c r="C659" s="24">
        <v>5</v>
      </c>
      <c r="D659" s="38" t="s">
        <v>10</v>
      </c>
      <c r="E659" s="21" t="s">
        <v>85</v>
      </c>
      <c r="F659" s="21" t="s">
        <v>62</v>
      </c>
      <c r="G659" s="22" t="s">
        <v>111</v>
      </c>
      <c r="H659" s="22" t="s">
        <v>118</v>
      </c>
      <c r="I659" s="24"/>
      <c r="N659" s="14"/>
    </row>
    <row r="660" spans="1:17" ht="15" customHeight="1" x14ac:dyDescent="0.25">
      <c r="A660" s="87"/>
      <c r="B660" s="88"/>
      <c r="C660" s="24">
        <v>6</v>
      </c>
      <c r="D660" s="39" t="s">
        <v>11</v>
      </c>
      <c r="E660" s="21" t="s">
        <v>85</v>
      </c>
      <c r="F660" s="21" t="s">
        <v>63</v>
      </c>
      <c r="G660" s="22" t="s">
        <v>111</v>
      </c>
      <c r="H660" s="22" t="s">
        <v>118</v>
      </c>
      <c r="I660" s="24"/>
      <c r="N660" s="14"/>
    </row>
    <row r="661" spans="1:17" ht="15" customHeight="1" x14ac:dyDescent="0.25">
      <c r="A661" s="87"/>
      <c r="B661" s="88"/>
      <c r="C661" s="24">
        <v>7</v>
      </c>
      <c r="D661" s="39" t="s">
        <v>12</v>
      </c>
      <c r="E661" s="21" t="s">
        <v>85</v>
      </c>
      <c r="F661" s="21" t="s">
        <v>63</v>
      </c>
      <c r="G661" s="22" t="s">
        <v>111</v>
      </c>
      <c r="H661" s="22" t="s">
        <v>118</v>
      </c>
      <c r="I661" s="24"/>
      <c r="N661" s="15"/>
      <c r="O661" s="4"/>
      <c r="P661" s="4"/>
      <c r="Q661" s="5"/>
    </row>
    <row r="662" spans="1:17" ht="15" customHeight="1" x14ac:dyDescent="0.25">
      <c r="A662" s="87"/>
      <c r="B662" s="88"/>
      <c r="C662" s="24">
        <v>8</v>
      </c>
      <c r="D662" s="39" t="s">
        <v>13</v>
      </c>
      <c r="G662" s="82"/>
      <c r="H662" s="22"/>
      <c r="I662" s="24"/>
      <c r="K662" s="4"/>
      <c r="L662" s="4"/>
      <c r="M662" s="5"/>
    </row>
    <row r="663" spans="1:17" ht="15" customHeight="1" x14ac:dyDescent="0.25">
      <c r="A663" s="87">
        <f>A655+1</f>
        <v>44020</v>
      </c>
      <c r="B663" s="88" t="s">
        <v>4</v>
      </c>
      <c r="C663" s="24">
        <v>1</v>
      </c>
      <c r="D663" s="21" t="s">
        <v>1</v>
      </c>
      <c r="E663" s="21" t="s">
        <v>37</v>
      </c>
      <c r="F663" s="21" t="s">
        <v>37</v>
      </c>
      <c r="G663" s="73" t="s">
        <v>117</v>
      </c>
      <c r="H663" s="22" t="s">
        <v>118</v>
      </c>
      <c r="I663" s="24"/>
    </row>
    <row r="664" spans="1:17" ht="15" customHeight="1" x14ac:dyDescent="0.25">
      <c r="A664" s="87"/>
      <c r="B664" s="88"/>
      <c r="C664" s="24">
        <v>2</v>
      </c>
      <c r="D664" s="21" t="s">
        <v>7</v>
      </c>
      <c r="E664" s="21" t="s">
        <v>37</v>
      </c>
      <c r="F664" s="21" t="s">
        <v>37</v>
      </c>
      <c r="G664" s="73" t="s">
        <v>117</v>
      </c>
      <c r="H664" s="22" t="s">
        <v>118</v>
      </c>
      <c r="I664" s="24"/>
    </row>
    <row r="665" spans="1:17" ht="15" customHeight="1" x14ac:dyDescent="0.25">
      <c r="A665" s="87"/>
      <c r="B665" s="88"/>
      <c r="C665" s="24">
        <v>3</v>
      </c>
      <c r="D665" s="38" t="s">
        <v>8</v>
      </c>
      <c r="E665" s="21" t="s">
        <v>37</v>
      </c>
      <c r="F665" s="21" t="s">
        <v>37</v>
      </c>
      <c r="G665" s="73" t="s">
        <v>117</v>
      </c>
      <c r="H665" s="22" t="s">
        <v>118</v>
      </c>
      <c r="I665" s="24"/>
    </row>
    <row r="666" spans="1:17" ht="15" customHeight="1" x14ac:dyDescent="0.25">
      <c r="A666" s="87"/>
      <c r="B666" s="88"/>
      <c r="C666" s="24">
        <v>4</v>
      </c>
      <c r="D666" s="38" t="s">
        <v>9</v>
      </c>
      <c r="E666" s="21" t="s">
        <v>37</v>
      </c>
      <c r="F666" s="21" t="s">
        <v>37</v>
      </c>
      <c r="G666" s="73" t="s">
        <v>117</v>
      </c>
      <c r="H666" s="22" t="s">
        <v>118</v>
      </c>
      <c r="I666" s="24"/>
    </row>
    <row r="667" spans="1:17" ht="15" customHeight="1" x14ac:dyDescent="0.25">
      <c r="A667" s="87"/>
      <c r="B667" s="88"/>
      <c r="C667" s="24">
        <v>5</v>
      </c>
      <c r="D667" s="38" t="s">
        <v>10</v>
      </c>
      <c r="E667" s="21" t="s">
        <v>37</v>
      </c>
      <c r="F667" s="21" t="s">
        <v>37</v>
      </c>
      <c r="G667" s="73" t="s">
        <v>117</v>
      </c>
      <c r="H667" s="22" t="s">
        <v>118</v>
      </c>
      <c r="I667" s="24"/>
    </row>
    <row r="668" spans="1:17" ht="15" customHeight="1" x14ac:dyDescent="0.25">
      <c r="A668" s="87"/>
      <c r="B668" s="88"/>
      <c r="C668" s="24">
        <v>6</v>
      </c>
      <c r="D668" s="39" t="s">
        <v>11</v>
      </c>
      <c r="E668" s="21" t="s">
        <v>37</v>
      </c>
      <c r="F668" s="21" t="s">
        <v>37</v>
      </c>
      <c r="G668" s="73" t="s">
        <v>117</v>
      </c>
      <c r="H668" s="22" t="s">
        <v>118</v>
      </c>
      <c r="I668" s="24"/>
    </row>
    <row r="669" spans="1:17" ht="15" customHeight="1" x14ac:dyDescent="0.25">
      <c r="A669" s="87"/>
      <c r="B669" s="88"/>
      <c r="C669" s="24">
        <v>7</v>
      </c>
      <c r="D669" s="39" t="s">
        <v>12</v>
      </c>
      <c r="E669" s="21" t="s">
        <v>37</v>
      </c>
      <c r="F669" s="21" t="s">
        <v>37</v>
      </c>
      <c r="G669" s="73" t="s">
        <v>117</v>
      </c>
      <c r="H669" s="22" t="s">
        <v>118</v>
      </c>
      <c r="I669" s="24"/>
      <c r="O669" s="4"/>
      <c r="P669" s="4"/>
      <c r="Q669" s="5"/>
    </row>
    <row r="670" spans="1:17" ht="15" customHeight="1" x14ac:dyDescent="0.25">
      <c r="A670" s="87"/>
      <c r="B670" s="88"/>
      <c r="C670" s="24">
        <v>8</v>
      </c>
      <c r="D670" s="39" t="s">
        <v>13</v>
      </c>
      <c r="H670" s="22"/>
      <c r="I670" s="24"/>
      <c r="K670" s="4"/>
      <c r="L670" s="4"/>
      <c r="M670" s="82"/>
    </row>
    <row r="671" spans="1:17" ht="15" customHeight="1" x14ac:dyDescent="0.25">
      <c r="A671" s="87">
        <f>A663+1</f>
        <v>44021</v>
      </c>
      <c r="B671" s="88" t="s">
        <v>5</v>
      </c>
      <c r="C671" s="24">
        <v>1</v>
      </c>
      <c r="D671" s="21" t="s">
        <v>1</v>
      </c>
      <c r="E671" s="21" t="s">
        <v>85</v>
      </c>
      <c r="F671" s="21" t="s">
        <v>63</v>
      </c>
      <c r="G671" s="22" t="s">
        <v>111</v>
      </c>
      <c r="H671" s="22" t="s">
        <v>118</v>
      </c>
      <c r="I671" s="24"/>
    </row>
    <row r="672" spans="1:17" ht="15" customHeight="1" x14ac:dyDescent="0.25">
      <c r="A672" s="87"/>
      <c r="B672" s="88"/>
      <c r="C672" s="24">
        <v>2</v>
      </c>
      <c r="D672" s="21" t="s">
        <v>7</v>
      </c>
      <c r="E672" s="21" t="s">
        <v>85</v>
      </c>
      <c r="F672" s="21" t="s">
        <v>63</v>
      </c>
      <c r="G672" s="22" t="s">
        <v>111</v>
      </c>
      <c r="H672" s="22" t="s">
        <v>118</v>
      </c>
      <c r="I672" s="24"/>
    </row>
    <row r="673" spans="1:17" ht="15" customHeight="1" x14ac:dyDescent="0.25">
      <c r="A673" s="87"/>
      <c r="B673" s="88"/>
      <c r="C673" s="24">
        <v>3</v>
      </c>
      <c r="D673" s="38" t="s">
        <v>8</v>
      </c>
      <c r="E673" s="21" t="s">
        <v>85</v>
      </c>
      <c r="F673" s="21" t="s">
        <v>63</v>
      </c>
      <c r="G673" s="22" t="s">
        <v>111</v>
      </c>
      <c r="H673" s="22" t="s">
        <v>118</v>
      </c>
      <c r="I673" s="24"/>
    </row>
    <row r="674" spans="1:17" ht="15" customHeight="1" x14ac:dyDescent="0.25">
      <c r="A674" s="87"/>
      <c r="B674" s="88"/>
      <c r="C674" s="24">
        <v>4</v>
      </c>
      <c r="D674" s="38" t="s">
        <v>9</v>
      </c>
      <c r="E674" s="21" t="s">
        <v>85</v>
      </c>
      <c r="F674" s="21" t="s">
        <v>63</v>
      </c>
      <c r="G674" s="22" t="s">
        <v>111</v>
      </c>
      <c r="H674" s="22" t="s">
        <v>118</v>
      </c>
      <c r="I674" s="24"/>
    </row>
    <row r="675" spans="1:17" ht="15" customHeight="1" x14ac:dyDescent="0.25">
      <c r="A675" s="87"/>
      <c r="B675" s="88"/>
      <c r="C675" s="24">
        <v>5</v>
      </c>
      <c r="D675" s="38" t="s">
        <v>10</v>
      </c>
      <c r="E675" s="21" t="s">
        <v>85</v>
      </c>
      <c r="F675" s="21" t="s">
        <v>63</v>
      </c>
      <c r="G675" s="22" t="s">
        <v>111</v>
      </c>
      <c r="H675" s="22" t="s">
        <v>118</v>
      </c>
      <c r="I675" s="24"/>
    </row>
    <row r="676" spans="1:17" ht="15" customHeight="1" x14ac:dyDescent="0.25">
      <c r="A676" s="87"/>
      <c r="B676" s="88"/>
      <c r="C676" s="24">
        <v>6</v>
      </c>
      <c r="D676" s="39" t="s">
        <v>11</v>
      </c>
      <c r="E676" s="21" t="s">
        <v>85</v>
      </c>
      <c r="F676" s="21" t="s">
        <v>63</v>
      </c>
      <c r="G676" s="22" t="s">
        <v>111</v>
      </c>
      <c r="H676" s="22" t="s">
        <v>118</v>
      </c>
      <c r="I676" s="24"/>
    </row>
    <row r="677" spans="1:17" ht="15" customHeight="1" x14ac:dyDescent="0.25">
      <c r="A677" s="87"/>
      <c r="B677" s="88"/>
      <c r="C677" s="24">
        <v>7</v>
      </c>
      <c r="D677" s="39" t="s">
        <v>12</v>
      </c>
      <c r="E677" s="21" t="s">
        <v>85</v>
      </c>
      <c r="F677" s="21" t="s">
        <v>63</v>
      </c>
      <c r="G677" s="22" t="s">
        <v>111</v>
      </c>
      <c r="H677" s="22" t="s">
        <v>118</v>
      </c>
      <c r="I677" s="24"/>
      <c r="O677" s="4"/>
      <c r="P677" s="4"/>
      <c r="Q677" s="5"/>
    </row>
    <row r="678" spans="1:17" ht="15" customHeight="1" x14ac:dyDescent="0.25">
      <c r="A678" s="87"/>
      <c r="B678" s="88"/>
      <c r="C678" s="24">
        <v>8</v>
      </c>
      <c r="D678" s="39" t="s">
        <v>13</v>
      </c>
      <c r="H678" s="22"/>
      <c r="I678" s="24"/>
    </row>
    <row r="679" spans="1:17" ht="15" customHeight="1" x14ac:dyDescent="0.25">
      <c r="A679" s="87">
        <f>A671+1</f>
        <v>44022</v>
      </c>
      <c r="B679" s="88" t="s">
        <v>6</v>
      </c>
      <c r="C679" s="24">
        <v>1</v>
      </c>
      <c r="D679" s="21" t="s">
        <v>1</v>
      </c>
      <c r="E679" s="21" t="s">
        <v>114</v>
      </c>
      <c r="F679" s="21" t="s">
        <v>114</v>
      </c>
      <c r="G679" s="73" t="s">
        <v>117</v>
      </c>
      <c r="H679" s="22" t="s">
        <v>118</v>
      </c>
      <c r="I679" s="24"/>
    </row>
    <row r="680" spans="1:17" ht="15" customHeight="1" x14ac:dyDescent="0.25">
      <c r="A680" s="87"/>
      <c r="B680" s="88"/>
      <c r="C680" s="24">
        <v>2</v>
      </c>
      <c r="D680" s="21" t="s">
        <v>7</v>
      </c>
      <c r="E680" s="21" t="s">
        <v>114</v>
      </c>
      <c r="F680" s="21" t="s">
        <v>114</v>
      </c>
      <c r="G680" s="73" t="s">
        <v>117</v>
      </c>
      <c r="H680" s="22" t="s">
        <v>118</v>
      </c>
      <c r="I680" s="24"/>
    </row>
    <row r="681" spans="1:17" ht="15" customHeight="1" x14ac:dyDescent="0.25">
      <c r="A681" s="87"/>
      <c r="B681" s="88"/>
      <c r="C681" s="24">
        <v>3</v>
      </c>
      <c r="D681" s="38" t="s">
        <v>8</v>
      </c>
      <c r="E681" s="21" t="s">
        <v>114</v>
      </c>
      <c r="F681" s="21" t="s">
        <v>114</v>
      </c>
      <c r="G681" s="73" t="s">
        <v>117</v>
      </c>
      <c r="H681" s="22" t="s">
        <v>118</v>
      </c>
      <c r="I681" s="24"/>
    </row>
    <row r="682" spans="1:17" ht="15" customHeight="1" x14ac:dyDescent="0.25">
      <c r="A682" s="87"/>
      <c r="B682" s="88"/>
      <c r="C682" s="24">
        <v>4</v>
      </c>
      <c r="D682" s="38" t="s">
        <v>9</v>
      </c>
      <c r="E682" s="21" t="s">
        <v>114</v>
      </c>
      <c r="F682" s="21" t="s">
        <v>114</v>
      </c>
      <c r="G682" s="73" t="s">
        <v>117</v>
      </c>
      <c r="H682" s="22" t="s">
        <v>118</v>
      </c>
      <c r="I682" s="24"/>
    </row>
    <row r="683" spans="1:17" ht="15" customHeight="1" x14ac:dyDescent="0.25">
      <c r="A683" s="87"/>
      <c r="B683" s="88"/>
      <c r="C683" s="24">
        <v>5</v>
      </c>
      <c r="D683" s="38" t="s">
        <v>10</v>
      </c>
      <c r="E683" s="21" t="s">
        <v>114</v>
      </c>
      <c r="F683" s="21" t="s">
        <v>114</v>
      </c>
      <c r="G683" s="73" t="s">
        <v>117</v>
      </c>
      <c r="H683" s="22" t="s">
        <v>118</v>
      </c>
      <c r="I683" s="24"/>
    </row>
    <row r="684" spans="1:17" ht="15" customHeight="1" x14ac:dyDescent="0.25">
      <c r="A684" s="87"/>
      <c r="B684" s="88"/>
      <c r="C684" s="24">
        <v>6</v>
      </c>
      <c r="D684" s="39" t="s">
        <v>11</v>
      </c>
      <c r="E684" s="21" t="s">
        <v>114</v>
      </c>
      <c r="F684" s="21" t="s">
        <v>114</v>
      </c>
      <c r="G684" s="73" t="s">
        <v>117</v>
      </c>
      <c r="H684" s="22" t="s">
        <v>118</v>
      </c>
      <c r="I684" s="24"/>
    </row>
    <row r="685" spans="1:17" ht="15" customHeight="1" x14ac:dyDescent="0.25">
      <c r="A685" s="87"/>
      <c r="B685" s="88"/>
      <c r="C685" s="24">
        <v>7</v>
      </c>
      <c r="D685" s="39" t="s">
        <v>12</v>
      </c>
      <c r="E685" s="21" t="s">
        <v>114</v>
      </c>
      <c r="F685" s="21" t="s">
        <v>114</v>
      </c>
      <c r="G685" s="73" t="s">
        <v>117</v>
      </c>
      <c r="H685" s="22" t="s">
        <v>118</v>
      </c>
      <c r="I685" s="24"/>
      <c r="O685" s="4"/>
      <c r="P685" s="4"/>
      <c r="Q685" s="5"/>
    </row>
    <row r="686" spans="1:17" ht="15" customHeight="1" x14ac:dyDescent="0.25">
      <c r="A686" s="87"/>
      <c r="B686" s="88"/>
      <c r="C686" s="24">
        <v>8</v>
      </c>
      <c r="D686" s="39" t="s">
        <v>13</v>
      </c>
      <c r="H686" s="22"/>
      <c r="I686" s="24"/>
      <c r="K686" s="4"/>
      <c r="L686" s="4"/>
      <c r="M686" s="5"/>
    </row>
    <row r="687" spans="1:17" ht="15" customHeight="1" x14ac:dyDescent="0.25">
      <c r="A687" s="87">
        <f>A679+3</f>
        <v>44025</v>
      </c>
      <c r="B687" s="88" t="s">
        <v>0</v>
      </c>
      <c r="C687" s="24">
        <v>1</v>
      </c>
      <c r="D687" s="21" t="s">
        <v>1</v>
      </c>
      <c r="E687" s="21" t="s">
        <v>85</v>
      </c>
      <c r="F687" s="21" t="s">
        <v>63</v>
      </c>
      <c r="G687" s="22" t="s">
        <v>111</v>
      </c>
      <c r="H687" s="22" t="s">
        <v>118</v>
      </c>
      <c r="I687" s="24"/>
    </row>
    <row r="688" spans="1:17" ht="15" customHeight="1" x14ac:dyDescent="0.25">
      <c r="A688" s="87"/>
      <c r="B688" s="88"/>
      <c r="C688" s="24">
        <v>2</v>
      </c>
      <c r="D688" s="21" t="s">
        <v>7</v>
      </c>
      <c r="E688" s="21" t="s">
        <v>85</v>
      </c>
      <c r="F688" s="21" t="s">
        <v>63</v>
      </c>
      <c r="G688" s="22" t="s">
        <v>111</v>
      </c>
      <c r="H688" s="22" t="s">
        <v>118</v>
      </c>
      <c r="I688" s="24"/>
    </row>
    <row r="689" spans="1:17" ht="15" customHeight="1" x14ac:dyDescent="0.25">
      <c r="A689" s="87"/>
      <c r="B689" s="88"/>
      <c r="C689" s="24">
        <v>3</v>
      </c>
      <c r="D689" s="38" t="s">
        <v>8</v>
      </c>
      <c r="E689" s="21" t="s">
        <v>85</v>
      </c>
      <c r="F689" s="21" t="s">
        <v>63</v>
      </c>
      <c r="G689" s="22" t="s">
        <v>111</v>
      </c>
      <c r="H689" s="22" t="s">
        <v>118</v>
      </c>
      <c r="I689" s="24"/>
    </row>
    <row r="690" spans="1:17" ht="15" customHeight="1" x14ac:dyDescent="0.25">
      <c r="A690" s="87"/>
      <c r="B690" s="88"/>
      <c r="C690" s="24">
        <v>4</v>
      </c>
      <c r="D690" s="38" t="s">
        <v>9</v>
      </c>
      <c r="E690" s="21" t="s">
        <v>85</v>
      </c>
      <c r="F690" s="21" t="s">
        <v>63</v>
      </c>
      <c r="G690" s="22" t="s">
        <v>111</v>
      </c>
      <c r="H690" s="22" t="s">
        <v>118</v>
      </c>
      <c r="I690" s="24"/>
    </row>
    <row r="691" spans="1:17" ht="15" customHeight="1" x14ac:dyDescent="0.25">
      <c r="A691" s="87"/>
      <c r="B691" s="88"/>
      <c r="C691" s="24">
        <v>5</v>
      </c>
      <c r="D691" s="38" t="s">
        <v>10</v>
      </c>
      <c r="E691" s="21" t="s">
        <v>85</v>
      </c>
      <c r="F691" s="21" t="s">
        <v>63</v>
      </c>
      <c r="G691" s="22" t="s">
        <v>111</v>
      </c>
      <c r="H691" s="22" t="s">
        <v>118</v>
      </c>
      <c r="I691" s="24"/>
    </row>
    <row r="692" spans="1:17" ht="15" customHeight="1" x14ac:dyDescent="0.25">
      <c r="A692" s="87"/>
      <c r="B692" s="88"/>
      <c r="C692" s="24">
        <v>6</v>
      </c>
      <c r="D692" s="39" t="s">
        <v>11</v>
      </c>
      <c r="E692" s="21" t="s">
        <v>85</v>
      </c>
      <c r="F692" s="21" t="s">
        <v>63</v>
      </c>
      <c r="G692" s="22" t="s">
        <v>111</v>
      </c>
      <c r="H692" s="22" t="s">
        <v>118</v>
      </c>
      <c r="I692" s="24"/>
    </row>
    <row r="693" spans="1:17" ht="15" customHeight="1" x14ac:dyDescent="0.25">
      <c r="A693" s="87"/>
      <c r="B693" s="88"/>
      <c r="C693" s="24">
        <v>7</v>
      </c>
      <c r="D693" s="39" t="s">
        <v>12</v>
      </c>
      <c r="E693" s="21" t="s">
        <v>85</v>
      </c>
      <c r="F693" s="21" t="s">
        <v>63</v>
      </c>
      <c r="G693" s="22" t="s">
        <v>111</v>
      </c>
      <c r="H693" s="22" t="s">
        <v>118</v>
      </c>
      <c r="I693" s="24"/>
      <c r="O693" s="4"/>
      <c r="P693" s="4"/>
      <c r="Q693" s="5"/>
    </row>
    <row r="694" spans="1:17" ht="15" customHeight="1" x14ac:dyDescent="0.25">
      <c r="A694" s="87"/>
      <c r="B694" s="88"/>
      <c r="C694" s="24">
        <v>8</v>
      </c>
      <c r="D694" s="39" t="s">
        <v>13</v>
      </c>
      <c r="H694" s="22"/>
      <c r="I694" s="24"/>
      <c r="K694" s="4"/>
      <c r="L694" s="4"/>
      <c r="M694" s="82"/>
      <c r="O694" s="21"/>
      <c r="P694" s="21"/>
      <c r="Q694" s="22"/>
    </row>
    <row r="695" spans="1:17" ht="15" customHeight="1" x14ac:dyDescent="0.25">
      <c r="A695" s="87">
        <f>A687+1</f>
        <v>44026</v>
      </c>
      <c r="B695" s="88" t="s">
        <v>3</v>
      </c>
      <c r="C695" s="24">
        <v>1</v>
      </c>
      <c r="D695" s="21" t="s">
        <v>1</v>
      </c>
      <c r="E695" s="21" t="s">
        <v>85</v>
      </c>
      <c r="F695" s="21" t="s">
        <v>63</v>
      </c>
      <c r="G695" s="22" t="s">
        <v>111</v>
      </c>
      <c r="H695" s="22" t="s">
        <v>118</v>
      </c>
      <c r="I695" s="24"/>
      <c r="O695" s="21"/>
      <c r="P695" s="21"/>
      <c r="Q695" s="22"/>
    </row>
    <row r="696" spans="1:17" ht="15" customHeight="1" x14ac:dyDescent="0.25">
      <c r="A696" s="87"/>
      <c r="B696" s="88"/>
      <c r="C696" s="24">
        <v>2</v>
      </c>
      <c r="D696" s="21" t="s">
        <v>7</v>
      </c>
      <c r="E696" s="21" t="s">
        <v>85</v>
      </c>
      <c r="F696" s="21" t="s">
        <v>63</v>
      </c>
      <c r="G696" s="22" t="s">
        <v>111</v>
      </c>
      <c r="H696" s="22" t="s">
        <v>118</v>
      </c>
      <c r="I696" s="24"/>
      <c r="O696" s="21"/>
      <c r="P696" s="21"/>
      <c r="Q696" s="22"/>
    </row>
    <row r="697" spans="1:17" ht="15" customHeight="1" x14ac:dyDescent="0.25">
      <c r="A697" s="87"/>
      <c r="B697" s="88"/>
      <c r="C697" s="24">
        <v>3</v>
      </c>
      <c r="D697" s="38" t="s">
        <v>8</v>
      </c>
      <c r="E697" s="21" t="s">
        <v>85</v>
      </c>
      <c r="F697" s="21" t="s">
        <v>63</v>
      </c>
      <c r="G697" s="22" t="s">
        <v>111</v>
      </c>
      <c r="H697" s="22" t="s">
        <v>118</v>
      </c>
      <c r="I697" s="24"/>
      <c r="O697" s="21"/>
      <c r="P697" s="21"/>
      <c r="Q697" s="22"/>
    </row>
    <row r="698" spans="1:17" ht="15" customHeight="1" x14ac:dyDescent="0.25">
      <c r="A698" s="87"/>
      <c r="B698" s="88"/>
      <c r="C698" s="24">
        <v>4</v>
      </c>
      <c r="D698" s="38" t="s">
        <v>9</v>
      </c>
      <c r="E698" s="21" t="s">
        <v>85</v>
      </c>
      <c r="F698" s="21" t="s">
        <v>63</v>
      </c>
      <c r="G698" s="22" t="s">
        <v>111</v>
      </c>
      <c r="H698" s="22" t="s">
        <v>118</v>
      </c>
      <c r="I698" s="24"/>
      <c r="O698" s="21"/>
      <c r="P698" s="21"/>
      <c r="Q698" s="22"/>
    </row>
    <row r="699" spans="1:17" ht="15" customHeight="1" x14ac:dyDescent="0.25">
      <c r="A699" s="87"/>
      <c r="B699" s="88"/>
      <c r="C699" s="24">
        <v>5</v>
      </c>
      <c r="D699" s="38" t="s">
        <v>10</v>
      </c>
      <c r="E699" s="21" t="s">
        <v>85</v>
      </c>
      <c r="F699" s="21" t="s">
        <v>64</v>
      </c>
      <c r="G699" s="22" t="s">
        <v>111</v>
      </c>
      <c r="H699" s="22" t="s">
        <v>118</v>
      </c>
      <c r="I699" s="24"/>
      <c r="O699" s="21"/>
      <c r="P699" s="21"/>
      <c r="Q699" s="22"/>
    </row>
    <row r="700" spans="1:17" ht="15" customHeight="1" x14ac:dyDescent="0.25">
      <c r="A700" s="87"/>
      <c r="B700" s="88"/>
      <c r="C700" s="24">
        <v>6</v>
      </c>
      <c r="D700" s="39" t="s">
        <v>11</v>
      </c>
      <c r="E700" s="21" t="s">
        <v>85</v>
      </c>
      <c r="F700" s="21" t="s">
        <v>64</v>
      </c>
      <c r="G700" s="22" t="s">
        <v>111</v>
      </c>
      <c r="H700" s="22" t="s">
        <v>118</v>
      </c>
      <c r="I700" s="24"/>
      <c r="O700" s="21"/>
      <c r="P700" s="21"/>
      <c r="Q700" s="22"/>
    </row>
    <row r="701" spans="1:17" ht="15" customHeight="1" x14ac:dyDescent="0.25">
      <c r="A701" s="87"/>
      <c r="B701" s="88"/>
      <c r="C701" s="24">
        <v>7</v>
      </c>
      <c r="D701" s="39" t="s">
        <v>12</v>
      </c>
      <c r="E701" s="21" t="s">
        <v>85</v>
      </c>
      <c r="F701" s="21" t="s">
        <v>64</v>
      </c>
      <c r="G701" s="22" t="s">
        <v>111</v>
      </c>
      <c r="H701" s="22" t="s">
        <v>118</v>
      </c>
      <c r="I701" s="24"/>
      <c r="O701" s="4"/>
      <c r="P701" s="4"/>
      <c r="Q701" s="5"/>
    </row>
    <row r="702" spans="1:17" ht="15" customHeight="1" x14ac:dyDescent="0.25">
      <c r="A702" s="87"/>
      <c r="B702" s="88"/>
      <c r="C702" s="24">
        <v>8</v>
      </c>
      <c r="D702" s="39" t="s">
        <v>13</v>
      </c>
      <c r="H702" s="22"/>
      <c r="I702" s="24"/>
    </row>
    <row r="703" spans="1:17" ht="15" customHeight="1" x14ac:dyDescent="0.25">
      <c r="A703" s="87">
        <f>A695+1</f>
        <v>44027</v>
      </c>
      <c r="B703" s="88" t="s">
        <v>4</v>
      </c>
      <c r="C703" s="24">
        <v>1</v>
      </c>
      <c r="D703" s="21" t="s">
        <v>1</v>
      </c>
      <c r="E703" s="21" t="s">
        <v>37</v>
      </c>
      <c r="F703" s="21" t="s">
        <v>37</v>
      </c>
      <c r="G703" s="73" t="s">
        <v>117</v>
      </c>
      <c r="H703" s="22" t="s">
        <v>118</v>
      </c>
      <c r="I703" s="24"/>
    </row>
    <row r="704" spans="1:17" ht="15" customHeight="1" x14ac:dyDescent="0.25">
      <c r="A704" s="87"/>
      <c r="B704" s="88"/>
      <c r="C704" s="24">
        <v>2</v>
      </c>
      <c r="D704" s="21" t="s">
        <v>7</v>
      </c>
      <c r="E704" s="21" t="s">
        <v>37</v>
      </c>
      <c r="F704" s="21" t="s">
        <v>37</v>
      </c>
      <c r="G704" s="73" t="s">
        <v>117</v>
      </c>
      <c r="H704" s="22" t="s">
        <v>118</v>
      </c>
      <c r="I704" s="24"/>
    </row>
    <row r="705" spans="1:17" ht="15" customHeight="1" x14ac:dyDescent="0.25">
      <c r="A705" s="87"/>
      <c r="B705" s="88"/>
      <c r="C705" s="24">
        <v>3</v>
      </c>
      <c r="D705" s="38" t="s">
        <v>8</v>
      </c>
      <c r="E705" s="21" t="s">
        <v>37</v>
      </c>
      <c r="F705" s="21" t="s">
        <v>37</v>
      </c>
      <c r="G705" s="73" t="s">
        <v>117</v>
      </c>
      <c r="H705" s="22" t="s">
        <v>118</v>
      </c>
      <c r="I705" s="24"/>
    </row>
    <row r="706" spans="1:17" ht="15" customHeight="1" x14ac:dyDescent="0.25">
      <c r="A706" s="87"/>
      <c r="B706" s="88"/>
      <c r="C706" s="24">
        <v>4</v>
      </c>
      <c r="D706" s="38" t="s">
        <v>9</v>
      </c>
      <c r="E706" s="21" t="s">
        <v>37</v>
      </c>
      <c r="F706" s="21" t="s">
        <v>37</v>
      </c>
      <c r="G706" s="73" t="s">
        <v>117</v>
      </c>
      <c r="H706" s="22" t="s">
        <v>118</v>
      </c>
      <c r="I706" s="24"/>
    </row>
    <row r="707" spans="1:17" ht="15" customHeight="1" x14ac:dyDescent="0.25">
      <c r="A707" s="87"/>
      <c r="B707" s="88"/>
      <c r="C707" s="24">
        <v>5</v>
      </c>
      <c r="D707" s="38" t="s">
        <v>10</v>
      </c>
      <c r="E707" s="21" t="s">
        <v>37</v>
      </c>
      <c r="F707" s="21" t="s">
        <v>37</v>
      </c>
      <c r="G707" s="73" t="s">
        <v>117</v>
      </c>
      <c r="H707" s="22" t="s">
        <v>118</v>
      </c>
      <c r="I707" s="24"/>
    </row>
    <row r="708" spans="1:17" ht="15" customHeight="1" x14ac:dyDescent="0.25">
      <c r="A708" s="87"/>
      <c r="B708" s="88"/>
      <c r="C708" s="24">
        <v>6</v>
      </c>
      <c r="D708" s="39" t="s">
        <v>11</v>
      </c>
      <c r="E708" s="21" t="s">
        <v>37</v>
      </c>
      <c r="F708" s="21" t="s">
        <v>37</v>
      </c>
      <c r="G708" s="73" t="s">
        <v>117</v>
      </c>
      <c r="H708" s="22" t="s">
        <v>118</v>
      </c>
      <c r="I708" s="24"/>
    </row>
    <row r="709" spans="1:17" ht="15" customHeight="1" x14ac:dyDescent="0.25">
      <c r="A709" s="87"/>
      <c r="B709" s="88"/>
      <c r="C709" s="24">
        <v>7</v>
      </c>
      <c r="D709" s="39" t="s">
        <v>12</v>
      </c>
      <c r="E709" s="21" t="s">
        <v>37</v>
      </c>
      <c r="F709" s="21" t="s">
        <v>37</v>
      </c>
      <c r="G709" s="73" t="s">
        <v>117</v>
      </c>
      <c r="H709" s="22" t="s">
        <v>118</v>
      </c>
      <c r="I709" s="24"/>
      <c r="O709" s="4"/>
      <c r="P709" s="4"/>
      <c r="Q709" s="5"/>
    </row>
    <row r="710" spans="1:17" ht="15" customHeight="1" x14ac:dyDescent="0.25">
      <c r="A710" s="87"/>
      <c r="B710" s="88"/>
      <c r="C710" s="24">
        <v>8</v>
      </c>
      <c r="D710" s="39" t="s">
        <v>13</v>
      </c>
      <c r="H710" s="22"/>
      <c r="I710" s="24"/>
      <c r="K710" s="4"/>
      <c r="L710" s="4"/>
      <c r="M710" s="5"/>
      <c r="O710" s="21" t="s">
        <v>37</v>
      </c>
      <c r="P710" s="21" t="s">
        <v>37</v>
      </c>
      <c r="Q710" s="22" t="s">
        <v>103</v>
      </c>
    </row>
    <row r="711" spans="1:17" ht="15" customHeight="1" x14ac:dyDescent="0.25">
      <c r="A711" s="87">
        <f>A703+1</f>
        <v>44028</v>
      </c>
      <c r="B711" s="88" t="s">
        <v>5</v>
      </c>
      <c r="C711" s="24">
        <v>1</v>
      </c>
      <c r="D711" s="21" t="s">
        <v>1</v>
      </c>
      <c r="E711" s="21" t="s">
        <v>85</v>
      </c>
      <c r="F711" s="21" t="s">
        <v>64</v>
      </c>
      <c r="G711" s="22" t="s">
        <v>111</v>
      </c>
      <c r="H711" s="22" t="s">
        <v>118</v>
      </c>
      <c r="I711" s="24"/>
      <c r="N711" s="15"/>
      <c r="O711" s="21" t="s">
        <v>37</v>
      </c>
      <c r="P711" s="21" t="s">
        <v>37</v>
      </c>
      <c r="Q711" s="22" t="s">
        <v>103</v>
      </c>
    </row>
    <row r="712" spans="1:17" ht="15" customHeight="1" x14ac:dyDescent="0.25">
      <c r="A712" s="87"/>
      <c r="B712" s="88"/>
      <c r="C712" s="24">
        <v>2</v>
      </c>
      <c r="D712" s="21" t="s">
        <v>7</v>
      </c>
      <c r="E712" s="21" t="s">
        <v>85</v>
      </c>
      <c r="F712" s="21" t="s">
        <v>64</v>
      </c>
      <c r="G712" s="22" t="s">
        <v>111</v>
      </c>
      <c r="H712" s="22" t="s">
        <v>118</v>
      </c>
      <c r="I712" s="24"/>
      <c r="N712" s="15"/>
      <c r="O712" s="21" t="s">
        <v>37</v>
      </c>
      <c r="P712" s="21" t="s">
        <v>37</v>
      </c>
      <c r="Q712" s="22" t="s">
        <v>103</v>
      </c>
    </row>
    <row r="713" spans="1:17" ht="15" customHeight="1" x14ac:dyDescent="0.25">
      <c r="A713" s="87"/>
      <c r="B713" s="88"/>
      <c r="C713" s="24">
        <v>3</v>
      </c>
      <c r="D713" s="38" t="s">
        <v>8</v>
      </c>
      <c r="E713" s="21" t="s">
        <v>85</v>
      </c>
      <c r="F713" s="21" t="s">
        <v>64</v>
      </c>
      <c r="G713" s="22" t="s">
        <v>111</v>
      </c>
      <c r="H713" s="22" t="s">
        <v>118</v>
      </c>
      <c r="I713" s="24"/>
      <c r="N713" s="15"/>
      <c r="O713" s="21" t="s">
        <v>37</v>
      </c>
      <c r="P713" s="21" t="s">
        <v>37</v>
      </c>
      <c r="Q713" s="22" t="s">
        <v>103</v>
      </c>
    </row>
    <row r="714" spans="1:17" ht="15" customHeight="1" x14ac:dyDescent="0.25">
      <c r="A714" s="87"/>
      <c r="B714" s="88"/>
      <c r="C714" s="24">
        <v>4</v>
      </c>
      <c r="D714" s="38" t="s">
        <v>9</v>
      </c>
      <c r="E714" s="21" t="s">
        <v>85</v>
      </c>
      <c r="F714" s="21" t="s">
        <v>64</v>
      </c>
      <c r="G714" s="22" t="s">
        <v>111</v>
      </c>
      <c r="H714" s="22" t="s">
        <v>118</v>
      </c>
      <c r="I714" s="24"/>
      <c r="N714" s="15"/>
      <c r="O714" s="21" t="s">
        <v>37</v>
      </c>
      <c r="P714" s="21" t="s">
        <v>37</v>
      </c>
      <c r="Q714" s="22" t="s">
        <v>103</v>
      </c>
    </row>
    <row r="715" spans="1:17" ht="15" customHeight="1" x14ac:dyDescent="0.25">
      <c r="A715" s="87"/>
      <c r="B715" s="88"/>
      <c r="C715" s="24">
        <v>5</v>
      </c>
      <c r="D715" s="38" t="s">
        <v>10</v>
      </c>
      <c r="E715" s="21" t="s">
        <v>85</v>
      </c>
      <c r="F715" s="21" t="s">
        <v>64</v>
      </c>
      <c r="G715" s="22" t="s">
        <v>111</v>
      </c>
      <c r="H715" s="22" t="s">
        <v>118</v>
      </c>
      <c r="I715" s="24"/>
      <c r="N715" s="15"/>
      <c r="O715" s="21" t="s">
        <v>37</v>
      </c>
      <c r="P715" s="21" t="s">
        <v>37</v>
      </c>
      <c r="Q715" s="22" t="s">
        <v>103</v>
      </c>
    </row>
    <row r="716" spans="1:17" ht="15" customHeight="1" x14ac:dyDescent="0.25">
      <c r="A716" s="87"/>
      <c r="B716" s="88"/>
      <c r="C716" s="24">
        <v>6</v>
      </c>
      <c r="D716" s="39" t="s">
        <v>11</v>
      </c>
      <c r="E716" s="21" t="s">
        <v>85</v>
      </c>
      <c r="F716" s="21" t="s">
        <v>64</v>
      </c>
      <c r="G716" s="22" t="s">
        <v>111</v>
      </c>
      <c r="H716" s="22" t="s">
        <v>118</v>
      </c>
      <c r="I716" s="24"/>
      <c r="N716" s="15"/>
      <c r="O716" s="21" t="s">
        <v>37</v>
      </c>
      <c r="P716" s="21" t="s">
        <v>37</v>
      </c>
      <c r="Q716" s="22" t="s">
        <v>103</v>
      </c>
    </row>
    <row r="717" spans="1:17" ht="15" customHeight="1" x14ac:dyDescent="0.25">
      <c r="A717" s="87"/>
      <c r="B717" s="88"/>
      <c r="C717" s="24">
        <v>7</v>
      </c>
      <c r="D717" s="39" t="s">
        <v>12</v>
      </c>
      <c r="E717" s="21" t="s">
        <v>85</v>
      </c>
      <c r="F717" s="21" t="s">
        <v>64</v>
      </c>
      <c r="G717" s="22" t="s">
        <v>111</v>
      </c>
      <c r="H717" s="22" t="s">
        <v>118</v>
      </c>
      <c r="I717" s="24"/>
      <c r="N717" s="14"/>
      <c r="O717" s="4"/>
      <c r="P717" s="4"/>
      <c r="Q717" s="5"/>
    </row>
    <row r="718" spans="1:17" ht="15" customHeight="1" x14ac:dyDescent="0.25">
      <c r="A718" s="87"/>
      <c r="B718" s="88"/>
      <c r="C718" s="24">
        <v>8</v>
      </c>
      <c r="D718" s="39" t="s">
        <v>13</v>
      </c>
      <c r="H718" s="22"/>
      <c r="I718" s="24"/>
      <c r="N718" s="14"/>
      <c r="O718" s="21" t="s">
        <v>37</v>
      </c>
      <c r="P718" s="21" t="s">
        <v>37</v>
      </c>
      <c r="Q718" s="22" t="s">
        <v>103</v>
      </c>
    </row>
    <row r="719" spans="1:17" ht="15" customHeight="1" x14ac:dyDescent="0.25">
      <c r="A719" s="87">
        <f>A711+1</f>
        <v>44029</v>
      </c>
      <c r="B719" s="88" t="s">
        <v>6</v>
      </c>
      <c r="C719" s="24">
        <v>1</v>
      </c>
      <c r="D719" s="21" t="s">
        <v>1</v>
      </c>
      <c r="E719" s="21" t="s">
        <v>37</v>
      </c>
      <c r="F719" s="21" t="s">
        <v>37</v>
      </c>
      <c r="G719" s="73" t="s">
        <v>117</v>
      </c>
      <c r="H719" s="22" t="s">
        <v>118</v>
      </c>
      <c r="I719" s="24"/>
      <c r="N719" s="15"/>
      <c r="O719" s="21" t="s">
        <v>37</v>
      </c>
      <c r="P719" s="21" t="s">
        <v>37</v>
      </c>
      <c r="Q719" s="22" t="s">
        <v>103</v>
      </c>
    </row>
    <row r="720" spans="1:17" ht="15" customHeight="1" x14ac:dyDescent="0.25">
      <c r="A720" s="87"/>
      <c r="B720" s="88"/>
      <c r="C720" s="24">
        <v>2</v>
      </c>
      <c r="D720" s="21" t="s">
        <v>7</v>
      </c>
      <c r="E720" s="21" t="s">
        <v>37</v>
      </c>
      <c r="F720" s="21" t="s">
        <v>37</v>
      </c>
      <c r="G720" s="73" t="s">
        <v>117</v>
      </c>
      <c r="H720" s="22" t="s">
        <v>118</v>
      </c>
      <c r="I720" s="24"/>
      <c r="N720" s="15"/>
      <c r="O720" s="21" t="s">
        <v>37</v>
      </c>
      <c r="P720" s="21" t="s">
        <v>37</v>
      </c>
      <c r="Q720" s="22" t="s">
        <v>103</v>
      </c>
    </row>
    <row r="721" spans="1:17" ht="15" customHeight="1" x14ac:dyDescent="0.25">
      <c r="A721" s="87"/>
      <c r="B721" s="88"/>
      <c r="C721" s="24">
        <v>3</v>
      </c>
      <c r="D721" s="38" t="s">
        <v>8</v>
      </c>
      <c r="E721" s="21" t="s">
        <v>37</v>
      </c>
      <c r="F721" s="21" t="s">
        <v>37</v>
      </c>
      <c r="G721" s="73" t="s">
        <v>117</v>
      </c>
      <c r="H721" s="22" t="s">
        <v>118</v>
      </c>
      <c r="I721" s="24"/>
      <c r="N721" s="15"/>
      <c r="O721" s="21" t="s">
        <v>37</v>
      </c>
      <c r="P721" s="21" t="s">
        <v>37</v>
      </c>
      <c r="Q721" s="22" t="s">
        <v>103</v>
      </c>
    </row>
    <row r="722" spans="1:17" ht="15" customHeight="1" x14ac:dyDescent="0.25">
      <c r="A722" s="87"/>
      <c r="B722" s="88"/>
      <c r="C722" s="24">
        <v>4</v>
      </c>
      <c r="D722" s="38" t="s">
        <v>9</v>
      </c>
      <c r="E722" s="21" t="s">
        <v>37</v>
      </c>
      <c r="F722" s="21" t="s">
        <v>37</v>
      </c>
      <c r="G722" s="73" t="s">
        <v>117</v>
      </c>
      <c r="H722" s="22" t="s">
        <v>118</v>
      </c>
      <c r="I722" s="24"/>
      <c r="N722" s="15"/>
      <c r="O722" s="21" t="s">
        <v>37</v>
      </c>
      <c r="P722" s="21" t="s">
        <v>37</v>
      </c>
      <c r="Q722" s="22" t="s">
        <v>103</v>
      </c>
    </row>
    <row r="723" spans="1:17" ht="15" customHeight="1" x14ac:dyDescent="0.25">
      <c r="A723" s="87"/>
      <c r="B723" s="88"/>
      <c r="C723" s="24">
        <v>5</v>
      </c>
      <c r="D723" s="38" t="s">
        <v>10</v>
      </c>
      <c r="E723" s="21" t="s">
        <v>37</v>
      </c>
      <c r="F723" s="21" t="s">
        <v>37</v>
      </c>
      <c r="G723" s="73" t="s">
        <v>117</v>
      </c>
      <c r="H723" s="22" t="s">
        <v>118</v>
      </c>
      <c r="I723" s="24"/>
      <c r="N723" s="15"/>
      <c r="O723" s="21" t="s">
        <v>37</v>
      </c>
      <c r="P723" s="21" t="s">
        <v>37</v>
      </c>
      <c r="Q723" s="22" t="s">
        <v>103</v>
      </c>
    </row>
    <row r="724" spans="1:17" ht="15" customHeight="1" x14ac:dyDescent="0.25">
      <c r="A724" s="87"/>
      <c r="B724" s="88"/>
      <c r="C724" s="24">
        <v>6</v>
      </c>
      <c r="D724" s="39" t="s">
        <v>11</v>
      </c>
      <c r="E724" s="21" t="s">
        <v>37</v>
      </c>
      <c r="F724" s="21" t="s">
        <v>37</v>
      </c>
      <c r="G724" s="73" t="s">
        <v>117</v>
      </c>
      <c r="H724" s="22" t="s">
        <v>118</v>
      </c>
      <c r="I724" s="24"/>
      <c r="N724" s="15"/>
      <c r="O724" s="21" t="s">
        <v>37</v>
      </c>
      <c r="P724" s="21" t="s">
        <v>37</v>
      </c>
      <c r="Q724" s="22" t="s">
        <v>103</v>
      </c>
    </row>
    <row r="725" spans="1:17" ht="15" customHeight="1" x14ac:dyDescent="0.25">
      <c r="A725" s="87"/>
      <c r="B725" s="88"/>
      <c r="C725" s="24">
        <v>7</v>
      </c>
      <c r="D725" s="39" t="s">
        <v>12</v>
      </c>
      <c r="E725" s="21" t="s">
        <v>37</v>
      </c>
      <c r="F725" s="21" t="s">
        <v>37</v>
      </c>
      <c r="G725" s="73" t="s">
        <v>117</v>
      </c>
      <c r="H725" s="22" t="s">
        <v>118</v>
      </c>
      <c r="I725" s="24"/>
      <c r="N725" s="15"/>
      <c r="O725" s="4"/>
      <c r="P725" s="4"/>
      <c r="Q725" s="5"/>
    </row>
    <row r="726" spans="1:17" ht="15" customHeight="1" x14ac:dyDescent="0.25">
      <c r="A726" s="87"/>
      <c r="B726" s="88"/>
      <c r="C726" s="24">
        <v>8</v>
      </c>
      <c r="D726" s="39" t="s">
        <v>13</v>
      </c>
      <c r="H726" s="22"/>
      <c r="I726" s="24"/>
      <c r="N726" s="15"/>
      <c r="O726" s="21" t="s">
        <v>37</v>
      </c>
      <c r="P726" s="21" t="s">
        <v>37</v>
      </c>
      <c r="Q726" s="22" t="s">
        <v>103</v>
      </c>
    </row>
    <row r="727" spans="1:17" ht="15" customHeight="1" x14ac:dyDescent="0.25">
      <c r="A727" s="87">
        <f>A719+3</f>
        <v>44032</v>
      </c>
      <c r="B727" s="88" t="s">
        <v>0</v>
      </c>
      <c r="C727" s="24">
        <v>1</v>
      </c>
      <c r="D727" s="21" t="s">
        <v>1</v>
      </c>
      <c r="E727" s="21" t="s">
        <v>85</v>
      </c>
      <c r="F727" s="21" t="s">
        <v>64</v>
      </c>
      <c r="G727" s="22" t="s">
        <v>111</v>
      </c>
      <c r="H727" s="22" t="s">
        <v>118</v>
      </c>
      <c r="I727" s="24"/>
      <c r="N727" s="15"/>
      <c r="O727" s="21" t="s">
        <v>37</v>
      </c>
      <c r="P727" s="21" t="s">
        <v>37</v>
      </c>
      <c r="Q727" s="22" t="s">
        <v>103</v>
      </c>
    </row>
    <row r="728" spans="1:17" ht="15" customHeight="1" x14ac:dyDescent="0.25">
      <c r="A728" s="87"/>
      <c r="B728" s="88"/>
      <c r="C728" s="24">
        <v>2</v>
      </c>
      <c r="D728" s="21" t="s">
        <v>7</v>
      </c>
      <c r="E728" s="21" t="s">
        <v>85</v>
      </c>
      <c r="F728" s="21" t="s">
        <v>64</v>
      </c>
      <c r="G728" s="22" t="s">
        <v>111</v>
      </c>
      <c r="H728" s="22" t="s">
        <v>118</v>
      </c>
      <c r="I728" s="24"/>
      <c r="N728" s="15"/>
      <c r="O728" s="21" t="s">
        <v>37</v>
      </c>
      <c r="P728" s="21" t="s">
        <v>37</v>
      </c>
      <c r="Q728" s="22" t="s">
        <v>103</v>
      </c>
    </row>
    <row r="729" spans="1:17" ht="15" customHeight="1" x14ac:dyDescent="0.25">
      <c r="A729" s="87"/>
      <c r="B729" s="88"/>
      <c r="C729" s="24">
        <v>3</v>
      </c>
      <c r="D729" s="38" t="s">
        <v>8</v>
      </c>
      <c r="E729" s="21" t="s">
        <v>85</v>
      </c>
      <c r="F729" s="21" t="s">
        <v>64</v>
      </c>
      <c r="G729" s="22" t="s">
        <v>111</v>
      </c>
      <c r="H729" s="22" t="s">
        <v>118</v>
      </c>
      <c r="I729" s="24"/>
      <c r="N729" s="15"/>
      <c r="O729" s="21" t="s">
        <v>37</v>
      </c>
      <c r="P729" s="21" t="s">
        <v>37</v>
      </c>
      <c r="Q729" s="22" t="s">
        <v>103</v>
      </c>
    </row>
    <row r="730" spans="1:17" ht="15" customHeight="1" x14ac:dyDescent="0.25">
      <c r="A730" s="87"/>
      <c r="B730" s="88"/>
      <c r="C730" s="24">
        <v>4</v>
      </c>
      <c r="D730" s="38" t="s">
        <v>9</v>
      </c>
      <c r="E730" s="21" t="s">
        <v>85</v>
      </c>
      <c r="F730" s="21" t="s">
        <v>64</v>
      </c>
      <c r="G730" s="22" t="s">
        <v>111</v>
      </c>
      <c r="H730" s="22" t="s">
        <v>118</v>
      </c>
      <c r="I730" s="24"/>
      <c r="N730" s="15"/>
      <c r="O730" s="21" t="s">
        <v>37</v>
      </c>
      <c r="P730" s="21" t="s">
        <v>37</v>
      </c>
      <c r="Q730" s="22" t="s">
        <v>103</v>
      </c>
    </row>
    <row r="731" spans="1:17" ht="15" customHeight="1" x14ac:dyDescent="0.25">
      <c r="A731" s="87"/>
      <c r="B731" s="88"/>
      <c r="C731" s="24">
        <v>5</v>
      </c>
      <c r="D731" s="38" t="s">
        <v>10</v>
      </c>
      <c r="E731" s="21" t="s">
        <v>85</v>
      </c>
      <c r="F731" s="21" t="s">
        <v>64</v>
      </c>
      <c r="G731" s="22" t="s">
        <v>111</v>
      </c>
      <c r="H731" s="22" t="s">
        <v>118</v>
      </c>
      <c r="I731" s="24"/>
      <c r="N731" s="15"/>
      <c r="O731" s="21" t="s">
        <v>37</v>
      </c>
      <c r="P731" s="21" t="s">
        <v>37</v>
      </c>
      <c r="Q731" s="22" t="s">
        <v>103</v>
      </c>
    </row>
    <row r="732" spans="1:17" ht="15" customHeight="1" x14ac:dyDescent="0.25">
      <c r="A732" s="87"/>
      <c r="B732" s="88"/>
      <c r="C732" s="24">
        <v>6</v>
      </c>
      <c r="D732" s="39" t="s">
        <v>11</v>
      </c>
      <c r="E732" s="21" t="s">
        <v>85</v>
      </c>
      <c r="F732" s="21" t="s">
        <v>64</v>
      </c>
      <c r="G732" s="22" t="s">
        <v>111</v>
      </c>
      <c r="H732" s="22" t="s">
        <v>118</v>
      </c>
      <c r="I732" s="24"/>
      <c r="N732" s="15"/>
      <c r="O732" s="21" t="s">
        <v>37</v>
      </c>
      <c r="P732" s="21" t="s">
        <v>37</v>
      </c>
      <c r="Q732" s="22" t="s">
        <v>103</v>
      </c>
    </row>
    <row r="733" spans="1:17" ht="15" customHeight="1" x14ac:dyDescent="0.25">
      <c r="A733" s="87"/>
      <c r="B733" s="88"/>
      <c r="C733" s="24">
        <v>7</v>
      </c>
      <c r="D733" s="39" t="s">
        <v>12</v>
      </c>
      <c r="E733" s="21" t="s">
        <v>85</v>
      </c>
      <c r="F733" s="21" t="s">
        <v>64</v>
      </c>
      <c r="G733" s="22" t="s">
        <v>111</v>
      </c>
      <c r="H733" s="22" t="s">
        <v>118</v>
      </c>
      <c r="I733" s="24"/>
      <c r="N733" s="15"/>
      <c r="O733" s="4"/>
      <c r="P733" s="4"/>
      <c r="Q733" s="5"/>
    </row>
    <row r="734" spans="1:17" ht="15" customHeight="1" x14ac:dyDescent="0.25">
      <c r="A734" s="87"/>
      <c r="B734" s="88"/>
      <c r="C734" s="24">
        <v>8</v>
      </c>
      <c r="D734" s="39" t="s">
        <v>13</v>
      </c>
      <c r="H734" s="22"/>
      <c r="I734" s="24"/>
      <c r="K734" s="4"/>
      <c r="L734" s="4"/>
      <c r="M734" s="82"/>
      <c r="N734" s="15"/>
      <c r="O734" s="21" t="s">
        <v>37</v>
      </c>
      <c r="P734" s="21" t="s">
        <v>37</v>
      </c>
      <c r="Q734" s="22" t="s">
        <v>103</v>
      </c>
    </row>
    <row r="735" spans="1:17" ht="15" customHeight="1" x14ac:dyDescent="0.25">
      <c r="A735" s="87">
        <f>A727+1</f>
        <v>44033</v>
      </c>
      <c r="B735" s="88" t="s">
        <v>3</v>
      </c>
      <c r="C735" s="24">
        <v>1</v>
      </c>
      <c r="D735" s="21" t="s">
        <v>1</v>
      </c>
      <c r="E735" s="21" t="s">
        <v>85</v>
      </c>
      <c r="F735" s="21" t="s">
        <v>64</v>
      </c>
      <c r="G735" s="22" t="s">
        <v>111</v>
      </c>
      <c r="H735" s="22" t="s">
        <v>118</v>
      </c>
      <c r="I735" s="24"/>
      <c r="N735" s="15"/>
      <c r="O735" s="21" t="s">
        <v>37</v>
      </c>
      <c r="P735" s="21" t="s">
        <v>37</v>
      </c>
      <c r="Q735" s="22" t="s">
        <v>103</v>
      </c>
    </row>
    <row r="736" spans="1:17" ht="15" customHeight="1" x14ac:dyDescent="0.25">
      <c r="A736" s="87"/>
      <c r="B736" s="88"/>
      <c r="C736" s="24">
        <v>2</v>
      </c>
      <c r="D736" s="21" t="s">
        <v>7</v>
      </c>
      <c r="E736" s="21" t="s">
        <v>85</v>
      </c>
      <c r="F736" s="21" t="s">
        <v>64</v>
      </c>
      <c r="G736" s="22" t="s">
        <v>111</v>
      </c>
      <c r="H736" s="22" t="s">
        <v>118</v>
      </c>
      <c r="I736" s="24"/>
      <c r="N736" s="15"/>
      <c r="O736" s="21" t="s">
        <v>37</v>
      </c>
      <c r="P736" s="21" t="s">
        <v>37</v>
      </c>
      <c r="Q736" s="22" t="s">
        <v>103</v>
      </c>
    </row>
    <row r="737" spans="1:17" ht="15" customHeight="1" x14ac:dyDescent="0.25">
      <c r="A737" s="87"/>
      <c r="B737" s="88"/>
      <c r="C737" s="24">
        <v>3</v>
      </c>
      <c r="D737" s="38" t="s">
        <v>8</v>
      </c>
      <c r="E737" s="21" t="s">
        <v>85</v>
      </c>
      <c r="F737" s="21" t="s">
        <v>64</v>
      </c>
      <c r="G737" s="22" t="s">
        <v>111</v>
      </c>
      <c r="H737" s="22" t="s">
        <v>118</v>
      </c>
      <c r="I737" s="24"/>
      <c r="O737" s="21" t="s">
        <v>37</v>
      </c>
      <c r="P737" s="21" t="s">
        <v>37</v>
      </c>
      <c r="Q737" s="22" t="s">
        <v>103</v>
      </c>
    </row>
    <row r="738" spans="1:17" ht="15" customHeight="1" x14ac:dyDescent="0.25">
      <c r="A738" s="87"/>
      <c r="B738" s="88"/>
      <c r="C738" s="24">
        <v>4</v>
      </c>
      <c r="D738" s="38" t="s">
        <v>9</v>
      </c>
      <c r="E738" s="21" t="s">
        <v>85</v>
      </c>
      <c r="F738" s="21" t="s">
        <v>65</v>
      </c>
      <c r="G738" s="22" t="s">
        <v>111</v>
      </c>
      <c r="H738" s="22" t="s">
        <v>118</v>
      </c>
      <c r="I738" s="24"/>
      <c r="O738" s="21" t="s">
        <v>37</v>
      </c>
      <c r="P738" s="21" t="s">
        <v>37</v>
      </c>
      <c r="Q738" s="22" t="s">
        <v>103</v>
      </c>
    </row>
    <row r="739" spans="1:17" ht="15" customHeight="1" x14ac:dyDescent="0.25">
      <c r="A739" s="87"/>
      <c r="B739" s="88"/>
      <c r="C739" s="24">
        <v>5</v>
      </c>
      <c r="D739" s="38" t="s">
        <v>10</v>
      </c>
      <c r="E739" s="21" t="s">
        <v>85</v>
      </c>
      <c r="F739" s="21" t="s">
        <v>65</v>
      </c>
      <c r="G739" s="22" t="s">
        <v>111</v>
      </c>
      <c r="H739" s="22" t="s">
        <v>118</v>
      </c>
      <c r="I739" s="24"/>
      <c r="O739" s="21" t="s">
        <v>37</v>
      </c>
      <c r="P739" s="21" t="s">
        <v>37</v>
      </c>
      <c r="Q739" s="22" t="s">
        <v>103</v>
      </c>
    </row>
    <row r="740" spans="1:17" ht="15" customHeight="1" x14ac:dyDescent="0.25">
      <c r="A740" s="87"/>
      <c r="B740" s="88"/>
      <c r="C740" s="24">
        <v>6</v>
      </c>
      <c r="D740" s="39" t="s">
        <v>11</v>
      </c>
      <c r="E740" s="21" t="s">
        <v>85</v>
      </c>
      <c r="F740" s="21" t="s">
        <v>65</v>
      </c>
      <c r="G740" s="22" t="s">
        <v>111</v>
      </c>
      <c r="H740" s="22" t="s">
        <v>118</v>
      </c>
      <c r="I740" s="24"/>
      <c r="O740" s="21" t="s">
        <v>37</v>
      </c>
      <c r="P740" s="21" t="s">
        <v>37</v>
      </c>
      <c r="Q740" s="22" t="s">
        <v>103</v>
      </c>
    </row>
    <row r="741" spans="1:17" ht="15" customHeight="1" x14ac:dyDescent="0.25">
      <c r="A741" s="87"/>
      <c r="B741" s="88"/>
      <c r="C741" s="24">
        <v>7</v>
      </c>
      <c r="D741" s="39" t="s">
        <v>12</v>
      </c>
      <c r="E741" s="21" t="s">
        <v>85</v>
      </c>
      <c r="F741" s="21" t="s">
        <v>65</v>
      </c>
      <c r="G741" s="22" t="s">
        <v>111</v>
      </c>
      <c r="H741" s="22" t="s">
        <v>118</v>
      </c>
      <c r="I741" s="24"/>
      <c r="O741" s="4"/>
      <c r="P741" s="4"/>
      <c r="Q741" s="5"/>
    </row>
    <row r="742" spans="1:17" ht="15" customHeight="1" x14ac:dyDescent="0.25">
      <c r="A742" s="87"/>
      <c r="B742" s="88"/>
      <c r="C742" s="24">
        <v>8</v>
      </c>
      <c r="D742" s="39" t="s">
        <v>13</v>
      </c>
      <c r="H742" s="22"/>
      <c r="I742" s="24"/>
      <c r="O742" s="21" t="s">
        <v>37</v>
      </c>
      <c r="P742" s="21" t="s">
        <v>37</v>
      </c>
      <c r="Q742" s="22" t="s">
        <v>103</v>
      </c>
    </row>
    <row r="743" spans="1:17" ht="15" customHeight="1" x14ac:dyDescent="0.25">
      <c r="A743" s="87">
        <f>A735+1</f>
        <v>44034</v>
      </c>
      <c r="B743" s="88" t="s">
        <v>4</v>
      </c>
      <c r="C743" s="24">
        <v>1</v>
      </c>
      <c r="D743" s="21" t="s">
        <v>1</v>
      </c>
      <c r="E743" s="21" t="s">
        <v>37</v>
      </c>
      <c r="F743" s="21" t="s">
        <v>37</v>
      </c>
      <c r="G743" s="73" t="s">
        <v>117</v>
      </c>
      <c r="H743" s="22" t="s">
        <v>118</v>
      </c>
      <c r="I743" s="24"/>
      <c r="O743" s="21" t="s">
        <v>37</v>
      </c>
      <c r="P743" s="21" t="s">
        <v>37</v>
      </c>
      <c r="Q743" s="22" t="s">
        <v>103</v>
      </c>
    </row>
    <row r="744" spans="1:17" ht="15" customHeight="1" x14ac:dyDescent="0.25">
      <c r="A744" s="87"/>
      <c r="B744" s="88"/>
      <c r="C744" s="24">
        <v>2</v>
      </c>
      <c r="D744" s="21" t="s">
        <v>7</v>
      </c>
      <c r="E744" s="21" t="s">
        <v>37</v>
      </c>
      <c r="F744" s="21" t="s">
        <v>37</v>
      </c>
      <c r="G744" s="73" t="s">
        <v>117</v>
      </c>
      <c r="H744" s="22" t="s">
        <v>118</v>
      </c>
      <c r="I744" s="24"/>
    </row>
    <row r="745" spans="1:17" ht="15" customHeight="1" x14ac:dyDescent="0.25">
      <c r="A745" s="87"/>
      <c r="B745" s="88"/>
      <c r="C745" s="24">
        <v>3</v>
      </c>
      <c r="D745" s="38" t="s">
        <v>8</v>
      </c>
      <c r="E745" s="21" t="s">
        <v>37</v>
      </c>
      <c r="F745" s="21" t="s">
        <v>37</v>
      </c>
      <c r="G745" s="73" t="s">
        <v>117</v>
      </c>
      <c r="H745" s="22" t="s">
        <v>118</v>
      </c>
      <c r="I745" s="24"/>
    </row>
    <row r="746" spans="1:17" ht="15" customHeight="1" x14ac:dyDescent="0.25">
      <c r="A746" s="87"/>
      <c r="B746" s="88"/>
      <c r="C746" s="24">
        <v>4</v>
      </c>
      <c r="D746" s="38" t="s">
        <v>9</v>
      </c>
      <c r="E746" s="21" t="s">
        <v>37</v>
      </c>
      <c r="F746" s="21" t="s">
        <v>37</v>
      </c>
      <c r="G746" s="73" t="s">
        <v>117</v>
      </c>
      <c r="H746" s="22" t="s">
        <v>118</v>
      </c>
      <c r="I746" s="24"/>
    </row>
    <row r="747" spans="1:17" ht="15" customHeight="1" x14ac:dyDescent="0.25">
      <c r="A747" s="87"/>
      <c r="B747" s="88"/>
      <c r="C747" s="24">
        <v>5</v>
      </c>
      <c r="D747" s="38" t="s">
        <v>10</v>
      </c>
      <c r="E747" s="21" t="s">
        <v>37</v>
      </c>
      <c r="F747" s="21" t="s">
        <v>37</v>
      </c>
      <c r="G747" s="73" t="s">
        <v>117</v>
      </c>
      <c r="H747" s="22" t="s">
        <v>118</v>
      </c>
      <c r="I747" s="24"/>
    </row>
    <row r="748" spans="1:17" ht="15" customHeight="1" x14ac:dyDescent="0.25">
      <c r="A748" s="87"/>
      <c r="B748" s="88"/>
      <c r="C748" s="24">
        <v>6</v>
      </c>
      <c r="D748" s="39" t="s">
        <v>11</v>
      </c>
      <c r="E748" s="21" t="s">
        <v>37</v>
      </c>
      <c r="F748" s="21" t="s">
        <v>37</v>
      </c>
      <c r="G748" s="73" t="s">
        <v>117</v>
      </c>
      <c r="H748" s="22" t="s">
        <v>118</v>
      </c>
      <c r="I748" s="24"/>
    </row>
    <row r="749" spans="1:17" ht="15" customHeight="1" x14ac:dyDescent="0.25">
      <c r="A749" s="87"/>
      <c r="B749" s="88"/>
      <c r="C749" s="24">
        <v>7</v>
      </c>
      <c r="D749" s="39" t="s">
        <v>12</v>
      </c>
      <c r="E749" s="21" t="s">
        <v>37</v>
      </c>
      <c r="F749" s="21" t="s">
        <v>37</v>
      </c>
      <c r="G749" s="73" t="s">
        <v>117</v>
      </c>
      <c r="H749" s="22" t="s">
        <v>118</v>
      </c>
      <c r="I749" s="24"/>
    </row>
    <row r="750" spans="1:17" ht="15" customHeight="1" x14ac:dyDescent="0.25">
      <c r="A750" s="87"/>
      <c r="B750" s="88"/>
      <c r="C750" s="24">
        <v>8</v>
      </c>
      <c r="D750" s="39" t="s">
        <v>13</v>
      </c>
      <c r="H750" s="22"/>
      <c r="I750" s="24"/>
    </row>
    <row r="751" spans="1:17" ht="15" customHeight="1" x14ac:dyDescent="0.25">
      <c r="A751" s="87">
        <f>A743+1</f>
        <v>44035</v>
      </c>
      <c r="B751" s="88" t="s">
        <v>5</v>
      </c>
      <c r="C751" s="24">
        <v>1</v>
      </c>
      <c r="D751" s="21" t="s">
        <v>1</v>
      </c>
      <c r="E751" s="21" t="s">
        <v>85</v>
      </c>
      <c r="F751" s="21" t="s">
        <v>65</v>
      </c>
      <c r="G751" s="74" t="s">
        <v>111</v>
      </c>
      <c r="H751" s="22" t="s">
        <v>118</v>
      </c>
      <c r="I751" s="24"/>
    </row>
    <row r="752" spans="1:17" ht="15" customHeight="1" x14ac:dyDescent="0.25">
      <c r="A752" s="87"/>
      <c r="B752" s="88"/>
      <c r="C752" s="24">
        <v>2</v>
      </c>
      <c r="D752" s="21" t="s">
        <v>7</v>
      </c>
      <c r="E752" s="21" t="s">
        <v>85</v>
      </c>
      <c r="F752" s="21" t="s">
        <v>65</v>
      </c>
      <c r="G752" s="74" t="s">
        <v>111</v>
      </c>
      <c r="H752" s="22" t="s">
        <v>118</v>
      </c>
      <c r="I752" s="24"/>
    </row>
    <row r="753" spans="1:9" ht="15" customHeight="1" x14ac:dyDescent="0.25">
      <c r="A753" s="87"/>
      <c r="B753" s="88"/>
      <c r="C753" s="24">
        <v>3</v>
      </c>
      <c r="D753" s="38" t="s">
        <v>8</v>
      </c>
      <c r="E753" s="21" t="s">
        <v>85</v>
      </c>
      <c r="F753" s="21" t="s">
        <v>65</v>
      </c>
      <c r="G753" s="74" t="s">
        <v>111</v>
      </c>
      <c r="H753" s="22" t="s">
        <v>118</v>
      </c>
      <c r="I753" s="24"/>
    </row>
    <row r="754" spans="1:9" ht="15" customHeight="1" x14ac:dyDescent="0.25">
      <c r="A754" s="87"/>
      <c r="B754" s="88"/>
      <c r="C754" s="24">
        <v>4</v>
      </c>
      <c r="D754" s="38" t="s">
        <v>9</v>
      </c>
      <c r="E754" s="21" t="s">
        <v>121</v>
      </c>
      <c r="F754" s="21" t="s">
        <v>65</v>
      </c>
      <c r="G754" s="74" t="s">
        <v>111</v>
      </c>
      <c r="H754" s="22" t="s">
        <v>118</v>
      </c>
      <c r="I754" s="24"/>
    </row>
    <row r="755" spans="1:9" ht="15" customHeight="1" x14ac:dyDescent="0.25">
      <c r="A755" s="87"/>
      <c r="B755" s="88"/>
      <c r="C755" s="24">
        <v>5</v>
      </c>
      <c r="D755" s="38" t="s">
        <v>10</v>
      </c>
      <c r="E755" s="21" t="s">
        <v>85</v>
      </c>
      <c r="F755" s="21" t="s">
        <v>65</v>
      </c>
      <c r="G755" s="74" t="s">
        <v>111</v>
      </c>
      <c r="H755" s="22" t="s">
        <v>118</v>
      </c>
      <c r="I755" s="24"/>
    </row>
    <row r="756" spans="1:9" ht="15" customHeight="1" x14ac:dyDescent="0.25">
      <c r="A756" s="87"/>
      <c r="B756" s="88"/>
      <c r="C756" s="24">
        <v>6</v>
      </c>
      <c r="D756" s="39" t="s">
        <v>11</v>
      </c>
      <c r="E756" s="21" t="s">
        <v>85</v>
      </c>
      <c r="F756" s="21" t="s">
        <v>65</v>
      </c>
      <c r="G756" s="74" t="s">
        <v>111</v>
      </c>
      <c r="H756" s="22" t="s">
        <v>118</v>
      </c>
      <c r="I756" s="24"/>
    </row>
    <row r="757" spans="1:9" ht="15" customHeight="1" x14ac:dyDescent="0.25">
      <c r="A757" s="87"/>
      <c r="B757" s="88"/>
      <c r="C757" s="24">
        <v>7</v>
      </c>
      <c r="D757" s="39" t="s">
        <v>12</v>
      </c>
      <c r="E757" s="21" t="s">
        <v>85</v>
      </c>
      <c r="F757" s="21" t="s">
        <v>65</v>
      </c>
      <c r="G757" s="74" t="s">
        <v>111</v>
      </c>
      <c r="H757" s="22" t="s">
        <v>118</v>
      </c>
      <c r="I757" s="24"/>
    </row>
    <row r="758" spans="1:9" ht="15" customHeight="1" x14ac:dyDescent="0.25">
      <c r="A758" s="87"/>
      <c r="B758" s="88"/>
      <c r="C758" s="24">
        <v>8</v>
      </c>
      <c r="D758" s="39" t="s">
        <v>13</v>
      </c>
      <c r="H758" s="22"/>
      <c r="I758" s="24"/>
    </row>
    <row r="759" spans="1:9" ht="15" customHeight="1" x14ac:dyDescent="0.25">
      <c r="A759" s="87">
        <f>A751+1</f>
        <v>44036</v>
      </c>
      <c r="B759" s="88" t="s">
        <v>6</v>
      </c>
      <c r="C759" s="24">
        <v>1</v>
      </c>
      <c r="D759" s="21" t="s">
        <v>1</v>
      </c>
      <c r="E759" s="21" t="s">
        <v>37</v>
      </c>
      <c r="F759" s="21" t="s">
        <v>37</v>
      </c>
      <c r="G759" s="73" t="s">
        <v>117</v>
      </c>
      <c r="H759" s="22" t="s">
        <v>118</v>
      </c>
      <c r="I759" s="24"/>
    </row>
    <row r="760" spans="1:9" ht="15" customHeight="1" x14ac:dyDescent="0.25">
      <c r="A760" s="87"/>
      <c r="B760" s="88"/>
      <c r="C760" s="24">
        <v>2</v>
      </c>
      <c r="D760" s="21" t="s">
        <v>7</v>
      </c>
      <c r="E760" s="21" t="s">
        <v>37</v>
      </c>
      <c r="F760" s="21" t="s">
        <v>37</v>
      </c>
      <c r="G760" s="73" t="s">
        <v>117</v>
      </c>
      <c r="H760" s="22" t="s">
        <v>118</v>
      </c>
      <c r="I760" s="24"/>
    </row>
    <row r="761" spans="1:9" ht="15" customHeight="1" x14ac:dyDescent="0.25">
      <c r="A761" s="87"/>
      <c r="B761" s="88"/>
      <c r="C761" s="24">
        <v>3</v>
      </c>
      <c r="D761" s="38" t="s">
        <v>8</v>
      </c>
      <c r="E761" s="21" t="s">
        <v>37</v>
      </c>
      <c r="F761" s="21" t="s">
        <v>37</v>
      </c>
      <c r="G761" s="73" t="s">
        <v>117</v>
      </c>
      <c r="H761" s="22" t="s">
        <v>118</v>
      </c>
      <c r="I761" s="24"/>
    </row>
    <row r="762" spans="1:9" ht="15" customHeight="1" x14ac:dyDescent="0.25">
      <c r="A762" s="87"/>
      <c r="B762" s="88"/>
      <c r="C762" s="24">
        <v>4</v>
      </c>
      <c r="D762" s="38" t="s">
        <v>9</v>
      </c>
      <c r="E762" s="21" t="s">
        <v>37</v>
      </c>
      <c r="F762" s="21" t="s">
        <v>37</v>
      </c>
      <c r="G762" s="73" t="s">
        <v>117</v>
      </c>
      <c r="H762" s="22" t="s">
        <v>118</v>
      </c>
      <c r="I762" s="24"/>
    </row>
    <row r="763" spans="1:9" ht="15" customHeight="1" x14ac:dyDescent="0.25">
      <c r="A763" s="87"/>
      <c r="B763" s="88"/>
      <c r="C763" s="24">
        <v>5</v>
      </c>
      <c r="D763" s="38" t="s">
        <v>10</v>
      </c>
      <c r="E763" s="21" t="s">
        <v>37</v>
      </c>
      <c r="F763" s="21" t="s">
        <v>37</v>
      </c>
      <c r="G763" s="73" t="s">
        <v>117</v>
      </c>
      <c r="H763" s="22" t="s">
        <v>118</v>
      </c>
      <c r="I763" s="24"/>
    </row>
    <row r="764" spans="1:9" ht="15" customHeight="1" x14ac:dyDescent="0.25">
      <c r="A764" s="87"/>
      <c r="B764" s="88"/>
      <c r="C764" s="24">
        <v>6</v>
      </c>
      <c r="D764" s="39" t="s">
        <v>11</v>
      </c>
      <c r="E764" s="21" t="s">
        <v>37</v>
      </c>
      <c r="F764" s="21" t="s">
        <v>37</v>
      </c>
      <c r="G764" s="73" t="s">
        <v>117</v>
      </c>
      <c r="H764" s="22" t="s">
        <v>118</v>
      </c>
      <c r="I764" s="24"/>
    </row>
    <row r="765" spans="1:9" ht="15" customHeight="1" x14ac:dyDescent="0.25">
      <c r="A765" s="87"/>
      <c r="B765" s="88"/>
      <c r="C765" s="24">
        <v>7</v>
      </c>
      <c r="D765" s="39" t="s">
        <v>12</v>
      </c>
      <c r="E765" s="21" t="s">
        <v>37</v>
      </c>
      <c r="F765" s="21" t="s">
        <v>37</v>
      </c>
      <c r="G765" s="73" t="s">
        <v>117</v>
      </c>
      <c r="H765" s="22" t="s">
        <v>118</v>
      </c>
      <c r="I765" s="24"/>
    </row>
    <row r="766" spans="1:9" ht="15" customHeight="1" x14ac:dyDescent="0.25">
      <c r="A766" s="87"/>
      <c r="B766" s="88"/>
      <c r="C766" s="24">
        <v>8</v>
      </c>
      <c r="D766" s="39" t="s">
        <v>13</v>
      </c>
      <c r="H766" s="22"/>
      <c r="I766" s="24"/>
    </row>
    <row r="767" spans="1:9" ht="15" customHeight="1" x14ac:dyDescent="0.25">
      <c r="A767" s="87">
        <f>A759+3</f>
        <v>44039</v>
      </c>
      <c r="B767" s="88" t="s">
        <v>0</v>
      </c>
      <c r="C767" s="24">
        <v>1</v>
      </c>
      <c r="D767" s="21" t="s">
        <v>1</v>
      </c>
      <c r="E767" s="21" t="s">
        <v>85</v>
      </c>
      <c r="F767" s="21" t="s">
        <v>65</v>
      </c>
      <c r="G767" s="74" t="s">
        <v>111</v>
      </c>
      <c r="H767" s="22" t="s">
        <v>118</v>
      </c>
      <c r="I767" s="24"/>
    </row>
    <row r="768" spans="1:9" ht="15" customHeight="1" x14ac:dyDescent="0.25">
      <c r="A768" s="87"/>
      <c r="B768" s="88"/>
      <c r="C768" s="24">
        <v>2</v>
      </c>
      <c r="D768" s="21" t="s">
        <v>7</v>
      </c>
      <c r="E768" s="21" t="s">
        <v>85</v>
      </c>
      <c r="F768" s="21" t="s">
        <v>65</v>
      </c>
      <c r="G768" s="74" t="s">
        <v>111</v>
      </c>
      <c r="H768" s="22" t="s">
        <v>118</v>
      </c>
      <c r="I768" s="24"/>
    </row>
    <row r="769" spans="1:13" ht="15" customHeight="1" x14ac:dyDescent="0.25">
      <c r="A769" s="87"/>
      <c r="B769" s="88"/>
      <c r="C769" s="24">
        <v>3</v>
      </c>
      <c r="D769" s="38" t="s">
        <v>8</v>
      </c>
      <c r="E769" s="21" t="s">
        <v>85</v>
      </c>
      <c r="F769" s="21" t="s">
        <v>65</v>
      </c>
      <c r="G769" s="74" t="s">
        <v>111</v>
      </c>
      <c r="H769" s="22" t="s">
        <v>118</v>
      </c>
      <c r="I769" s="24"/>
    </row>
    <row r="770" spans="1:13" ht="15" customHeight="1" x14ac:dyDescent="0.25">
      <c r="A770" s="87"/>
      <c r="B770" s="88"/>
      <c r="C770" s="24">
        <v>4</v>
      </c>
      <c r="D770" s="38" t="s">
        <v>9</v>
      </c>
      <c r="E770" s="21" t="s">
        <v>85</v>
      </c>
      <c r="F770" s="21" t="s">
        <v>65</v>
      </c>
      <c r="G770" s="74" t="s">
        <v>111</v>
      </c>
      <c r="H770" s="22" t="s">
        <v>118</v>
      </c>
      <c r="I770" s="24"/>
    </row>
    <row r="771" spans="1:13" ht="15" customHeight="1" x14ac:dyDescent="0.25">
      <c r="A771" s="87"/>
      <c r="B771" s="88"/>
      <c r="C771" s="24">
        <v>5</v>
      </c>
      <c r="D771" s="38" t="s">
        <v>10</v>
      </c>
      <c r="E771" s="21" t="s">
        <v>85</v>
      </c>
      <c r="F771" s="21" t="s">
        <v>65</v>
      </c>
      <c r="G771" s="74" t="s">
        <v>111</v>
      </c>
      <c r="H771" s="22" t="s">
        <v>118</v>
      </c>
      <c r="I771" s="24"/>
    </row>
    <row r="772" spans="1:13" ht="15" customHeight="1" x14ac:dyDescent="0.25">
      <c r="A772" s="87"/>
      <c r="B772" s="88"/>
      <c r="C772" s="24">
        <v>6</v>
      </c>
      <c r="D772" s="39" t="s">
        <v>11</v>
      </c>
      <c r="E772" s="21" t="s">
        <v>85</v>
      </c>
      <c r="F772" s="21" t="s">
        <v>65</v>
      </c>
      <c r="G772" s="74" t="s">
        <v>111</v>
      </c>
      <c r="H772" s="22" t="s">
        <v>118</v>
      </c>
      <c r="I772" s="24"/>
    </row>
    <row r="773" spans="1:13" ht="15" customHeight="1" x14ac:dyDescent="0.25">
      <c r="A773" s="87"/>
      <c r="B773" s="88"/>
      <c r="C773" s="24">
        <v>7</v>
      </c>
      <c r="D773" s="39" t="s">
        <v>12</v>
      </c>
      <c r="E773" s="21" t="s">
        <v>85</v>
      </c>
      <c r="F773" s="21" t="s">
        <v>65</v>
      </c>
      <c r="G773" s="74" t="s">
        <v>111</v>
      </c>
      <c r="H773" s="22" t="s">
        <v>118</v>
      </c>
      <c r="I773" s="24"/>
    </row>
    <row r="774" spans="1:13" ht="15" customHeight="1" x14ac:dyDescent="0.25">
      <c r="A774" s="87"/>
      <c r="B774" s="88"/>
      <c r="C774" s="24">
        <v>8</v>
      </c>
      <c r="D774" s="39" t="s">
        <v>13</v>
      </c>
      <c r="H774" s="22"/>
      <c r="I774" s="24"/>
      <c r="K774" s="4"/>
      <c r="L774" s="4"/>
      <c r="M774" s="82"/>
    </row>
    <row r="775" spans="1:13" ht="15" customHeight="1" x14ac:dyDescent="0.25">
      <c r="A775" s="87">
        <f>A767+1</f>
        <v>44040</v>
      </c>
      <c r="B775" s="88" t="s">
        <v>3</v>
      </c>
      <c r="C775" s="24">
        <v>1</v>
      </c>
      <c r="D775" s="21" t="s">
        <v>1</v>
      </c>
      <c r="E775" s="21" t="s">
        <v>85</v>
      </c>
      <c r="F775" s="21" t="s">
        <v>65</v>
      </c>
      <c r="G775" s="74" t="s">
        <v>111</v>
      </c>
      <c r="H775" s="22" t="s">
        <v>118</v>
      </c>
      <c r="I775" s="24"/>
    </row>
    <row r="776" spans="1:13" ht="15" customHeight="1" x14ac:dyDescent="0.25">
      <c r="A776" s="87"/>
      <c r="B776" s="88"/>
      <c r="C776" s="24">
        <v>2</v>
      </c>
      <c r="D776" s="21" t="s">
        <v>7</v>
      </c>
      <c r="E776" s="21" t="s">
        <v>85</v>
      </c>
      <c r="F776" s="21" t="s">
        <v>65</v>
      </c>
      <c r="G776" s="74" t="s">
        <v>111</v>
      </c>
      <c r="H776" s="22" t="s">
        <v>118</v>
      </c>
      <c r="I776" s="24"/>
    </row>
    <row r="777" spans="1:13" ht="15" customHeight="1" x14ac:dyDescent="0.25">
      <c r="A777" s="87"/>
      <c r="B777" s="88"/>
      <c r="C777" s="24">
        <v>3</v>
      </c>
      <c r="D777" s="38" t="s">
        <v>8</v>
      </c>
      <c r="E777" s="21" t="s">
        <v>85</v>
      </c>
      <c r="F777" s="21" t="s">
        <v>66</v>
      </c>
      <c r="G777" s="74" t="s">
        <v>111</v>
      </c>
      <c r="H777" s="22" t="s">
        <v>118</v>
      </c>
      <c r="I777" s="24"/>
    </row>
    <row r="778" spans="1:13" ht="15" customHeight="1" x14ac:dyDescent="0.25">
      <c r="A778" s="87"/>
      <c r="B778" s="88"/>
      <c r="C778" s="24">
        <v>4</v>
      </c>
      <c r="D778" s="38" t="s">
        <v>9</v>
      </c>
      <c r="E778" s="21" t="s">
        <v>85</v>
      </c>
      <c r="F778" s="21" t="s">
        <v>66</v>
      </c>
      <c r="G778" s="74" t="s">
        <v>111</v>
      </c>
      <c r="H778" s="22" t="s">
        <v>118</v>
      </c>
      <c r="I778" s="24"/>
    </row>
    <row r="779" spans="1:13" ht="15" customHeight="1" x14ac:dyDescent="0.25">
      <c r="A779" s="87"/>
      <c r="B779" s="88"/>
      <c r="C779" s="24">
        <v>5</v>
      </c>
      <c r="D779" s="38" t="s">
        <v>10</v>
      </c>
      <c r="E779" s="21" t="s">
        <v>85</v>
      </c>
      <c r="F779" s="21" t="s">
        <v>66</v>
      </c>
      <c r="G779" s="74" t="s">
        <v>111</v>
      </c>
      <c r="H779" s="22" t="s">
        <v>118</v>
      </c>
      <c r="I779" s="24"/>
    </row>
    <row r="780" spans="1:13" ht="15" customHeight="1" x14ac:dyDescent="0.25">
      <c r="A780" s="87"/>
      <c r="B780" s="88"/>
      <c r="C780" s="24">
        <v>6</v>
      </c>
      <c r="D780" s="39" t="s">
        <v>11</v>
      </c>
      <c r="E780" s="21" t="s">
        <v>85</v>
      </c>
      <c r="F780" s="21" t="s">
        <v>66</v>
      </c>
      <c r="G780" s="74" t="s">
        <v>111</v>
      </c>
      <c r="H780" s="22" t="s">
        <v>118</v>
      </c>
      <c r="I780" s="24"/>
    </row>
    <row r="781" spans="1:13" ht="15" customHeight="1" x14ac:dyDescent="0.25">
      <c r="A781" s="87"/>
      <c r="B781" s="88"/>
      <c r="C781" s="24">
        <v>7</v>
      </c>
      <c r="D781" s="39" t="s">
        <v>12</v>
      </c>
      <c r="E781" s="21" t="s">
        <v>85</v>
      </c>
      <c r="F781" s="21" t="s">
        <v>66</v>
      </c>
      <c r="G781" s="74" t="s">
        <v>111</v>
      </c>
      <c r="H781" s="22" t="s">
        <v>118</v>
      </c>
      <c r="I781" s="24"/>
    </row>
    <row r="782" spans="1:13" ht="15" customHeight="1" x14ac:dyDescent="0.25">
      <c r="A782" s="87"/>
      <c r="B782" s="88"/>
      <c r="C782" s="24">
        <v>8</v>
      </c>
      <c r="D782" s="39" t="s">
        <v>13</v>
      </c>
      <c r="H782" s="22"/>
      <c r="I782" s="24"/>
    </row>
    <row r="783" spans="1:13" ht="15" customHeight="1" x14ac:dyDescent="0.25">
      <c r="A783" s="95">
        <f>A775+1</f>
        <v>44041</v>
      </c>
      <c r="B783" s="96" t="s">
        <v>4</v>
      </c>
      <c r="C783" s="44">
        <v>1</v>
      </c>
      <c r="D783" s="45" t="s">
        <v>1</v>
      </c>
      <c r="E783" s="21" t="s">
        <v>37</v>
      </c>
      <c r="F783" s="21" t="s">
        <v>37</v>
      </c>
      <c r="G783" s="73" t="s">
        <v>117</v>
      </c>
      <c r="H783" s="22" t="s">
        <v>118</v>
      </c>
      <c r="I783" s="24"/>
    </row>
    <row r="784" spans="1:13" ht="15" customHeight="1" x14ac:dyDescent="0.25">
      <c r="A784" s="95"/>
      <c r="B784" s="96"/>
      <c r="C784" s="44">
        <v>2</v>
      </c>
      <c r="D784" s="45" t="s">
        <v>7</v>
      </c>
      <c r="E784" s="21" t="s">
        <v>37</v>
      </c>
      <c r="F784" s="21" t="s">
        <v>37</v>
      </c>
      <c r="G784" s="73" t="s">
        <v>117</v>
      </c>
      <c r="H784" s="22" t="s">
        <v>118</v>
      </c>
      <c r="I784" s="24"/>
    </row>
    <row r="785" spans="1:9" ht="15" customHeight="1" x14ac:dyDescent="0.25">
      <c r="A785" s="95"/>
      <c r="B785" s="96"/>
      <c r="C785" s="44">
        <v>3</v>
      </c>
      <c r="D785" s="38" t="s">
        <v>8</v>
      </c>
      <c r="E785" s="21" t="s">
        <v>37</v>
      </c>
      <c r="F785" s="21" t="s">
        <v>37</v>
      </c>
      <c r="G785" s="73" t="s">
        <v>117</v>
      </c>
      <c r="H785" s="22" t="s">
        <v>118</v>
      </c>
      <c r="I785" s="24"/>
    </row>
    <row r="786" spans="1:9" ht="15" customHeight="1" x14ac:dyDescent="0.25">
      <c r="A786" s="95"/>
      <c r="B786" s="96"/>
      <c r="C786" s="44">
        <v>4</v>
      </c>
      <c r="D786" s="38" t="s">
        <v>9</v>
      </c>
      <c r="E786" s="21" t="s">
        <v>37</v>
      </c>
      <c r="F786" s="21" t="s">
        <v>37</v>
      </c>
      <c r="G786" s="73" t="s">
        <v>117</v>
      </c>
      <c r="H786" s="22" t="s">
        <v>118</v>
      </c>
      <c r="I786" s="24"/>
    </row>
    <row r="787" spans="1:9" ht="15" customHeight="1" x14ac:dyDescent="0.25">
      <c r="A787" s="95"/>
      <c r="B787" s="96"/>
      <c r="C787" s="44">
        <v>5</v>
      </c>
      <c r="D787" s="38" t="s">
        <v>10</v>
      </c>
      <c r="E787" s="21" t="s">
        <v>37</v>
      </c>
      <c r="F787" s="21" t="s">
        <v>37</v>
      </c>
      <c r="G787" s="73" t="s">
        <v>117</v>
      </c>
      <c r="H787" s="22" t="s">
        <v>118</v>
      </c>
      <c r="I787" s="24"/>
    </row>
    <row r="788" spans="1:9" ht="15" customHeight="1" x14ac:dyDescent="0.25">
      <c r="A788" s="95"/>
      <c r="B788" s="96"/>
      <c r="C788" s="44">
        <v>6</v>
      </c>
      <c r="D788" s="39" t="s">
        <v>11</v>
      </c>
      <c r="E788" s="21" t="s">
        <v>37</v>
      </c>
      <c r="F788" s="21" t="s">
        <v>37</v>
      </c>
      <c r="G788" s="73" t="s">
        <v>117</v>
      </c>
      <c r="H788" s="22" t="s">
        <v>118</v>
      </c>
      <c r="I788" s="24"/>
    </row>
    <row r="789" spans="1:9" ht="15" customHeight="1" x14ac:dyDescent="0.25">
      <c r="A789" s="95"/>
      <c r="B789" s="96"/>
      <c r="C789" s="44">
        <v>7</v>
      </c>
      <c r="D789" s="39" t="s">
        <v>12</v>
      </c>
      <c r="E789" s="21" t="s">
        <v>37</v>
      </c>
      <c r="F789" s="21" t="s">
        <v>37</v>
      </c>
      <c r="G789" s="73" t="s">
        <v>117</v>
      </c>
      <c r="H789" s="22" t="s">
        <v>118</v>
      </c>
      <c r="I789" s="24"/>
    </row>
    <row r="790" spans="1:9" ht="15" customHeight="1" x14ac:dyDescent="0.25">
      <c r="A790" s="95"/>
      <c r="B790" s="96"/>
      <c r="C790" s="44">
        <v>8</v>
      </c>
      <c r="D790" s="39" t="s">
        <v>13</v>
      </c>
      <c r="H790" s="22"/>
      <c r="I790" s="24"/>
    </row>
    <row r="791" spans="1:9" ht="15" customHeight="1" x14ac:dyDescent="0.25">
      <c r="A791" s="87">
        <f>A783+1</f>
        <v>44042</v>
      </c>
      <c r="B791" s="88" t="s">
        <v>5</v>
      </c>
      <c r="C791" s="24">
        <v>1</v>
      </c>
      <c r="D791" s="21" t="s">
        <v>1</v>
      </c>
      <c r="E791" s="21" t="s">
        <v>85</v>
      </c>
      <c r="F791" s="21" t="s">
        <v>66</v>
      </c>
      <c r="G791" s="74" t="s">
        <v>111</v>
      </c>
      <c r="H791" s="22" t="s">
        <v>118</v>
      </c>
      <c r="I791" s="24"/>
    </row>
    <row r="792" spans="1:9" ht="15" customHeight="1" x14ac:dyDescent="0.25">
      <c r="A792" s="87"/>
      <c r="B792" s="88"/>
      <c r="C792" s="24">
        <v>2</v>
      </c>
      <c r="D792" s="21" t="s">
        <v>7</v>
      </c>
      <c r="E792" s="21" t="s">
        <v>85</v>
      </c>
      <c r="F792" s="21" t="s">
        <v>66</v>
      </c>
      <c r="G792" s="74" t="s">
        <v>111</v>
      </c>
      <c r="H792" s="22" t="s">
        <v>118</v>
      </c>
      <c r="I792" s="24"/>
    </row>
    <row r="793" spans="1:9" ht="15" customHeight="1" x14ac:dyDescent="0.25">
      <c r="A793" s="87"/>
      <c r="B793" s="88"/>
      <c r="C793" s="24">
        <v>3</v>
      </c>
      <c r="D793" s="38" t="s">
        <v>8</v>
      </c>
      <c r="E793" s="21" t="s">
        <v>85</v>
      </c>
      <c r="F793" s="21" t="s">
        <v>66</v>
      </c>
      <c r="G793" s="74" t="s">
        <v>111</v>
      </c>
      <c r="H793" s="22" t="s">
        <v>118</v>
      </c>
      <c r="I793" s="24"/>
    </row>
    <row r="794" spans="1:9" ht="15" customHeight="1" x14ac:dyDescent="0.25">
      <c r="A794" s="87"/>
      <c r="B794" s="88"/>
      <c r="C794" s="24">
        <v>4</v>
      </c>
      <c r="D794" s="38" t="s">
        <v>9</v>
      </c>
      <c r="E794" s="21" t="s">
        <v>85</v>
      </c>
      <c r="F794" s="21" t="s">
        <v>66</v>
      </c>
      <c r="G794" s="74" t="s">
        <v>111</v>
      </c>
      <c r="H794" s="22" t="s">
        <v>118</v>
      </c>
      <c r="I794" s="24"/>
    </row>
    <row r="795" spans="1:9" ht="15" customHeight="1" x14ac:dyDescent="0.25">
      <c r="A795" s="87"/>
      <c r="B795" s="88"/>
      <c r="C795" s="24">
        <v>5</v>
      </c>
      <c r="D795" s="38" t="s">
        <v>10</v>
      </c>
      <c r="E795" s="21" t="s">
        <v>85</v>
      </c>
      <c r="F795" s="21" t="s">
        <v>66</v>
      </c>
      <c r="G795" s="74" t="s">
        <v>111</v>
      </c>
      <c r="H795" s="22" t="s">
        <v>118</v>
      </c>
      <c r="I795" s="24"/>
    </row>
    <row r="796" spans="1:9" ht="15" customHeight="1" x14ac:dyDescent="0.25">
      <c r="A796" s="87"/>
      <c r="B796" s="88"/>
      <c r="C796" s="24">
        <v>6</v>
      </c>
      <c r="D796" s="39" t="s">
        <v>11</v>
      </c>
      <c r="E796" s="21" t="s">
        <v>85</v>
      </c>
      <c r="F796" s="21" t="s">
        <v>67</v>
      </c>
      <c r="G796" s="74" t="s">
        <v>111</v>
      </c>
      <c r="H796" s="22" t="s">
        <v>118</v>
      </c>
      <c r="I796" s="24"/>
    </row>
    <row r="797" spans="1:9" ht="15" customHeight="1" x14ac:dyDescent="0.25">
      <c r="A797" s="87"/>
      <c r="B797" s="88"/>
      <c r="C797" s="24">
        <v>7</v>
      </c>
      <c r="D797" s="39" t="s">
        <v>12</v>
      </c>
      <c r="E797" s="21" t="s">
        <v>85</v>
      </c>
      <c r="F797" s="21" t="s">
        <v>67</v>
      </c>
      <c r="G797" s="74" t="s">
        <v>111</v>
      </c>
      <c r="H797" s="22" t="s">
        <v>118</v>
      </c>
      <c r="I797" s="24"/>
    </row>
    <row r="798" spans="1:9" ht="15" customHeight="1" x14ac:dyDescent="0.25">
      <c r="A798" s="87"/>
      <c r="B798" s="88"/>
      <c r="C798" s="24">
        <v>8</v>
      </c>
      <c r="D798" s="39" t="s">
        <v>13</v>
      </c>
      <c r="H798" s="22"/>
      <c r="I798" s="24"/>
    </row>
    <row r="799" spans="1:9" ht="15" customHeight="1" x14ac:dyDescent="0.25">
      <c r="A799" s="87">
        <f>A791+1</f>
        <v>44043</v>
      </c>
      <c r="B799" s="88" t="s">
        <v>6</v>
      </c>
      <c r="C799" s="24">
        <v>1</v>
      </c>
      <c r="D799" s="21" t="s">
        <v>1</v>
      </c>
      <c r="E799" s="21" t="s">
        <v>37</v>
      </c>
      <c r="F799" s="21" t="s">
        <v>37</v>
      </c>
      <c r="G799" s="73" t="s">
        <v>117</v>
      </c>
      <c r="H799" s="22" t="s">
        <v>118</v>
      </c>
      <c r="I799" s="24"/>
    </row>
    <row r="800" spans="1:9" ht="15" customHeight="1" x14ac:dyDescent="0.25">
      <c r="A800" s="87"/>
      <c r="B800" s="88"/>
      <c r="C800" s="24">
        <v>2</v>
      </c>
      <c r="D800" s="21" t="s">
        <v>7</v>
      </c>
      <c r="E800" s="21" t="s">
        <v>37</v>
      </c>
      <c r="F800" s="21" t="s">
        <v>37</v>
      </c>
      <c r="G800" s="73" t="s">
        <v>117</v>
      </c>
      <c r="H800" s="22" t="s">
        <v>118</v>
      </c>
      <c r="I800" s="24"/>
    </row>
    <row r="801" spans="1:10" ht="15" customHeight="1" x14ac:dyDescent="0.25">
      <c r="A801" s="87"/>
      <c r="B801" s="88"/>
      <c r="C801" s="24">
        <v>3</v>
      </c>
      <c r="D801" s="38" t="s">
        <v>8</v>
      </c>
      <c r="E801" s="21" t="s">
        <v>37</v>
      </c>
      <c r="F801" s="21" t="s">
        <v>37</v>
      </c>
      <c r="G801" s="73" t="s">
        <v>117</v>
      </c>
      <c r="H801" s="22" t="s">
        <v>118</v>
      </c>
      <c r="I801" s="24"/>
    </row>
    <row r="802" spans="1:10" ht="15" customHeight="1" x14ac:dyDescent="0.25">
      <c r="A802" s="87"/>
      <c r="B802" s="88"/>
      <c r="C802" s="24">
        <v>4</v>
      </c>
      <c r="D802" s="38" t="s">
        <v>9</v>
      </c>
      <c r="E802" s="21" t="s">
        <v>37</v>
      </c>
      <c r="F802" s="21" t="s">
        <v>37</v>
      </c>
      <c r="G802" s="73" t="s">
        <v>117</v>
      </c>
      <c r="H802" s="22" t="s">
        <v>118</v>
      </c>
      <c r="I802" s="24"/>
    </row>
    <row r="803" spans="1:10" ht="15" customHeight="1" x14ac:dyDescent="0.25">
      <c r="A803" s="87"/>
      <c r="B803" s="88"/>
      <c r="C803" s="24">
        <v>5</v>
      </c>
      <c r="D803" s="38" t="s">
        <v>10</v>
      </c>
      <c r="E803" s="21" t="s">
        <v>37</v>
      </c>
      <c r="F803" s="21" t="s">
        <v>37</v>
      </c>
      <c r="G803" s="73" t="s">
        <v>117</v>
      </c>
      <c r="H803" s="22" t="s">
        <v>118</v>
      </c>
      <c r="I803" s="24"/>
    </row>
    <row r="804" spans="1:10" ht="15" customHeight="1" x14ac:dyDescent="0.25">
      <c r="A804" s="87"/>
      <c r="B804" s="88"/>
      <c r="C804" s="24">
        <v>6</v>
      </c>
      <c r="D804" s="39" t="s">
        <v>11</v>
      </c>
      <c r="E804" s="21" t="s">
        <v>37</v>
      </c>
      <c r="F804" s="21" t="s">
        <v>37</v>
      </c>
      <c r="G804" s="73" t="s">
        <v>117</v>
      </c>
      <c r="H804" s="22" t="s">
        <v>118</v>
      </c>
      <c r="I804" s="24"/>
    </row>
    <row r="805" spans="1:10" ht="15" customHeight="1" x14ac:dyDescent="0.25">
      <c r="A805" s="87"/>
      <c r="B805" s="88"/>
      <c r="C805" s="24">
        <v>7</v>
      </c>
      <c r="D805" s="39" t="s">
        <v>12</v>
      </c>
      <c r="E805" s="21" t="s">
        <v>37</v>
      </c>
      <c r="F805" s="21" t="s">
        <v>37</v>
      </c>
      <c r="G805" s="73" t="s">
        <v>117</v>
      </c>
      <c r="H805" s="22" t="s">
        <v>118</v>
      </c>
      <c r="I805" s="24"/>
    </row>
    <row r="806" spans="1:10" ht="15" customHeight="1" x14ac:dyDescent="0.25">
      <c r="A806" s="87"/>
      <c r="B806" s="88"/>
      <c r="C806" s="24">
        <v>8</v>
      </c>
      <c r="D806" s="39" t="s">
        <v>13</v>
      </c>
      <c r="H806" s="22"/>
      <c r="I806" s="24"/>
    </row>
    <row r="807" spans="1:10" ht="15" customHeight="1" x14ac:dyDescent="0.25">
      <c r="A807" s="87">
        <f>A799+3</f>
        <v>44046</v>
      </c>
      <c r="B807" s="88" t="s">
        <v>0</v>
      </c>
      <c r="C807" s="24">
        <v>1</v>
      </c>
      <c r="D807" s="21" t="s">
        <v>1</v>
      </c>
      <c r="E807" s="21" t="s">
        <v>85</v>
      </c>
      <c r="F807" s="21" t="s">
        <v>67</v>
      </c>
      <c r="G807" s="74" t="s">
        <v>111</v>
      </c>
      <c r="H807" s="22" t="s">
        <v>118</v>
      </c>
      <c r="I807" s="24"/>
    </row>
    <row r="808" spans="1:10" ht="15" customHeight="1" x14ac:dyDescent="0.25">
      <c r="A808" s="87"/>
      <c r="B808" s="88"/>
      <c r="C808" s="24">
        <v>2</v>
      </c>
      <c r="D808" s="21" t="s">
        <v>7</v>
      </c>
      <c r="E808" s="21" t="s">
        <v>85</v>
      </c>
      <c r="F808" s="21" t="s">
        <v>67</v>
      </c>
      <c r="G808" s="74" t="s">
        <v>111</v>
      </c>
      <c r="H808" s="22" t="s">
        <v>118</v>
      </c>
      <c r="I808" s="24"/>
    </row>
    <row r="809" spans="1:10" ht="15" customHeight="1" x14ac:dyDescent="0.25">
      <c r="A809" s="87"/>
      <c r="B809" s="88"/>
      <c r="C809" s="24">
        <v>3</v>
      </c>
      <c r="D809" s="38" t="s">
        <v>8</v>
      </c>
      <c r="E809" s="21" t="s">
        <v>85</v>
      </c>
      <c r="F809" s="21" t="s">
        <v>67</v>
      </c>
      <c r="G809" s="74" t="s">
        <v>111</v>
      </c>
      <c r="H809" s="22" t="s">
        <v>118</v>
      </c>
      <c r="I809" s="24"/>
    </row>
    <row r="810" spans="1:10" ht="15" customHeight="1" x14ac:dyDescent="0.25">
      <c r="A810" s="87"/>
      <c r="B810" s="88"/>
      <c r="C810" s="24">
        <v>4</v>
      </c>
      <c r="D810" s="38" t="s">
        <v>9</v>
      </c>
      <c r="E810" s="21" t="s">
        <v>85</v>
      </c>
      <c r="F810" s="21" t="s">
        <v>67</v>
      </c>
      <c r="G810" s="74" t="s">
        <v>111</v>
      </c>
      <c r="H810" s="22" t="s">
        <v>118</v>
      </c>
      <c r="I810" s="24"/>
    </row>
    <row r="811" spans="1:10" ht="15" customHeight="1" x14ac:dyDescent="0.25">
      <c r="A811" s="87"/>
      <c r="B811" s="88"/>
      <c r="C811" s="24">
        <v>5</v>
      </c>
      <c r="D811" s="38" t="s">
        <v>10</v>
      </c>
      <c r="E811" s="21" t="s">
        <v>85</v>
      </c>
      <c r="F811" s="21" t="s">
        <v>67</v>
      </c>
      <c r="G811" s="74" t="s">
        <v>111</v>
      </c>
      <c r="H811" s="22" t="s">
        <v>118</v>
      </c>
      <c r="I811" s="24"/>
    </row>
    <row r="812" spans="1:10" ht="15" customHeight="1" x14ac:dyDescent="0.25">
      <c r="A812" s="87"/>
      <c r="B812" s="88"/>
      <c r="C812" s="24">
        <v>6</v>
      </c>
      <c r="D812" s="39" t="s">
        <v>11</v>
      </c>
      <c r="E812" s="21" t="s">
        <v>85</v>
      </c>
      <c r="F812" s="21" t="s">
        <v>67</v>
      </c>
      <c r="G812" s="74" t="s">
        <v>111</v>
      </c>
      <c r="H812" s="22" t="s">
        <v>118</v>
      </c>
      <c r="I812" s="24"/>
    </row>
    <row r="813" spans="1:10" ht="15" customHeight="1" x14ac:dyDescent="0.25">
      <c r="A813" s="87"/>
      <c r="B813" s="88"/>
      <c r="C813" s="24">
        <v>7</v>
      </c>
      <c r="D813" s="39" t="s">
        <v>12</v>
      </c>
      <c r="E813" s="21" t="s">
        <v>85</v>
      </c>
      <c r="F813" s="21" t="s">
        <v>67</v>
      </c>
      <c r="G813" s="74" t="s">
        <v>111</v>
      </c>
      <c r="H813" s="22" t="s">
        <v>118</v>
      </c>
      <c r="I813" s="24"/>
    </row>
    <row r="814" spans="1:10" ht="15" customHeight="1" x14ac:dyDescent="0.25">
      <c r="A814" s="87"/>
      <c r="B814" s="88"/>
      <c r="C814" s="24">
        <v>8</v>
      </c>
      <c r="D814" s="39" t="s">
        <v>13</v>
      </c>
      <c r="E814" s="21"/>
      <c r="F814" s="21"/>
      <c r="G814" s="22"/>
      <c r="H814" s="22"/>
      <c r="I814" s="24"/>
    </row>
    <row r="815" spans="1:10" ht="15" customHeight="1" x14ac:dyDescent="0.25">
      <c r="A815" s="87">
        <f>A807+1</f>
        <v>44047</v>
      </c>
      <c r="B815" s="88" t="s">
        <v>3</v>
      </c>
      <c r="C815" s="24">
        <v>1</v>
      </c>
      <c r="D815" s="21" t="s">
        <v>1</v>
      </c>
      <c r="E815" s="21" t="s">
        <v>85</v>
      </c>
      <c r="F815" s="21" t="s">
        <v>67</v>
      </c>
      <c r="G815" s="74" t="s">
        <v>115</v>
      </c>
      <c r="H815" s="22" t="s">
        <v>118</v>
      </c>
      <c r="I815" s="24"/>
    </row>
    <row r="816" spans="1:10" ht="15" customHeight="1" x14ac:dyDescent="0.25">
      <c r="A816" s="87"/>
      <c r="B816" s="88"/>
      <c r="C816" s="24">
        <v>2</v>
      </c>
      <c r="D816" s="21" t="s">
        <v>7</v>
      </c>
      <c r="E816" s="21" t="s">
        <v>37</v>
      </c>
      <c r="F816" s="21" t="s">
        <v>37</v>
      </c>
      <c r="G816" s="73" t="s">
        <v>119</v>
      </c>
      <c r="H816" s="22" t="s">
        <v>118</v>
      </c>
      <c r="I816" s="24"/>
      <c r="J816" s="83" t="s">
        <v>120</v>
      </c>
    </row>
    <row r="817" spans="1:9" ht="15" customHeight="1" x14ac:dyDescent="0.25">
      <c r="A817" s="87"/>
      <c r="B817" s="88"/>
      <c r="C817" s="24">
        <v>3</v>
      </c>
      <c r="D817" s="38" t="s">
        <v>8</v>
      </c>
      <c r="E817" s="21" t="s">
        <v>37</v>
      </c>
      <c r="F817" s="21" t="s">
        <v>37</v>
      </c>
      <c r="G817" s="73" t="s">
        <v>119</v>
      </c>
      <c r="H817" s="22" t="s">
        <v>118</v>
      </c>
      <c r="I817" s="24"/>
    </row>
    <row r="818" spans="1:9" ht="15" customHeight="1" x14ac:dyDescent="0.25">
      <c r="A818" s="87"/>
      <c r="B818" s="88"/>
      <c r="C818" s="24">
        <v>4</v>
      </c>
      <c r="D818" s="38" t="s">
        <v>9</v>
      </c>
      <c r="E818" s="21" t="s">
        <v>37</v>
      </c>
      <c r="F818" s="21" t="s">
        <v>37</v>
      </c>
      <c r="G818" s="73" t="s">
        <v>119</v>
      </c>
      <c r="H818" s="22" t="s">
        <v>118</v>
      </c>
      <c r="I818" s="24"/>
    </row>
    <row r="819" spans="1:9" ht="15" customHeight="1" x14ac:dyDescent="0.25">
      <c r="A819" s="87"/>
      <c r="B819" s="88"/>
      <c r="C819" s="24">
        <v>5</v>
      </c>
      <c r="D819" s="38" t="s">
        <v>10</v>
      </c>
      <c r="E819" s="21" t="s">
        <v>37</v>
      </c>
      <c r="F819" s="21" t="s">
        <v>37</v>
      </c>
      <c r="G819" s="73" t="s">
        <v>119</v>
      </c>
      <c r="H819" s="22" t="s">
        <v>118</v>
      </c>
      <c r="I819" s="24"/>
    </row>
    <row r="820" spans="1:9" ht="15" customHeight="1" x14ac:dyDescent="0.25">
      <c r="A820" s="87"/>
      <c r="B820" s="88"/>
      <c r="C820" s="24">
        <v>6</v>
      </c>
      <c r="D820" s="39" t="s">
        <v>11</v>
      </c>
      <c r="E820" s="21" t="s">
        <v>37</v>
      </c>
      <c r="F820" s="21" t="s">
        <v>37</v>
      </c>
      <c r="G820" s="73" t="s">
        <v>119</v>
      </c>
      <c r="H820" s="22" t="s">
        <v>118</v>
      </c>
      <c r="I820" s="24"/>
    </row>
    <row r="821" spans="1:9" ht="15" customHeight="1" x14ac:dyDescent="0.25">
      <c r="A821" s="87"/>
      <c r="B821" s="88"/>
      <c r="C821" s="24">
        <v>7</v>
      </c>
      <c r="D821" s="39" t="s">
        <v>12</v>
      </c>
      <c r="E821" s="21" t="s">
        <v>37</v>
      </c>
      <c r="F821" s="21" t="s">
        <v>37</v>
      </c>
      <c r="G821" s="73" t="s">
        <v>119</v>
      </c>
      <c r="H821" s="22" t="s">
        <v>118</v>
      </c>
      <c r="I821" s="24"/>
    </row>
    <row r="822" spans="1:9" ht="15" customHeight="1" x14ac:dyDescent="0.25">
      <c r="A822" s="87"/>
      <c r="B822" s="88"/>
      <c r="C822" s="24">
        <v>8</v>
      </c>
      <c r="D822" s="39" t="s">
        <v>13</v>
      </c>
      <c r="E822" s="5"/>
      <c r="F822" s="5"/>
      <c r="H822" s="69"/>
      <c r="I822" s="24"/>
    </row>
    <row r="823" spans="1:9" ht="15" customHeight="1" x14ac:dyDescent="0.25">
      <c r="A823" s="87">
        <f>A815+1</f>
        <v>44048</v>
      </c>
      <c r="B823" s="88" t="s">
        <v>4</v>
      </c>
      <c r="C823" s="24">
        <v>1</v>
      </c>
      <c r="D823" s="21" t="s">
        <v>1</v>
      </c>
      <c r="E823" s="21" t="s">
        <v>114</v>
      </c>
      <c r="F823" s="21" t="s">
        <v>114</v>
      </c>
      <c r="G823" s="73" t="s">
        <v>117</v>
      </c>
      <c r="H823" s="22" t="s">
        <v>118</v>
      </c>
      <c r="I823" s="24"/>
    </row>
    <row r="824" spans="1:9" ht="15" customHeight="1" x14ac:dyDescent="0.25">
      <c r="A824" s="87"/>
      <c r="B824" s="88"/>
      <c r="C824" s="24">
        <v>2</v>
      </c>
      <c r="D824" s="21" t="s">
        <v>7</v>
      </c>
      <c r="E824" s="21" t="s">
        <v>114</v>
      </c>
      <c r="F824" s="21" t="s">
        <v>114</v>
      </c>
      <c r="G824" s="73" t="s">
        <v>117</v>
      </c>
      <c r="H824" s="22" t="s">
        <v>118</v>
      </c>
      <c r="I824" s="24"/>
    </row>
    <row r="825" spans="1:9" ht="15" customHeight="1" x14ac:dyDescent="0.25">
      <c r="A825" s="87"/>
      <c r="B825" s="88"/>
      <c r="C825" s="24">
        <v>3</v>
      </c>
      <c r="D825" s="38" t="s">
        <v>8</v>
      </c>
      <c r="E825" s="21" t="s">
        <v>114</v>
      </c>
      <c r="F825" s="21" t="s">
        <v>114</v>
      </c>
      <c r="G825" s="73" t="s">
        <v>117</v>
      </c>
      <c r="H825" s="22" t="s">
        <v>118</v>
      </c>
      <c r="I825" s="24"/>
    </row>
    <row r="826" spans="1:9" ht="15" customHeight="1" x14ac:dyDescent="0.25">
      <c r="A826" s="87"/>
      <c r="B826" s="88"/>
      <c r="C826" s="24">
        <v>4</v>
      </c>
      <c r="D826" s="38" t="s">
        <v>9</v>
      </c>
      <c r="E826" s="21" t="s">
        <v>114</v>
      </c>
      <c r="F826" s="21" t="s">
        <v>114</v>
      </c>
      <c r="G826" s="73" t="s">
        <v>117</v>
      </c>
      <c r="H826" s="22" t="s">
        <v>118</v>
      </c>
      <c r="I826" s="24"/>
    </row>
    <row r="827" spans="1:9" ht="15" customHeight="1" x14ac:dyDescent="0.25">
      <c r="A827" s="87"/>
      <c r="B827" s="88"/>
      <c r="C827" s="24">
        <v>5</v>
      </c>
      <c r="D827" s="38" t="s">
        <v>10</v>
      </c>
      <c r="E827" s="21" t="s">
        <v>114</v>
      </c>
      <c r="F827" s="21" t="s">
        <v>114</v>
      </c>
      <c r="G827" s="73" t="s">
        <v>117</v>
      </c>
      <c r="H827" s="22" t="s">
        <v>118</v>
      </c>
      <c r="I827" s="24"/>
    </row>
    <row r="828" spans="1:9" ht="15" customHeight="1" x14ac:dyDescent="0.25">
      <c r="A828" s="87"/>
      <c r="B828" s="88"/>
      <c r="C828" s="24">
        <v>6</v>
      </c>
      <c r="D828" s="39" t="s">
        <v>11</v>
      </c>
      <c r="E828" s="21" t="s">
        <v>114</v>
      </c>
      <c r="F828" s="21" t="s">
        <v>114</v>
      </c>
      <c r="G828" s="73" t="s">
        <v>117</v>
      </c>
      <c r="H828" s="22" t="s">
        <v>118</v>
      </c>
      <c r="I828" s="24"/>
    </row>
    <row r="829" spans="1:9" ht="15" customHeight="1" x14ac:dyDescent="0.25">
      <c r="A829" s="87"/>
      <c r="B829" s="88"/>
      <c r="C829" s="24">
        <v>7</v>
      </c>
      <c r="D829" s="39" t="s">
        <v>12</v>
      </c>
      <c r="E829" s="21" t="s">
        <v>114</v>
      </c>
      <c r="F829" s="21" t="s">
        <v>114</v>
      </c>
      <c r="G829" s="73" t="s">
        <v>117</v>
      </c>
      <c r="H829" s="22" t="s">
        <v>118</v>
      </c>
      <c r="I829" s="24"/>
    </row>
    <row r="830" spans="1:9" ht="15" customHeight="1" x14ac:dyDescent="0.25">
      <c r="A830" s="87"/>
      <c r="B830" s="88"/>
      <c r="C830" s="24">
        <v>8</v>
      </c>
      <c r="D830" s="39" t="s">
        <v>13</v>
      </c>
      <c r="E830" s="21"/>
      <c r="F830" s="21"/>
      <c r="G830" s="21"/>
      <c r="H830" s="21"/>
      <c r="I830" s="24"/>
    </row>
    <row r="831" spans="1:9" ht="15" customHeight="1" x14ac:dyDescent="0.25">
      <c r="A831" s="87">
        <f>A823+1</f>
        <v>44049</v>
      </c>
      <c r="B831" s="88" t="s">
        <v>5</v>
      </c>
      <c r="C831" s="24">
        <v>1</v>
      </c>
      <c r="D831" s="21" t="s">
        <v>1</v>
      </c>
      <c r="E831" s="21" t="s">
        <v>114</v>
      </c>
      <c r="F831" s="21" t="s">
        <v>114</v>
      </c>
      <c r="G831" s="21" t="s">
        <v>116</v>
      </c>
      <c r="H831" s="22" t="s">
        <v>118</v>
      </c>
      <c r="I831" s="52"/>
    </row>
    <row r="832" spans="1:9" ht="15" customHeight="1" x14ac:dyDescent="0.25">
      <c r="A832" s="87"/>
      <c r="B832" s="88"/>
      <c r="C832" s="24">
        <v>2</v>
      </c>
      <c r="D832" s="21" t="s">
        <v>7</v>
      </c>
      <c r="E832" s="21" t="s">
        <v>114</v>
      </c>
      <c r="F832" s="21" t="s">
        <v>114</v>
      </c>
      <c r="G832" s="21" t="s">
        <v>116</v>
      </c>
      <c r="H832" s="22" t="s">
        <v>118</v>
      </c>
      <c r="I832" s="52"/>
    </row>
    <row r="833" spans="1:9" ht="15" customHeight="1" x14ac:dyDescent="0.25">
      <c r="A833" s="87"/>
      <c r="B833" s="88"/>
      <c r="C833" s="24">
        <v>3</v>
      </c>
      <c r="D833" s="38" t="s">
        <v>8</v>
      </c>
      <c r="E833" s="21" t="s">
        <v>81</v>
      </c>
      <c r="F833" s="21" t="s">
        <v>82</v>
      </c>
      <c r="G833" s="21" t="s">
        <v>116</v>
      </c>
      <c r="H833" s="22" t="s">
        <v>118</v>
      </c>
      <c r="I833" s="52"/>
    </row>
    <row r="834" spans="1:9" ht="15" customHeight="1" x14ac:dyDescent="0.25">
      <c r="A834" s="87"/>
      <c r="B834" s="88"/>
      <c r="C834" s="24">
        <v>4</v>
      </c>
      <c r="D834" s="38" t="s">
        <v>9</v>
      </c>
      <c r="E834" s="21" t="s">
        <v>81</v>
      </c>
      <c r="F834" s="21" t="s">
        <v>82</v>
      </c>
      <c r="G834" s="21" t="s">
        <v>116</v>
      </c>
      <c r="H834" s="22" t="s">
        <v>118</v>
      </c>
      <c r="I834" s="52"/>
    </row>
    <row r="835" spans="1:9" ht="15" customHeight="1" x14ac:dyDescent="0.25">
      <c r="A835" s="87"/>
      <c r="B835" s="88"/>
      <c r="C835" s="24">
        <v>5</v>
      </c>
      <c r="D835" s="38" t="s">
        <v>10</v>
      </c>
      <c r="E835" s="21" t="s">
        <v>81</v>
      </c>
      <c r="F835" s="21" t="s">
        <v>82</v>
      </c>
      <c r="G835" s="21" t="s">
        <v>116</v>
      </c>
      <c r="H835" s="22" t="s">
        <v>118</v>
      </c>
      <c r="I835" s="52"/>
    </row>
    <row r="836" spans="1:9" ht="15" customHeight="1" x14ac:dyDescent="0.25">
      <c r="A836" s="87"/>
      <c r="B836" s="88"/>
      <c r="C836" s="24">
        <v>6</v>
      </c>
      <c r="D836" s="39" t="s">
        <v>11</v>
      </c>
      <c r="E836" s="21" t="s">
        <v>81</v>
      </c>
      <c r="F836" s="21" t="s">
        <v>82</v>
      </c>
      <c r="G836" s="21" t="s">
        <v>116</v>
      </c>
      <c r="H836" s="22" t="s">
        <v>118</v>
      </c>
      <c r="I836" s="52"/>
    </row>
    <row r="837" spans="1:9" ht="15" customHeight="1" x14ac:dyDescent="0.25">
      <c r="A837" s="87"/>
      <c r="B837" s="88"/>
      <c r="C837" s="24">
        <v>7</v>
      </c>
      <c r="D837" s="39" t="s">
        <v>12</v>
      </c>
      <c r="E837" s="21" t="s">
        <v>81</v>
      </c>
      <c r="F837" s="21" t="s">
        <v>82</v>
      </c>
      <c r="G837" s="21" t="s">
        <v>116</v>
      </c>
      <c r="H837" s="22" t="s">
        <v>118</v>
      </c>
      <c r="I837" s="24"/>
    </row>
    <row r="838" spans="1:9" ht="15" customHeight="1" x14ac:dyDescent="0.25">
      <c r="A838" s="87"/>
      <c r="B838" s="88"/>
      <c r="C838" s="24">
        <v>8</v>
      </c>
      <c r="D838" s="39" t="s">
        <v>13</v>
      </c>
      <c r="H838" s="22"/>
      <c r="I838" s="24"/>
    </row>
    <row r="839" spans="1:9" ht="15" customHeight="1" x14ac:dyDescent="0.25">
      <c r="A839" s="87">
        <f>A831+1</f>
        <v>44050</v>
      </c>
      <c r="B839" s="88" t="s">
        <v>6</v>
      </c>
      <c r="C839" s="24">
        <v>1</v>
      </c>
      <c r="D839" s="21" t="s">
        <v>1</v>
      </c>
      <c r="E839" s="21" t="s">
        <v>81</v>
      </c>
      <c r="F839" s="21" t="s">
        <v>82</v>
      </c>
      <c r="G839" s="21" t="s">
        <v>116</v>
      </c>
      <c r="H839" s="22" t="s">
        <v>118</v>
      </c>
      <c r="I839" s="24"/>
    </row>
    <row r="840" spans="1:9" ht="15" customHeight="1" x14ac:dyDescent="0.25">
      <c r="A840" s="87"/>
      <c r="B840" s="88"/>
      <c r="C840" s="24">
        <v>2</v>
      </c>
      <c r="D840" s="21" t="s">
        <v>7</v>
      </c>
      <c r="E840" s="21" t="s">
        <v>81</v>
      </c>
      <c r="F840" s="21" t="s">
        <v>82</v>
      </c>
      <c r="G840" s="21" t="s">
        <v>116</v>
      </c>
      <c r="H840" s="22" t="s">
        <v>118</v>
      </c>
      <c r="I840" s="24"/>
    </row>
    <row r="841" spans="1:9" ht="15" customHeight="1" x14ac:dyDescent="0.25">
      <c r="A841" s="87"/>
      <c r="B841" s="88"/>
      <c r="C841" s="24">
        <v>3</v>
      </c>
      <c r="D841" s="38" t="s">
        <v>8</v>
      </c>
      <c r="E841" s="21" t="s">
        <v>81</v>
      </c>
      <c r="F841" s="21" t="s">
        <v>82</v>
      </c>
      <c r="G841" s="21" t="s">
        <v>116</v>
      </c>
      <c r="H841" s="22" t="s">
        <v>118</v>
      </c>
      <c r="I841" s="24"/>
    </row>
    <row r="842" spans="1:9" ht="15" customHeight="1" x14ac:dyDescent="0.25">
      <c r="A842" s="87"/>
      <c r="B842" s="88"/>
      <c r="C842" s="24">
        <v>4</v>
      </c>
      <c r="D842" s="38" t="s">
        <v>9</v>
      </c>
      <c r="E842" s="21" t="s">
        <v>81</v>
      </c>
      <c r="F842" s="21" t="s">
        <v>82</v>
      </c>
      <c r="G842" s="21" t="s">
        <v>116</v>
      </c>
      <c r="H842" s="22" t="s">
        <v>118</v>
      </c>
      <c r="I842" s="24"/>
    </row>
    <row r="843" spans="1:9" ht="15" customHeight="1" x14ac:dyDescent="0.25">
      <c r="A843" s="87"/>
      <c r="B843" s="88"/>
      <c r="C843" s="24">
        <v>5</v>
      </c>
      <c r="D843" s="38" t="s">
        <v>10</v>
      </c>
      <c r="E843" s="21" t="s">
        <v>81</v>
      </c>
      <c r="F843" s="21" t="s">
        <v>82</v>
      </c>
      <c r="G843" s="21" t="s">
        <v>116</v>
      </c>
      <c r="H843" s="22" t="s">
        <v>118</v>
      </c>
      <c r="I843" s="24"/>
    </row>
    <row r="844" spans="1:9" ht="15" customHeight="1" x14ac:dyDescent="0.25">
      <c r="A844" s="87"/>
      <c r="B844" s="88"/>
      <c r="C844" s="24">
        <v>6</v>
      </c>
      <c r="D844" s="39" t="s">
        <v>11</v>
      </c>
      <c r="E844" s="21" t="s">
        <v>81</v>
      </c>
      <c r="F844" s="21" t="s">
        <v>82</v>
      </c>
      <c r="G844" s="21" t="s">
        <v>116</v>
      </c>
      <c r="H844" s="22" t="s">
        <v>118</v>
      </c>
      <c r="I844" s="24"/>
    </row>
    <row r="845" spans="1:9" ht="15" customHeight="1" x14ac:dyDescent="0.25">
      <c r="A845" s="87"/>
      <c r="B845" s="88"/>
      <c r="C845" s="24">
        <v>7</v>
      </c>
      <c r="D845" s="39" t="s">
        <v>12</v>
      </c>
      <c r="E845" s="21" t="s">
        <v>81</v>
      </c>
      <c r="F845" s="21" t="s">
        <v>82</v>
      </c>
      <c r="G845" s="21" t="s">
        <v>116</v>
      </c>
      <c r="H845" s="22" t="s">
        <v>118</v>
      </c>
      <c r="I845" s="24"/>
    </row>
    <row r="846" spans="1:9" ht="15" customHeight="1" x14ac:dyDescent="0.25">
      <c r="A846" s="87"/>
      <c r="B846" s="88"/>
      <c r="C846" s="24">
        <v>8</v>
      </c>
      <c r="D846" s="39" t="s">
        <v>13</v>
      </c>
      <c r="H846" s="22"/>
      <c r="I846" s="24"/>
    </row>
    <row r="847" spans="1:9" ht="15" customHeight="1" x14ac:dyDescent="0.25">
      <c r="A847" s="87">
        <f>A839+3</f>
        <v>44053</v>
      </c>
      <c r="B847" s="88" t="s">
        <v>0</v>
      </c>
      <c r="C847" s="24">
        <v>1</v>
      </c>
      <c r="D847" s="21" t="s">
        <v>1</v>
      </c>
      <c r="E847" s="21" t="s">
        <v>81</v>
      </c>
      <c r="F847" s="21" t="s">
        <v>82</v>
      </c>
      <c r="G847" s="21" t="s">
        <v>116</v>
      </c>
      <c r="H847" s="22" t="s">
        <v>118</v>
      </c>
      <c r="I847" s="24"/>
    </row>
    <row r="848" spans="1:9" ht="15" customHeight="1" x14ac:dyDescent="0.25">
      <c r="A848" s="87"/>
      <c r="B848" s="88"/>
      <c r="C848" s="24">
        <v>2</v>
      </c>
      <c r="D848" s="21" t="s">
        <v>7</v>
      </c>
      <c r="E848" s="21" t="s">
        <v>81</v>
      </c>
      <c r="F848" s="21" t="s">
        <v>82</v>
      </c>
      <c r="G848" s="21" t="s">
        <v>116</v>
      </c>
      <c r="H848" s="22" t="s">
        <v>118</v>
      </c>
      <c r="I848" s="24"/>
    </row>
    <row r="849" spans="1:14" ht="15" customHeight="1" x14ac:dyDescent="0.25">
      <c r="A849" s="87"/>
      <c r="B849" s="88"/>
      <c r="C849" s="24">
        <v>3</v>
      </c>
      <c r="D849" s="38" t="s">
        <v>8</v>
      </c>
      <c r="E849" s="21" t="s">
        <v>81</v>
      </c>
      <c r="F849" s="21" t="s">
        <v>82</v>
      </c>
      <c r="G849" s="21" t="s">
        <v>116</v>
      </c>
      <c r="H849" s="22" t="s">
        <v>118</v>
      </c>
      <c r="I849" s="24"/>
    </row>
    <row r="850" spans="1:14" ht="15" customHeight="1" x14ac:dyDescent="0.25">
      <c r="A850" s="87"/>
      <c r="B850" s="88"/>
      <c r="C850" s="24">
        <v>4</v>
      </c>
      <c r="D850" s="38" t="s">
        <v>9</v>
      </c>
      <c r="E850" s="21" t="s">
        <v>81</v>
      </c>
      <c r="F850" s="21" t="s">
        <v>82</v>
      </c>
      <c r="G850" s="21" t="s">
        <v>116</v>
      </c>
      <c r="H850" s="22" t="s">
        <v>118</v>
      </c>
      <c r="I850" s="24"/>
    </row>
    <row r="851" spans="1:14" ht="15" customHeight="1" x14ac:dyDescent="0.25">
      <c r="A851" s="87"/>
      <c r="B851" s="88"/>
      <c r="C851" s="24">
        <v>5</v>
      </c>
      <c r="D851" s="38" t="s">
        <v>10</v>
      </c>
      <c r="E851" s="21" t="s">
        <v>81</v>
      </c>
      <c r="F851" s="21" t="s">
        <v>82</v>
      </c>
      <c r="G851" s="21" t="s">
        <v>116</v>
      </c>
      <c r="H851" s="22" t="s">
        <v>118</v>
      </c>
      <c r="I851" s="24"/>
    </row>
    <row r="852" spans="1:14" ht="15" customHeight="1" x14ac:dyDescent="0.25">
      <c r="A852" s="87"/>
      <c r="B852" s="88"/>
      <c r="C852" s="24">
        <v>6</v>
      </c>
      <c r="D852" s="39" t="s">
        <v>11</v>
      </c>
      <c r="E852" s="21" t="s">
        <v>81</v>
      </c>
      <c r="F852" s="21" t="s">
        <v>82</v>
      </c>
      <c r="G852" s="21" t="s">
        <v>116</v>
      </c>
      <c r="H852" s="22" t="s">
        <v>118</v>
      </c>
      <c r="I852" s="24"/>
    </row>
    <row r="853" spans="1:14" ht="15" customHeight="1" x14ac:dyDescent="0.25">
      <c r="A853" s="87"/>
      <c r="B853" s="88"/>
      <c r="C853" s="24">
        <v>7</v>
      </c>
      <c r="D853" s="39" t="s">
        <v>12</v>
      </c>
      <c r="E853" s="21" t="s">
        <v>81</v>
      </c>
      <c r="F853" s="21" t="s">
        <v>82</v>
      </c>
      <c r="G853" s="21" t="s">
        <v>116</v>
      </c>
      <c r="H853" s="22" t="s">
        <v>118</v>
      </c>
      <c r="I853" s="24"/>
    </row>
    <row r="854" spans="1:14" ht="15" customHeight="1" x14ac:dyDescent="0.25">
      <c r="A854" s="87"/>
      <c r="B854" s="88"/>
      <c r="C854" s="24">
        <v>8</v>
      </c>
      <c r="D854" s="39" t="s">
        <v>13</v>
      </c>
      <c r="H854" s="22"/>
      <c r="I854" s="24"/>
    </row>
    <row r="855" spans="1:14" ht="15" customHeight="1" x14ac:dyDescent="0.25">
      <c r="A855" s="87">
        <f>A847+1</f>
        <v>44054</v>
      </c>
      <c r="B855" s="88" t="s">
        <v>3</v>
      </c>
      <c r="C855" s="24">
        <v>1</v>
      </c>
      <c r="D855" s="21" t="s">
        <v>1</v>
      </c>
      <c r="E855" s="21" t="s">
        <v>81</v>
      </c>
      <c r="F855" s="21" t="s">
        <v>82</v>
      </c>
      <c r="G855" s="21" t="s">
        <v>116</v>
      </c>
      <c r="H855" s="22" t="s">
        <v>118</v>
      </c>
      <c r="I855" s="24"/>
    </row>
    <row r="856" spans="1:14" ht="15" customHeight="1" x14ac:dyDescent="0.25">
      <c r="A856" s="87"/>
      <c r="B856" s="88"/>
      <c r="C856" s="24">
        <v>2</v>
      </c>
      <c r="D856" s="21" t="s">
        <v>7</v>
      </c>
      <c r="E856" s="21" t="s">
        <v>81</v>
      </c>
      <c r="F856" s="21" t="s">
        <v>82</v>
      </c>
      <c r="G856" s="21" t="s">
        <v>116</v>
      </c>
      <c r="H856" s="22" t="s">
        <v>118</v>
      </c>
      <c r="I856" s="24"/>
    </row>
    <row r="857" spans="1:14" ht="15" customHeight="1" x14ac:dyDescent="0.25">
      <c r="A857" s="87"/>
      <c r="B857" s="88"/>
      <c r="C857" s="24">
        <v>3</v>
      </c>
      <c r="D857" s="38" t="s">
        <v>8</v>
      </c>
      <c r="E857" s="21" t="s">
        <v>81</v>
      </c>
      <c r="F857" s="21" t="s">
        <v>82</v>
      </c>
      <c r="G857" s="21" t="s">
        <v>116</v>
      </c>
      <c r="H857" s="22" t="s">
        <v>118</v>
      </c>
      <c r="I857" s="24"/>
    </row>
    <row r="858" spans="1:14" ht="15" customHeight="1" x14ac:dyDescent="0.25">
      <c r="A858" s="87"/>
      <c r="B858" s="88"/>
      <c r="C858" s="24">
        <v>4</v>
      </c>
      <c r="D858" s="38" t="s">
        <v>9</v>
      </c>
      <c r="E858" s="21" t="s">
        <v>81</v>
      </c>
      <c r="F858" s="21" t="s">
        <v>82</v>
      </c>
      <c r="G858" s="21" t="s">
        <v>116</v>
      </c>
      <c r="H858" s="22" t="s">
        <v>118</v>
      </c>
      <c r="I858" s="24"/>
    </row>
    <row r="859" spans="1:14" ht="15" customHeight="1" x14ac:dyDescent="0.25">
      <c r="A859" s="87"/>
      <c r="B859" s="88"/>
      <c r="C859" s="24">
        <v>5</v>
      </c>
      <c r="D859" s="38" t="s">
        <v>10</v>
      </c>
      <c r="E859" s="21" t="s">
        <v>81</v>
      </c>
      <c r="F859" s="21" t="s">
        <v>82</v>
      </c>
      <c r="G859" s="21" t="s">
        <v>116</v>
      </c>
      <c r="H859" s="22" t="s">
        <v>118</v>
      </c>
      <c r="I859" s="24"/>
    </row>
    <row r="860" spans="1:14" ht="15" customHeight="1" x14ac:dyDescent="0.25">
      <c r="A860" s="87"/>
      <c r="B860" s="88"/>
      <c r="C860" s="24">
        <v>6</v>
      </c>
      <c r="D860" s="39" t="s">
        <v>11</v>
      </c>
      <c r="E860" s="21" t="s">
        <v>81</v>
      </c>
      <c r="F860" s="21" t="s">
        <v>82</v>
      </c>
      <c r="G860" s="21" t="s">
        <v>116</v>
      </c>
      <c r="H860" s="22" t="s">
        <v>118</v>
      </c>
      <c r="I860" s="24"/>
    </row>
    <row r="861" spans="1:14" ht="15" customHeight="1" x14ac:dyDescent="0.25">
      <c r="A861" s="87"/>
      <c r="B861" s="88"/>
      <c r="C861" s="24">
        <v>7</v>
      </c>
      <c r="D861" s="39" t="s">
        <v>12</v>
      </c>
      <c r="E861" s="21" t="s">
        <v>81</v>
      </c>
      <c r="F861" s="21" t="s">
        <v>82</v>
      </c>
      <c r="G861" s="21" t="s">
        <v>116</v>
      </c>
      <c r="H861" s="22" t="s">
        <v>118</v>
      </c>
      <c r="I861" s="24"/>
    </row>
    <row r="862" spans="1:14" ht="15" customHeight="1" x14ac:dyDescent="0.25">
      <c r="A862" s="87"/>
      <c r="B862" s="88"/>
      <c r="C862" s="24">
        <v>8</v>
      </c>
      <c r="D862" s="39" t="s">
        <v>13</v>
      </c>
      <c r="H862" s="22"/>
      <c r="I862" s="24"/>
    </row>
    <row r="863" spans="1:14" ht="15" customHeight="1" x14ac:dyDescent="0.25">
      <c r="A863" s="87">
        <f>A855+1</f>
        <v>44055</v>
      </c>
      <c r="B863" s="88" t="s">
        <v>4</v>
      </c>
      <c r="C863" s="24">
        <v>1</v>
      </c>
      <c r="D863" s="21" t="s">
        <v>1</v>
      </c>
      <c r="E863" s="21" t="s">
        <v>81</v>
      </c>
      <c r="F863" s="21" t="s">
        <v>82</v>
      </c>
      <c r="G863" s="21" t="s">
        <v>116</v>
      </c>
      <c r="H863" s="22" t="s">
        <v>118</v>
      </c>
      <c r="I863" s="24"/>
      <c r="N863" s="15"/>
    </row>
    <row r="864" spans="1:14" ht="15" customHeight="1" x14ac:dyDescent="0.25">
      <c r="A864" s="87"/>
      <c r="B864" s="88"/>
      <c r="C864" s="24">
        <v>2</v>
      </c>
      <c r="D864" s="21" t="s">
        <v>7</v>
      </c>
      <c r="E864" s="21" t="s">
        <v>81</v>
      </c>
      <c r="F864" s="21" t="s">
        <v>82</v>
      </c>
      <c r="G864" s="21" t="s">
        <v>116</v>
      </c>
      <c r="H864" s="22" t="s">
        <v>118</v>
      </c>
      <c r="I864" s="24"/>
      <c r="N864" s="15"/>
    </row>
    <row r="865" spans="1:14" ht="15" customHeight="1" x14ac:dyDescent="0.25">
      <c r="A865" s="87"/>
      <c r="B865" s="88"/>
      <c r="C865" s="24">
        <v>3</v>
      </c>
      <c r="D865" s="38" t="s">
        <v>8</v>
      </c>
      <c r="E865" s="21" t="s">
        <v>81</v>
      </c>
      <c r="F865" s="21" t="s">
        <v>82</v>
      </c>
      <c r="G865" s="21" t="s">
        <v>116</v>
      </c>
      <c r="H865" s="22" t="s">
        <v>118</v>
      </c>
      <c r="I865" s="24"/>
      <c r="N865" s="15"/>
    </row>
    <row r="866" spans="1:14" ht="15" customHeight="1" x14ac:dyDescent="0.25">
      <c r="A866" s="87"/>
      <c r="B866" s="88"/>
      <c r="C866" s="24">
        <v>4</v>
      </c>
      <c r="D866" s="38" t="s">
        <v>9</v>
      </c>
      <c r="E866" s="21" t="s">
        <v>81</v>
      </c>
      <c r="F866" s="21" t="s">
        <v>82</v>
      </c>
      <c r="G866" s="21" t="s">
        <v>116</v>
      </c>
      <c r="H866" s="22" t="s">
        <v>118</v>
      </c>
      <c r="I866" s="24"/>
      <c r="N866" s="15"/>
    </row>
    <row r="867" spans="1:14" ht="15" customHeight="1" x14ac:dyDescent="0.25">
      <c r="A867" s="87"/>
      <c r="B867" s="88"/>
      <c r="C867" s="24">
        <v>5</v>
      </c>
      <c r="D867" s="38" t="s">
        <v>10</v>
      </c>
      <c r="E867" s="21" t="s">
        <v>81</v>
      </c>
      <c r="F867" s="21" t="s">
        <v>82</v>
      </c>
      <c r="G867" s="21" t="s">
        <v>116</v>
      </c>
      <c r="H867" s="22" t="s">
        <v>118</v>
      </c>
      <c r="I867" s="24"/>
      <c r="N867" s="15"/>
    </row>
    <row r="868" spans="1:14" ht="15" customHeight="1" x14ac:dyDescent="0.25">
      <c r="A868" s="87"/>
      <c r="B868" s="88"/>
      <c r="C868" s="24">
        <v>6</v>
      </c>
      <c r="D868" s="39" t="s">
        <v>11</v>
      </c>
      <c r="E868" s="21" t="s">
        <v>81</v>
      </c>
      <c r="F868" s="21" t="s">
        <v>82</v>
      </c>
      <c r="G868" s="21" t="s">
        <v>116</v>
      </c>
      <c r="H868" s="22" t="s">
        <v>118</v>
      </c>
      <c r="I868" s="24"/>
      <c r="N868" s="15"/>
    </row>
    <row r="869" spans="1:14" ht="15" customHeight="1" x14ac:dyDescent="0.25">
      <c r="A869" s="87"/>
      <c r="B869" s="88"/>
      <c r="C869" s="24">
        <v>7</v>
      </c>
      <c r="D869" s="39" t="s">
        <v>12</v>
      </c>
      <c r="E869" s="21" t="s">
        <v>81</v>
      </c>
      <c r="F869" s="21" t="s">
        <v>82</v>
      </c>
      <c r="G869" s="21" t="s">
        <v>116</v>
      </c>
      <c r="H869" s="22" t="s">
        <v>118</v>
      </c>
      <c r="I869" s="24"/>
      <c r="N869" s="15"/>
    </row>
    <row r="870" spans="1:14" ht="15" customHeight="1" x14ac:dyDescent="0.25">
      <c r="A870" s="87"/>
      <c r="B870" s="88"/>
      <c r="C870" s="24">
        <v>8</v>
      </c>
      <c r="D870" s="39" t="s">
        <v>13</v>
      </c>
      <c r="H870" s="22"/>
      <c r="I870" s="24"/>
      <c r="N870" s="15"/>
    </row>
    <row r="871" spans="1:14" ht="15" customHeight="1" x14ac:dyDescent="0.25">
      <c r="A871" s="87">
        <f>A863+1</f>
        <v>44056</v>
      </c>
      <c r="B871" s="88" t="s">
        <v>5</v>
      </c>
      <c r="C871" s="24">
        <v>1</v>
      </c>
      <c r="D871" s="21" t="s">
        <v>1</v>
      </c>
      <c r="E871" s="21" t="s">
        <v>81</v>
      </c>
      <c r="F871" s="21" t="s">
        <v>82</v>
      </c>
      <c r="G871" s="21" t="s">
        <v>116</v>
      </c>
      <c r="H871" s="22" t="s">
        <v>118</v>
      </c>
      <c r="I871" s="24"/>
      <c r="N871" s="15"/>
    </row>
    <row r="872" spans="1:14" ht="15" customHeight="1" x14ac:dyDescent="0.25">
      <c r="A872" s="87"/>
      <c r="B872" s="88"/>
      <c r="C872" s="24">
        <v>2</v>
      </c>
      <c r="D872" s="21" t="s">
        <v>7</v>
      </c>
      <c r="E872" s="21" t="s">
        <v>81</v>
      </c>
      <c r="F872" s="21" t="s">
        <v>82</v>
      </c>
      <c r="G872" s="21" t="s">
        <v>116</v>
      </c>
      <c r="H872" s="22" t="s">
        <v>118</v>
      </c>
      <c r="I872" s="24"/>
      <c r="N872" s="15"/>
    </row>
    <row r="873" spans="1:14" ht="15" customHeight="1" x14ac:dyDescent="0.25">
      <c r="A873" s="87"/>
      <c r="B873" s="88"/>
      <c r="C873" s="24">
        <v>3</v>
      </c>
      <c r="D873" s="38" t="s">
        <v>8</v>
      </c>
      <c r="E873" s="21" t="s">
        <v>81</v>
      </c>
      <c r="F873" s="21" t="s">
        <v>82</v>
      </c>
      <c r="G873" s="21" t="s">
        <v>116</v>
      </c>
      <c r="H873" s="22" t="s">
        <v>118</v>
      </c>
      <c r="I873" s="24"/>
      <c r="N873" s="15"/>
    </row>
    <row r="874" spans="1:14" ht="15" customHeight="1" x14ac:dyDescent="0.25">
      <c r="A874" s="87"/>
      <c r="B874" s="88"/>
      <c r="C874" s="24">
        <v>4</v>
      </c>
      <c r="D874" s="38" t="s">
        <v>9</v>
      </c>
      <c r="E874" s="21" t="s">
        <v>81</v>
      </c>
      <c r="F874" s="21" t="s">
        <v>82</v>
      </c>
      <c r="G874" s="21" t="s">
        <v>116</v>
      </c>
      <c r="H874" s="22" t="s">
        <v>118</v>
      </c>
      <c r="I874" s="24"/>
    </row>
    <row r="875" spans="1:14" ht="15" customHeight="1" x14ac:dyDescent="0.25">
      <c r="A875" s="87"/>
      <c r="B875" s="88"/>
      <c r="C875" s="24">
        <v>5</v>
      </c>
      <c r="D875" s="38" t="s">
        <v>10</v>
      </c>
      <c r="E875" s="21" t="s">
        <v>81</v>
      </c>
      <c r="F875" s="21" t="s">
        <v>82</v>
      </c>
      <c r="G875" s="21" t="s">
        <v>116</v>
      </c>
      <c r="H875" s="22" t="s">
        <v>118</v>
      </c>
      <c r="I875" s="24"/>
    </row>
    <row r="876" spans="1:14" ht="15" customHeight="1" x14ac:dyDescent="0.25">
      <c r="A876" s="87"/>
      <c r="B876" s="88"/>
      <c r="C876" s="24">
        <v>6</v>
      </c>
      <c r="D876" s="39" t="s">
        <v>11</v>
      </c>
      <c r="E876" s="21" t="s">
        <v>81</v>
      </c>
      <c r="F876" s="21" t="s">
        <v>82</v>
      </c>
      <c r="G876" s="21" t="s">
        <v>116</v>
      </c>
      <c r="H876" s="22" t="s">
        <v>118</v>
      </c>
      <c r="I876" s="24"/>
    </row>
    <row r="877" spans="1:14" ht="15" customHeight="1" x14ac:dyDescent="0.25">
      <c r="A877" s="87"/>
      <c r="B877" s="88"/>
      <c r="C877" s="24">
        <v>7</v>
      </c>
      <c r="D877" s="39" t="s">
        <v>12</v>
      </c>
      <c r="E877" s="21" t="s">
        <v>81</v>
      </c>
      <c r="F877" s="21" t="s">
        <v>82</v>
      </c>
      <c r="G877" s="21" t="s">
        <v>116</v>
      </c>
      <c r="H877" s="22" t="s">
        <v>118</v>
      </c>
      <c r="I877" s="24"/>
    </row>
    <row r="878" spans="1:14" ht="15" customHeight="1" x14ac:dyDescent="0.25">
      <c r="A878" s="87"/>
      <c r="B878" s="88"/>
      <c r="C878" s="24">
        <v>8</v>
      </c>
      <c r="D878" s="39" t="s">
        <v>13</v>
      </c>
      <c r="H878" s="22"/>
      <c r="I878" s="24"/>
    </row>
    <row r="879" spans="1:14" ht="15" customHeight="1" x14ac:dyDescent="0.25">
      <c r="A879" s="87">
        <f>A871+1</f>
        <v>44057</v>
      </c>
      <c r="B879" s="88" t="s">
        <v>6</v>
      </c>
      <c r="C879" s="24">
        <v>1</v>
      </c>
      <c r="D879" s="21" t="s">
        <v>1</v>
      </c>
      <c r="E879" s="21" t="s">
        <v>81</v>
      </c>
      <c r="F879" s="21" t="s">
        <v>82</v>
      </c>
      <c r="G879" s="21" t="s">
        <v>116</v>
      </c>
      <c r="H879" s="22" t="s">
        <v>118</v>
      </c>
      <c r="I879" s="24"/>
    </row>
    <row r="880" spans="1:14" ht="15" customHeight="1" x14ac:dyDescent="0.25">
      <c r="A880" s="87"/>
      <c r="B880" s="88"/>
      <c r="C880" s="24">
        <v>2</v>
      </c>
      <c r="D880" s="21" t="s">
        <v>7</v>
      </c>
      <c r="E880" s="21" t="s">
        <v>81</v>
      </c>
      <c r="F880" s="21" t="s">
        <v>82</v>
      </c>
      <c r="G880" s="21" t="s">
        <v>116</v>
      </c>
      <c r="H880" s="22" t="s">
        <v>118</v>
      </c>
      <c r="I880" s="24"/>
    </row>
    <row r="881" spans="1:9" ht="15" customHeight="1" x14ac:dyDescent="0.25">
      <c r="A881" s="87"/>
      <c r="B881" s="88"/>
      <c r="C881" s="24">
        <v>3</v>
      </c>
      <c r="D881" s="38" t="s">
        <v>8</v>
      </c>
      <c r="E881" s="21" t="s">
        <v>81</v>
      </c>
      <c r="F881" s="21" t="s">
        <v>82</v>
      </c>
      <c r="G881" s="21" t="s">
        <v>116</v>
      </c>
      <c r="H881" s="22" t="s">
        <v>118</v>
      </c>
      <c r="I881" s="24"/>
    </row>
    <row r="882" spans="1:9" ht="15" customHeight="1" x14ac:dyDescent="0.25">
      <c r="A882" s="87"/>
      <c r="B882" s="88"/>
      <c r="C882" s="24">
        <v>4</v>
      </c>
      <c r="D882" s="38" t="s">
        <v>9</v>
      </c>
      <c r="E882" s="21" t="s">
        <v>81</v>
      </c>
      <c r="F882" s="21" t="s">
        <v>82</v>
      </c>
      <c r="G882" s="21" t="s">
        <v>116</v>
      </c>
      <c r="H882" s="22" t="s">
        <v>118</v>
      </c>
      <c r="I882" s="24"/>
    </row>
    <row r="883" spans="1:9" ht="15" customHeight="1" x14ac:dyDescent="0.25">
      <c r="A883" s="87"/>
      <c r="B883" s="88"/>
      <c r="C883" s="24">
        <v>5</v>
      </c>
      <c r="D883" s="38" t="s">
        <v>10</v>
      </c>
      <c r="E883" s="21" t="s">
        <v>81</v>
      </c>
      <c r="F883" s="21" t="s">
        <v>82</v>
      </c>
      <c r="G883" s="21" t="s">
        <v>116</v>
      </c>
      <c r="H883" s="22" t="s">
        <v>118</v>
      </c>
      <c r="I883" s="24"/>
    </row>
    <row r="884" spans="1:9" ht="15" customHeight="1" x14ac:dyDescent="0.25">
      <c r="A884" s="87"/>
      <c r="B884" s="88"/>
      <c r="C884" s="24">
        <v>6</v>
      </c>
      <c r="D884" s="39" t="s">
        <v>11</v>
      </c>
      <c r="E884" s="21" t="s">
        <v>81</v>
      </c>
      <c r="F884" s="21" t="s">
        <v>82</v>
      </c>
      <c r="G884" s="21" t="s">
        <v>116</v>
      </c>
      <c r="H884" s="22" t="s">
        <v>118</v>
      </c>
      <c r="I884" s="24"/>
    </row>
    <row r="885" spans="1:9" ht="15" customHeight="1" x14ac:dyDescent="0.25">
      <c r="A885" s="87"/>
      <c r="B885" s="88"/>
      <c r="C885" s="24">
        <v>7</v>
      </c>
      <c r="D885" s="39" t="s">
        <v>12</v>
      </c>
      <c r="E885" s="21" t="s">
        <v>81</v>
      </c>
      <c r="F885" s="21" t="s">
        <v>82</v>
      </c>
      <c r="G885" s="21" t="s">
        <v>116</v>
      </c>
      <c r="H885" s="22" t="s">
        <v>118</v>
      </c>
      <c r="I885" s="24"/>
    </row>
    <row r="886" spans="1:9" ht="15" customHeight="1" x14ac:dyDescent="0.25">
      <c r="A886" s="87"/>
      <c r="B886" s="88"/>
      <c r="C886" s="24">
        <v>8</v>
      </c>
      <c r="D886" s="39" t="s">
        <v>13</v>
      </c>
      <c r="H886" s="22"/>
      <c r="I886" s="24"/>
    </row>
    <row r="887" spans="1:9" ht="15" customHeight="1" x14ac:dyDescent="0.25">
      <c r="A887" s="87">
        <f>A879+3</f>
        <v>44060</v>
      </c>
      <c r="B887" s="88" t="s">
        <v>0</v>
      </c>
      <c r="C887" s="24">
        <v>1</v>
      </c>
      <c r="D887" s="21" t="s">
        <v>1</v>
      </c>
      <c r="E887" s="21" t="s">
        <v>81</v>
      </c>
      <c r="F887" s="21" t="s">
        <v>82</v>
      </c>
      <c r="G887" s="21" t="s">
        <v>116</v>
      </c>
      <c r="H887" s="22" t="s">
        <v>118</v>
      </c>
      <c r="I887" s="24"/>
    </row>
    <row r="888" spans="1:9" ht="15" customHeight="1" x14ac:dyDescent="0.25">
      <c r="A888" s="87"/>
      <c r="B888" s="88"/>
      <c r="C888" s="24">
        <v>2</v>
      </c>
      <c r="D888" s="21" t="s">
        <v>7</v>
      </c>
      <c r="E888" s="21" t="s">
        <v>49</v>
      </c>
      <c r="F888" s="21" t="s">
        <v>49</v>
      </c>
      <c r="G888" s="21" t="s">
        <v>116</v>
      </c>
      <c r="H888" s="22" t="s">
        <v>118</v>
      </c>
      <c r="I888" s="24"/>
    </row>
    <row r="889" spans="1:9" ht="15" customHeight="1" x14ac:dyDescent="0.25">
      <c r="A889" s="87"/>
      <c r="B889" s="88"/>
      <c r="C889" s="24">
        <v>3</v>
      </c>
      <c r="D889" s="38" t="s">
        <v>8</v>
      </c>
      <c r="E889" s="21" t="s">
        <v>49</v>
      </c>
      <c r="F889" s="21" t="s">
        <v>49</v>
      </c>
      <c r="G889" s="21" t="s">
        <v>116</v>
      </c>
      <c r="H889" s="22" t="s">
        <v>118</v>
      </c>
      <c r="I889" s="24"/>
    </row>
    <row r="890" spans="1:9" ht="15" customHeight="1" x14ac:dyDescent="0.25">
      <c r="A890" s="87"/>
      <c r="B890" s="88"/>
      <c r="C890" s="24">
        <v>4</v>
      </c>
      <c r="D890" s="38" t="s">
        <v>9</v>
      </c>
      <c r="E890" s="21" t="s">
        <v>49</v>
      </c>
      <c r="F890" s="21" t="s">
        <v>49</v>
      </c>
      <c r="G890" s="21" t="s">
        <v>116</v>
      </c>
      <c r="H890" s="22" t="s">
        <v>118</v>
      </c>
      <c r="I890" s="24"/>
    </row>
    <row r="891" spans="1:9" ht="15" customHeight="1" x14ac:dyDescent="0.25">
      <c r="A891" s="87"/>
      <c r="B891" s="88"/>
      <c r="C891" s="24">
        <v>5</v>
      </c>
      <c r="D891" s="38" t="s">
        <v>10</v>
      </c>
      <c r="E891" s="21" t="s">
        <v>49</v>
      </c>
      <c r="F891" s="21" t="s">
        <v>49</v>
      </c>
      <c r="G891" s="21" t="s">
        <v>116</v>
      </c>
      <c r="H891" s="22" t="s">
        <v>118</v>
      </c>
      <c r="I891" s="24"/>
    </row>
    <row r="892" spans="1:9" ht="15" customHeight="1" x14ac:dyDescent="0.25">
      <c r="A892" s="87"/>
      <c r="B892" s="88"/>
      <c r="C892" s="24">
        <v>6</v>
      </c>
      <c r="D892" s="39" t="s">
        <v>11</v>
      </c>
      <c r="E892" s="21" t="s">
        <v>49</v>
      </c>
      <c r="F892" s="21" t="s">
        <v>49</v>
      </c>
      <c r="G892" s="21" t="s">
        <v>116</v>
      </c>
      <c r="H892" s="22" t="s">
        <v>118</v>
      </c>
      <c r="I892" s="24"/>
    </row>
    <row r="893" spans="1:9" ht="15" customHeight="1" x14ac:dyDescent="0.25">
      <c r="A893" s="87"/>
      <c r="B893" s="88"/>
      <c r="C893" s="24">
        <v>7</v>
      </c>
      <c r="D893" s="39" t="s">
        <v>12</v>
      </c>
      <c r="E893" s="21" t="s">
        <v>49</v>
      </c>
      <c r="F893" s="21" t="s">
        <v>49</v>
      </c>
      <c r="G893" s="21" t="s">
        <v>116</v>
      </c>
      <c r="H893" s="22" t="s">
        <v>118</v>
      </c>
      <c r="I893" s="24"/>
    </row>
    <row r="894" spans="1:9" ht="15" customHeight="1" x14ac:dyDescent="0.25">
      <c r="A894" s="87"/>
      <c r="B894" s="88"/>
      <c r="C894" s="24">
        <v>8</v>
      </c>
      <c r="D894" s="39" t="s">
        <v>13</v>
      </c>
      <c r="E894" s="21"/>
      <c r="F894" s="21"/>
      <c r="G894" s="22"/>
      <c r="H894" s="22"/>
      <c r="I894" s="24"/>
    </row>
    <row r="895" spans="1:9" ht="15" customHeight="1" x14ac:dyDescent="0.25">
      <c r="A895" s="87">
        <f>A887+1</f>
        <v>44061</v>
      </c>
      <c r="B895" s="88" t="s">
        <v>3</v>
      </c>
      <c r="C895" s="24">
        <v>1</v>
      </c>
      <c r="D895" s="21" t="s">
        <v>1</v>
      </c>
      <c r="E895" s="21" t="s">
        <v>49</v>
      </c>
      <c r="F895" s="21" t="s">
        <v>49</v>
      </c>
      <c r="G895" s="21" t="s">
        <v>116</v>
      </c>
      <c r="H895" s="22" t="s">
        <v>118</v>
      </c>
      <c r="I895" s="24"/>
    </row>
    <row r="896" spans="1:9" ht="15" customHeight="1" x14ac:dyDescent="0.25">
      <c r="A896" s="87"/>
      <c r="B896" s="88"/>
      <c r="C896" s="24">
        <v>2</v>
      </c>
      <c r="D896" s="21" t="s">
        <v>7</v>
      </c>
      <c r="E896" s="21" t="s">
        <v>49</v>
      </c>
      <c r="F896" s="21" t="s">
        <v>49</v>
      </c>
      <c r="G896" s="21" t="s">
        <v>116</v>
      </c>
      <c r="H896" s="22" t="s">
        <v>118</v>
      </c>
      <c r="I896" s="24"/>
    </row>
    <row r="897" spans="1:9" ht="15" customHeight="1" x14ac:dyDescent="0.25">
      <c r="A897" s="87"/>
      <c r="B897" s="88"/>
      <c r="C897" s="24">
        <v>3</v>
      </c>
      <c r="D897" s="38" t="s">
        <v>8</v>
      </c>
      <c r="E897" s="21" t="s">
        <v>49</v>
      </c>
      <c r="F897" s="21" t="s">
        <v>49</v>
      </c>
      <c r="G897" s="21" t="s">
        <v>116</v>
      </c>
      <c r="H897" s="22" t="s">
        <v>118</v>
      </c>
      <c r="I897" s="24"/>
    </row>
    <row r="898" spans="1:9" ht="15" customHeight="1" x14ac:dyDescent="0.25">
      <c r="A898" s="87"/>
      <c r="B898" s="88"/>
      <c r="C898" s="24">
        <v>4</v>
      </c>
      <c r="D898" s="38" t="s">
        <v>9</v>
      </c>
      <c r="E898" s="21" t="s">
        <v>49</v>
      </c>
      <c r="F898" s="21" t="s">
        <v>49</v>
      </c>
      <c r="G898" s="21" t="s">
        <v>116</v>
      </c>
      <c r="H898" s="22" t="s">
        <v>118</v>
      </c>
      <c r="I898" s="24"/>
    </row>
    <row r="899" spans="1:9" ht="15" customHeight="1" x14ac:dyDescent="0.25">
      <c r="A899" s="87"/>
      <c r="B899" s="88"/>
      <c r="C899" s="24">
        <v>5</v>
      </c>
      <c r="D899" s="38" t="s">
        <v>10</v>
      </c>
      <c r="E899" s="21" t="s">
        <v>49</v>
      </c>
      <c r="F899" s="21" t="s">
        <v>49</v>
      </c>
      <c r="G899" s="21" t="s">
        <v>116</v>
      </c>
      <c r="H899" s="22" t="s">
        <v>118</v>
      </c>
      <c r="I899" s="24"/>
    </row>
    <row r="900" spans="1:9" ht="15" customHeight="1" x14ac:dyDescent="0.25">
      <c r="A900" s="87"/>
      <c r="B900" s="88"/>
      <c r="C900" s="24">
        <v>6</v>
      </c>
      <c r="D900" s="39" t="s">
        <v>11</v>
      </c>
      <c r="E900" s="21" t="s">
        <v>49</v>
      </c>
      <c r="F900" s="21" t="s">
        <v>49</v>
      </c>
      <c r="G900" s="21" t="s">
        <v>116</v>
      </c>
      <c r="H900" s="22" t="s">
        <v>118</v>
      </c>
      <c r="I900" s="24"/>
    </row>
    <row r="901" spans="1:9" ht="15" customHeight="1" x14ac:dyDescent="0.25">
      <c r="A901" s="87"/>
      <c r="B901" s="88"/>
      <c r="C901" s="24">
        <v>7</v>
      </c>
      <c r="D901" s="39" t="s">
        <v>12</v>
      </c>
      <c r="E901" s="21" t="s">
        <v>49</v>
      </c>
      <c r="F901" s="21" t="s">
        <v>49</v>
      </c>
      <c r="G901" s="21" t="s">
        <v>116</v>
      </c>
      <c r="H901" s="22" t="s">
        <v>118</v>
      </c>
      <c r="I901" s="24"/>
    </row>
    <row r="902" spans="1:9" ht="15" customHeight="1" x14ac:dyDescent="0.25">
      <c r="A902" s="87"/>
      <c r="B902" s="88"/>
      <c r="C902" s="24">
        <v>8</v>
      </c>
      <c r="D902" s="39" t="s">
        <v>13</v>
      </c>
      <c r="H902" s="22"/>
      <c r="I902" s="24"/>
    </row>
    <row r="903" spans="1:9" ht="15" customHeight="1" x14ac:dyDescent="0.25">
      <c r="A903" s="87">
        <f>A895+1</f>
        <v>44062</v>
      </c>
      <c r="B903" s="88" t="s">
        <v>4</v>
      </c>
      <c r="C903" s="24">
        <v>1</v>
      </c>
      <c r="D903" s="21" t="s">
        <v>1</v>
      </c>
      <c r="E903" s="21" t="s">
        <v>49</v>
      </c>
      <c r="F903" s="21" t="s">
        <v>49</v>
      </c>
      <c r="G903" s="21" t="s">
        <v>116</v>
      </c>
      <c r="H903" s="22" t="s">
        <v>118</v>
      </c>
      <c r="I903" s="24"/>
    </row>
    <row r="904" spans="1:9" ht="15" customHeight="1" x14ac:dyDescent="0.25">
      <c r="A904" s="87"/>
      <c r="B904" s="88"/>
      <c r="C904" s="24">
        <v>2</v>
      </c>
      <c r="D904" s="21" t="s">
        <v>7</v>
      </c>
      <c r="E904" s="21" t="s">
        <v>49</v>
      </c>
      <c r="F904" s="21" t="s">
        <v>49</v>
      </c>
      <c r="G904" s="21" t="s">
        <v>116</v>
      </c>
      <c r="H904" s="22" t="s">
        <v>118</v>
      </c>
      <c r="I904" s="24"/>
    </row>
    <row r="905" spans="1:9" ht="15" customHeight="1" x14ac:dyDescent="0.25">
      <c r="A905" s="87"/>
      <c r="B905" s="88"/>
      <c r="C905" s="24">
        <v>3</v>
      </c>
      <c r="D905" s="38" t="s">
        <v>8</v>
      </c>
      <c r="E905" s="21" t="s">
        <v>49</v>
      </c>
      <c r="F905" s="21" t="s">
        <v>49</v>
      </c>
      <c r="G905" s="21" t="s">
        <v>116</v>
      </c>
      <c r="H905" s="22" t="s">
        <v>118</v>
      </c>
      <c r="I905" s="24"/>
    </row>
    <row r="906" spans="1:9" ht="15" customHeight="1" x14ac:dyDescent="0.25">
      <c r="A906" s="87"/>
      <c r="B906" s="88"/>
      <c r="C906" s="24">
        <v>4</v>
      </c>
      <c r="D906" s="38" t="s">
        <v>9</v>
      </c>
      <c r="E906" s="21" t="s">
        <v>49</v>
      </c>
      <c r="F906" s="21" t="s">
        <v>49</v>
      </c>
      <c r="G906" s="21" t="s">
        <v>116</v>
      </c>
      <c r="H906" s="22" t="s">
        <v>118</v>
      </c>
      <c r="I906" s="24"/>
    </row>
    <row r="907" spans="1:9" ht="15" customHeight="1" x14ac:dyDescent="0.25">
      <c r="A907" s="87"/>
      <c r="B907" s="88"/>
      <c r="C907" s="24">
        <v>5</v>
      </c>
      <c r="D907" s="38" t="s">
        <v>10</v>
      </c>
      <c r="E907" s="21" t="s">
        <v>49</v>
      </c>
      <c r="F907" s="21" t="s">
        <v>49</v>
      </c>
      <c r="G907" s="21" t="s">
        <v>116</v>
      </c>
      <c r="H907" s="22" t="s">
        <v>118</v>
      </c>
      <c r="I907" s="24"/>
    </row>
    <row r="908" spans="1:9" ht="15" customHeight="1" x14ac:dyDescent="0.25">
      <c r="A908" s="87"/>
      <c r="B908" s="88"/>
      <c r="C908" s="24">
        <v>6</v>
      </c>
      <c r="D908" s="39" t="s">
        <v>11</v>
      </c>
      <c r="E908" s="21" t="s">
        <v>49</v>
      </c>
      <c r="F908" s="21" t="s">
        <v>49</v>
      </c>
      <c r="G908" s="21" t="s">
        <v>116</v>
      </c>
      <c r="H908" s="22" t="s">
        <v>118</v>
      </c>
      <c r="I908" s="24"/>
    </row>
    <row r="909" spans="1:9" ht="15" customHeight="1" x14ac:dyDescent="0.25">
      <c r="A909" s="87"/>
      <c r="B909" s="88"/>
      <c r="C909" s="24">
        <v>7</v>
      </c>
      <c r="D909" s="39" t="s">
        <v>12</v>
      </c>
      <c r="E909" s="21" t="s">
        <v>49</v>
      </c>
      <c r="F909" s="21" t="s">
        <v>49</v>
      </c>
      <c r="G909" s="21" t="s">
        <v>116</v>
      </c>
      <c r="H909" s="22" t="s">
        <v>118</v>
      </c>
      <c r="I909" s="24"/>
    </row>
    <row r="910" spans="1:9" ht="15" customHeight="1" x14ac:dyDescent="0.25">
      <c r="A910" s="87"/>
      <c r="B910" s="88"/>
      <c r="C910" s="24">
        <v>8</v>
      </c>
      <c r="D910" s="39" t="s">
        <v>13</v>
      </c>
      <c r="H910" s="22"/>
      <c r="I910" s="24"/>
    </row>
    <row r="911" spans="1:9" ht="15" customHeight="1" x14ac:dyDescent="0.25">
      <c r="A911" s="87">
        <f>A903+1</f>
        <v>44063</v>
      </c>
      <c r="B911" s="88" t="s">
        <v>5</v>
      </c>
      <c r="C911" s="24">
        <v>1</v>
      </c>
      <c r="D911" s="21" t="s">
        <v>1</v>
      </c>
      <c r="E911" s="21" t="s">
        <v>49</v>
      </c>
      <c r="F911" s="21" t="s">
        <v>49</v>
      </c>
      <c r="G911" s="21" t="s">
        <v>116</v>
      </c>
      <c r="H911" s="22" t="s">
        <v>118</v>
      </c>
      <c r="I911" s="24"/>
    </row>
    <row r="912" spans="1:9" ht="15" customHeight="1" x14ac:dyDescent="0.25">
      <c r="A912" s="87"/>
      <c r="B912" s="88"/>
      <c r="C912" s="24">
        <v>2</v>
      </c>
      <c r="D912" s="21" t="s">
        <v>7</v>
      </c>
      <c r="E912" s="21" t="s">
        <v>49</v>
      </c>
      <c r="F912" s="21" t="s">
        <v>49</v>
      </c>
      <c r="G912" s="21" t="s">
        <v>116</v>
      </c>
      <c r="H912" s="22" t="s">
        <v>118</v>
      </c>
      <c r="I912" s="24"/>
    </row>
    <row r="913" spans="1:9" ht="15" customHeight="1" x14ac:dyDescent="0.25">
      <c r="A913" s="87"/>
      <c r="B913" s="88"/>
      <c r="C913" s="24">
        <v>3</v>
      </c>
      <c r="D913" s="38" t="s">
        <v>8</v>
      </c>
      <c r="E913" s="21" t="s">
        <v>49</v>
      </c>
      <c r="F913" s="21" t="s">
        <v>49</v>
      </c>
      <c r="G913" s="21" t="s">
        <v>116</v>
      </c>
      <c r="H913" s="22" t="s">
        <v>118</v>
      </c>
      <c r="I913" s="24"/>
    </row>
    <row r="914" spans="1:9" ht="15" customHeight="1" x14ac:dyDescent="0.25">
      <c r="A914" s="87"/>
      <c r="B914" s="88"/>
      <c r="C914" s="24">
        <v>4</v>
      </c>
      <c r="D914" s="38" t="s">
        <v>9</v>
      </c>
      <c r="E914" s="21" t="s">
        <v>49</v>
      </c>
      <c r="F914" s="21" t="s">
        <v>49</v>
      </c>
      <c r="G914" s="21" t="s">
        <v>116</v>
      </c>
      <c r="H914" s="22" t="s">
        <v>118</v>
      </c>
      <c r="I914" s="24"/>
    </row>
    <row r="915" spans="1:9" ht="15" customHeight="1" x14ac:dyDescent="0.25">
      <c r="A915" s="87"/>
      <c r="B915" s="88"/>
      <c r="C915" s="24">
        <v>5</v>
      </c>
      <c r="D915" s="38" t="s">
        <v>10</v>
      </c>
      <c r="E915" s="21" t="s">
        <v>49</v>
      </c>
      <c r="F915" s="21" t="s">
        <v>49</v>
      </c>
      <c r="G915" s="21" t="s">
        <v>116</v>
      </c>
      <c r="H915" s="22" t="s">
        <v>118</v>
      </c>
      <c r="I915" s="24"/>
    </row>
    <row r="916" spans="1:9" ht="15" customHeight="1" x14ac:dyDescent="0.25">
      <c r="A916" s="87"/>
      <c r="B916" s="88"/>
      <c r="C916" s="24">
        <v>6</v>
      </c>
      <c r="D916" s="39" t="s">
        <v>11</v>
      </c>
      <c r="E916" s="21" t="s">
        <v>49</v>
      </c>
      <c r="F916" s="21" t="s">
        <v>49</v>
      </c>
      <c r="G916" s="21" t="s">
        <v>116</v>
      </c>
      <c r="H916" s="22" t="s">
        <v>118</v>
      </c>
      <c r="I916" s="24"/>
    </row>
    <row r="917" spans="1:9" ht="15" customHeight="1" x14ac:dyDescent="0.25">
      <c r="A917" s="87"/>
      <c r="B917" s="88"/>
      <c r="C917" s="24">
        <v>7</v>
      </c>
      <c r="D917" s="39" t="s">
        <v>12</v>
      </c>
      <c r="E917" s="21" t="s">
        <v>49</v>
      </c>
      <c r="F917" s="21" t="s">
        <v>49</v>
      </c>
      <c r="G917" s="21" t="s">
        <v>116</v>
      </c>
      <c r="H917" s="22" t="s">
        <v>118</v>
      </c>
      <c r="I917" s="24"/>
    </row>
    <row r="918" spans="1:9" ht="15" customHeight="1" x14ac:dyDescent="0.25">
      <c r="A918" s="87"/>
      <c r="B918" s="88"/>
      <c r="C918" s="24">
        <v>8</v>
      </c>
      <c r="D918" s="39" t="s">
        <v>13</v>
      </c>
      <c r="H918" s="22"/>
      <c r="I918" s="24"/>
    </row>
    <row r="919" spans="1:9" ht="15" customHeight="1" x14ac:dyDescent="0.25">
      <c r="A919" s="87">
        <f>A911+1</f>
        <v>44064</v>
      </c>
      <c r="B919" s="88" t="s">
        <v>6</v>
      </c>
      <c r="C919" s="24">
        <v>1</v>
      </c>
      <c r="D919" s="21" t="s">
        <v>1</v>
      </c>
      <c r="E919" s="21" t="s">
        <v>49</v>
      </c>
      <c r="F919" s="21" t="s">
        <v>49</v>
      </c>
      <c r="G919" s="21" t="s">
        <v>116</v>
      </c>
      <c r="H919" s="22" t="s">
        <v>118</v>
      </c>
      <c r="I919" s="24"/>
    </row>
    <row r="920" spans="1:9" ht="15" customHeight="1" x14ac:dyDescent="0.25">
      <c r="A920" s="87"/>
      <c r="B920" s="88"/>
      <c r="C920" s="24">
        <v>2</v>
      </c>
      <c r="D920" s="21" t="s">
        <v>7</v>
      </c>
      <c r="E920" s="21" t="s">
        <v>49</v>
      </c>
      <c r="F920" s="21" t="s">
        <v>49</v>
      </c>
      <c r="G920" s="21" t="s">
        <v>116</v>
      </c>
      <c r="H920" s="22" t="s">
        <v>118</v>
      </c>
      <c r="I920" s="24"/>
    </row>
    <row r="921" spans="1:9" ht="15" customHeight="1" x14ac:dyDescent="0.25">
      <c r="A921" s="87"/>
      <c r="B921" s="88"/>
      <c r="C921" s="24">
        <v>3</v>
      </c>
      <c r="D921" s="38" t="s">
        <v>8</v>
      </c>
      <c r="E921" s="21" t="s">
        <v>49</v>
      </c>
      <c r="F921" s="21" t="s">
        <v>49</v>
      </c>
      <c r="G921" s="21" t="s">
        <v>116</v>
      </c>
      <c r="H921" s="22" t="s">
        <v>118</v>
      </c>
      <c r="I921" s="24"/>
    </row>
    <row r="922" spans="1:9" ht="15" customHeight="1" x14ac:dyDescent="0.25">
      <c r="A922" s="87"/>
      <c r="B922" s="88"/>
      <c r="C922" s="24">
        <v>4</v>
      </c>
      <c r="D922" s="38" t="s">
        <v>9</v>
      </c>
      <c r="E922" s="21" t="s">
        <v>49</v>
      </c>
      <c r="F922" s="21" t="s">
        <v>49</v>
      </c>
      <c r="G922" s="21" t="s">
        <v>116</v>
      </c>
      <c r="H922" s="22" t="s">
        <v>118</v>
      </c>
      <c r="I922" s="24"/>
    </row>
    <row r="923" spans="1:9" ht="15" customHeight="1" x14ac:dyDescent="0.25">
      <c r="A923" s="87"/>
      <c r="B923" s="88"/>
      <c r="C923" s="24">
        <v>5</v>
      </c>
      <c r="D923" s="38" t="s">
        <v>10</v>
      </c>
      <c r="E923" s="21" t="s">
        <v>49</v>
      </c>
      <c r="F923" s="21" t="s">
        <v>49</v>
      </c>
      <c r="G923" s="21" t="s">
        <v>116</v>
      </c>
      <c r="H923" s="22" t="s">
        <v>118</v>
      </c>
      <c r="I923" s="24"/>
    </row>
    <row r="924" spans="1:9" ht="15" customHeight="1" x14ac:dyDescent="0.25">
      <c r="A924" s="87"/>
      <c r="B924" s="88"/>
      <c r="C924" s="24">
        <v>6</v>
      </c>
      <c r="D924" s="39" t="s">
        <v>11</v>
      </c>
      <c r="E924" s="21" t="s">
        <v>49</v>
      </c>
      <c r="F924" s="21" t="s">
        <v>49</v>
      </c>
      <c r="G924" s="21" t="s">
        <v>116</v>
      </c>
      <c r="H924" s="22" t="s">
        <v>118</v>
      </c>
      <c r="I924" s="24"/>
    </row>
    <row r="925" spans="1:9" ht="15" customHeight="1" x14ac:dyDescent="0.25">
      <c r="A925" s="87"/>
      <c r="B925" s="88"/>
      <c r="C925" s="24">
        <v>7</v>
      </c>
      <c r="D925" s="39" t="s">
        <v>12</v>
      </c>
      <c r="E925" s="21" t="s">
        <v>88</v>
      </c>
      <c r="F925" s="21" t="s">
        <v>89</v>
      </c>
      <c r="G925" s="21" t="s">
        <v>116</v>
      </c>
      <c r="H925" s="22" t="s">
        <v>118</v>
      </c>
      <c r="I925" s="24"/>
    </row>
    <row r="926" spans="1:9" ht="15" customHeight="1" x14ac:dyDescent="0.25">
      <c r="A926" s="87"/>
      <c r="B926" s="88"/>
      <c r="C926" s="24">
        <v>8</v>
      </c>
      <c r="D926" s="39" t="s">
        <v>13</v>
      </c>
      <c r="E926" s="75"/>
      <c r="F926" s="22"/>
      <c r="G926" s="22"/>
      <c r="H926" s="22"/>
      <c r="I926" s="24"/>
    </row>
    <row r="927" spans="1:9" ht="15" customHeight="1" x14ac:dyDescent="0.25">
      <c r="A927" s="87">
        <f>A919+3</f>
        <v>44067</v>
      </c>
      <c r="B927" s="88" t="s">
        <v>0</v>
      </c>
      <c r="C927" s="24">
        <v>1</v>
      </c>
      <c r="D927" s="21" t="s">
        <v>1</v>
      </c>
      <c r="E927" s="21" t="s">
        <v>49</v>
      </c>
      <c r="F927" s="21" t="s">
        <v>49</v>
      </c>
      <c r="G927" s="21" t="s">
        <v>116</v>
      </c>
      <c r="H927" s="22" t="s">
        <v>118</v>
      </c>
      <c r="I927" s="24"/>
    </row>
    <row r="928" spans="1:9" ht="15" customHeight="1" x14ac:dyDescent="0.25">
      <c r="A928" s="87"/>
      <c r="B928" s="88"/>
      <c r="C928" s="24">
        <v>2</v>
      </c>
      <c r="D928" s="21" t="s">
        <v>7</v>
      </c>
      <c r="E928" s="21" t="s">
        <v>49</v>
      </c>
      <c r="F928" s="21" t="s">
        <v>49</v>
      </c>
      <c r="G928" s="21" t="s">
        <v>116</v>
      </c>
      <c r="H928" s="22" t="s">
        <v>118</v>
      </c>
      <c r="I928" s="24"/>
    </row>
    <row r="929" spans="1:9" ht="15" customHeight="1" x14ac:dyDescent="0.25">
      <c r="A929" s="87"/>
      <c r="B929" s="88"/>
      <c r="C929" s="24">
        <v>3</v>
      </c>
      <c r="D929" s="38" t="s">
        <v>8</v>
      </c>
      <c r="E929" s="21" t="s">
        <v>49</v>
      </c>
      <c r="F929" s="21" t="s">
        <v>49</v>
      </c>
      <c r="G929" s="21" t="s">
        <v>116</v>
      </c>
      <c r="H929" s="22" t="s">
        <v>118</v>
      </c>
      <c r="I929" s="24"/>
    </row>
    <row r="930" spans="1:9" ht="15" customHeight="1" x14ac:dyDescent="0.25">
      <c r="A930" s="87"/>
      <c r="B930" s="88"/>
      <c r="C930" s="24">
        <v>4</v>
      </c>
      <c r="D930" s="38" t="s">
        <v>9</v>
      </c>
      <c r="E930" s="21" t="s">
        <v>49</v>
      </c>
      <c r="F930" s="21" t="s">
        <v>49</v>
      </c>
      <c r="G930" s="21" t="s">
        <v>116</v>
      </c>
      <c r="H930" s="22" t="s">
        <v>118</v>
      </c>
      <c r="I930" s="24"/>
    </row>
    <row r="931" spans="1:9" ht="15" customHeight="1" x14ac:dyDescent="0.25">
      <c r="A931" s="87"/>
      <c r="B931" s="88"/>
      <c r="C931" s="24">
        <v>5</v>
      </c>
      <c r="D931" s="38" t="s">
        <v>10</v>
      </c>
      <c r="E931" s="21" t="s">
        <v>49</v>
      </c>
      <c r="F931" s="21" t="s">
        <v>49</v>
      </c>
      <c r="G931" s="21" t="s">
        <v>116</v>
      </c>
      <c r="H931" s="22" t="s">
        <v>118</v>
      </c>
      <c r="I931" s="24"/>
    </row>
    <row r="932" spans="1:9" ht="15" customHeight="1" x14ac:dyDescent="0.25">
      <c r="A932" s="87"/>
      <c r="B932" s="88"/>
      <c r="C932" s="24">
        <v>6</v>
      </c>
      <c r="D932" s="39" t="s">
        <v>11</v>
      </c>
      <c r="E932" s="21" t="s">
        <v>49</v>
      </c>
      <c r="F932" s="21" t="s">
        <v>49</v>
      </c>
      <c r="G932" s="21" t="s">
        <v>116</v>
      </c>
      <c r="H932" s="22" t="s">
        <v>118</v>
      </c>
      <c r="I932" s="24"/>
    </row>
    <row r="933" spans="1:9" ht="15" customHeight="1" x14ac:dyDescent="0.25">
      <c r="A933" s="87"/>
      <c r="B933" s="88"/>
      <c r="C933" s="24">
        <v>7</v>
      </c>
      <c r="D933" s="39" t="s">
        <v>12</v>
      </c>
      <c r="E933" s="21" t="s">
        <v>49</v>
      </c>
      <c r="F933" s="21" t="s">
        <v>49</v>
      </c>
      <c r="G933" s="21" t="s">
        <v>116</v>
      </c>
      <c r="H933" s="22" t="s">
        <v>118</v>
      </c>
      <c r="I933" s="24"/>
    </row>
    <row r="934" spans="1:9" ht="15" customHeight="1" x14ac:dyDescent="0.25">
      <c r="A934" s="87"/>
      <c r="B934" s="88"/>
      <c r="C934" s="24">
        <v>8</v>
      </c>
      <c r="D934" s="39" t="s">
        <v>13</v>
      </c>
      <c r="E934" s="22"/>
      <c r="F934" s="22"/>
      <c r="G934" s="22"/>
      <c r="H934" s="22"/>
      <c r="I934" s="24"/>
    </row>
    <row r="935" spans="1:9" ht="15" customHeight="1" x14ac:dyDescent="0.25">
      <c r="A935" s="87">
        <f>A927+1</f>
        <v>44068</v>
      </c>
      <c r="B935" s="88" t="s">
        <v>3</v>
      </c>
      <c r="C935" s="24">
        <v>1</v>
      </c>
      <c r="D935" s="21" t="s">
        <v>1</v>
      </c>
      <c r="E935" s="21" t="s">
        <v>58</v>
      </c>
      <c r="F935" s="21" t="s">
        <v>72</v>
      </c>
      <c r="G935" s="21" t="s">
        <v>116</v>
      </c>
      <c r="H935" s="22" t="s">
        <v>118</v>
      </c>
      <c r="I935" s="24"/>
    </row>
    <row r="936" spans="1:9" ht="15" customHeight="1" x14ac:dyDescent="0.25">
      <c r="A936" s="87"/>
      <c r="B936" s="88"/>
      <c r="C936" s="24">
        <v>2</v>
      </c>
      <c r="D936" s="21" t="s">
        <v>7</v>
      </c>
      <c r="E936" s="21" t="s">
        <v>58</v>
      </c>
      <c r="F936" s="21" t="s">
        <v>72</v>
      </c>
      <c r="G936" s="21" t="s">
        <v>116</v>
      </c>
      <c r="H936" s="22" t="s">
        <v>118</v>
      </c>
      <c r="I936" s="24"/>
    </row>
    <row r="937" spans="1:9" ht="15" customHeight="1" x14ac:dyDescent="0.25">
      <c r="A937" s="87"/>
      <c r="B937" s="88"/>
      <c r="C937" s="24">
        <v>3</v>
      </c>
      <c r="D937" s="38" t="s">
        <v>8</v>
      </c>
      <c r="E937" s="21" t="s">
        <v>58</v>
      </c>
      <c r="F937" s="21" t="s">
        <v>72</v>
      </c>
      <c r="G937" s="21" t="s">
        <v>116</v>
      </c>
      <c r="H937" s="22" t="s">
        <v>118</v>
      </c>
      <c r="I937" s="24"/>
    </row>
    <row r="938" spans="1:9" ht="15" customHeight="1" x14ac:dyDescent="0.25">
      <c r="A938" s="87"/>
      <c r="B938" s="88"/>
      <c r="C938" s="24">
        <v>4</v>
      </c>
      <c r="D938" s="38" t="s">
        <v>9</v>
      </c>
      <c r="E938" s="21" t="s">
        <v>58</v>
      </c>
      <c r="F938" s="21" t="s">
        <v>72</v>
      </c>
      <c r="G938" s="21" t="s">
        <v>116</v>
      </c>
      <c r="H938" s="22" t="s">
        <v>118</v>
      </c>
      <c r="I938" s="24"/>
    </row>
    <row r="939" spans="1:9" ht="15" customHeight="1" x14ac:dyDescent="0.25">
      <c r="A939" s="87"/>
      <c r="B939" s="88"/>
      <c r="C939" s="24">
        <v>5</v>
      </c>
      <c r="D939" s="38" t="s">
        <v>10</v>
      </c>
      <c r="E939" s="21" t="s">
        <v>58</v>
      </c>
      <c r="F939" s="21" t="s">
        <v>72</v>
      </c>
      <c r="G939" s="21" t="s">
        <v>116</v>
      </c>
      <c r="H939" s="22" t="s">
        <v>118</v>
      </c>
      <c r="I939" s="24"/>
    </row>
    <row r="940" spans="1:9" ht="15" customHeight="1" x14ac:dyDescent="0.25">
      <c r="A940" s="87"/>
      <c r="B940" s="88"/>
      <c r="C940" s="24">
        <v>6</v>
      </c>
      <c r="D940" s="39" t="s">
        <v>11</v>
      </c>
      <c r="E940" s="21" t="s">
        <v>58</v>
      </c>
      <c r="F940" s="21" t="s">
        <v>72</v>
      </c>
      <c r="G940" s="21" t="s">
        <v>116</v>
      </c>
      <c r="H940" s="22" t="s">
        <v>118</v>
      </c>
      <c r="I940" s="24"/>
    </row>
    <row r="941" spans="1:9" ht="15" customHeight="1" x14ac:dyDescent="0.25">
      <c r="A941" s="87"/>
      <c r="B941" s="88"/>
      <c r="C941" s="24">
        <v>7</v>
      </c>
      <c r="D941" s="39" t="s">
        <v>12</v>
      </c>
      <c r="E941" s="21" t="s">
        <v>58</v>
      </c>
      <c r="F941" s="21" t="s">
        <v>72</v>
      </c>
      <c r="G941" s="21" t="s">
        <v>116</v>
      </c>
      <c r="H941" s="22" t="s">
        <v>118</v>
      </c>
      <c r="I941" s="24"/>
    </row>
    <row r="942" spans="1:9" ht="15" customHeight="1" x14ac:dyDescent="0.25">
      <c r="A942" s="87"/>
      <c r="B942" s="88"/>
      <c r="C942" s="24">
        <v>8</v>
      </c>
      <c r="D942" s="39" t="s">
        <v>13</v>
      </c>
      <c r="E942" s="22"/>
      <c r="F942" s="22"/>
      <c r="G942" s="22"/>
      <c r="H942" s="22"/>
      <c r="I942" s="24"/>
    </row>
    <row r="943" spans="1:9" ht="15" customHeight="1" x14ac:dyDescent="0.25">
      <c r="A943" s="87">
        <f>A935+1</f>
        <v>44069</v>
      </c>
      <c r="B943" s="88" t="s">
        <v>4</v>
      </c>
      <c r="C943" s="24">
        <v>1</v>
      </c>
      <c r="D943" s="21" t="s">
        <v>1</v>
      </c>
      <c r="E943" s="21" t="s">
        <v>58</v>
      </c>
      <c r="F943" s="21" t="s">
        <v>72</v>
      </c>
      <c r="G943" s="21" t="s">
        <v>116</v>
      </c>
      <c r="H943" s="22" t="s">
        <v>118</v>
      </c>
      <c r="I943" s="24"/>
    </row>
    <row r="944" spans="1:9" ht="15" customHeight="1" x14ac:dyDescent="0.25">
      <c r="A944" s="87"/>
      <c r="B944" s="88"/>
      <c r="C944" s="24">
        <v>2</v>
      </c>
      <c r="D944" s="21" t="s">
        <v>7</v>
      </c>
      <c r="E944" s="21" t="s">
        <v>58</v>
      </c>
      <c r="F944" s="21" t="s">
        <v>72</v>
      </c>
      <c r="G944" s="21" t="s">
        <v>116</v>
      </c>
      <c r="H944" s="22" t="s">
        <v>118</v>
      </c>
      <c r="I944" s="24"/>
    </row>
    <row r="945" spans="1:13" ht="15" customHeight="1" x14ac:dyDescent="0.25">
      <c r="A945" s="87"/>
      <c r="B945" s="88"/>
      <c r="C945" s="24">
        <v>3</v>
      </c>
      <c r="D945" s="38" t="s">
        <v>8</v>
      </c>
      <c r="E945" s="21" t="s">
        <v>58</v>
      </c>
      <c r="F945" s="21" t="s">
        <v>72</v>
      </c>
      <c r="G945" s="21" t="s">
        <v>116</v>
      </c>
      <c r="H945" s="22" t="s">
        <v>118</v>
      </c>
      <c r="I945" s="24"/>
    </row>
    <row r="946" spans="1:13" ht="15" customHeight="1" x14ac:dyDescent="0.25">
      <c r="A946" s="87"/>
      <c r="B946" s="88"/>
      <c r="C946" s="24">
        <v>4</v>
      </c>
      <c r="D946" s="38" t="s">
        <v>9</v>
      </c>
      <c r="E946" s="21" t="s">
        <v>58</v>
      </c>
      <c r="F946" s="21" t="s">
        <v>72</v>
      </c>
      <c r="G946" s="21" t="s">
        <v>116</v>
      </c>
      <c r="H946" s="22" t="s">
        <v>118</v>
      </c>
      <c r="I946" s="24"/>
    </row>
    <row r="947" spans="1:13" ht="15" customHeight="1" x14ac:dyDescent="0.25">
      <c r="A947" s="87"/>
      <c r="B947" s="88"/>
      <c r="C947" s="24">
        <v>5</v>
      </c>
      <c r="D947" s="38" t="s">
        <v>10</v>
      </c>
      <c r="E947" s="21" t="s">
        <v>58</v>
      </c>
      <c r="F947" s="21" t="s">
        <v>72</v>
      </c>
      <c r="G947" s="21" t="s">
        <v>116</v>
      </c>
      <c r="H947" s="22" t="s">
        <v>118</v>
      </c>
      <c r="I947" s="24"/>
    </row>
    <row r="948" spans="1:13" ht="15" customHeight="1" x14ac:dyDescent="0.25">
      <c r="A948" s="87"/>
      <c r="B948" s="88"/>
      <c r="C948" s="24">
        <v>6</v>
      </c>
      <c r="D948" s="39" t="s">
        <v>11</v>
      </c>
      <c r="E948" s="21" t="s">
        <v>58</v>
      </c>
      <c r="F948" s="21" t="s">
        <v>72</v>
      </c>
      <c r="G948" s="21" t="s">
        <v>116</v>
      </c>
      <c r="H948" s="22" t="s">
        <v>118</v>
      </c>
      <c r="I948" s="24"/>
    </row>
    <row r="949" spans="1:13" ht="15" customHeight="1" x14ac:dyDescent="0.25">
      <c r="A949" s="87"/>
      <c r="B949" s="88"/>
      <c r="C949" s="24">
        <v>7</v>
      </c>
      <c r="D949" s="39" t="s">
        <v>12</v>
      </c>
      <c r="E949" s="21" t="s">
        <v>58</v>
      </c>
      <c r="F949" s="21" t="s">
        <v>72</v>
      </c>
      <c r="G949" s="21" t="s">
        <v>116</v>
      </c>
      <c r="H949" s="22" t="s">
        <v>118</v>
      </c>
      <c r="I949" s="24"/>
    </row>
    <row r="950" spans="1:13" ht="15" customHeight="1" x14ac:dyDescent="0.25">
      <c r="A950" s="87"/>
      <c r="B950" s="88"/>
      <c r="C950" s="24">
        <v>8</v>
      </c>
      <c r="D950" s="39" t="s">
        <v>13</v>
      </c>
      <c r="E950" s="22"/>
      <c r="F950" s="22"/>
      <c r="G950" s="22"/>
      <c r="H950" s="22"/>
      <c r="I950" s="24"/>
    </row>
    <row r="951" spans="1:13" ht="15" customHeight="1" x14ac:dyDescent="0.25">
      <c r="A951" s="87">
        <f>A943+1</f>
        <v>44070</v>
      </c>
      <c r="B951" s="88" t="s">
        <v>5</v>
      </c>
      <c r="C951" s="24">
        <v>1</v>
      </c>
      <c r="D951" s="21" t="s">
        <v>1</v>
      </c>
      <c r="E951" s="21" t="s">
        <v>58</v>
      </c>
      <c r="F951" s="21" t="s">
        <v>72</v>
      </c>
      <c r="G951" s="21" t="s">
        <v>116</v>
      </c>
      <c r="H951" s="22" t="s">
        <v>118</v>
      </c>
      <c r="I951" s="24"/>
    </row>
    <row r="952" spans="1:13" ht="15" customHeight="1" x14ac:dyDescent="0.25">
      <c r="A952" s="87"/>
      <c r="B952" s="88"/>
      <c r="C952" s="24">
        <v>2</v>
      </c>
      <c r="D952" s="21" t="s">
        <v>7</v>
      </c>
      <c r="E952" s="21" t="s">
        <v>58</v>
      </c>
      <c r="F952" s="21" t="s">
        <v>72</v>
      </c>
      <c r="G952" s="21" t="s">
        <v>116</v>
      </c>
      <c r="H952" s="22" t="s">
        <v>118</v>
      </c>
      <c r="I952" s="24"/>
    </row>
    <row r="953" spans="1:13" ht="15" customHeight="1" x14ac:dyDescent="0.25">
      <c r="A953" s="87"/>
      <c r="B953" s="88"/>
      <c r="C953" s="24">
        <v>3</v>
      </c>
      <c r="D953" s="38" t="s">
        <v>8</v>
      </c>
      <c r="E953" s="21" t="s">
        <v>58</v>
      </c>
      <c r="F953" s="21" t="s">
        <v>72</v>
      </c>
      <c r="G953" s="21" t="s">
        <v>116</v>
      </c>
      <c r="H953" s="22" t="s">
        <v>118</v>
      </c>
      <c r="I953" s="24"/>
    </row>
    <row r="954" spans="1:13" ht="15" customHeight="1" x14ac:dyDescent="0.25">
      <c r="A954" s="87"/>
      <c r="B954" s="88"/>
      <c r="C954" s="24">
        <v>4</v>
      </c>
      <c r="D954" s="38" t="s">
        <v>9</v>
      </c>
      <c r="E954" s="21" t="s">
        <v>58</v>
      </c>
      <c r="F954" s="21" t="s">
        <v>72</v>
      </c>
      <c r="G954" s="21" t="s">
        <v>116</v>
      </c>
      <c r="H954" s="22" t="s">
        <v>118</v>
      </c>
      <c r="I954" s="24"/>
    </row>
    <row r="955" spans="1:13" ht="15" customHeight="1" x14ac:dyDescent="0.25">
      <c r="A955" s="87"/>
      <c r="B955" s="88"/>
      <c r="C955" s="24">
        <v>5</v>
      </c>
      <c r="D955" s="38" t="s">
        <v>10</v>
      </c>
      <c r="E955" s="21" t="s">
        <v>58</v>
      </c>
      <c r="F955" s="21" t="s">
        <v>72</v>
      </c>
      <c r="G955" s="21" t="s">
        <v>116</v>
      </c>
      <c r="H955" s="22" t="s">
        <v>118</v>
      </c>
      <c r="I955" s="24"/>
    </row>
    <row r="956" spans="1:13" ht="15" customHeight="1" x14ac:dyDescent="0.25">
      <c r="A956" s="87"/>
      <c r="B956" s="88"/>
      <c r="C956" s="24">
        <v>6</v>
      </c>
      <c r="D956" s="39" t="s">
        <v>11</v>
      </c>
      <c r="E956" s="21" t="s">
        <v>58</v>
      </c>
      <c r="F956" s="21" t="s">
        <v>72</v>
      </c>
      <c r="G956" s="21" t="s">
        <v>116</v>
      </c>
      <c r="H956" s="22" t="s">
        <v>118</v>
      </c>
      <c r="I956" s="24"/>
    </row>
    <row r="957" spans="1:13" ht="15" customHeight="1" x14ac:dyDescent="0.25">
      <c r="A957" s="87"/>
      <c r="B957" s="88"/>
      <c r="C957" s="24">
        <v>7</v>
      </c>
      <c r="D957" s="39" t="s">
        <v>12</v>
      </c>
      <c r="E957" s="21" t="s">
        <v>58</v>
      </c>
      <c r="F957" s="21" t="s">
        <v>72</v>
      </c>
      <c r="G957" s="21" t="s">
        <v>116</v>
      </c>
      <c r="H957" s="22" t="s">
        <v>118</v>
      </c>
      <c r="I957" s="24"/>
    </row>
    <row r="958" spans="1:13" ht="15" customHeight="1" x14ac:dyDescent="0.25">
      <c r="A958" s="87"/>
      <c r="B958" s="88"/>
      <c r="C958" s="24">
        <v>8</v>
      </c>
      <c r="D958" s="39" t="s">
        <v>13</v>
      </c>
      <c r="E958" s="50"/>
      <c r="F958" s="50"/>
      <c r="G958" s="21"/>
      <c r="H958" s="21"/>
      <c r="I958" s="24"/>
    </row>
    <row r="959" spans="1:13" ht="15" customHeight="1" x14ac:dyDescent="0.25">
      <c r="A959" s="87">
        <f>A951+1</f>
        <v>44071</v>
      </c>
      <c r="B959" s="88" t="s">
        <v>6</v>
      </c>
      <c r="C959" s="24">
        <v>1</v>
      </c>
      <c r="D959" s="21" t="s">
        <v>1</v>
      </c>
      <c r="E959" s="21" t="s">
        <v>58</v>
      </c>
      <c r="F959" s="21" t="s">
        <v>72</v>
      </c>
      <c r="G959" s="21" t="s">
        <v>116</v>
      </c>
      <c r="H959" s="22" t="s">
        <v>118</v>
      </c>
      <c r="I959" s="24"/>
      <c r="K959" s="4"/>
      <c r="L959" s="4"/>
      <c r="M959" s="5"/>
    </row>
    <row r="960" spans="1:13" ht="15" customHeight="1" x14ac:dyDescent="0.25">
      <c r="A960" s="87"/>
      <c r="B960" s="88"/>
      <c r="C960" s="24">
        <v>2</v>
      </c>
      <c r="D960" s="21" t="s">
        <v>7</v>
      </c>
      <c r="E960" s="21" t="s">
        <v>58</v>
      </c>
      <c r="F960" s="21" t="s">
        <v>72</v>
      </c>
      <c r="G960" s="21" t="s">
        <v>116</v>
      </c>
      <c r="H960" s="22" t="s">
        <v>118</v>
      </c>
      <c r="I960" s="24"/>
    </row>
    <row r="961" spans="1:9" ht="15" customHeight="1" x14ac:dyDescent="0.25">
      <c r="A961" s="87"/>
      <c r="B961" s="88"/>
      <c r="C961" s="24">
        <v>3</v>
      </c>
      <c r="D961" s="38" t="s">
        <v>8</v>
      </c>
      <c r="E961" s="21" t="s">
        <v>58</v>
      </c>
      <c r="F961" s="21" t="s">
        <v>72</v>
      </c>
      <c r="G961" s="21" t="s">
        <v>116</v>
      </c>
      <c r="H961" s="22" t="s">
        <v>118</v>
      </c>
      <c r="I961" s="24"/>
    </row>
    <row r="962" spans="1:9" ht="15" customHeight="1" x14ac:dyDescent="0.25">
      <c r="A962" s="87"/>
      <c r="B962" s="88"/>
      <c r="C962" s="24">
        <v>4</v>
      </c>
      <c r="D962" s="38" t="s">
        <v>9</v>
      </c>
      <c r="E962" s="21" t="s">
        <v>58</v>
      </c>
      <c r="F962" s="21" t="s">
        <v>72</v>
      </c>
      <c r="G962" s="21" t="s">
        <v>116</v>
      </c>
      <c r="H962" s="22" t="s">
        <v>118</v>
      </c>
      <c r="I962" s="24"/>
    </row>
    <row r="963" spans="1:9" ht="15" customHeight="1" x14ac:dyDescent="0.25">
      <c r="A963" s="87"/>
      <c r="B963" s="88"/>
      <c r="C963" s="24">
        <v>5</v>
      </c>
      <c r="D963" s="38" t="s">
        <v>10</v>
      </c>
      <c r="E963" s="21" t="s">
        <v>58</v>
      </c>
      <c r="F963" s="21" t="s">
        <v>72</v>
      </c>
      <c r="G963" s="21" t="s">
        <v>116</v>
      </c>
      <c r="H963" s="22" t="s">
        <v>118</v>
      </c>
      <c r="I963" s="24"/>
    </row>
    <row r="964" spans="1:9" ht="15" customHeight="1" x14ac:dyDescent="0.25">
      <c r="A964" s="87"/>
      <c r="B964" s="88"/>
      <c r="C964" s="24">
        <v>6</v>
      </c>
      <c r="D964" s="39" t="s">
        <v>11</v>
      </c>
      <c r="E964" s="21" t="s">
        <v>58</v>
      </c>
      <c r="F964" s="21" t="s">
        <v>72</v>
      </c>
      <c r="G964" s="21" t="s">
        <v>116</v>
      </c>
      <c r="H964" s="22" t="s">
        <v>118</v>
      </c>
      <c r="I964" s="24"/>
    </row>
    <row r="965" spans="1:9" ht="15" customHeight="1" x14ac:dyDescent="0.25">
      <c r="A965" s="87"/>
      <c r="B965" s="88"/>
      <c r="C965" s="24">
        <v>7</v>
      </c>
      <c r="D965" s="39" t="s">
        <v>12</v>
      </c>
      <c r="E965" s="21" t="s">
        <v>58</v>
      </c>
      <c r="F965" s="21" t="s">
        <v>72</v>
      </c>
      <c r="G965" s="21" t="s">
        <v>116</v>
      </c>
      <c r="H965" s="22" t="s">
        <v>118</v>
      </c>
      <c r="I965" s="24"/>
    </row>
    <row r="966" spans="1:9" ht="15" customHeight="1" x14ac:dyDescent="0.25">
      <c r="A966" s="87"/>
      <c r="B966" s="88"/>
      <c r="C966" s="24">
        <v>8</v>
      </c>
      <c r="D966" s="39" t="s">
        <v>13</v>
      </c>
      <c r="E966" s="75"/>
      <c r="F966" s="22"/>
      <c r="G966" s="22"/>
      <c r="H966" s="22"/>
      <c r="I966" s="24"/>
    </row>
    <row r="967" spans="1:9" ht="15" customHeight="1" x14ac:dyDescent="0.25">
      <c r="A967" s="87">
        <f>A959+3</f>
        <v>44074</v>
      </c>
      <c r="B967" s="88" t="s">
        <v>0</v>
      </c>
      <c r="C967" s="24">
        <v>1</v>
      </c>
      <c r="D967" s="21" t="s">
        <v>1</v>
      </c>
      <c r="E967" s="21" t="s">
        <v>58</v>
      </c>
      <c r="F967" s="21" t="s">
        <v>72</v>
      </c>
      <c r="G967" s="21" t="s">
        <v>116</v>
      </c>
      <c r="H967" s="22" t="s">
        <v>118</v>
      </c>
      <c r="I967" s="24"/>
    </row>
    <row r="968" spans="1:9" ht="15" customHeight="1" x14ac:dyDescent="0.25">
      <c r="A968" s="87"/>
      <c r="B968" s="88"/>
      <c r="C968" s="24">
        <v>2</v>
      </c>
      <c r="D968" s="21" t="s">
        <v>7</v>
      </c>
      <c r="E968" s="21" t="s">
        <v>58</v>
      </c>
      <c r="F968" s="80" t="s">
        <v>73</v>
      </c>
      <c r="G968" s="21" t="s">
        <v>116</v>
      </c>
      <c r="H968" s="22" t="s">
        <v>118</v>
      </c>
      <c r="I968" s="24"/>
    </row>
    <row r="969" spans="1:9" ht="15" customHeight="1" x14ac:dyDescent="0.25">
      <c r="A969" s="87"/>
      <c r="B969" s="88"/>
      <c r="C969" s="24">
        <v>3</v>
      </c>
      <c r="D969" s="38" t="s">
        <v>8</v>
      </c>
      <c r="E969" s="21" t="s">
        <v>58</v>
      </c>
      <c r="F969" s="80" t="s">
        <v>73</v>
      </c>
      <c r="G969" s="21" t="s">
        <v>116</v>
      </c>
      <c r="H969" s="22" t="s">
        <v>118</v>
      </c>
      <c r="I969" s="24"/>
    </row>
    <row r="970" spans="1:9" ht="15" customHeight="1" x14ac:dyDescent="0.25">
      <c r="A970" s="87"/>
      <c r="B970" s="88"/>
      <c r="C970" s="24">
        <v>4</v>
      </c>
      <c r="D970" s="38" t="s">
        <v>9</v>
      </c>
      <c r="E970" s="21" t="s">
        <v>58</v>
      </c>
      <c r="F970" s="80" t="s">
        <v>73</v>
      </c>
      <c r="G970" s="21" t="s">
        <v>116</v>
      </c>
      <c r="H970" s="22" t="s">
        <v>118</v>
      </c>
      <c r="I970" s="24"/>
    </row>
    <row r="971" spans="1:9" ht="15" customHeight="1" x14ac:dyDescent="0.25">
      <c r="A971" s="87"/>
      <c r="B971" s="88"/>
      <c r="C971" s="24">
        <v>5</v>
      </c>
      <c r="D971" s="38" t="s">
        <v>10</v>
      </c>
      <c r="E971" s="21" t="s">
        <v>58</v>
      </c>
      <c r="F971" s="80" t="s">
        <v>73</v>
      </c>
      <c r="G971" s="21" t="s">
        <v>116</v>
      </c>
      <c r="H971" s="22" t="s">
        <v>118</v>
      </c>
      <c r="I971" s="24"/>
    </row>
    <row r="972" spans="1:9" ht="15" customHeight="1" x14ac:dyDescent="0.25">
      <c r="A972" s="87"/>
      <c r="B972" s="88"/>
      <c r="C972" s="24">
        <v>6</v>
      </c>
      <c r="D972" s="39" t="s">
        <v>11</v>
      </c>
      <c r="E972" s="21" t="s">
        <v>58</v>
      </c>
      <c r="F972" s="80" t="s">
        <v>73</v>
      </c>
      <c r="G972" s="21" t="s">
        <v>116</v>
      </c>
      <c r="H972" s="22" t="s">
        <v>118</v>
      </c>
      <c r="I972" s="24"/>
    </row>
    <row r="973" spans="1:9" ht="15" customHeight="1" x14ac:dyDescent="0.25">
      <c r="A973" s="87"/>
      <c r="B973" s="88"/>
      <c r="C973" s="24">
        <v>7</v>
      </c>
      <c r="D973" s="39" t="s">
        <v>12</v>
      </c>
      <c r="E973" s="21" t="s">
        <v>58</v>
      </c>
      <c r="F973" s="80" t="s">
        <v>73</v>
      </c>
      <c r="G973" s="21" t="s">
        <v>116</v>
      </c>
      <c r="H973" s="22" t="s">
        <v>118</v>
      </c>
      <c r="I973" s="24"/>
    </row>
    <row r="974" spans="1:9" ht="15" customHeight="1" x14ac:dyDescent="0.25">
      <c r="A974" s="87"/>
      <c r="B974" s="88"/>
      <c r="C974" s="24">
        <v>8</v>
      </c>
      <c r="D974" s="39" t="s">
        <v>13</v>
      </c>
      <c r="E974" s="21"/>
      <c r="F974" s="78"/>
      <c r="G974" s="22"/>
      <c r="H974" s="22"/>
      <c r="I974" s="24"/>
    </row>
    <row r="975" spans="1:9" ht="15" customHeight="1" x14ac:dyDescent="0.25">
      <c r="A975" s="87">
        <f>A967+1</f>
        <v>44075</v>
      </c>
      <c r="B975" s="88" t="s">
        <v>3</v>
      </c>
      <c r="C975" s="24">
        <v>1</v>
      </c>
      <c r="D975" s="21" t="s">
        <v>1</v>
      </c>
      <c r="E975" s="21" t="s">
        <v>58</v>
      </c>
      <c r="F975" s="80" t="s">
        <v>73</v>
      </c>
      <c r="G975" s="21" t="s">
        <v>116</v>
      </c>
      <c r="H975" s="22" t="s">
        <v>118</v>
      </c>
      <c r="I975" s="24"/>
    </row>
    <row r="976" spans="1:9" ht="15" customHeight="1" x14ac:dyDescent="0.25">
      <c r="A976" s="87"/>
      <c r="B976" s="88"/>
      <c r="C976" s="24">
        <v>2</v>
      </c>
      <c r="D976" s="21" t="s">
        <v>7</v>
      </c>
      <c r="E976" s="21" t="s">
        <v>58</v>
      </c>
      <c r="F976" s="80" t="s">
        <v>73</v>
      </c>
      <c r="G976" s="21" t="s">
        <v>116</v>
      </c>
      <c r="H976" s="22" t="s">
        <v>118</v>
      </c>
      <c r="I976" s="24"/>
    </row>
    <row r="977" spans="1:13" ht="15" customHeight="1" x14ac:dyDescent="0.25">
      <c r="A977" s="87"/>
      <c r="B977" s="88"/>
      <c r="C977" s="24">
        <v>3</v>
      </c>
      <c r="D977" s="38" t="s">
        <v>8</v>
      </c>
      <c r="E977" s="21" t="s">
        <v>58</v>
      </c>
      <c r="F977" s="80" t="s">
        <v>73</v>
      </c>
      <c r="G977" s="21" t="s">
        <v>116</v>
      </c>
      <c r="H977" s="22" t="s">
        <v>118</v>
      </c>
      <c r="I977" s="24"/>
    </row>
    <row r="978" spans="1:13" ht="15" customHeight="1" x14ac:dyDescent="0.25">
      <c r="A978" s="87"/>
      <c r="B978" s="88"/>
      <c r="C978" s="24">
        <v>4</v>
      </c>
      <c r="D978" s="38" t="s">
        <v>9</v>
      </c>
      <c r="E978" s="21" t="s">
        <v>58</v>
      </c>
      <c r="F978" s="80" t="s">
        <v>73</v>
      </c>
      <c r="G978" s="21" t="s">
        <v>116</v>
      </c>
      <c r="H978" s="22" t="s">
        <v>118</v>
      </c>
      <c r="I978" s="24"/>
    </row>
    <row r="979" spans="1:13" ht="15" customHeight="1" x14ac:dyDescent="0.25">
      <c r="A979" s="87"/>
      <c r="B979" s="88"/>
      <c r="C979" s="24">
        <v>5</v>
      </c>
      <c r="D979" s="38" t="s">
        <v>10</v>
      </c>
      <c r="E979" s="21" t="s">
        <v>58</v>
      </c>
      <c r="F979" s="80" t="s">
        <v>73</v>
      </c>
      <c r="G979" s="21" t="s">
        <v>116</v>
      </c>
      <c r="H979" s="22" t="s">
        <v>118</v>
      </c>
      <c r="I979" s="24"/>
    </row>
    <row r="980" spans="1:13" ht="15" customHeight="1" x14ac:dyDescent="0.25">
      <c r="A980" s="87"/>
      <c r="B980" s="88"/>
      <c r="C980" s="24">
        <v>6</v>
      </c>
      <c r="D980" s="39" t="s">
        <v>11</v>
      </c>
      <c r="E980" s="21" t="s">
        <v>58</v>
      </c>
      <c r="F980" s="80" t="s">
        <v>73</v>
      </c>
      <c r="G980" s="21" t="s">
        <v>116</v>
      </c>
      <c r="H980" s="22" t="s">
        <v>118</v>
      </c>
      <c r="I980" s="24"/>
    </row>
    <row r="981" spans="1:13" ht="15" customHeight="1" x14ac:dyDescent="0.25">
      <c r="A981" s="87"/>
      <c r="B981" s="88"/>
      <c r="C981" s="24">
        <v>7</v>
      </c>
      <c r="D981" s="39" t="s">
        <v>12</v>
      </c>
      <c r="E981" s="21" t="s">
        <v>58</v>
      </c>
      <c r="F981" s="80" t="s">
        <v>73</v>
      </c>
      <c r="G981" s="21" t="s">
        <v>116</v>
      </c>
      <c r="H981" s="22" t="s">
        <v>118</v>
      </c>
      <c r="I981" s="24"/>
    </row>
    <row r="982" spans="1:13" ht="15" customHeight="1" x14ac:dyDescent="0.25">
      <c r="A982" s="87"/>
      <c r="B982" s="88"/>
      <c r="C982" s="24">
        <v>8</v>
      </c>
      <c r="D982" s="39" t="s">
        <v>13</v>
      </c>
      <c r="E982" s="22"/>
      <c r="F982" s="22"/>
      <c r="G982" s="22"/>
      <c r="H982" s="22"/>
      <c r="I982" s="24"/>
    </row>
    <row r="983" spans="1:13" ht="15" customHeight="1" x14ac:dyDescent="0.25">
      <c r="A983" s="87">
        <f>A975+1</f>
        <v>44076</v>
      </c>
      <c r="B983" s="88" t="s">
        <v>4</v>
      </c>
      <c r="C983" s="24">
        <v>1</v>
      </c>
      <c r="D983" s="21" t="s">
        <v>1</v>
      </c>
      <c r="E983" s="21" t="s">
        <v>58</v>
      </c>
      <c r="F983" s="80" t="s">
        <v>73</v>
      </c>
      <c r="G983" s="21" t="s">
        <v>116</v>
      </c>
      <c r="H983" s="22" t="s">
        <v>118</v>
      </c>
      <c r="I983" s="24"/>
    </row>
    <row r="984" spans="1:13" ht="15" customHeight="1" x14ac:dyDescent="0.25">
      <c r="A984" s="87"/>
      <c r="B984" s="88"/>
      <c r="C984" s="24">
        <v>2</v>
      </c>
      <c r="D984" s="21" t="s">
        <v>7</v>
      </c>
      <c r="E984" s="21" t="s">
        <v>58</v>
      </c>
      <c r="F984" s="80" t="s">
        <v>73</v>
      </c>
      <c r="G984" s="21" t="s">
        <v>116</v>
      </c>
      <c r="H984" s="22" t="s">
        <v>118</v>
      </c>
      <c r="I984" s="24"/>
    </row>
    <row r="985" spans="1:13" ht="15" customHeight="1" x14ac:dyDescent="0.25">
      <c r="A985" s="87"/>
      <c r="B985" s="88"/>
      <c r="C985" s="24">
        <v>3</v>
      </c>
      <c r="D985" s="38" t="s">
        <v>8</v>
      </c>
      <c r="E985" s="21" t="s">
        <v>58</v>
      </c>
      <c r="F985" s="80" t="s">
        <v>73</v>
      </c>
      <c r="G985" s="21" t="s">
        <v>116</v>
      </c>
      <c r="H985" s="22" t="s">
        <v>118</v>
      </c>
      <c r="I985" s="24"/>
    </row>
    <row r="986" spans="1:13" ht="15" customHeight="1" x14ac:dyDescent="0.25">
      <c r="A986" s="87"/>
      <c r="B986" s="88"/>
      <c r="C986" s="24">
        <v>4</v>
      </c>
      <c r="D986" s="38" t="s">
        <v>9</v>
      </c>
      <c r="E986" s="21" t="s">
        <v>58</v>
      </c>
      <c r="F986" s="80" t="s">
        <v>73</v>
      </c>
      <c r="G986" s="21" t="s">
        <v>116</v>
      </c>
      <c r="H986" s="22" t="s">
        <v>118</v>
      </c>
      <c r="I986" s="24"/>
    </row>
    <row r="987" spans="1:13" ht="15" customHeight="1" x14ac:dyDescent="0.25">
      <c r="A987" s="87"/>
      <c r="B987" s="88"/>
      <c r="C987" s="24">
        <v>5</v>
      </c>
      <c r="D987" s="38" t="s">
        <v>10</v>
      </c>
      <c r="E987" s="21" t="s">
        <v>58</v>
      </c>
      <c r="F987" s="80" t="s">
        <v>73</v>
      </c>
      <c r="G987" s="21" t="s">
        <v>116</v>
      </c>
      <c r="H987" s="22" t="s">
        <v>118</v>
      </c>
      <c r="I987" s="24"/>
    </row>
    <row r="988" spans="1:13" ht="15" customHeight="1" x14ac:dyDescent="0.25">
      <c r="A988" s="87"/>
      <c r="B988" s="88"/>
      <c r="C988" s="24">
        <v>6</v>
      </c>
      <c r="D988" s="39" t="s">
        <v>11</v>
      </c>
      <c r="E988" s="21" t="s">
        <v>58</v>
      </c>
      <c r="F988" s="80" t="s">
        <v>73</v>
      </c>
      <c r="G988" s="21" t="s">
        <v>116</v>
      </c>
      <c r="H988" s="22" t="s">
        <v>118</v>
      </c>
      <c r="I988" s="24"/>
    </row>
    <row r="989" spans="1:13" ht="15" customHeight="1" x14ac:dyDescent="0.25">
      <c r="A989" s="87"/>
      <c r="B989" s="88"/>
      <c r="C989" s="24">
        <v>7</v>
      </c>
      <c r="D989" s="39" t="s">
        <v>12</v>
      </c>
      <c r="E989" s="21" t="s">
        <v>58</v>
      </c>
      <c r="F989" s="80" t="s">
        <v>73</v>
      </c>
      <c r="G989" s="21" t="s">
        <v>116</v>
      </c>
      <c r="H989" s="22" t="s">
        <v>118</v>
      </c>
      <c r="I989" s="24"/>
    </row>
    <row r="990" spans="1:13" ht="15" customHeight="1" x14ac:dyDescent="0.25">
      <c r="A990" s="87"/>
      <c r="B990" s="88"/>
      <c r="C990" s="24">
        <v>8</v>
      </c>
      <c r="D990" s="39" t="s">
        <v>13</v>
      </c>
      <c r="E990" s="22"/>
      <c r="F990" s="22"/>
      <c r="G990" s="22"/>
      <c r="H990" s="22"/>
      <c r="I990" s="24"/>
    </row>
    <row r="991" spans="1:13" ht="15" customHeight="1" x14ac:dyDescent="0.25">
      <c r="A991" s="87">
        <f>A983+1</f>
        <v>44077</v>
      </c>
      <c r="B991" s="88" t="s">
        <v>5</v>
      </c>
      <c r="C991" s="24">
        <v>1</v>
      </c>
      <c r="D991" s="21" t="s">
        <v>1</v>
      </c>
      <c r="E991" s="21" t="s">
        <v>58</v>
      </c>
      <c r="F991" s="80" t="s">
        <v>73</v>
      </c>
      <c r="G991" s="21" t="s">
        <v>116</v>
      </c>
      <c r="H991" s="22" t="s">
        <v>118</v>
      </c>
      <c r="I991" s="24"/>
      <c r="K991" s="4"/>
      <c r="L991" s="4"/>
      <c r="M991" s="5"/>
    </row>
    <row r="992" spans="1:13" ht="15" customHeight="1" x14ac:dyDescent="0.25">
      <c r="A992" s="87"/>
      <c r="B992" s="88"/>
      <c r="C992" s="24">
        <v>2</v>
      </c>
      <c r="D992" s="21" t="s">
        <v>7</v>
      </c>
      <c r="E992" s="21" t="s">
        <v>58</v>
      </c>
      <c r="F992" s="80" t="s">
        <v>73</v>
      </c>
      <c r="G992" s="21" t="s">
        <v>116</v>
      </c>
      <c r="H992" s="22" t="s">
        <v>118</v>
      </c>
      <c r="I992" s="24"/>
    </row>
    <row r="993" spans="1:13" ht="15" customHeight="1" x14ac:dyDescent="0.25">
      <c r="A993" s="87"/>
      <c r="B993" s="88"/>
      <c r="C993" s="24">
        <v>3</v>
      </c>
      <c r="D993" s="38" t="s">
        <v>8</v>
      </c>
      <c r="E993" s="21" t="s">
        <v>58</v>
      </c>
      <c r="F993" s="80" t="s">
        <v>73</v>
      </c>
      <c r="G993" s="21" t="s">
        <v>116</v>
      </c>
      <c r="H993" s="22" t="s">
        <v>118</v>
      </c>
      <c r="I993" s="24"/>
    </row>
    <row r="994" spans="1:13" ht="15" customHeight="1" x14ac:dyDescent="0.25">
      <c r="A994" s="87"/>
      <c r="B994" s="88"/>
      <c r="C994" s="24">
        <v>4</v>
      </c>
      <c r="D994" s="38" t="s">
        <v>9</v>
      </c>
      <c r="E994" s="21" t="s">
        <v>58</v>
      </c>
      <c r="F994" s="80" t="s">
        <v>73</v>
      </c>
      <c r="G994" s="21" t="s">
        <v>116</v>
      </c>
      <c r="H994" s="22" t="s">
        <v>118</v>
      </c>
      <c r="I994" s="24"/>
    </row>
    <row r="995" spans="1:13" ht="15" customHeight="1" x14ac:dyDescent="0.25">
      <c r="A995" s="87"/>
      <c r="B995" s="88"/>
      <c r="C995" s="24">
        <v>5</v>
      </c>
      <c r="D995" s="38" t="s">
        <v>10</v>
      </c>
      <c r="E995" s="21" t="s">
        <v>58</v>
      </c>
      <c r="F995" s="80" t="s">
        <v>73</v>
      </c>
      <c r="G995" s="21" t="s">
        <v>116</v>
      </c>
      <c r="H995" s="22" t="s">
        <v>118</v>
      </c>
      <c r="I995" s="24"/>
    </row>
    <row r="996" spans="1:13" ht="15" customHeight="1" x14ac:dyDescent="0.25">
      <c r="A996" s="87"/>
      <c r="B996" s="88"/>
      <c r="C996" s="24">
        <v>6</v>
      </c>
      <c r="D996" s="39" t="s">
        <v>11</v>
      </c>
      <c r="E996" s="21" t="s">
        <v>58</v>
      </c>
      <c r="F996" s="80" t="s">
        <v>73</v>
      </c>
      <c r="G996" s="21" t="s">
        <v>116</v>
      </c>
      <c r="H996" s="22" t="s">
        <v>118</v>
      </c>
      <c r="I996" s="24"/>
    </row>
    <row r="997" spans="1:13" ht="15" customHeight="1" x14ac:dyDescent="0.25">
      <c r="A997" s="87"/>
      <c r="B997" s="88"/>
      <c r="C997" s="24">
        <v>7</v>
      </c>
      <c r="D997" s="39" t="s">
        <v>12</v>
      </c>
      <c r="E997" s="21" t="s">
        <v>58</v>
      </c>
      <c r="F997" s="80" t="s">
        <v>73</v>
      </c>
      <c r="G997" s="21" t="s">
        <v>116</v>
      </c>
      <c r="H997" s="22" t="s">
        <v>118</v>
      </c>
      <c r="I997" s="24"/>
    </row>
    <row r="998" spans="1:13" ht="15" customHeight="1" x14ac:dyDescent="0.25">
      <c r="A998" s="87"/>
      <c r="B998" s="88"/>
      <c r="C998" s="24">
        <v>8</v>
      </c>
      <c r="D998" s="39" t="s">
        <v>13</v>
      </c>
      <c r="E998" s="22"/>
      <c r="F998" s="22"/>
      <c r="G998" s="22"/>
      <c r="H998" s="22"/>
      <c r="I998" s="24"/>
    </row>
    <row r="999" spans="1:13" ht="15" customHeight="1" x14ac:dyDescent="0.25">
      <c r="A999" s="91">
        <f>A991+1</f>
        <v>44078</v>
      </c>
      <c r="B999" s="92" t="s">
        <v>6</v>
      </c>
      <c r="C999" s="40">
        <v>1</v>
      </c>
      <c r="D999" s="41" t="s">
        <v>1</v>
      </c>
      <c r="E999" s="21" t="s">
        <v>58</v>
      </c>
      <c r="F999" s="80" t="s">
        <v>73</v>
      </c>
      <c r="G999" s="21" t="s">
        <v>116</v>
      </c>
      <c r="H999" s="22" t="s">
        <v>118</v>
      </c>
      <c r="I999" s="24"/>
      <c r="K999" s="4"/>
      <c r="L999" s="4"/>
      <c r="M999" s="5"/>
    </row>
    <row r="1000" spans="1:13" ht="15" customHeight="1" x14ac:dyDescent="0.25">
      <c r="A1000" s="91"/>
      <c r="B1000" s="92"/>
      <c r="C1000" s="40">
        <v>2</v>
      </c>
      <c r="D1000" s="41" t="s">
        <v>7</v>
      </c>
      <c r="E1000" s="21" t="s">
        <v>58</v>
      </c>
      <c r="F1000" s="80" t="s">
        <v>73</v>
      </c>
      <c r="G1000" s="21" t="s">
        <v>116</v>
      </c>
      <c r="H1000" s="22" t="s">
        <v>118</v>
      </c>
      <c r="I1000" s="24"/>
    </row>
    <row r="1001" spans="1:13" ht="15" customHeight="1" x14ac:dyDescent="0.25">
      <c r="A1001" s="91"/>
      <c r="B1001" s="92"/>
      <c r="C1001" s="40">
        <v>3</v>
      </c>
      <c r="D1001" s="42" t="s">
        <v>8</v>
      </c>
      <c r="E1001" s="21" t="s">
        <v>58</v>
      </c>
      <c r="F1001" s="80" t="s">
        <v>73</v>
      </c>
      <c r="G1001" s="21" t="s">
        <v>116</v>
      </c>
      <c r="H1001" s="22" t="s">
        <v>118</v>
      </c>
      <c r="I1001" s="24"/>
    </row>
    <row r="1002" spans="1:13" ht="15" customHeight="1" x14ac:dyDescent="0.25">
      <c r="A1002" s="91"/>
      <c r="B1002" s="92"/>
      <c r="C1002" s="40">
        <v>4</v>
      </c>
      <c r="D1002" s="42" t="s">
        <v>9</v>
      </c>
      <c r="E1002" s="21" t="s">
        <v>58</v>
      </c>
      <c r="F1002" s="80" t="s">
        <v>73</v>
      </c>
      <c r="G1002" s="21" t="s">
        <v>116</v>
      </c>
      <c r="H1002" s="22" t="s">
        <v>118</v>
      </c>
      <c r="I1002" s="24"/>
    </row>
    <row r="1003" spans="1:13" ht="15" customHeight="1" x14ac:dyDescent="0.25">
      <c r="A1003" s="91"/>
      <c r="B1003" s="92"/>
      <c r="C1003" s="40">
        <v>5</v>
      </c>
      <c r="D1003" s="42" t="s">
        <v>10</v>
      </c>
      <c r="E1003" s="21" t="s">
        <v>58</v>
      </c>
      <c r="F1003" s="80" t="s">
        <v>73</v>
      </c>
      <c r="G1003" s="21" t="s">
        <v>116</v>
      </c>
      <c r="H1003" s="22" t="s">
        <v>118</v>
      </c>
      <c r="I1003" s="24"/>
    </row>
    <row r="1004" spans="1:13" ht="15" customHeight="1" x14ac:dyDescent="0.25">
      <c r="A1004" s="91"/>
      <c r="B1004" s="92"/>
      <c r="C1004" s="40">
        <v>6</v>
      </c>
      <c r="D1004" s="43" t="s">
        <v>11</v>
      </c>
      <c r="E1004" s="21" t="s">
        <v>58</v>
      </c>
      <c r="F1004" s="80" t="s">
        <v>73</v>
      </c>
      <c r="G1004" s="21" t="s">
        <v>116</v>
      </c>
      <c r="H1004" s="22" t="s">
        <v>118</v>
      </c>
      <c r="I1004" s="24"/>
    </row>
    <row r="1005" spans="1:13" ht="15" customHeight="1" x14ac:dyDescent="0.25">
      <c r="A1005" s="91"/>
      <c r="B1005" s="92"/>
      <c r="C1005" s="40">
        <v>7</v>
      </c>
      <c r="D1005" s="43" t="s">
        <v>12</v>
      </c>
      <c r="E1005" s="21" t="s">
        <v>58</v>
      </c>
      <c r="F1005" s="80" t="s">
        <v>73</v>
      </c>
      <c r="G1005" s="21" t="s">
        <v>116</v>
      </c>
      <c r="H1005" s="22" t="s">
        <v>118</v>
      </c>
      <c r="I1005" s="24"/>
    </row>
    <row r="1006" spans="1:13" ht="15" customHeight="1" x14ac:dyDescent="0.25">
      <c r="A1006" s="91"/>
      <c r="B1006" s="92"/>
      <c r="C1006" s="40">
        <v>8</v>
      </c>
      <c r="D1006" s="43" t="s">
        <v>13</v>
      </c>
      <c r="E1006" s="22"/>
      <c r="F1006" s="22"/>
      <c r="G1006" s="22"/>
      <c r="H1006" s="22"/>
      <c r="I1006" s="24"/>
    </row>
    <row r="1007" spans="1:13" ht="15" customHeight="1" x14ac:dyDescent="0.25">
      <c r="A1007" s="91">
        <f>A999+3</f>
        <v>44081</v>
      </c>
      <c r="B1007" s="92" t="s">
        <v>0</v>
      </c>
      <c r="C1007" s="40">
        <v>1</v>
      </c>
      <c r="D1007" s="41" t="s">
        <v>1</v>
      </c>
      <c r="E1007" s="21" t="s">
        <v>58</v>
      </c>
      <c r="F1007" s="80" t="s">
        <v>73</v>
      </c>
      <c r="G1007" s="21" t="s">
        <v>116</v>
      </c>
      <c r="H1007" s="22" t="s">
        <v>118</v>
      </c>
      <c r="I1007" s="24"/>
    </row>
    <row r="1008" spans="1:13" ht="15" customHeight="1" x14ac:dyDescent="0.25">
      <c r="A1008" s="91"/>
      <c r="B1008" s="92"/>
      <c r="C1008" s="40">
        <v>2</v>
      </c>
      <c r="D1008" s="41" t="s">
        <v>7</v>
      </c>
      <c r="E1008" s="21" t="s">
        <v>58</v>
      </c>
      <c r="F1008" s="80" t="s">
        <v>73</v>
      </c>
      <c r="G1008" s="21" t="s">
        <v>116</v>
      </c>
      <c r="H1008" s="22" t="s">
        <v>118</v>
      </c>
      <c r="I1008" s="24"/>
    </row>
    <row r="1009" spans="1:9" ht="15" customHeight="1" x14ac:dyDescent="0.25">
      <c r="A1009" s="91"/>
      <c r="B1009" s="92"/>
      <c r="C1009" s="40">
        <v>3</v>
      </c>
      <c r="D1009" s="42" t="s">
        <v>8</v>
      </c>
      <c r="E1009" s="21" t="s">
        <v>58</v>
      </c>
      <c r="F1009" s="80" t="s">
        <v>73</v>
      </c>
      <c r="G1009" s="21" t="s">
        <v>116</v>
      </c>
      <c r="H1009" s="22" t="s">
        <v>118</v>
      </c>
      <c r="I1009" s="24"/>
    </row>
    <row r="1010" spans="1:9" ht="15" customHeight="1" x14ac:dyDescent="0.25">
      <c r="A1010" s="91"/>
      <c r="B1010" s="92"/>
      <c r="C1010" s="40">
        <v>4</v>
      </c>
      <c r="D1010" s="42" t="s">
        <v>9</v>
      </c>
      <c r="E1010" s="21" t="s">
        <v>58</v>
      </c>
      <c r="F1010" s="80" t="s">
        <v>73</v>
      </c>
      <c r="G1010" s="21" t="s">
        <v>116</v>
      </c>
      <c r="H1010" s="22" t="s">
        <v>118</v>
      </c>
      <c r="I1010" s="24"/>
    </row>
    <row r="1011" spans="1:9" ht="15" customHeight="1" x14ac:dyDescent="0.25">
      <c r="A1011" s="91"/>
      <c r="B1011" s="92"/>
      <c r="C1011" s="40">
        <v>5</v>
      </c>
      <c r="D1011" s="42" t="s">
        <v>10</v>
      </c>
      <c r="E1011" s="21" t="s">
        <v>58</v>
      </c>
      <c r="F1011" s="80" t="s">
        <v>73</v>
      </c>
      <c r="G1011" s="21" t="s">
        <v>116</v>
      </c>
      <c r="H1011" s="22" t="s">
        <v>118</v>
      </c>
      <c r="I1011" s="24"/>
    </row>
    <row r="1012" spans="1:9" ht="15" customHeight="1" x14ac:dyDescent="0.25">
      <c r="A1012" s="91"/>
      <c r="B1012" s="92"/>
      <c r="C1012" s="40">
        <v>6</v>
      </c>
      <c r="D1012" s="43" t="s">
        <v>11</v>
      </c>
      <c r="E1012" s="21" t="s">
        <v>58</v>
      </c>
      <c r="F1012" s="80" t="s">
        <v>73</v>
      </c>
      <c r="G1012" s="21" t="s">
        <v>116</v>
      </c>
      <c r="H1012" s="22" t="s">
        <v>118</v>
      </c>
      <c r="I1012" s="24"/>
    </row>
    <row r="1013" spans="1:9" ht="15" customHeight="1" x14ac:dyDescent="0.25">
      <c r="A1013" s="91"/>
      <c r="B1013" s="92"/>
      <c r="C1013" s="40">
        <v>7</v>
      </c>
      <c r="D1013" s="43" t="s">
        <v>12</v>
      </c>
      <c r="E1013" s="21" t="s">
        <v>58</v>
      </c>
      <c r="F1013" s="21" t="s">
        <v>74</v>
      </c>
      <c r="G1013" s="21" t="s">
        <v>116</v>
      </c>
      <c r="H1013" s="22" t="s">
        <v>118</v>
      </c>
      <c r="I1013" s="24"/>
    </row>
    <row r="1014" spans="1:9" ht="15" customHeight="1" x14ac:dyDescent="0.25">
      <c r="A1014" s="91"/>
      <c r="B1014" s="92"/>
      <c r="C1014" s="40">
        <v>8</v>
      </c>
      <c r="D1014" s="43" t="s">
        <v>13</v>
      </c>
      <c r="E1014" s="22"/>
      <c r="F1014" s="22"/>
      <c r="G1014" s="22"/>
      <c r="H1014" s="22"/>
      <c r="I1014" s="24"/>
    </row>
    <row r="1015" spans="1:9" ht="15" customHeight="1" x14ac:dyDescent="0.25">
      <c r="A1015" s="87">
        <f>A1007+1</f>
        <v>44082</v>
      </c>
      <c r="B1015" s="88" t="s">
        <v>3</v>
      </c>
      <c r="C1015" s="24">
        <v>1</v>
      </c>
      <c r="D1015" s="21" t="s">
        <v>1</v>
      </c>
      <c r="E1015" s="21" t="s">
        <v>58</v>
      </c>
      <c r="F1015" s="21" t="s">
        <v>74</v>
      </c>
      <c r="G1015" s="21" t="s">
        <v>116</v>
      </c>
      <c r="H1015" s="22" t="s">
        <v>118</v>
      </c>
      <c r="I1015" s="24"/>
    </row>
    <row r="1016" spans="1:9" ht="15" customHeight="1" x14ac:dyDescent="0.25">
      <c r="A1016" s="87"/>
      <c r="B1016" s="88"/>
      <c r="C1016" s="24">
        <v>2</v>
      </c>
      <c r="D1016" s="21" t="s">
        <v>7</v>
      </c>
      <c r="E1016" s="21" t="s">
        <v>58</v>
      </c>
      <c r="F1016" s="21" t="s">
        <v>74</v>
      </c>
      <c r="G1016" s="21" t="s">
        <v>116</v>
      </c>
      <c r="H1016" s="22" t="s">
        <v>118</v>
      </c>
      <c r="I1016" s="24"/>
    </row>
    <row r="1017" spans="1:9" ht="15" customHeight="1" x14ac:dyDescent="0.25">
      <c r="A1017" s="87"/>
      <c r="B1017" s="88"/>
      <c r="C1017" s="24">
        <v>3</v>
      </c>
      <c r="D1017" s="38" t="s">
        <v>8</v>
      </c>
      <c r="E1017" s="21" t="s">
        <v>58</v>
      </c>
      <c r="F1017" s="21" t="s">
        <v>74</v>
      </c>
      <c r="G1017" s="21" t="s">
        <v>116</v>
      </c>
      <c r="H1017" s="22" t="s">
        <v>118</v>
      </c>
      <c r="I1017" s="24"/>
    </row>
    <row r="1018" spans="1:9" ht="15" customHeight="1" x14ac:dyDescent="0.25">
      <c r="A1018" s="87"/>
      <c r="B1018" s="88"/>
      <c r="C1018" s="24">
        <v>4</v>
      </c>
      <c r="D1018" s="38" t="s">
        <v>9</v>
      </c>
      <c r="E1018" s="21" t="s">
        <v>58</v>
      </c>
      <c r="F1018" s="21" t="s">
        <v>74</v>
      </c>
      <c r="G1018" s="21" t="s">
        <v>116</v>
      </c>
      <c r="H1018" s="22" t="s">
        <v>118</v>
      </c>
      <c r="I1018" s="24"/>
    </row>
    <row r="1019" spans="1:9" ht="15" customHeight="1" x14ac:dyDescent="0.25">
      <c r="A1019" s="87"/>
      <c r="B1019" s="88"/>
      <c r="C1019" s="24">
        <v>5</v>
      </c>
      <c r="D1019" s="38" t="s">
        <v>10</v>
      </c>
      <c r="E1019" s="21" t="s">
        <v>58</v>
      </c>
      <c r="F1019" s="21" t="s">
        <v>74</v>
      </c>
      <c r="G1019" s="21" t="s">
        <v>116</v>
      </c>
      <c r="H1019" s="22" t="s">
        <v>118</v>
      </c>
      <c r="I1019" s="24"/>
    </row>
    <row r="1020" spans="1:9" ht="15" customHeight="1" x14ac:dyDescent="0.25">
      <c r="A1020" s="87"/>
      <c r="B1020" s="88"/>
      <c r="C1020" s="24">
        <v>6</v>
      </c>
      <c r="D1020" s="39" t="s">
        <v>11</v>
      </c>
      <c r="E1020" s="21" t="s">
        <v>58</v>
      </c>
      <c r="F1020" s="21" t="s">
        <v>74</v>
      </c>
      <c r="G1020" s="21" t="s">
        <v>116</v>
      </c>
      <c r="H1020" s="22" t="s">
        <v>118</v>
      </c>
      <c r="I1020" s="24"/>
    </row>
    <row r="1021" spans="1:9" ht="15" customHeight="1" x14ac:dyDescent="0.25">
      <c r="A1021" s="87"/>
      <c r="B1021" s="88"/>
      <c r="C1021" s="24">
        <v>7</v>
      </c>
      <c r="D1021" s="39" t="s">
        <v>12</v>
      </c>
      <c r="E1021" s="21" t="s">
        <v>58</v>
      </c>
      <c r="F1021" s="21" t="s">
        <v>74</v>
      </c>
      <c r="G1021" s="21" t="s">
        <v>116</v>
      </c>
      <c r="H1021" s="22" t="s">
        <v>118</v>
      </c>
      <c r="I1021" s="24"/>
    </row>
    <row r="1022" spans="1:9" ht="15" customHeight="1" x14ac:dyDescent="0.25">
      <c r="A1022" s="87"/>
      <c r="B1022" s="88"/>
      <c r="C1022" s="24">
        <v>8</v>
      </c>
      <c r="D1022" s="39" t="s">
        <v>13</v>
      </c>
      <c r="E1022" s="22"/>
      <c r="F1022" s="22"/>
      <c r="G1022" s="22"/>
      <c r="H1022" s="22"/>
      <c r="I1022" s="24"/>
    </row>
    <row r="1023" spans="1:9" ht="15" customHeight="1" x14ac:dyDescent="0.25">
      <c r="A1023" s="87">
        <f>A1015+1</f>
        <v>44083</v>
      </c>
      <c r="B1023" s="88" t="s">
        <v>4</v>
      </c>
      <c r="C1023" s="24">
        <v>1</v>
      </c>
      <c r="D1023" s="21" t="s">
        <v>1</v>
      </c>
      <c r="E1023" s="21" t="s">
        <v>58</v>
      </c>
      <c r="F1023" s="21" t="s">
        <v>74</v>
      </c>
      <c r="G1023" s="21" t="s">
        <v>116</v>
      </c>
      <c r="H1023" s="22" t="s">
        <v>118</v>
      </c>
      <c r="I1023" s="24"/>
    </row>
    <row r="1024" spans="1:9" ht="15" customHeight="1" x14ac:dyDescent="0.25">
      <c r="A1024" s="87"/>
      <c r="B1024" s="88"/>
      <c r="C1024" s="24">
        <v>2</v>
      </c>
      <c r="D1024" s="21" t="s">
        <v>7</v>
      </c>
      <c r="E1024" s="21" t="s">
        <v>58</v>
      </c>
      <c r="F1024" s="21" t="s">
        <v>74</v>
      </c>
      <c r="G1024" s="21" t="s">
        <v>116</v>
      </c>
      <c r="H1024" s="22" t="s">
        <v>118</v>
      </c>
      <c r="I1024" s="24"/>
    </row>
    <row r="1025" spans="1:14" ht="15" customHeight="1" x14ac:dyDescent="0.25">
      <c r="A1025" s="87"/>
      <c r="B1025" s="88"/>
      <c r="C1025" s="24">
        <v>3</v>
      </c>
      <c r="D1025" s="38" t="s">
        <v>8</v>
      </c>
      <c r="E1025" s="21" t="s">
        <v>58</v>
      </c>
      <c r="F1025" s="21" t="s">
        <v>74</v>
      </c>
      <c r="G1025" s="21" t="s">
        <v>116</v>
      </c>
      <c r="H1025" s="22" t="s">
        <v>118</v>
      </c>
      <c r="I1025" s="24"/>
    </row>
    <row r="1026" spans="1:14" ht="15" customHeight="1" x14ac:dyDescent="0.25">
      <c r="A1026" s="87"/>
      <c r="B1026" s="88"/>
      <c r="C1026" s="24">
        <v>4</v>
      </c>
      <c r="D1026" s="38" t="s">
        <v>9</v>
      </c>
      <c r="E1026" s="21" t="s">
        <v>58</v>
      </c>
      <c r="F1026" s="21" t="s">
        <v>74</v>
      </c>
      <c r="G1026" s="21" t="s">
        <v>116</v>
      </c>
      <c r="H1026" s="22" t="s">
        <v>118</v>
      </c>
      <c r="I1026" s="24"/>
    </row>
    <row r="1027" spans="1:14" ht="15" customHeight="1" x14ac:dyDescent="0.25">
      <c r="A1027" s="87"/>
      <c r="B1027" s="88"/>
      <c r="C1027" s="24">
        <v>5</v>
      </c>
      <c r="D1027" s="38" t="s">
        <v>10</v>
      </c>
      <c r="E1027" s="21" t="s">
        <v>58</v>
      </c>
      <c r="F1027" s="21" t="s">
        <v>74</v>
      </c>
      <c r="G1027" s="21" t="s">
        <v>116</v>
      </c>
      <c r="H1027" s="22" t="s">
        <v>118</v>
      </c>
      <c r="I1027" s="24"/>
    </row>
    <row r="1028" spans="1:14" ht="15" customHeight="1" x14ac:dyDescent="0.25">
      <c r="A1028" s="87"/>
      <c r="B1028" s="88"/>
      <c r="C1028" s="24">
        <v>6</v>
      </c>
      <c r="D1028" s="39" t="s">
        <v>11</v>
      </c>
      <c r="E1028" s="21" t="s">
        <v>58</v>
      </c>
      <c r="F1028" s="21" t="s">
        <v>74</v>
      </c>
      <c r="G1028" s="21" t="s">
        <v>116</v>
      </c>
      <c r="H1028" s="22" t="s">
        <v>118</v>
      </c>
      <c r="I1028" s="24"/>
    </row>
    <row r="1029" spans="1:14" ht="15" customHeight="1" x14ac:dyDescent="0.25">
      <c r="A1029" s="87"/>
      <c r="B1029" s="88"/>
      <c r="C1029" s="24">
        <v>7</v>
      </c>
      <c r="D1029" s="39" t="s">
        <v>12</v>
      </c>
      <c r="E1029" s="21" t="s">
        <v>58</v>
      </c>
      <c r="F1029" s="21" t="s">
        <v>74</v>
      </c>
      <c r="G1029" s="21" t="s">
        <v>116</v>
      </c>
      <c r="H1029" s="22" t="s">
        <v>118</v>
      </c>
      <c r="I1029" s="24"/>
    </row>
    <row r="1030" spans="1:14" ht="15" customHeight="1" x14ac:dyDescent="0.25">
      <c r="A1030" s="87"/>
      <c r="B1030" s="88"/>
      <c r="C1030" s="24">
        <v>8</v>
      </c>
      <c r="D1030" s="39" t="s">
        <v>13</v>
      </c>
      <c r="E1030" s="22"/>
      <c r="F1030" s="22"/>
      <c r="G1030" s="22"/>
      <c r="H1030" s="22"/>
      <c r="I1030" s="24"/>
    </row>
    <row r="1031" spans="1:14" ht="15" customHeight="1" x14ac:dyDescent="0.25">
      <c r="A1031" s="89">
        <f>A1023+1</f>
        <v>44084</v>
      </c>
      <c r="B1031" s="90" t="s">
        <v>5</v>
      </c>
      <c r="C1031" s="33">
        <v>1</v>
      </c>
      <c r="D1031" s="23" t="s">
        <v>1</v>
      </c>
      <c r="E1031" s="21" t="s">
        <v>58</v>
      </c>
      <c r="F1031" s="21" t="s">
        <v>74</v>
      </c>
      <c r="G1031" s="21" t="s">
        <v>116</v>
      </c>
      <c r="H1031" s="22" t="s">
        <v>118</v>
      </c>
      <c r="I1031" s="33"/>
    </row>
    <row r="1032" spans="1:14" ht="15" customHeight="1" x14ac:dyDescent="0.25">
      <c r="A1032" s="89"/>
      <c r="B1032" s="90"/>
      <c r="C1032" s="33">
        <v>2</v>
      </c>
      <c r="D1032" s="23" t="s">
        <v>7</v>
      </c>
      <c r="E1032" s="21" t="s">
        <v>58</v>
      </c>
      <c r="F1032" s="21" t="s">
        <v>74</v>
      </c>
      <c r="G1032" s="21" t="s">
        <v>116</v>
      </c>
      <c r="H1032" s="22" t="s">
        <v>118</v>
      </c>
      <c r="I1032" s="33"/>
    </row>
    <row r="1033" spans="1:14" ht="15" customHeight="1" x14ac:dyDescent="0.25">
      <c r="A1033" s="89"/>
      <c r="B1033" s="90"/>
      <c r="C1033" s="33">
        <v>3</v>
      </c>
      <c r="D1033" s="36" t="s">
        <v>8</v>
      </c>
      <c r="E1033" s="21" t="s">
        <v>58</v>
      </c>
      <c r="F1033" s="21" t="s">
        <v>74</v>
      </c>
      <c r="G1033" s="21" t="s">
        <v>116</v>
      </c>
      <c r="H1033" s="22" t="s">
        <v>118</v>
      </c>
      <c r="I1033" s="33"/>
    </row>
    <row r="1034" spans="1:14" ht="15" customHeight="1" x14ac:dyDescent="0.25">
      <c r="A1034" s="89"/>
      <c r="B1034" s="90"/>
      <c r="C1034" s="33">
        <v>4</v>
      </c>
      <c r="D1034" s="36" t="s">
        <v>9</v>
      </c>
      <c r="E1034" s="21" t="s">
        <v>58</v>
      </c>
      <c r="F1034" s="21" t="s">
        <v>74</v>
      </c>
      <c r="G1034" s="21" t="s">
        <v>116</v>
      </c>
      <c r="H1034" s="22" t="s">
        <v>118</v>
      </c>
      <c r="I1034" s="33"/>
    </row>
    <row r="1035" spans="1:14" ht="15" customHeight="1" x14ac:dyDescent="0.25">
      <c r="A1035" s="89"/>
      <c r="B1035" s="90"/>
      <c r="C1035" s="33">
        <v>5</v>
      </c>
      <c r="D1035" s="36" t="s">
        <v>10</v>
      </c>
      <c r="E1035" s="21" t="s">
        <v>58</v>
      </c>
      <c r="F1035" s="21" t="s">
        <v>74</v>
      </c>
      <c r="G1035" s="21" t="s">
        <v>116</v>
      </c>
      <c r="H1035" s="22" t="s">
        <v>118</v>
      </c>
      <c r="I1035" s="33"/>
    </row>
    <row r="1036" spans="1:14" ht="15" customHeight="1" x14ac:dyDescent="0.25">
      <c r="A1036" s="89"/>
      <c r="B1036" s="90"/>
      <c r="C1036" s="33">
        <v>6</v>
      </c>
      <c r="D1036" s="37" t="s">
        <v>11</v>
      </c>
      <c r="E1036" s="21" t="s">
        <v>58</v>
      </c>
      <c r="F1036" s="21" t="s">
        <v>74</v>
      </c>
      <c r="G1036" s="21" t="s">
        <v>116</v>
      </c>
      <c r="H1036" s="22" t="s">
        <v>118</v>
      </c>
      <c r="I1036" s="33"/>
      <c r="N1036" s="15"/>
    </row>
    <row r="1037" spans="1:14" ht="15" customHeight="1" x14ac:dyDescent="0.25">
      <c r="A1037" s="89"/>
      <c r="B1037" s="90"/>
      <c r="C1037" s="33">
        <v>7</v>
      </c>
      <c r="D1037" s="37" t="s">
        <v>12</v>
      </c>
      <c r="E1037" s="21" t="s">
        <v>58</v>
      </c>
      <c r="F1037" s="21" t="s">
        <v>74</v>
      </c>
      <c r="G1037" s="21" t="s">
        <v>116</v>
      </c>
      <c r="H1037" s="22" t="s">
        <v>118</v>
      </c>
      <c r="I1037" s="24"/>
      <c r="N1037" s="15"/>
    </row>
    <row r="1038" spans="1:14" ht="15" customHeight="1" x14ac:dyDescent="0.25">
      <c r="A1038" s="89"/>
      <c r="B1038" s="90"/>
      <c r="C1038" s="33">
        <v>8</v>
      </c>
      <c r="D1038" s="37" t="s">
        <v>13</v>
      </c>
      <c r="E1038" s="22"/>
      <c r="F1038" s="22"/>
      <c r="G1038" s="22"/>
      <c r="H1038" s="22"/>
      <c r="I1038" s="24"/>
      <c r="N1038" s="15"/>
    </row>
    <row r="1039" spans="1:14" ht="15" customHeight="1" x14ac:dyDescent="0.25">
      <c r="A1039" s="89">
        <f>A1031+1</f>
        <v>44085</v>
      </c>
      <c r="B1039" s="90" t="s">
        <v>6</v>
      </c>
      <c r="C1039" s="33">
        <v>1</v>
      </c>
      <c r="D1039" s="23" t="s">
        <v>1</v>
      </c>
      <c r="E1039" s="21" t="s">
        <v>58</v>
      </c>
      <c r="F1039" s="21" t="s">
        <v>74</v>
      </c>
      <c r="G1039" s="21" t="s">
        <v>116</v>
      </c>
      <c r="H1039" s="22" t="s">
        <v>118</v>
      </c>
      <c r="I1039" s="33"/>
      <c r="N1039" s="15"/>
    </row>
    <row r="1040" spans="1:14" ht="15" customHeight="1" x14ac:dyDescent="0.25">
      <c r="A1040" s="89"/>
      <c r="B1040" s="90"/>
      <c r="C1040" s="33">
        <v>2</v>
      </c>
      <c r="D1040" s="23" t="s">
        <v>7</v>
      </c>
      <c r="E1040" s="21" t="s">
        <v>58</v>
      </c>
      <c r="F1040" s="21" t="s">
        <v>74</v>
      </c>
      <c r="G1040" s="21" t="s">
        <v>116</v>
      </c>
      <c r="H1040" s="22" t="s">
        <v>118</v>
      </c>
      <c r="I1040" s="33"/>
      <c r="N1040" s="15"/>
    </row>
    <row r="1041" spans="1:14" ht="15" customHeight="1" x14ac:dyDescent="0.25">
      <c r="A1041" s="89"/>
      <c r="B1041" s="90"/>
      <c r="C1041" s="33">
        <v>3</v>
      </c>
      <c r="D1041" s="36" t="s">
        <v>8</v>
      </c>
      <c r="E1041" s="21" t="s">
        <v>58</v>
      </c>
      <c r="F1041" s="21" t="s">
        <v>74</v>
      </c>
      <c r="G1041" s="21" t="s">
        <v>116</v>
      </c>
      <c r="H1041" s="22" t="s">
        <v>118</v>
      </c>
      <c r="I1041" s="33"/>
      <c r="N1041" s="15"/>
    </row>
    <row r="1042" spans="1:14" ht="15" customHeight="1" x14ac:dyDescent="0.25">
      <c r="A1042" s="89"/>
      <c r="B1042" s="90"/>
      <c r="C1042" s="33">
        <v>4</v>
      </c>
      <c r="D1042" s="36" t="s">
        <v>9</v>
      </c>
      <c r="E1042" s="21" t="s">
        <v>58</v>
      </c>
      <c r="F1042" s="21" t="s">
        <v>74</v>
      </c>
      <c r="G1042" s="21" t="s">
        <v>116</v>
      </c>
      <c r="H1042" s="22" t="s">
        <v>118</v>
      </c>
      <c r="I1042" s="33"/>
      <c r="N1042" s="15"/>
    </row>
    <row r="1043" spans="1:14" ht="15" customHeight="1" x14ac:dyDescent="0.25">
      <c r="A1043" s="89"/>
      <c r="B1043" s="90"/>
      <c r="C1043" s="33">
        <v>5</v>
      </c>
      <c r="D1043" s="36" t="s">
        <v>10</v>
      </c>
      <c r="E1043" s="21" t="s">
        <v>58</v>
      </c>
      <c r="F1043" s="21" t="s">
        <v>74</v>
      </c>
      <c r="G1043" s="21" t="s">
        <v>116</v>
      </c>
      <c r="H1043" s="22" t="s">
        <v>118</v>
      </c>
      <c r="I1043" s="33"/>
      <c r="N1043" s="15"/>
    </row>
    <row r="1044" spans="1:14" ht="15" customHeight="1" x14ac:dyDescent="0.25">
      <c r="A1044" s="89"/>
      <c r="B1044" s="90"/>
      <c r="C1044" s="33">
        <v>6</v>
      </c>
      <c r="D1044" s="37" t="s">
        <v>11</v>
      </c>
      <c r="E1044" s="21" t="s">
        <v>58</v>
      </c>
      <c r="F1044" s="21" t="s">
        <v>74</v>
      </c>
      <c r="G1044" s="21" t="s">
        <v>116</v>
      </c>
      <c r="H1044" s="22" t="s">
        <v>118</v>
      </c>
      <c r="I1044" s="33"/>
      <c r="N1044" s="15"/>
    </row>
    <row r="1045" spans="1:14" ht="15" customHeight="1" x14ac:dyDescent="0.25">
      <c r="A1045" s="89"/>
      <c r="B1045" s="90"/>
      <c r="C1045" s="33">
        <v>7</v>
      </c>
      <c r="D1045" s="37" t="s">
        <v>12</v>
      </c>
      <c r="E1045" s="21" t="s">
        <v>58</v>
      </c>
      <c r="F1045" s="21" t="s">
        <v>74</v>
      </c>
      <c r="G1045" s="21" t="s">
        <v>116</v>
      </c>
      <c r="H1045" s="22" t="s">
        <v>118</v>
      </c>
      <c r="I1045" s="33"/>
      <c r="N1045" s="15"/>
    </row>
    <row r="1046" spans="1:14" ht="15" customHeight="1" x14ac:dyDescent="0.25">
      <c r="A1046" s="89"/>
      <c r="B1046" s="90"/>
      <c r="C1046" s="33">
        <v>8</v>
      </c>
      <c r="D1046" s="37" t="s">
        <v>13</v>
      </c>
      <c r="E1046" s="22"/>
      <c r="F1046" s="22"/>
      <c r="G1046" s="22"/>
      <c r="H1046" s="22"/>
      <c r="I1046" s="33"/>
      <c r="N1046" s="15"/>
    </row>
    <row r="1047" spans="1:14" ht="15" customHeight="1" x14ac:dyDescent="0.25">
      <c r="A1047" s="87">
        <f>A1039+3</f>
        <v>44088</v>
      </c>
      <c r="B1047" s="88" t="s">
        <v>0</v>
      </c>
      <c r="C1047" s="24">
        <v>1</v>
      </c>
      <c r="D1047" s="21" t="s">
        <v>1</v>
      </c>
      <c r="E1047" s="21" t="s">
        <v>58</v>
      </c>
      <c r="F1047" s="21" t="s">
        <v>74</v>
      </c>
      <c r="G1047" s="21" t="s">
        <v>116</v>
      </c>
      <c r="H1047" s="22" t="s">
        <v>118</v>
      </c>
      <c r="I1047" s="46"/>
      <c r="N1047" s="15"/>
    </row>
    <row r="1048" spans="1:14" ht="15" customHeight="1" x14ac:dyDescent="0.25">
      <c r="A1048" s="87"/>
      <c r="B1048" s="88"/>
      <c r="C1048" s="24">
        <v>2</v>
      </c>
      <c r="D1048" s="21" t="s">
        <v>7</v>
      </c>
      <c r="E1048" s="21" t="s">
        <v>58</v>
      </c>
      <c r="F1048" s="21" t="s">
        <v>74</v>
      </c>
      <c r="G1048" s="21" t="s">
        <v>116</v>
      </c>
      <c r="H1048" s="22" t="s">
        <v>118</v>
      </c>
      <c r="I1048" s="46"/>
      <c r="N1048" s="15"/>
    </row>
    <row r="1049" spans="1:14" ht="15" customHeight="1" x14ac:dyDescent="0.25">
      <c r="A1049" s="87"/>
      <c r="B1049" s="88"/>
      <c r="C1049" s="24">
        <v>3</v>
      </c>
      <c r="D1049" s="38" t="s">
        <v>8</v>
      </c>
      <c r="E1049" s="21" t="s">
        <v>58</v>
      </c>
      <c r="F1049" s="21" t="s">
        <v>74</v>
      </c>
      <c r="G1049" s="21" t="s">
        <v>116</v>
      </c>
      <c r="H1049" s="22" t="s">
        <v>118</v>
      </c>
      <c r="I1049" s="46"/>
      <c r="N1049" s="15"/>
    </row>
    <row r="1050" spans="1:14" ht="15" customHeight="1" x14ac:dyDescent="0.25">
      <c r="A1050" s="87"/>
      <c r="B1050" s="88"/>
      <c r="C1050" s="24">
        <v>4</v>
      </c>
      <c r="D1050" s="38" t="s">
        <v>9</v>
      </c>
      <c r="E1050" s="21" t="s">
        <v>58</v>
      </c>
      <c r="F1050" s="21" t="s">
        <v>74</v>
      </c>
      <c r="G1050" s="21" t="s">
        <v>116</v>
      </c>
      <c r="H1050" s="22" t="s">
        <v>118</v>
      </c>
      <c r="I1050" s="46"/>
      <c r="N1050" s="15"/>
    </row>
    <row r="1051" spans="1:14" ht="15" customHeight="1" x14ac:dyDescent="0.25">
      <c r="A1051" s="87"/>
      <c r="B1051" s="88"/>
      <c r="C1051" s="24">
        <v>5</v>
      </c>
      <c r="D1051" s="38" t="s">
        <v>10</v>
      </c>
      <c r="E1051" s="21" t="s">
        <v>58</v>
      </c>
      <c r="F1051" s="21" t="s">
        <v>74</v>
      </c>
      <c r="G1051" s="21" t="s">
        <v>116</v>
      </c>
      <c r="H1051" s="22" t="s">
        <v>118</v>
      </c>
      <c r="I1051" s="46"/>
      <c r="N1051" s="15"/>
    </row>
    <row r="1052" spans="1:14" ht="15" customHeight="1" x14ac:dyDescent="0.25">
      <c r="A1052" s="87"/>
      <c r="B1052" s="88"/>
      <c r="C1052" s="24">
        <v>6</v>
      </c>
      <c r="D1052" s="39" t="s">
        <v>11</v>
      </c>
      <c r="E1052" s="21" t="s">
        <v>58</v>
      </c>
      <c r="F1052" s="21" t="s">
        <v>74</v>
      </c>
      <c r="G1052" s="21" t="s">
        <v>116</v>
      </c>
      <c r="H1052" s="22" t="s">
        <v>118</v>
      </c>
      <c r="I1052" s="46"/>
    </row>
    <row r="1053" spans="1:14" ht="15" customHeight="1" x14ac:dyDescent="0.25">
      <c r="A1053" s="87"/>
      <c r="B1053" s="88"/>
      <c r="C1053" s="24">
        <v>7</v>
      </c>
      <c r="D1053" s="39" t="s">
        <v>12</v>
      </c>
      <c r="E1053" s="21" t="s">
        <v>58</v>
      </c>
      <c r="F1053" s="21" t="s">
        <v>74</v>
      </c>
      <c r="G1053" s="21" t="s">
        <v>116</v>
      </c>
      <c r="H1053" s="22" t="s">
        <v>118</v>
      </c>
      <c r="I1053" s="46"/>
    </row>
    <row r="1054" spans="1:14" ht="15" customHeight="1" x14ac:dyDescent="0.25">
      <c r="A1054" s="87"/>
      <c r="B1054" s="88"/>
      <c r="C1054" s="24">
        <v>8</v>
      </c>
      <c r="D1054" s="39" t="s">
        <v>13</v>
      </c>
      <c r="E1054" s="22"/>
      <c r="F1054" s="22"/>
      <c r="G1054" s="22"/>
      <c r="H1054" s="22"/>
      <c r="I1054" s="46"/>
    </row>
    <row r="1055" spans="1:14" ht="15" customHeight="1" x14ac:dyDescent="0.25">
      <c r="A1055" s="98">
        <f>A1047+1</f>
        <v>44089</v>
      </c>
      <c r="B1055" s="97" t="s">
        <v>3</v>
      </c>
      <c r="C1055" s="46">
        <v>1</v>
      </c>
      <c r="D1055" s="22" t="s">
        <v>1</v>
      </c>
      <c r="E1055" s="21" t="s">
        <v>58</v>
      </c>
      <c r="F1055" s="21" t="s">
        <v>74</v>
      </c>
      <c r="G1055" s="21" t="s">
        <v>116</v>
      </c>
      <c r="H1055" s="22" t="s">
        <v>118</v>
      </c>
      <c r="I1055" s="46"/>
    </row>
    <row r="1056" spans="1:14" ht="15" customHeight="1" x14ac:dyDescent="0.25">
      <c r="A1056" s="98"/>
      <c r="B1056" s="97"/>
      <c r="C1056" s="46">
        <v>2</v>
      </c>
      <c r="D1056" s="22" t="s">
        <v>7</v>
      </c>
      <c r="E1056" s="21" t="s">
        <v>58</v>
      </c>
      <c r="F1056" s="21" t="s">
        <v>74</v>
      </c>
      <c r="G1056" s="21" t="s">
        <v>116</v>
      </c>
      <c r="H1056" s="22" t="s">
        <v>118</v>
      </c>
      <c r="I1056" s="46"/>
    </row>
    <row r="1057" spans="1:9" ht="15" customHeight="1" x14ac:dyDescent="0.25">
      <c r="A1057" s="98"/>
      <c r="B1057" s="97"/>
      <c r="C1057" s="46">
        <v>3</v>
      </c>
      <c r="D1057" s="38" t="s">
        <v>8</v>
      </c>
      <c r="E1057" s="21" t="s">
        <v>58</v>
      </c>
      <c r="F1057" s="21" t="s">
        <v>74</v>
      </c>
      <c r="G1057" s="21" t="s">
        <v>116</v>
      </c>
      <c r="H1057" s="22" t="s">
        <v>118</v>
      </c>
      <c r="I1057" s="46"/>
    </row>
    <row r="1058" spans="1:9" ht="15" customHeight="1" x14ac:dyDescent="0.25">
      <c r="A1058" s="98"/>
      <c r="B1058" s="97"/>
      <c r="C1058" s="46">
        <v>4</v>
      </c>
      <c r="D1058" s="38" t="s">
        <v>9</v>
      </c>
      <c r="E1058" s="21" t="s">
        <v>58</v>
      </c>
      <c r="F1058" s="21" t="s">
        <v>74</v>
      </c>
      <c r="G1058" s="21" t="s">
        <v>116</v>
      </c>
      <c r="H1058" s="22" t="s">
        <v>118</v>
      </c>
      <c r="I1058" s="46"/>
    </row>
    <row r="1059" spans="1:9" ht="15" customHeight="1" x14ac:dyDescent="0.25">
      <c r="A1059" s="98"/>
      <c r="B1059" s="97"/>
      <c r="C1059" s="46">
        <v>5</v>
      </c>
      <c r="D1059" s="38" t="s">
        <v>10</v>
      </c>
      <c r="E1059" s="21" t="s">
        <v>58</v>
      </c>
      <c r="F1059" s="21" t="s">
        <v>74</v>
      </c>
      <c r="G1059" s="21" t="s">
        <v>116</v>
      </c>
      <c r="H1059" s="22" t="s">
        <v>118</v>
      </c>
      <c r="I1059" s="46"/>
    </row>
    <row r="1060" spans="1:9" ht="15" customHeight="1" x14ac:dyDescent="0.25">
      <c r="A1060" s="98"/>
      <c r="B1060" s="97"/>
      <c r="C1060" s="46">
        <v>6</v>
      </c>
      <c r="D1060" s="39" t="s">
        <v>11</v>
      </c>
      <c r="E1060" s="21" t="s">
        <v>58</v>
      </c>
      <c r="F1060" s="21" t="s">
        <v>74</v>
      </c>
      <c r="G1060" s="21" t="s">
        <v>116</v>
      </c>
      <c r="H1060" s="22" t="s">
        <v>118</v>
      </c>
      <c r="I1060" s="46"/>
    </row>
    <row r="1061" spans="1:9" ht="15" customHeight="1" x14ac:dyDescent="0.25">
      <c r="A1061" s="98"/>
      <c r="B1061" s="97"/>
      <c r="C1061" s="46">
        <v>7</v>
      </c>
      <c r="D1061" s="39" t="s">
        <v>12</v>
      </c>
      <c r="E1061" s="21" t="s">
        <v>58</v>
      </c>
      <c r="F1061" s="21" t="s">
        <v>74</v>
      </c>
      <c r="G1061" s="21" t="s">
        <v>116</v>
      </c>
      <c r="H1061" s="22" t="s">
        <v>118</v>
      </c>
      <c r="I1061" s="46"/>
    </row>
    <row r="1062" spans="1:9" ht="15" customHeight="1" x14ac:dyDescent="0.25">
      <c r="A1062" s="98"/>
      <c r="B1062" s="97"/>
      <c r="C1062" s="46">
        <v>8</v>
      </c>
      <c r="D1062" s="39" t="s">
        <v>13</v>
      </c>
      <c r="E1062" s="26"/>
      <c r="F1062" s="22"/>
      <c r="G1062" s="22"/>
      <c r="H1062" s="22"/>
      <c r="I1062" s="46"/>
    </row>
    <row r="1063" spans="1:9" ht="15" customHeight="1" x14ac:dyDescent="0.25">
      <c r="A1063" s="98">
        <f>A1055+1</f>
        <v>44090</v>
      </c>
      <c r="B1063" s="97" t="s">
        <v>4</v>
      </c>
      <c r="C1063" s="46">
        <v>1</v>
      </c>
      <c r="D1063" s="22" t="s">
        <v>1</v>
      </c>
      <c r="E1063" s="21" t="s">
        <v>58</v>
      </c>
      <c r="F1063" s="21" t="s">
        <v>74</v>
      </c>
      <c r="G1063" s="21" t="s">
        <v>116</v>
      </c>
      <c r="H1063" s="22" t="s">
        <v>118</v>
      </c>
      <c r="I1063" s="46"/>
    </row>
    <row r="1064" spans="1:9" ht="15" customHeight="1" x14ac:dyDescent="0.25">
      <c r="A1064" s="98"/>
      <c r="B1064" s="97"/>
      <c r="C1064" s="46">
        <v>2</v>
      </c>
      <c r="D1064" s="22" t="s">
        <v>7</v>
      </c>
      <c r="E1064" s="21" t="s">
        <v>58</v>
      </c>
      <c r="F1064" s="21" t="s">
        <v>74</v>
      </c>
      <c r="G1064" s="21" t="s">
        <v>116</v>
      </c>
      <c r="H1064" s="22" t="s">
        <v>118</v>
      </c>
      <c r="I1064" s="46"/>
    </row>
    <row r="1065" spans="1:9" ht="15" customHeight="1" x14ac:dyDescent="0.25">
      <c r="A1065" s="98"/>
      <c r="B1065" s="97"/>
      <c r="C1065" s="46">
        <v>3</v>
      </c>
      <c r="D1065" s="38" t="s">
        <v>8</v>
      </c>
      <c r="E1065" s="21" t="s">
        <v>58</v>
      </c>
      <c r="F1065" s="21" t="s">
        <v>74</v>
      </c>
      <c r="G1065" s="21" t="s">
        <v>116</v>
      </c>
      <c r="H1065" s="22" t="s">
        <v>118</v>
      </c>
      <c r="I1065" s="46"/>
    </row>
    <row r="1066" spans="1:9" ht="15" customHeight="1" x14ac:dyDescent="0.25">
      <c r="A1066" s="98"/>
      <c r="B1066" s="97"/>
      <c r="C1066" s="46">
        <v>4</v>
      </c>
      <c r="D1066" s="38" t="s">
        <v>9</v>
      </c>
      <c r="E1066" s="21" t="s">
        <v>58</v>
      </c>
      <c r="F1066" s="21" t="s">
        <v>74</v>
      </c>
      <c r="G1066" s="21" t="s">
        <v>116</v>
      </c>
      <c r="H1066" s="22" t="s">
        <v>118</v>
      </c>
      <c r="I1066" s="46"/>
    </row>
    <row r="1067" spans="1:9" ht="15" customHeight="1" x14ac:dyDescent="0.25">
      <c r="A1067" s="98"/>
      <c r="B1067" s="97"/>
      <c r="C1067" s="46">
        <v>5</v>
      </c>
      <c r="D1067" s="38" t="s">
        <v>10</v>
      </c>
      <c r="E1067" s="21" t="s">
        <v>58</v>
      </c>
      <c r="F1067" s="21" t="s">
        <v>74</v>
      </c>
      <c r="G1067" s="21" t="s">
        <v>116</v>
      </c>
      <c r="H1067" s="22" t="s">
        <v>118</v>
      </c>
      <c r="I1067" s="46"/>
    </row>
    <row r="1068" spans="1:9" ht="15" customHeight="1" x14ac:dyDescent="0.25">
      <c r="A1068" s="98"/>
      <c r="B1068" s="97"/>
      <c r="C1068" s="46">
        <v>6</v>
      </c>
      <c r="D1068" s="39" t="s">
        <v>11</v>
      </c>
      <c r="E1068" s="21" t="s">
        <v>58</v>
      </c>
      <c r="F1068" s="21" t="s">
        <v>74</v>
      </c>
      <c r="G1068" s="21" t="s">
        <v>116</v>
      </c>
      <c r="H1068" s="22" t="s">
        <v>118</v>
      </c>
      <c r="I1068" s="46"/>
    </row>
    <row r="1069" spans="1:9" ht="15" customHeight="1" x14ac:dyDescent="0.25">
      <c r="A1069" s="98"/>
      <c r="B1069" s="97"/>
      <c r="C1069" s="46">
        <v>7</v>
      </c>
      <c r="D1069" s="39" t="s">
        <v>12</v>
      </c>
      <c r="E1069" s="21"/>
      <c r="F1069" s="21"/>
      <c r="G1069" s="21"/>
      <c r="H1069" s="22"/>
      <c r="I1069" s="46"/>
    </row>
    <row r="1070" spans="1:9" ht="15" customHeight="1" x14ac:dyDescent="0.25">
      <c r="A1070" s="98"/>
      <c r="B1070" s="97"/>
      <c r="C1070" s="46">
        <v>8</v>
      </c>
      <c r="D1070" s="39" t="s">
        <v>13</v>
      </c>
      <c r="E1070" s="26"/>
      <c r="F1070" s="22"/>
      <c r="G1070" s="22"/>
      <c r="H1070" s="22"/>
      <c r="I1070" s="46"/>
    </row>
    <row r="1071" spans="1:9" ht="15" customHeight="1" x14ac:dyDescent="0.25">
      <c r="A1071" s="98">
        <f>A1063+1</f>
        <v>44091</v>
      </c>
      <c r="B1071" s="97" t="s">
        <v>5</v>
      </c>
      <c r="C1071" s="46">
        <v>1</v>
      </c>
      <c r="D1071" s="22" t="s">
        <v>1</v>
      </c>
      <c r="E1071" s="21" t="s">
        <v>58</v>
      </c>
      <c r="F1071" s="21" t="s">
        <v>74</v>
      </c>
      <c r="G1071" s="21" t="s">
        <v>116</v>
      </c>
      <c r="H1071" s="22" t="s">
        <v>118</v>
      </c>
      <c r="I1071" s="46"/>
    </row>
    <row r="1072" spans="1:9" ht="15" customHeight="1" x14ac:dyDescent="0.25">
      <c r="A1072" s="98"/>
      <c r="B1072" s="97"/>
      <c r="C1072" s="46">
        <v>2</v>
      </c>
      <c r="D1072" s="22" t="s">
        <v>7</v>
      </c>
      <c r="E1072" s="21" t="s">
        <v>58</v>
      </c>
      <c r="F1072" s="21" t="s">
        <v>74</v>
      </c>
      <c r="G1072" s="21" t="s">
        <v>116</v>
      </c>
      <c r="H1072" s="22" t="s">
        <v>118</v>
      </c>
      <c r="I1072" s="46"/>
    </row>
    <row r="1073" spans="1:9" ht="15" customHeight="1" x14ac:dyDescent="0.25">
      <c r="A1073" s="98"/>
      <c r="B1073" s="97"/>
      <c r="C1073" s="46">
        <v>3</v>
      </c>
      <c r="D1073" s="38" t="s">
        <v>8</v>
      </c>
      <c r="E1073" s="21" t="s">
        <v>58</v>
      </c>
      <c r="F1073" s="21" t="s">
        <v>74</v>
      </c>
      <c r="G1073" s="21" t="s">
        <v>116</v>
      </c>
      <c r="H1073" s="22" t="s">
        <v>118</v>
      </c>
      <c r="I1073" s="46"/>
    </row>
    <row r="1074" spans="1:9" ht="15" customHeight="1" x14ac:dyDescent="0.25">
      <c r="A1074" s="98"/>
      <c r="B1074" s="97"/>
      <c r="C1074" s="46">
        <v>4</v>
      </c>
      <c r="D1074" s="38" t="s">
        <v>9</v>
      </c>
      <c r="E1074" s="21" t="s">
        <v>58</v>
      </c>
      <c r="F1074" s="21" t="s">
        <v>74</v>
      </c>
      <c r="G1074" s="21" t="s">
        <v>116</v>
      </c>
      <c r="H1074" s="22" t="s">
        <v>118</v>
      </c>
      <c r="I1074" s="46"/>
    </row>
    <row r="1075" spans="1:9" ht="15" customHeight="1" x14ac:dyDescent="0.25">
      <c r="A1075" s="98"/>
      <c r="B1075" s="97"/>
      <c r="C1075" s="46">
        <v>5</v>
      </c>
      <c r="D1075" s="38" t="s">
        <v>10</v>
      </c>
      <c r="E1075" s="21" t="s">
        <v>58</v>
      </c>
      <c r="F1075" s="21" t="s">
        <v>74</v>
      </c>
      <c r="G1075" s="21" t="s">
        <v>116</v>
      </c>
      <c r="H1075" s="22" t="s">
        <v>118</v>
      </c>
      <c r="I1075" s="46"/>
    </row>
    <row r="1076" spans="1:9" ht="15" customHeight="1" x14ac:dyDescent="0.25">
      <c r="A1076" s="98"/>
      <c r="B1076" s="97"/>
      <c r="C1076" s="46">
        <v>6</v>
      </c>
      <c r="D1076" s="39" t="s">
        <v>11</v>
      </c>
      <c r="E1076" s="21" t="s">
        <v>58</v>
      </c>
      <c r="F1076" s="21" t="s">
        <v>74</v>
      </c>
      <c r="G1076" s="21" t="s">
        <v>116</v>
      </c>
      <c r="H1076" s="22" t="s">
        <v>118</v>
      </c>
      <c r="I1076" s="46"/>
    </row>
    <row r="1077" spans="1:9" ht="15" customHeight="1" x14ac:dyDescent="0.25">
      <c r="A1077" s="98"/>
      <c r="B1077" s="97"/>
      <c r="C1077" s="46">
        <v>7</v>
      </c>
      <c r="D1077" s="39" t="s">
        <v>12</v>
      </c>
      <c r="E1077" s="21"/>
      <c r="F1077" s="21"/>
      <c r="G1077" s="22"/>
      <c r="H1077" s="22"/>
      <c r="I1077" s="46"/>
    </row>
    <row r="1078" spans="1:9" ht="15" customHeight="1" x14ac:dyDescent="0.25">
      <c r="A1078" s="98"/>
      <c r="B1078" s="97"/>
      <c r="C1078" s="46">
        <v>8</v>
      </c>
      <c r="D1078" s="39" t="s">
        <v>13</v>
      </c>
      <c r="E1078" s="22"/>
      <c r="F1078" s="22"/>
      <c r="G1078" s="22"/>
      <c r="H1078" s="22"/>
      <c r="I1078" s="46"/>
    </row>
    <row r="1079" spans="1:9" ht="15" customHeight="1" x14ac:dyDescent="0.25">
      <c r="A1079" s="98">
        <f>A1071+1</f>
        <v>44092</v>
      </c>
      <c r="B1079" s="97" t="s">
        <v>6</v>
      </c>
      <c r="C1079" s="46">
        <v>1</v>
      </c>
      <c r="D1079" s="22" t="s">
        <v>1</v>
      </c>
      <c r="E1079" s="21" t="s">
        <v>58</v>
      </c>
      <c r="F1079" s="21" t="s">
        <v>74</v>
      </c>
      <c r="G1079" s="21" t="s">
        <v>116</v>
      </c>
      <c r="H1079" s="22" t="s">
        <v>118</v>
      </c>
      <c r="I1079" s="46"/>
    </row>
    <row r="1080" spans="1:9" ht="15" customHeight="1" x14ac:dyDescent="0.25">
      <c r="A1080" s="98"/>
      <c r="B1080" s="97"/>
      <c r="C1080" s="46">
        <v>2</v>
      </c>
      <c r="D1080" s="22" t="s">
        <v>7</v>
      </c>
      <c r="E1080" s="21" t="s">
        <v>58</v>
      </c>
      <c r="F1080" s="21" t="s">
        <v>74</v>
      </c>
      <c r="G1080" s="21" t="s">
        <v>116</v>
      </c>
      <c r="H1080" s="22" t="s">
        <v>118</v>
      </c>
      <c r="I1080" s="46"/>
    </row>
    <row r="1081" spans="1:9" ht="15" customHeight="1" x14ac:dyDescent="0.25">
      <c r="A1081" s="98"/>
      <c r="B1081" s="97"/>
      <c r="C1081" s="46">
        <v>3</v>
      </c>
      <c r="D1081" s="38" t="s">
        <v>8</v>
      </c>
      <c r="E1081" s="21" t="s">
        <v>58</v>
      </c>
      <c r="F1081" s="21" t="s">
        <v>74</v>
      </c>
      <c r="G1081" s="21" t="s">
        <v>116</v>
      </c>
      <c r="H1081" s="22" t="s">
        <v>118</v>
      </c>
      <c r="I1081" s="46"/>
    </row>
    <row r="1082" spans="1:9" ht="15" customHeight="1" x14ac:dyDescent="0.25">
      <c r="A1082" s="98"/>
      <c r="B1082" s="97"/>
      <c r="C1082" s="46">
        <v>4</v>
      </c>
      <c r="D1082" s="38" t="s">
        <v>9</v>
      </c>
      <c r="E1082" s="21" t="s">
        <v>58</v>
      </c>
      <c r="F1082" s="21" t="s">
        <v>74</v>
      </c>
      <c r="G1082" s="21" t="s">
        <v>116</v>
      </c>
      <c r="H1082" s="22" t="s">
        <v>118</v>
      </c>
      <c r="I1082" s="46"/>
    </row>
    <row r="1083" spans="1:9" ht="15" customHeight="1" x14ac:dyDescent="0.25">
      <c r="A1083" s="98"/>
      <c r="B1083" s="97"/>
      <c r="C1083" s="46">
        <v>5</v>
      </c>
      <c r="D1083" s="38" t="s">
        <v>10</v>
      </c>
      <c r="E1083" s="21" t="s">
        <v>58</v>
      </c>
      <c r="F1083" s="21" t="s">
        <v>74</v>
      </c>
      <c r="G1083" s="21" t="s">
        <v>116</v>
      </c>
      <c r="H1083" s="22" t="s">
        <v>118</v>
      </c>
      <c r="I1083" s="46"/>
    </row>
    <row r="1084" spans="1:9" ht="15" customHeight="1" x14ac:dyDescent="0.25">
      <c r="A1084" s="98"/>
      <c r="B1084" s="97"/>
      <c r="C1084" s="46">
        <v>6</v>
      </c>
      <c r="D1084" s="39" t="s">
        <v>11</v>
      </c>
      <c r="E1084" s="21" t="s">
        <v>99</v>
      </c>
      <c r="F1084" s="21" t="s">
        <v>100</v>
      </c>
      <c r="G1084" s="21" t="s">
        <v>116</v>
      </c>
      <c r="H1084" s="22" t="s">
        <v>118</v>
      </c>
      <c r="I1084" s="46"/>
    </row>
    <row r="1085" spans="1:9" ht="15" customHeight="1" x14ac:dyDescent="0.25">
      <c r="A1085" s="98"/>
      <c r="B1085" s="97"/>
      <c r="C1085" s="46">
        <v>7</v>
      </c>
      <c r="D1085" s="39" t="s">
        <v>12</v>
      </c>
      <c r="E1085" s="21"/>
      <c r="F1085" s="21"/>
      <c r="G1085" s="22"/>
      <c r="H1085" s="22"/>
      <c r="I1085" s="46"/>
    </row>
    <row r="1086" spans="1:9" ht="15" customHeight="1" x14ac:dyDescent="0.25">
      <c r="A1086" s="98"/>
      <c r="B1086" s="97"/>
      <c r="C1086" s="46">
        <v>8</v>
      </c>
      <c r="D1086" s="39" t="s">
        <v>13</v>
      </c>
      <c r="E1086" s="22"/>
      <c r="F1086" s="22"/>
      <c r="G1086" s="22"/>
      <c r="H1086" s="22"/>
      <c r="I1086" s="46"/>
    </row>
    <row r="1087" spans="1:9" ht="15" customHeight="1" x14ac:dyDescent="0.25">
      <c r="A1087" s="98">
        <f>A1079+3</f>
        <v>44095</v>
      </c>
      <c r="B1087" s="97" t="s">
        <v>0</v>
      </c>
      <c r="C1087" s="46">
        <v>1</v>
      </c>
      <c r="D1087" s="22" t="s">
        <v>1</v>
      </c>
      <c r="E1087" s="21"/>
      <c r="F1087" s="21"/>
      <c r="G1087" s="22"/>
      <c r="H1087" s="22"/>
      <c r="I1087" s="46"/>
    </row>
    <row r="1088" spans="1:9" ht="15" customHeight="1" x14ac:dyDescent="0.25">
      <c r="A1088" s="98"/>
      <c r="B1088" s="97"/>
      <c r="C1088" s="46">
        <v>2</v>
      </c>
      <c r="D1088" s="22" t="s">
        <v>7</v>
      </c>
      <c r="E1088" s="21"/>
      <c r="F1088" s="21"/>
      <c r="G1088" s="22"/>
      <c r="H1088" s="22"/>
      <c r="I1088" s="46"/>
    </row>
    <row r="1089" spans="1:9" ht="15" customHeight="1" x14ac:dyDescent="0.25">
      <c r="A1089" s="98"/>
      <c r="B1089" s="97"/>
      <c r="C1089" s="46">
        <v>3</v>
      </c>
      <c r="D1089" s="38" t="s">
        <v>8</v>
      </c>
      <c r="E1089" s="21"/>
      <c r="F1089" s="21"/>
      <c r="G1089" s="22"/>
      <c r="H1089" s="22"/>
      <c r="I1089" s="46"/>
    </row>
    <row r="1090" spans="1:9" ht="15" customHeight="1" x14ac:dyDescent="0.25">
      <c r="A1090" s="98"/>
      <c r="B1090" s="97"/>
      <c r="C1090" s="46">
        <v>4</v>
      </c>
      <c r="D1090" s="38" t="s">
        <v>9</v>
      </c>
      <c r="E1090" s="21"/>
      <c r="F1090" s="21"/>
      <c r="G1090" s="22"/>
      <c r="H1090" s="22"/>
      <c r="I1090" s="46"/>
    </row>
    <row r="1091" spans="1:9" ht="15" customHeight="1" x14ac:dyDescent="0.25">
      <c r="A1091" s="98"/>
      <c r="B1091" s="97"/>
      <c r="C1091" s="46">
        <v>5</v>
      </c>
      <c r="D1091" s="38" t="s">
        <v>10</v>
      </c>
      <c r="E1091" s="21"/>
      <c r="F1091" s="21"/>
      <c r="G1091" s="22"/>
      <c r="H1091" s="22"/>
      <c r="I1091" s="46"/>
    </row>
    <row r="1092" spans="1:9" ht="15" customHeight="1" x14ac:dyDescent="0.25">
      <c r="A1092" s="98"/>
      <c r="B1092" s="97"/>
      <c r="C1092" s="46">
        <v>6</v>
      </c>
      <c r="D1092" s="39" t="s">
        <v>11</v>
      </c>
      <c r="E1092" s="21"/>
      <c r="F1092" s="21"/>
      <c r="G1092" s="22"/>
      <c r="H1092" s="22"/>
      <c r="I1092" s="46"/>
    </row>
    <row r="1093" spans="1:9" ht="15" customHeight="1" x14ac:dyDescent="0.25">
      <c r="A1093" s="98"/>
      <c r="B1093" s="97"/>
      <c r="C1093" s="46">
        <v>7</v>
      </c>
      <c r="D1093" s="39" t="s">
        <v>12</v>
      </c>
      <c r="E1093" s="21"/>
      <c r="F1093" s="21"/>
      <c r="G1093" s="22"/>
      <c r="H1093" s="22"/>
      <c r="I1093" s="46"/>
    </row>
    <row r="1094" spans="1:9" ht="15" customHeight="1" x14ac:dyDescent="0.25">
      <c r="A1094" s="98"/>
      <c r="B1094" s="97"/>
      <c r="C1094" s="46">
        <v>8</v>
      </c>
      <c r="D1094" s="39" t="s">
        <v>13</v>
      </c>
      <c r="E1094" s="22"/>
      <c r="F1094" s="22"/>
      <c r="G1094" s="22"/>
      <c r="H1094" s="22"/>
      <c r="I1094" s="46"/>
    </row>
    <row r="1095" spans="1:9" ht="15" customHeight="1" x14ac:dyDescent="0.25">
      <c r="A1095" s="98">
        <f>A1087+1</f>
        <v>44096</v>
      </c>
      <c r="B1095" s="97" t="s">
        <v>3</v>
      </c>
      <c r="C1095" s="46">
        <v>1</v>
      </c>
      <c r="D1095" s="22" t="s">
        <v>1</v>
      </c>
      <c r="E1095" s="22"/>
      <c r="F1095" s="81"/>
      <c r="G1095" s="22"/>
      <c r="H1095" s="22"/>
      <c r="I1095" s="46"/>
    </row>
    <row r="1096" spans="1:9" ht="15" customHeight="1" x14ac:dyDescent="0.25">
      <c r="A1096" s="98"/>
      <c r="B1096" s="97"/>
      <c r="C1096" s="46">
        <v>2</v>
      </c>
      <c r="D1096" s="22" t="s">
        <v>7</v>
      </c>
      <c r="E1096" s="22"/>
      <c r="F1096" s="81"/>
      <c r="G1096" s="22"/>
      <c r="H1096" s="22"/>
      <c r="I1096" s="46"/>
    </row>
    <row r="1097" spans="1:9" ht="15" customHeight="1" x14ac:dyDescent="0.25">
      <c r="A1097" s="98"/>
      <c r="B1097" s="97"/>
      <c r="C1097" s="46">
        <v>3</v>
      </c>
      <c r="D1097" s="38" t="s">
        <v>8</v>
      </c>
      <c r="E1097" s="22"/>
      <c r="F1097" s="81"/>
      <c r="G1097" s="22"/>
      <c r="H1097" s="22"/>
      <c r="I1097" s="46"/>
    </row>
    <row r="1098" spans="1:9" ht="15" customHeight="1" x14ac:dyDescent="0.25">
      <c r="A1098" s="98"/>
      <c r="B1098" s="97"/>
      <c r="C1098" s="46">
        <v>4</v>
      </c>
      <c r="D1098" s="38" t="s">
        <v>9</v>
      </c>
      <c r="E1098" s="22"/>
      <c r="F1098" s="81"/>
      <c r="G1098" s="22"/>
      <c r="H1098" s="22"/>
      <c r="I1098" s="46"/>
    </row>
    <row r="1099" spans="1:9" ht="15" customHeight="1" x14ac:dyDescent="0.25">
      <c r="A1099" s="98"/>
      <c r="B1099" s="97"/>
      <c r="C1099" s="46">
        <v>5</v>
      </c>
      <c r="D1099" s="38" t="s">
        <v>10</v>
      </c>
      <c r="E1099" s="22"/>
      <c r="F1099" s="81"/>
      <c r="G1099" s="22"/>
      <c r="H1099" s="22"/>
      <c r="I1099" s="46"/>
    </row>
    <row r="1100" spans="1:9" ht="15" customHeight="1" x14ac:dyDescent="0.25">
      <c r="A1100" s="98"/>
      <c r="B1100" s="97"/>
      <c r="C1100" s="46">
        <v>6</v>
      </c>
      <c r="D1100" s="39" t="s">
        <v>11</v>
      </c>
      <c r="E1100" s="22"/>
      <c r="F1100" s="81"/>
      <c r="G1100" s="22"/>
      <c r="H1100" s="22"/>
      <c r="I1100" s="46"/>
    </row>
    <row r="1101" spans="1:9" ht="15" customHeight="1" x14ac:dyDescent="0.25">
      <c r="A1101" s="98"/>
      <c r="B1101" s="97"/>
      <c r="C1101" s="46">
        <v>7</v>
      </c>
      <c r="D1101" s="39" t="s">
        <v>12</v>
      </c>
      <c r="E1101" s="22"/>
      <c r="F1101" s="81"/>
      <c r="G1101" s="22"/>
      <c r="H1101" s="22"/>
      <c r="I1101" s="46"/>
    </row>
    <row r="1102" spans="1:9" ht="15" customHeight="1" x14ac:dyDescent="0.25">
      <c r="A1102" s="98"/>
      <c r="B1102" s="97"/>
      <c r="C1102" s="46">
        <v>8</v>
      </c>
      <c r="D1102" s="39" t="s">
        <v>13</v>
      </c>
      <c r="E1102" s="22"/>
      <c r="F1102" s="22"/>
      <c r="G1102" s="22"/>
      <c r="H1102" s="22"/>
      <c r="I1102" s="46"/>
    </row>
    <row r="1103" spans="1:9" ht="15" customHeight="1" x14ac:dyDescent="0.25">
      <c r="A1103" s="98">
        <f>A1095+1</f>
        <v>44097</v>
      </c>
      <c r="B1103" s="97" t="s">
        <v>4</v>
      </c>
      <c r="C1103" s="46">
        <v>1</v>
      </c>
      <c r="D1103" s="22" t="s">
        <v>1</v>
      </c>
      <c r="E1103" s="22"/>
      <c r="F1103" s="81"/>
      <c r="G1103" s="22"/>
      <c r="H1103" s="22"/>
      <c r="I1103" s="46"/>
    </row>
    <row r="1104" spans="1:9" ht="15" customHeight="1" x14ac:dyDescent="0.25">
      <c r="A1104" s="98"/>
      <c r="B1104" s="97"/>
      <c r="C1104" s="46">
        <v>2</v>
      </c>
      <c r="D1104" s="22" t="s">
        <v>7</v>
      </c>
      <c r="E1104" s="22"/>
      <c r="F1104" s="81"/>
      <c r="G1104" s="22"/>
      <c r="H1104" s="22"/>
      <c r="I1104" s="46"/>
    </row>
    <row r="1105" spans="1:9" ht="15" customHeight="1" x14ac:dyDescent="0.25">
      <c r="A1105" s="98"/>
      <c r="B1105" s="97"/>
      <c r="C1105" s="46">
        <v>3</v>
      </c>
      <c r="D1105" s="38" t="s">
        <v>8</v>
      </c>
      <c r="E1105" s="22"/>
      <c r="F1105" s="81"/>
      <c r="G1105" s="22"/>
      <c r="H1105" s="22"/>
      <c r="I1105" s="46"/>
    </row>
    <row r="1106" spans="1:9" ht="15" customHeight="1" x14ac:dyDescent="0.25">
      <c r="A1106" s="98"/>
      <c r="B1106" s="97"/>
      <c r="C1106" s="46">
        <v>4</v>
      </c>
      <c r="D1106" s="38" t="s">
        <v>9</v>
      </c>
      <c r="E1106" s="22"/>
      <c r="F1106" s="81"/>
      <c r="G1106" s="22"/>
      <c r="H1106" s="22"/>
      <c r="I1106" s="46"/>
    </row>
    <row r="1107" spans="1:9" ht="15" customHeight="1" x14ac:dyDescent="0.25">
      <c r="A1107" s="98"/>
      <c r="B1107" s="97"/>
      <c r="C1107" s="46">
        <v>5</v>
      </c>
      <c r="D1107" s="38" t="s">
        <v>10</v>
      </c>
      <c r="E1107" s="22"/>
      <c r="F1107" s="81"/>
      <c r="G1107" s="22"/>
      <c r="H1107" s="22"/>
      <c r="I1107" s="46"/>
    </row>
    <row r="1108" spans="1:9" ht="15" customHeight="1" x14ac:dyDescent="0.25">
      <c r="A1108" s="98"/>
      <c r="B1108" s="97"/>
      <c r="C1108" s="46">
        <v>6</v>
      </c>
      <c r="D1108" s="39" t="s">
        <v>11</v>
      </c>
      <c r="E1108" s="22"/>
      <c r="F1108" s="81"/>
      <c r="G1108" s="22"/>
      <c r="H1108" s="22"/>
      <c r="I1108" s="46"/>
    </row>
    <row r="1109" spans="1:9" ht="15" customHeight="1" x14ac:dyDescent="0.25">
      <c r="A1109" s="98"/>
      <c r="B1109" s="97"/>
      <c r="C1109" s="46">
        <v>7</v>
      </c>
      <c r="D1109" s="39" t="s">
        <v>12</v>
      </c>
      <c r="E1109" s="22"/>
      <c r="F1109" s="81"/>
      <c r="G1109" s="22"/>
      <c r="H1109" s="22"/>
      <c r="I1109" s="46"/>
    </row>
    <row r="1110" spans="1:9" ht="15" customHeight="1" x14ac:dyDescent="0.25">
      <c r="A1110" s="98"/>
      <c r="B1110" s="97"/>
      <c r="C1110" s="46">
        <v>8</v>
      </c>
      <c r="D1110" s="39" t="s">
        <v>13</v>
      </c>
      <c r="E1110" s="22"/>
      <c r="F1110" s="22"/>
      <c r="G1110" s="22"/>
      <c r="H1110" s="22"/>
      <c r="I1110" s="46"/>
    </row>
    <row r="1111" spans="1:9" ht="15" customHeight="1" x14ac:dyDescent="0.25">
      <c r="A1111" s="98">
        <f>A1103+1</f>
        <v>44098</v>
      </c>
      <c r="B1111" s="97" t="s">
        <v>5</v>
      </c>
      <c r="C1111" s="46">
        <v>1</v>
      </c>
      <c r="D1111" s="22" t="s">
        <v>1</v>
      </c>
      <c r="E1111" s="22"/>
      <c r="F1111" s="81"/>
      <c r="G1111" s="22"/>
      <c r="H1111" s="22"/>
      <c r="I1111" s="46"/>
    </row>
    <row r="1112" spans="1:9" ht="15" customHeight="1" x14ac:dyDescent="0.25">
      <c r="A1112" s="98"/>
      <c r="B1112" s="97"/>
      <c r="C1112" s="46">
        <v>2</v>
      </c>
      <c r="D1112" s="22" t="s">
        <v>7</v>
      </c>
      <c r="E1112" s="22"/>
      <c r="F1112" s="81"/>
      <c r="G1112" s="22"/>
      <c r="H1112" s="22"/>
      <c r="I1112" s="46"/>
    </row>
    <row r="1113" spans="1:9" ht="15" customHeight="1" x14ac:dyDescent="0.25">
      <c r="A1113" s="98"/>
      <c r="B1113" s="97"/>
      <c r="C1113" s="46">
        <v>3</v>
      </c>
      <c r="D1113" s="38" t="s">
        <v>8</v>
      </c>
      <c r="E1113" s="22"/>
      <c r="F1113" s="81"/>
      <c r="G1113" s="22"/>
      <c r="H1113" s="22"/>
      <c r="I1113" s="46"/>
    </row>
    <row r="1114" spans="1:9" ht="15" customHeight="1" x14ac:dyDescent="0.25">
      <c r="A1114" s="98"/>
      <c r="B1114" s="97"/>
      <c r="C1114" s="46">
        <v>4</v>
      </c>
      <c r="D1114" s="38" t="s">
        <v>9</v>
      </c>
      <c r="E1114" s="22"/>
      <c r="F1114" s="81"/>
      <c r="G1114" s="22"/>
      <c r="H1114" s="22"/>
      <c r="I1114" s="46"/>
    </row>
    <row r="1115" spans="1:9" ht="15" customHeight="1" x14ac:dyDescent="0.25">
      <c r="A1115" s="98"/>
      <c r="B1115" s="97"/>
      <c r="C1115" s="46">
        <v>5</v>
      </c>
      <c r="D1115" s="38" t="s">
        <v>10</v>
      </c>
      <c r="E1115" s="22"/>
      <c r="F1115" s="81"/>
      <c r="G1115" s="22"/>
      <c r="H1115" s="22"/>
      <c r="I1115" s="46"/>
    </row>
    <row r="1116" spans="1:9" ht="15" customHeight="1" x14ac:dyDescent="0.25">
      <c r="A1116" s="98"/>
      <c r="B1116" s="97"/>
      <c r="C1116" s="46">
        <v>6</v>
      </c>
      <c r="D1116" s="39" t="s">
        <v>11</v>
      </c>
      <c r="E1116" s="22"/>
      <c r="F1116" s="81"/>
      <c r="G1116" s="22"/>
      <c r="H1116" s="22"/>
      <c r="I1116" s="46"/>
    </row>
    <row r="1117" spans="1:9" ht="15" customHeight="1" x14ac:dyDescent="0.25">
      <c r="A1117" s="98"/>
      <c r="B1117" s="97"/>
      <c r="C1117" s="46">
        <v>7</v>
      </c>
      <c r="D1117" s="39" t="s">
        <v>12</v>
      </c>
      <c r="E1117" s="22"/>
      <c r="F1117" s="81"/>
      <c r="G1117" s="22"/>
      <c r="H1117" s="22"/>
      <c r="I1117" s="46"/>
    </row>
    <row r="1118" spans="1:9" ht="15" customHeight="1" x14ac:dyDescent="0.25">
      <c r="A1118" s="98"/>
      <c r="B1118" s="97"/>
      <c r="C1118" s="46">
        <v>8</v>
      </c>
      <c r="D1118" s="39" t="s">
        <v>13</v>
      </c>
      <c r="E1118" s="22"/>
      <c r="F1118" s="22"/>
      <c r="G1118" s="22"/>
      <c r="H1118" s="22"/>
      <c r="I1118" s="46"/>
    </row>
    <row r="1119" spans="1:9" ht="15" customHeight="1" x14ac:dyDescent="0.25">
      <c r="A1119" s="98">
        <f>A1111+1</f>
        <v>44099</v>
      </c>
      <c r="B1119" s="97" t="s">
        <v>6</v>
      </c>
      <c r="C1119" s="46">
        <v>1</v>
      </c>
      <c r="D1119" s="22" t="s">
        <v>1</v>
      </c>
      <c r="E1119" s="22"/>
      <c r="F1119" s="81"/>
      <c r="G1119" s="22"/>
      <c r="H1119" s="22"/>
      <c r="I1119" s="46"/>
    </row>
    <row r="1120" spans="1:9" ht="15" customHeight="1" x14ac:dyDescent="0.25">
      <c r="A1120" s="98"/>
      <c r="B1120" s="97"/>
      <c r="C1120" s="46">
        <v>2</v>
      </c>
      <c r="D1120" s="22" t="s">
        <v>7</v>
      </c>
      <c r="E1120" s="22"/>
      <c r="F1120" s="81"/>
      <c r="G1120" s="22"/>
      <c r="H1120" s="22"/>
      <c r="I1120" s="46"/>
    </row>
    <row r="1121" spans="1:9" ht="15" customHeight="1" x14ac:dyDescent="0.25">
      <c r="A1121" s="98"/>
      <c r="B1121" s="97"/>
      <c r="C1121" s="46">
        <v>3</v>
      </c>
      <c r="D1121" s="38" t="s">
        <v>8</v>
      </c>
      <c r="E1121" s="22"/>
      <c r="F1121" s="81"/>
      <c r="G1121" s="22"/>
      <c r="H1121" s="22"/>
      <c r="I1121" s="46"/>
    </row>
    <row r="1122" spans="1:9" ht="15" customHeight="1" x14ac:dyDescent="0.25">
      <c r="A1122" s="98"/>
      <c r="B1122" s="97"/>
      <c r="C1122" s="46">
        <v>4</v>
      </c>
      <c r="D1122" s="38" t="s">
        <v>9</v>
      </c>
      <c r="E1122" s="22"/>
      <c r="F1122" s="81"/>
      <c r="G1122" s="22"/>
      <c r="H1122" s="22"/>
      <c r="I1122" s="46"/>
    </row>
    <row r="1123" spans="1:9" ht="15" customHeight="1" x14ac:dyDescent="0.25">
      <c r="A1123" s="98"/>
      <c r="B1123" s="97"/>
      <c r="C1123" s="46">
        <v>5</v>
      </c>
      <c r="D1123" s="38" t="s">
        <v>10</v>
      </c>
      <c r="E1123" s="22"/>
      <c r="F1123" s="81"/>
      <c r="G1123" s="22"/>
      <c r="H1123" s="22"/>
      <c r="I1123" s="46"/>
    </row>
    <row r="1124" spans="1:9" ht="15" customHeight="1" x14ac:dyDescent="0.25">
      <c r="A1124" s="98"/>
      <c r="B1124" s="97"/>
      <c r="C1124" s="46">
        <v>6</v>
      </c>
      <c r="D1124" s="39" t="s">
        <v>11</v>
      </c>
      <c r="E1124" s="22"/>
      <c r="F1124" s="81"/>
      <c r="G1124" s="22"/>
      <c r="H1124" s="22"/>
      <c r="I1124" s="46"/>
    </row>
    <row r="1125" spans="1:9" ht="15" customHeight="1" x14ac:dyDescent="0.25">
      <c r="A1125" s="98"/>
      <c r="B1125" s="97"/>
      <c r="C1125" s="46">
        <v>7</v>
      </c>
      <c r="D1125" s="39" t="s">
        <v>12</v>
      </c>
      <c r="E1125" s="22"/>
      <c r="F1125" s="81"/>
      <c r="G1125" s="22"/>
      <c r="H1125" s="22"/>
      <c r="I1125" s="46"/>
    </row>
    <row r="1126" spans="1:9" ht="15" customHeight="1" x14ac:dyDescent="0.25">
      <c r="A1126" s="98"/>
      <c r="B1126" s="97"/>
      <c r="C1126" s="46">
        <v>8</v>
      </c>
      <c r="D1126" s="39" t="s">
        <v>13</v>
      </c>
      <c r="E1126" s="22"/>
      <c r="F1126" s="22"/>
      <c r="G1126" s="22"/>
      <c r="H1126" s="22"/>
      <c r="I1126" s="46"/>
    </row>
    <row r="1127" spans="1:9" x14ac:dyDescent="0.25">
      <c r="A1127" s="98">
        <f>A1119+3</f>
        <v>44102</v>
      </c>
      <c r="B1127" s="97" t="s">
        <v>0</v>
      </c>
      <c r="C1127" s="46">
        <v>1</v>
      </c>
      <c r="D1127" s="22" t="s">
        <v>1</v>
      </c>
      <c r="E1127" s="22"/>
      <c r="F1127" s="81"/>
      <c r="G1127" s="22"/>
      <c r="H1127" s="22"/>
      <c r="I1127" s="46"/>
    </row>
    <row r="1128" spans="1:9" x14ac:dyDescent="0.25">
      <c r="A1128" s="98"/>
      <c r="B1128" s="97"/>
      <c r="C1128" s="46">
        <v>2</v>
      </c>
      <c r="D1128" s="22" t="s">
        <v>7</v>
      </c>
      <c r="E1128" s="22"/>
      <c r="F1128" s="81"/>
      <c r="G1128" s="22"/>
      <c r="H1128" s="22"/>
      <c r="I1128" s="46"/>
    </row>
    <row r="1129" spans="1:9" x14ac:dyDescent="0.25">
      <c r="A1129" s="98"/>
      <c r="B1129" s="97"/>
      <c r="C1129" s="46">
        <v>3</v>
      </c>
      <c r="D1129" s="38" t="s">
        <v>8</v>
      </c>
      <c r="E1129" s="22"/>
      <c r="F1129" s="81"/>
      <c r="G1129" s="22"/>
      <c r="H1129" s="22"/>
      <c r="I1129" s="46"/>
    </row>
    <row r="1130" spans="1:9" x14ac:dyDescent="0.25">
      <c r="A1130" s="98"/>
      <c r="B1130" s="97"/>
      <c r="C1130" s="46">
        <v>4</v>
      </c>
      <c r="D1130" s="38" t="s">
        <v>9</v>
      </c>
      <c r="E1130" s="22"/>
      <c r="F1130" s="81"/>
      <c r="G1130" s="22"/>
      <c r="H1130" s="22"/>
      <c r="I1130" s="46"/>
    </row>
    <row r="1131" spans="1:9" x14ac:dyDescent="0.25">
      <c r="A1131" s="98"/>
      <c r="B1131" s="97"/>
      <c r="C1131" s="46">
        <v>5</v>
      </c>
      <c r="D1131" s="38" t="s">
        <v>10</v>
      </c>
      <c r="E1131" s="22"/>
      <c r="F1131" s="81"/>
      <c r="G1131" s="22"/>
      <c r="H1131" s="22"/>
      <c r="I1131" s="46"/>
    </row>
    <row r="1132" spans="1:9" x14ac:dyDescent="0.25">
      <c r="A1132" s="98"/>
      <c r="B1132" s="97"/>
      <c r="C1132" s="46">
        <v>6</v>
      </c>
      <c r="D1132" s="39" t="s">
        <v>11</v>
      </c>
      <c r="E1132" s="22"/>
      <c r="F1132" s="81"/>
      <c r="G1132" s="22"/>
      <c r="H1132" s="22"/>
      <c r="I1132" s="46"/>
    </row>
    <row r="1133" spans="1:9" x14ac:dyDescent="0.25">
      <c r="A1133" s="98"/>
      <c r="B1133" s="97"/>
      <c r="C1133" s="46">
        <v>7</v>
      </c>
      <c r="D1133" s="39" t="s">
        <v>12</v>
      </c>
      <c r="E1133" s="22"/>
      <c r="F1133" s="81"/>
      <c r="G1133" s="22"/>
      <c r="H1133" s="22"/>
      <c r="I1133" s="46"/>
    </row>
    <row r="1134" spans="1:9" x14ac:dyDescent="0.25">
      <c r="A1134" s="98"/>
      <c r="B1134" s="97"/>
      <c r="C1134" s="46">
        <v>8</v>
      </c>
      <c r="D1134" s="39" t="s">
        <v>13</v>
      </c>
      <c r="E1134" s="22"/>
      <c r="F1134" s="22"/>
      <c r="G1134" s="22"/>
      <c r="H1134" s="22"/>
      <c r="I1134" s="46"/>
    </row>
    <row r="1135" spans="1:9" x14ac:dyDescent="0.25">
      <c r="A1135" s="98">
        <f>A1127+1</f>
        <v>44103</v>
      </c>
      <c r="B1135" s="97" t="s">
        <v>3</v>
      </c>
      <c r="C1135" s="46">
        <v>1</v>
      </c>
      <c r="D1135" s="22" t="s">
        <v>1</v>
      </c>
      <c r="E1135" s="22"/>
      <c r="F1135" s="81"/>
      <c r="G1135" s="22"/>
      <c r="H1135" s="22"/>
      <c r="I1135" s="46"/>
    </row>
    <row r="1136" spans="1:9" x14ac:dyDescent="0.25">
      <c r="A1136" s="98"/>
      <c r="B1136" s="97"/>
      <c r="C1136" s="46">
        <v>2</v>
      </c>
      <c r="D1136" s="22" t="s">
        <v>7</v>
      </c>
      <c r="E1136" s="22"/>
      <c r="F1136" s="81"/>
      <c r="G1136" s="22"/>
      <c r="H1136" s="22"/>
      <c r="I1136" s="46"/>
    </row>
    <row r="1137" spans="1:9" x14ac:dyDescent="0.25">
      <c r="A1137" s="98"/>
      <c r="B1137" s="97"/>
      <c r="C1137" s="46">
        <v>3</v>
      </c>
      <c r="D1137" s="38" t="s">
        <v>8</v>
      </c>
      <c r="E1137" s="22"/>
      <c r="F1137" s="81"/>
      <c r="G1137" s="22"/>
      <c r="H1137" s="22"/>
      <c r="I1137" s="46"/>
    </row>
    <row r="1138" spans="1:9" x14ac:dyDescent="0.25">
      <c r="A1138" s="98"/>
      <c r="B1138" s="97"/>
      <c r="C1138" s="46">
        <v>4</v>
      </c>
      <c r="D1138" s="38" t="s">
        <v>9</v>
      </c>
      <c r="E1138" s="22"/>
      <c r="F1138" s="81"/>
      <c r="G1138" s="22"/>
      <c r="H1138" s="22"/>
      <c r="I1138" s="46"/>
    </row>
    <row r="1139" spans="1:9" x14ac:dyDescent="0.25">
      <c r="A1139" s="98"/>
      <c r="B1139" s="97"/>
      <c r="C1139" s="46">
        <v>5</v>
      </c>
      <c r="D1139" s="38" t="s">
        <v>10</v>
      </c>
      <c r="E1139" s="22"/>
      <c r="F1139" s="81"/>
      <c r="G1139" s="22"/>
      <c r="H1139" s="22"/>
      <c r="I1139" s="46"/>
    </row>
    <row r="1140" spans="1:9" x14ac:dyDescent="0.25">
      <c r="A1140" s="98"/>
      <c r="B1140" s="97"/>
      <c r="C1140" s="46">
        <v>6</v>
      </c>
      <c r="D1140" s="39" t="s">
        <v>11</v>
      </c>
      <c r="E1140" s="22"/>
      <c r="F1140" s="81"/>
      <c r="G1140" s="22"/>
      <c r="H1140" s="22"/>
      <c r="I1140" s="46"/>
    </row>
    <row r="1141" spans="1:9" x14ac:dyDescent="0.25">
      <c r="A1141" s="98"/>
      <c r="B1141" s="97"/>
      <c r="C1141" s="46">
        <v>7</v>
      </c>
      <c r="D1141" s="39" t="s">
        <v>12</v>
      </c>
      <c r="E1141" s="22"/>
      <c r="F1141" s="81"/>
      <c r="G1141" s="22"/>
      <c r="H1141" s="22"/>
      <c r="I1141" s="46"/>
    </row>
    <row r="1142" spans="1:9" x14ac:dyDescent="0.25">
      <c r="A1142" s="98"/>
      <c r="B1142" s="97"/>
      <c r="C1142" s="46">
        <v>8</v>
      </c>
      <c r="D1142" s="39" t="s">
        <v>13</v>
      </c>
      <c r="E1142" s="22"/>
      <c r="F1142" s="22"/>
      <c r="G1142" s="22"/>
      <c r="H1142" s="22"/>
      <c r="I1142" s="46"/>
    </row>
    <row r="1143" spans="1:9" x14ac:dyDescent="0.25">
      <c r="A1143" s="98">
        <f>A1135+1</f>
        <v>44104</v>
      </c>
      <c r="B1143" s="97" t="s">
        <v>4</v>
      </c>
      <c r="C1143" s="46">
        <v>1</v>
      </c>
      <c r="D1143" s="22" t="s">
        <v>1</v>
      </c>
      <c r="E1143" s="22"/>
      <c r="F1143" s="81"/>
      <c r="G1143" s="22"/>
      <c r="H1143" s="22"/>
      <c r="I1143" s="46"/>
    </row>
    <row r="1144" spans="1:9" x14ac:dyDescent="0.25">
      <c r="A1144" s="98"/>
      <c r="B1144" s="97"/>
      <c r="C1144" s="46">
        <v>2</v>
      </c>
      <c r="D1144" s="22" t="s">
        <v>7</v>
      </c>
      <c r="E1144" s="22"/>
      <c r="F1144" s="81"/>
      <c r="G1144" s="22"/>
      <c r="H1144" s="22"/>
      <c r="I1144" s="46"/>
    </row>
    <row r="1145" spans="1:9" x14ac:dyDescent="0.25">
      <c r="A1145" s="98"/>
      <c r="B1145" s="97"/>
      <c r="C1145" s="46">
        <v>3</v>
      </c>
      <c r="D1145" s="38" t="s">
        <v>8</v>
      </c>
      <c r="E1145" s="22"/>
      <c r="F1145" s="81"/>
      <c r="G1145" s="22"/>
      <c r="H1145" s="22"/>
      <c r="I1145" s="46"/>
    </row>
    <row r="1146" spans="1:9" x14ac:dyDescent="0.25">
      <c r="A1146" s="98"/>
      <c r="B1146" s="97"/>
      <c r="C1146" s="46">
        <v>4</v>
      </c>
      <c r="D1146" s="38" t="s">
        <v>9</v>
      </c>
      <c r="E1146" s="22"/>
      <c r="F1146" s="81"/>
      <c r="G1146" s="22"/>
      <c r="H1146" s="22"/>
      <c r="I1146" s="46"/>
    </row>
    <row r="1147" spans="1:9" x14ac:dyDescent="0.25">
      <c r="A1147" s="98"/>
      <c r="B1147" s="97"/>
      <c r="C1147" s="46">
        <v>5</v>
      </c>
      <c r="D1147" s="38" t="s">
        <v>10</v>
      </c>
      <c r="E1147" s="22"/>
      <c r="F1147" s="81"/>
      <c r="G1147" s="22"/>
      <c r="H1147" s="22"/>
      <c r="I1147" s="46"/>
    </row>
    <row r="1148" spans="1:9" x14ac:dyDescent="0.25">
      <c r="A1148" s="98"/>
      <c r="B1148" s="97"/>
      <c r="C1148" s="46">
        <v>6</v>
      </c>
      <c r="D1148" s="39" t="s">
        <v>11</v>
      </c>
      <c r="E1148" s="22"/>
      <c r="F1148" s="81"/>
      <c r="G1148" s="22"/>
      <c r="H1148" s="22"/>
      <c r="I1148" s="46"/>
    </row>
    <row r="1149" spans="1:9" x14ac:dyDescent="0.25">
      <c r="A1149" s="98"/>
      <c r="B1149" s="97"/>
      <c r="C1149" s="46">
        <v>7</v>
      </c>
      <c r="D1149" s="39" t="s">
        <v>12</v>
      </c>
      <c r="E1149" s="22"/>
      <c r="F1149" s="81"/>
      <c r="G1149" s="22"/>
      <c r="H1149" s="22"/>
      <c r="I1149" s="46"/>
    </row>
    <row r="1150" spans="1:9" x14ac:dyDescent="0.25">
      <c r="A1150" s="98"/>
      <c r="B1150" s="97"/>
      <c r="C1150" s="46">
        <v>8</v>
      </c>
      <c r="D1150" s="39" t="s">
        <v>13</v>
      </c>
      <c r="E1150" s="50"/>
      <c r="F1150" s="50"/>
      <c r="G1150" s="21"/>
      <c r="H1150" s="22"/>
      <c r="I1150" s="46"/>
    </row>
    <row r="1151" spans="1:9" x14ac:dyDescent="0.25">
      <c r="A1151" s="98">
        <f>A1143+1</f>
        <v>44105</v>
      </c>
      <c r="B1151" s="97" t="s">
        <v>5</v>
      </c>
      <c r="C1151" s="46">
        <v>1</v>
      </c>
      <c r="D1151" s="22" t="s">
        <v>1</v>
      </c>
      <c r="E1151" s="22"/>
      <c r="F1151" s="81"/>
      <c r="G1151" s="22"/>
      <c r="H1151" s="21"/>
      <c r="I1151" s="46"/>
    </row>
    <row r="1152" spans="1:9" x14ac:dyDescent="0.25">
      <c r="A1152" s="98"/>
      <c r="B1152" s="97"/>
      <c r="C1152" s="46">
        <v>2</v>
      </c>
      <c r="D1152" s="22" t="s">
        <v>7</v>
      </c>
      <c r="E1152" s="22"/>
      <c r="F1152" s="81"/>
      <c r="G1152" s="22"/>
      <c r="H1152" s="22"/>
      <c r="I1152" s="46"/>
    </row>
    <row r="1153" spans="1:9" x14ac:dyDescent="0.25">
      <c r="A1153" s="98"/>
      <c r="B1153" s="97"/>
      <c r="C1153" s="46">
        <v>3</v>
      </c>
      <c r="D1153" s="38" t="s">
        <v>8</v>
      </c>
      <c r="E1153" s="22"/>
      <c r="F1153" s="81"/>
      <c r="G1153" s="22"/>
      <c r="H1153" s="22"/>
      <c r="I1153" s="46"/>
    </row>
    <row r="1154" spans="1:9" x14ac:dyDescent="0.25">
      <c r="A1154" s="98"/>
      <c r="B1154" s="97"/>
      <c r="C1154" s="46">
        <v>4</v>
      </c>
      <c r="D1154" s="38" t="s">
        <v>9</v>
      </c>
      <c r="E1154" s="22"/>
      <c r="F1154" s="81"/>
      <c r="G1154" s="22"/>
      <c r="H1154" s="22"/>
      <c r="I1154" s="46"/>
    </row>
    <row r="1155" spans="1:9" x14ac:dyDescent="0.25">
      <c r="A1155" s="98"/>
      <c r="B1155" s="97"/>
      <c r="C1155" s="46">
        <v>5</v>
      </c>
      <c r="D1155" s="38" t="s">
        <v>10</v>
      </c>
      <c r="E1155" s="22"/>
      <c r="F1155" s="81"/>
      <c r="G1155" s="22"/>
      <c r="H1155" s="22"/>
      <c r="I1155" s="46"/>
    </row>
    <row r="1156" spans="1:9" x14ac:dyDescent="0.25">
      <c r="A1156" s="98"/>
      <c r="B1156" s="97"/>
      <c r="C1156" s="46">
        <v>6</v>
      </c>
      <c r="D1156" s="39" t="s">
        <v>11</v>
      </c>
      <c r="E1156" s="22"/>
      <c r="F1156" s="81"/>
      <c r="G1156" s="22"/>
      <c r="H1156" s="22"/>
      <c r="I1156" s="46"/>
    </row>
    <row r="1157" spans="1:9" x14ac:dyDescent="0.25">
      <c r="A1157" s="98"/>
      <c r="B1157" s="97"/>
      <c r="C1157" s="46">
        <v>7</v>
      </c>
      <c r="D1157" s="39" t="s">
        <v>12</v>
      </c>
      <c r="E1157" s="50"/>
      <c r="F1157" s="50"/>
      <c r="G1157" s="22"/>
      <c r="H1157" s="22"/>
      <c r="I1157" s="46"/>
    </row>
    <row r="1158" spans="1:9" x14ac:dyDescent="0.25">
      <c r="A1158" s="98"/>
      <c r="B1158" s="97"/>
      <c r="C1158" s="46">
        <v>8</v>
      </c>
      <c r="D1158" s="39" t="s">
        <v>13</v>
      </c>
      <c r="E1158" s="50"/>
      <c r="F1158" s="50"/>
      <c r="G1158" s="21"/>
      <c r="H1158" s="21"/>
      <c r="I1158" s="46"/>
    </row>
    <row r="1159" spans="1:9" x14ac:dyDescent="0.25">
      <c r="A1159" s="98">
        <f>A1151+1</f>
        <v>44106</v>
      </c>
      <c r="B1159" s="97" t="s">
        <v>6</v>
      </c>
      <c r="C1159" s="46">
        <v>1</v>
      </c>
      <c r="D1159" s="22" t="s">
        <v>1</v>
      </c>
      <c r="E1159" s="50"/>
      <c r="F1159" s="50"/>
      <c r="G1159" s="21"/>
      <c r="H1159" s="21"/>
      <c r="I1159" s="46"/>
    </row>
    <row r="1160" spans="1:9" x14ac:dyDescent="0.25">
      <c r="A1160" s="98"/>
      <c r="B1160" s="97"/>
      <c r="C1160" s="46">
        <v>2</v>
      </c>
      <c r="D1160" s="22" t="s">
        <v>7</v>
      </c>
      <c r="E1160" s="50"/>
      <c r="F1160" s="50"/>
      <c r="G1160" s="21"/>
      <c r="H1160" s="21"/>
      <c r="I1160" s="46"/>
    </row>
    <row r="1161" spans="1:9" x14ac:dyDescent="0.25">
      <c r="A1161" s="98"/>
      <c r="B1161" s="97"/>
      <c r="C1161" s="46">
        <v>3</v>
      </c>
      <c r="D1161" s="38" t="s">
        <v>8</v>
      </c>
      <c r="E1161" s="50"/>
      <c r="F1161" s="50"/>
      <c r="G1161" s="21"/>
      <c r="H1161" s="21"/>
      <c r="I1161" s="46"/>
    </row>
    <row r="1162" spans="1:9" x14ac:dyDescent="0.25">
      <c r="A1162" s="98"/>
      <c r="B1162" s="97"/>
      <c r="C1162" s="46">
        <v>4</v>
      </c>
      <c r="D1162" s="38" t="s">
        <v>9</v>
      </c>
      <c r="E1162" s="50"/>
      <c r="F1162" s="50"/>
      <c r="G1162" s="21"/>
      <c r="H1162" s="21"/>
      <c r="I1162" s="46"/>
    </row>
    <row r="1163" spans="1:9" x14ac:dyDescent="0.25">
      <c r="A1163" s="98"/>
      <c r="B1163" s="97"/>
      <c r="C1163" s="46">
        <v>5</v>
      </c>
      <c r="D1163" s="38" t="s">
        <v>10</v>
      </c>
      <c r="E1163" s="50"/>
      <c r="F1163" s="50"/>
      <c r="G1163" s="21"/>
      <c r="H1163" s="21"/>
      <c r="I1163" s="46"/>
    </row>
    <row r="1164" spans="1:9" x14ac:dyDescent="0.25">
      <c r="A1164" s="98"/>
      <c r="B1164" s="97"/>
      <c r="C1164" s="46">
        <v>6</v>
      </c>
      <c r="D1164" s="39" t="s">
        <v>11</v>
      </c>
      <c r="E1164" s="50"/>
      <c r="F1164" s="50"/>
      <c r="G1164" s="21"/>
      <c r="H1164" s="21"/>
      <c r="I1164" s="46"/>
    </row>
    <row r="1165" spans="1:9" x14ac:dyDescent="0.25">
      <c r="A1165" s="98"/>
      <c r="B1165" s="97"/>
      <c r="C1165" s="46">
        <v>7</v>
      </c>
      <c r="D1165" s="39" t="s">
        <v>12</v>
      </c>
      <c r="E1165" s="50"/>
      <c r="F1165" s="50"/>
      <c r="G1165" s="21"/>
      <c r="H1165" s="21"/>
      <c r="I1165" s="46"/>
    </row>
    <row r="1166" spans="1:9" x14ac:dyDescent="0.25">
      <c r="A1166" s="98"/>
      <c r="B1166" s="97"/>
      <c r="C1166" s="46">
        <v>8</v>
      </c>
      <c r="D1166" s="39" t="s">
        <v>13</v>
      </c>
      <c r="E1166" s="50"/>
      <c r="F1166" s="50"/>
      <c r="G1166" s="21"/>
      <c r="H1166" s="21"/>
      <c r="I1166" s="46"/>
    </row>
    <row r="1167" spans="1:9" x14ac:dyDescent="0.25">
      <c r="A1167" s="98">
        <f>A1159+3</f>
        <v>44109</v>
      </c>
      <c r="B1167" s="97" t="s">
        <v>0</v>
      </c>
      <c r="C1167" s="46">
        <v>1</v>
      </c>
      <c r="D1167" s="22" t="s">
        <v>1</v>
      </c>
      <c r="E1167" s="50"/>
      <c r="F1167" s="50"/>
      <c r="G1167" s="21"/>
      <c r="H1167" s="21"/>
      <c r="I1167" s="46"/>
    </row>
    <row r="1168" spans="1:9" x14ac:dyDescent="0.25">
      <c r="A1168" s="98"/>
      <c r="B1168" s="97"/>
      <c r="C1168" s="46">
        <v>2</v>
      </c>
      <c r="D1168" s="22" t="s">
        <v>7</v>
      </c>
      <c r="E1168" s="50"/>
      <c r="F1168" s="50"/>
      <c r="G1168" s="21"/>
      <c r="H1168" s="21"/>
      <c r="I1168" s="46"/>
    </row>
    <row r="1169" spans="1:9" x14ac:dyDescent="0.25">
      <c r="A1169" s="98"/>
      <c r="B1169" s="97"/>
      <c r="C1169" s="46">
        <v>3</v>
      </c>
      <c r="D1169" s="38" t="s">
        <v>8</v>
      </c>
      <c r="E1169" s="50"/>
      <c r="F1169" s="50"/>
      <c r="G1169" s="21"/>
      <c r="H1169" s="21"/>
      <c r="I1169" s="46"/>
    </row>
    <row r="1170" spans="1:9" x14ac:dyDescent="0.25">
      <c r="A1170" s="98"/>
      <c r="B1170" s="97"/>
      <c r="C1170" s="46">
        <v>4</v>
      </c>
      <c r="D1170" s="38" t="s">
        <v>9</v>
      </c>
      <c r="E1170" s="50"/>
      <c r="F1170" s="50"/>
      <c r="G1170" s="21"/>
      <c r="H1170" s="21"/>
      <c r="I1170" s="46"/>
    </row>
    <row r="1171" spans="1:9" x14ac:dyDescent="0.25">
      <c r="A1171" s="98"/>
      <c r="B1171" s="97"/>
      <c r="C1171" s="46">
        <v>5</v>
      </c>
      <c r="D1171" s="38" t="s">
        <v>10</v>
      </c>
      <c r="E1171" s="50"/>
      <c r="F1171" s="50"/>
      <c r="G1171" s="21"/>
      <c r="H1171" s="21"/>
      <c r="I1171" s="46"/>
    </row>
    <row r="1172" spans="1:9" x14ac:dyDescent="0.25">
      <c r="A1172" s="98"/>
      <c r="B1172" s="97"/>
      <c r="C1172" s="46">
        <v>6</v>
      </c>
      <c r="D1172" s="39" t="s">
        <v>11</v>
      </c>
      <c r="E1172" s="50"/>
      <c r="F1172" s="50"/>
      <c r="G1172" s="21"/>
      <c r="H1172" s="21"/>
      <c r="I1172" s="46"/>
    </row>
    <row r="1173" spans="1:9" x14ac:dyDescent="0.25">
      <c r="A1173" s="98"/>
      <c r="B1173" s="97"/>
      <c r="C1173" s="46">
        <v>7</v>
      </c>
      <c r="D1173" s="39" t="s">
        <v>12</v>
      </c>
      <c r="E1173" s="50"/>
      <c r="F1173" s="50"/>
      <c r="G1173" s="21"/>
      <c r="H1173" s="21"/>
      <c r="I1173" s="46"/>
    </row>
    <row r="1174" spans="1:9" x14ac:dyDescent="0.25">
      <c r="A1174" s="98"/>
      <c r="B1174" s="97"/>
      <c r="C1174" s="46">
        <v>8</v>
      </c>
      <c r="D1174" s="39" t="s">
        <v>13</v>
      </c>
      <c r="E1174" s="50"/>
      <c r="F1174" s="50"/>
      <c r="G1174" s="21"/>
      <c r="H1174" s="21"/>
      <c r="I1174" s="46"/>
    </row>
    <row r="1175" spans="1:9" x14ac:dyDescent="0.25">
      <c r="A1175" s="98">
        <f>A1167+1</f>
        <v>44110</v>
      </c>
      <c r="B1175" s="97" t="s">
        <v>3</v>
      </c>
      <c r="C1175" s="46">
        <v>1</v>
      </c>
      <c r="D1175" s="22" t="s">
        <v>1</v>
      </c>
      <c r="E1175" s="50"/>
      <c r="F1175" s="50"/>
      <c r="G1175" s="21"/>
      <c r="H1175" s="21"/>
      <c r="I1175" s="46"/>
    </row>
    <row r="1176" spans="1:9" x14ac:dyDescent="0.25">
      <c r="A1176" s="98"/>
      <c r="B1176" s="97"/>
      <c r="C1176" s="46">
        <v>2</v>
      </c>
      <c r="D1176" s="22" t="s">
        <v>7</v>
      </c>
      <c r="E1176" s="50"/>
      <c r="F1176" s="50"/>
      <c r="G1176" s="21"/>
      <c r="H1176" s="21"/>
      <c r="I1176" s="46"/>
    </row>
    <row r="1177" spans="1:9" x14ac:dyDescent="0.25">
      <c r="A1177" s="98"/>
      <c r="B1177" s="97"/>
      <c r="C1177" s="46">
        <v>3</v>
      </c>
      <c r="D1177" s="38" t="s">
        <v>8</v>
      </c>
      <c r="E1177" s="50"/>
      <c r="F1177" s="50"/>
      <c r="G1177" s="21"/>
      <c r="H1177" s="21"/>
      <c r="I1177" s="46"/>
    </row>
    <row r="1178" spans="1:9" x14ac:dyDescent="0.25">
      <c r="A1178" s="98"/>
      <c r="B1178" s="97"/>
      <c r="C1178" s="46">
        <v>4</v>
      </c>
      <c r="D1178" s="38" t="s">
        <v>9</v>
      </c>
      <c r="E1178" s="50"/>
      <c r="F1178" s="50"/>
      <c r="G1178" s="21"/>
      <c r="H1178" s="21"/>
      <c r="I1178" s="46"/>
    </row>
    <row r="1179" spans="1:9" x14ac:dyDescent="0.25">
      <c r="A1179" s="98"/>
      <c r="B1179" s="97"/>
      <c r="C1179" s="46">
        <v>5</v>
      </c>
      <c r="D1179" s="38" t="s">
        <v>10</v>
      </c>
      <c r="E1179" s="50"/>
      <c r="F1179" s="50"/>
      <c r="G1179" s="21"/>
      <c r="H1179" s="21"/>
      <c r="I1179" s="46"/>
    </row>
    <row r="1180" spans="1:9" x14ac:dyDescent="0.25">
      <c r="A1180" s="98"/>
      <c r="B1180" s="97"/>
      <c r="C1180" s="46">
        <v>6</v>
      </c>
      <c r="D1180" s="39" t="s">
        <v>11</v>
      </c>
      <c r="E1180" s="50"/>
      <c r="F1180" s="50"/>
      <c r="G1180" s="21"/>
      <c r="H1180" s="21"/>
      <c r="I1180" s="46"/>
    </row>
    <row r="1181" spans="1:9" x14ac:dyDescent="0.25">
      <c r="A1181" s="98"/>
      <c r="B1181" s="97"/>
      <c r="C1181" s="46">
        <v>7</v>
      </c>
      <c r="D1181" s="39" t="s">
        <v>12</v>
      </c>
      <c r="E1181" s="50"/>
      <c r="F1181" s="50"/>
      <c r="G1181" s="21"/>
      <c r="H1181" s="21"/>
      <c r="I1181" s="46"/>
    </row>
    <row r="1182" spans="1:9" x14ac:dyDescent="0.25">
      <c r="A1182" s="98"/>
      <c r="B1182" s="97"/>
      <c r="C1182" s="46">
        <v>8</v>
      </c>
      <c r="D1182" s="39" t="s">
        <v>13</v>
      </c>
      <c r="E1182" s="50"/>
      <c r="F1182" s="50"/>
      <c r="G1182" s="21"/>
      <c r="H1182" s="21"/>
      <c r="I1182" s="46"/>
    </row>
    <row r="1183" spans="1:9" x14ac:dyDescent="0.25">
      <c r="A1183" s="98">
        <f>A1175+1</f>
        <v>44111</v>
      </c>
      <c r="B1183" s="97" t="s">
        <v>4</v>
      </c>
      <c r="C1183" s="46">
        <v>1</v>
      </c>
      <c r="D1183" s="22" t="s">
        <v>1</v>
      </c>
      <c r="E1183" s="50"/>
      <c r="F1183" s="50"/>
      <c r="G1183" s="21"/>
      <c r="H1183" s="21"/>
      <c r="I1183" s="46"/>
    </row>
    <row r="1184" spans="1:9" x14ac:dyDescent="0.25">
      <c r="A1184" s="98"/>
      <c r="B1184" s="97"/>
      <c r="C1184" s="46">
        <v>2</v>
      </c>
      <c r="D1184" s="22" t="s">
        <v>7</v>
      </c>
      <c r="E1184" s="50"/>
      <c r="F1184" s="50"/>
      <c r="G1184" s="21"/>
      <c r="H1184" s="21"/>
      <c r="I1184" s="46"/>
    </row>
    <row r="1185" spans="1:9" x14ac:dyDescent="0.25">
      <c r="A1185" s="98"/>
      <c r="B1185" s="97"/>
      <c r="C1185" s="46">
        <v>3</v>
      </c>
      <c r="D1185" s="38" t="s">
        <v>8</v>
      </c>
      <c r="E1185" s="50"/>
      <c r="F1185" s="50"/>
      <c r="G1185" s="21"/>
      <c r="H1185" s="21"/>
      <c r="I1185" s="46"/>
    </row>
    <row r="1186" spans="1:9" x14ac:dyDescent="0.25">
      <c r="A1186" s="98"/>
      <c r="B1186" s="97"/>
      <c r="C1186" s="46">
        <v>4</v>
      </c>
      <c r="D1186" s="38" t="s">
        <v>9</v>
      </c>
      <c r="E1186" s="50"/>
      <c r="F1186" s="50"/>
      <c r="G1186" s="21"/>
      <c r="H1186" s="21"/>
      <c r="I1186" s="46"/>
    </row>
    <row r="1187" spans="1:9" x14ac:dyDescent="0.25">
      <c r="A1187" s="98"/>
      <c r="B1187" s="97"/>
      <c r="C1187" s="46">
        <v>5</v>
      </c>
      <c r="D1187" s="38" t="s">
        <v>10</v>
      </c>
      <c r="E1187" s="50"/>
      <c r="F1187" s="50"/>
      <c r="G1187" s="21"/>
      <c r="H1187" s="21"/>
      <c r="I1187" s="46"/>
    </row>
    <row r="1188" spans="1:9" x14ac:dyDescent="0.25">
      <c r="A1188" s="98"/>
      <c r="B1188" s="97"/>
      <c r="C1188" s="46">
        <v>6</v>
      </c>
      <c r="D1188" s="39" t="s">
        <v>11</v>
      </c>
      <c r="E1188" s="50"/>
      <c r="F1188" s="50"/>
      <c r="G1188" s="21"/>
      <c r="H1188" s="21"/>
      <c r="I1188" s="46"/>
    </row>
    <row r="1189" spans="1:9" x14ac:dyDescent="0.25">
      <c r="A1189" s="98"/>
      <c r="B1189" s="97"/>
      <c r="C1189" s="46">
        <v>7</v>
      </c>
      <c r="D1189" s="39" t="s">
        <v>12</v>
      </c>
      <c r="E1189" s="50"/>
      <c r="F1189" s="50"/>
      <c r="G1189" s="21"/>
      <c r="H1189" s="21"/>
      <c r="I1189" s="46"/>
    </row>
    <row r="1190" spans="1:9" x14ac:dyDescent="0.25">
      <c r="A1190" s="98"/>
      <c r="B1190" s="97"/>
      <c r="C1190" s="46">
        <v>8</v>
      </c>
      <c r="D1190" s="39" t="s">
        <v>13</v>
      </c>
      <c r="E1190" s="50"/>
      <c r="F1190" s="50"/>
      <c r="G1190" s="21"/>
      <c r="H1190" s="21"/>
      <c r="I1190" s="46"/>
    </row>
    <row r="1191" spans="1:9" x14ac:dyDescent="0.25">
      <c r="A1191" s="98">
        <f>A1183+1</f>
        <v>44112</v>
      </c>
      <c r="B1191" s="97" t="s">
        <v>5</v>
      </c>
      <c r="C1191" s="46">
        <v>1</v>
      </c>
      <c r="D1191" s="22" t="s">
        <v>1</v>
      </c>
      <c r="E1191" s="50"/>
      <c r="F1191" s="50"/>
      <c r="G1191" s="21"/>
      <c r="H1191" s="21"/>
      <c r="I1191" s="46"/>
    </row>
    <row r="1192" spans="1:9" x14ac:dyDescent="0.25">
      <c r="A1192" s="98"/>
      <c r="B1192" s="97"/>
      <c r="C1192" s="46">
        <v>2</v>
      </c>
      <c r="D1192" s="22" t="s">
        <v>7</v>
      </c>
      <c r="E1192" s="50"/>
      <c r="F1192" s="50"/>
      <c r="G1192" s="21"/>
      <c r="H1192" s="21"/>
      <c r="I1192" s="46"/>
    </row>
    <row r="1193" spans="1:9" x14ac:dyDescent="0.25">
      <c r="A1193" s="98"/>
      <c r="B1193" s="97"/>
      <c r="C1193" s="46">
        <v>3</v>
      </c>
      <c r="D1193" s="38" t="s">
        <v>8</v>
      </c>
      <c r="E1193" s="50"/>
      <c r="F1193" s="50"/>
      <c r="G1193" s="21"/>
      <c r="H1193" s="21"/>
      <c r="I1193" s="46"/>
    </row>
    <row r="1194" spans="1:9" x14ac:dyDescent="0.25">
      <c r="A1194" s="98"/>
      <c r="B1194" s="97"/>
      <c r="C1194" s="46">
        <v>4</v>
      </c>
      <c r="D1194" s="38" t="s">
        <v>9</v>
      </c>
      <c r="E1194" s="50"/>
      <c r="F1194" s="50"/>
      <c r="G1194" s="21"/>
      <c r="H1194" s="21"/>
      <c r="I1194" s="46"/>
    </row>
    <row r="1195" spans="1:9" x14ac:dyDescent="0.25">
      <c r="A1195" s="98"/>
      <c r="B1195" s="97"/>
      <c r="C1195" s="46">
        <v>5</v>
      </c>
      <c r="D1195" s="38" t="s">
        <v>10</v>
      </c>
      <c r="E1195" s="50"/>
      <c r="F1195" s="50"/>
      <c r="G1195" s="21"/>
      <c r="H1195" s="21"/>
      <c r="I1195" s="46"/>
    </row>
    <row r="1196" spans="1:9" x14ac:dyDescent="0.25">
      <c r="A1196" s="98"/>
      <c r="B1196" s="97"/>
      <c r="C1196" s="46">
        <v>6</v>
      </c>
      <c r="D1196" s="39" t="s">
        <v>11</v>
      </c>
      <c r="E1196" s="50"/>
      <c r="F1196" s="50"/>
      <c r="G1196" s="21"/>
      <c r="H1196" s="21"/>
      <c r="I1196" s="46"/>
    </row>
    <row r="1197" spans="1:9" x14ac:dyDescent="0.25">
      <c r="A1197" s="98"/>
      <c r="B1197" s="97"/>
      <c r="C1197" s="46">
        <v>7</v>
      </c>
      <c r="D1197" s="39" t="s">
        <v>12</v>
      </c>
      <c r="E1197" s="50"/>
      <c r="F1197" s="50"/>
      <c r="G1197" s="21"/>
      <c r="H1197" s="21"/>
      <c r="I1197" s="46"/>
    </row>
    <row r="1198" spans="1:9" x14ac:dyDescent="0.25">
      <c r="A1198" s="98"/>
      <c r="B1198" s="97"/>
      <c r="C1198" s="46">
        <v>8</v>
      </c>
      <c r="D1198" s="39" t="s">
        <v>13</v>
      </c>
      <c r="E1198" s="50"/>
      <c r="F1198" s="50"/>
      <c r="G1198" s="21"/>
      <c r="H1198" s="21"/>
      <c r="I1198" s="46"/>
    </row>
    <row r="1199" spans="1:9" x14ac:dyDescent="0.25">
      <c r="A1199" s="98">
        <f>A1191+1</f>
        <v>44113</v>
      </c>
      <c r="B1199" s="97" t="s">
        <v>6</v>
      </c>
      <c r="C1199" s="46">
        <v>1</v>
      </c>
      <c r="D1199" s="22" t="s">
        <v>1</v>
      </c>
      <c r="E1199" s="50"/>
      <c r="F1199" s="50"/>
      <c r="G1199" s="21"/>
      <c r="H1199" s="21"/>
      <c r="I1199" s="46"/>
    </row>
    <row r="1200" spans="1:9" x14ac:dyDescent="0.25">
      <c r="A1200" s="98"/>
      <c r="B1200" s="97"/>
      <c r="C1200" s="46">
        <v>2</v>
      </c>
      <c r="D1200" s="22" t="s">
        <v>7</v>
      </c>
      <c r="E1200" s="50"/>
      <c r="F1200" s="50"/>
      <c r="G1200" s="21"/>
      <c r="H1200" s="21"/>
      <c r="I1200" s="46"/>
    </row>
    <row r="1201" spans="1:9" x14ac:dyDescent="0.25">
      <c r="A1201" s="98"/>
      <c r="B1201" s="97"/>
      <c r="C1201" s="46">
        <v>3</v>
      </c>
      <c r="D1201" s="38" t="s">
        <v>8</v>
      </c>
      <c r="E1201" s="50"/>
      <c r="F1201" s="50"/>
      <c r="G1201" s="21"/>
      <c r="H1201" s="21"/>
      <c r="I1201" s="46"/>
    </row>
    <row r="1202" spans="1:9" x14ac:dyDescent="0.25">
      <c r="A1202" s="98"/>
      <c r="B1202" s="97"/>
      <c r="C1202" s="46">
        <v>4</v>
      </c>
      <c r="D1202" s="38" t="s">
        <v>9</v>
      </c>
      <c r="E1202" s="50"/>
      <c r="F1202" s="50"/>
      <c r="G1202" s="21"/>
      <c r="H1202" s="21"/>
      <c r="I1202" s="46"/>
    </row>
    <row r="1203" spans="1:9" x14ac:dyDescent="0.25">
      <c r="A1203" s="98"/>
      <c r="B1203" s="97"/>
      <c r="C1203" s="46">
        <v>5</v>
      </c>
      <c r="D1203" s="38" t="s">
        <v>10</v>
      </c>
      <c r="E1203" s="50"/>
      <c r="F1203" s="50"/>
      <c r="G1203" s="21"/>
      <c r="H1203" s="21"/>
      <c r="I1203" s="46"/>
    </row>
    <row r="1204" spans="1:9" x14ac:dyDescent="0.25">
      <c r="A1204" s="98"/>
      <c r="B1204" s="97"/>
      <c r="C1204" s="46">
        <v>6</v>
      </c>
      <c r="D1204" s="39" t="s">
        <v>11</v>
      </c>
      <c r="E1204" s="50"/>
      <c r="F1204" s="50"/>
      <c r="G1204" s="21"/>
      <c r="H1204" s="21"/>
      <c r="I1204" s="46"/>
    </row>
    <row r="1205" spans="1:9" x14ac:dyDescent="0.25">
      <c r="A1205" s="98"/>
      <c r="B1205" s="97"/>
      <c r="C1205" s="46">
        <v>7</v>
      </c>
      <c r="D1205" s="39" t="s">
        <v>12</v>
      </c>
      <c r="E1205" s="50"/>
      <c r="F1205" s="50"/>
      <c r="G1205" s="21"/>
      <c r="H1205" s="21"/>
      <c r="I1205" s="46"/>
    </row>
    <row r="1206" spans="1:9" x14ac:dyDescent="0.25">
      <c r="A1206" s="98"/>
      <c r="B1206" s="97"/>
      <c r="C1206" s="46">
        <v>8</v>
      </c>
      <c r="D1206" s="39" t="s">
        <v>13</v>
      </c>
      <c r="E1206" s="50"/>
      <c r="F1206" s="50"/>
      <c r="G1206" s="21"/>
      <c r="H1206" s="21"/>
      <c r="I1206" s="46"/>
    </row>
    <row r="1207" spans="1:9" x14ac:dyDescent="0.25">
      <c r="A1207" s="98">
        <f>A1199+3</f>
        <v>44116</v>
      </c>
      <c r="B1207" s="97" t="s">
        <v>0</v>
      </c>
      <c r="C1207" s="46">
        <v>1</v>
      </c>
      <c r="D1207" s="22" t="s">
        <v>1</v>
      </c>
      <c r="E1207" s="50"/>
      <c r="F1207" s="50"/>
      <c r="G1207" s="21"/>
      <c r="H1207" s="21"/>
      <c r="I1207" s="46"/>
    </row>
    <row r="1208" spans="1:9" x14ac:dyDescent="0.25">
      <c r="A1208" s="98"/>
      <c r="B1208" s="97"/>
      <c r="C1208" s="46">
        <v>2</v>
      </c>
      <c r="D1208" s="22" t="s">
        <v>7</v>
      </c>
      <c r="E1208" s="50"/>
      <c r="F1208" s="50"/>
      <c r="G1208" s="21"/>
      <c r="H1208" s="21"/>
      <c r="I1208" s="46"/>
    </row>
    <row r="1209" spans="1:9" x14ac:dyDescent="0.25">
      <c r="A1209" s="98"/>
      <c r="B1209" s="97"/>
      <c r="C1209" s="46">
        <v>3</v>
      </c>
      <c r="D1209" s="38" t="s">
        <v>8</v>
      </c>
      <c r="E1209" s="50"/>
      <c r="F1209" s="50"/>
      <c r="G1209" s="21"/>
      <c r="H1209" s="21"/>
      <c r="I1209" s="46"/>
    </row>
    <row r="1210" spans="1:9" x14ac:dyDescent="0.25">
      <c r="A1210" s="98"/>
      <c r="B1210" s="97"/>
      <c r="C1210" s="46">
        <v>4</v>
      </c>
      <c r="D1210" s="38" t="s">
        <v>9</v>
      </c>
      <c r="E1210" s="50"/>
      <c r="F1210" s="50"/>
      <c r="G1210" s="21"/>
      <c r="H1210" s="21"/>
      <c r="I1210" s="46"/>
    </row>
    <row r="1211" spans="1:9" x14ac:dyDescent="0.25">
      <c r="A1211" s="98"/>
      <c r="B1211" s="97"/>
      <c r="C1211" s="46">
        <v>5</v>
      </c>
      <c r="D1211" s="38" t="s">
        <v>10</v>
      </c>
      <c r="E1211" s="50"/>
      <c r="F1211" s="50"/>
      <c r="G1211" s="21"/>
      <c r="H1211" s="21"/>
      <c r="I1211" s="46"/>
    </row>
    <row r="1212" spans="1:9" x14ac:dyDescent="0.25">
      <c r="A1212" s="98"/>
      <c r="B1212" s="97"/>
      <c r="C1212" s="46">
        <v>6</v>
      </c>
      <c r="D1212" s="39" t="s">
        <v>11</v>
      </c>
      <c r="E1212" s="50"/>
      <c r="F1212" s="50"/>
      <c r="G1212" s="21"/>
      <c r="H1212" s="21"/>
      <c r="I1212" s="46"/>
    </row>
    <row r="1213" spans="1:9" x14ac:dyDescent="0.25">
      <c r="A1213" s="98"/>
      <c r="B1213" s="97"/>
      <c r="C1213" s="46">
        <v>7</v>
      </c>
      <c r="D1213" s="39" t="s">
        <v>12</v>
      </c>
      <c r="E1213" s="50"/>
      <c r="F1213" s="50"/>
      <c r="G1213" s="21"/>
      <c r="H1213" s="21"/>
      <c r="I1213" s="46"/>
    </row>
    <row r="1214" spans="1:9" x14ac:dyDescent="0.25">
      <c r="A1214" s="98"/>
      <c r="B1214" s="97"/>
      <c r="C1214" s="46">
        <v>8</v>
      </c>
      <c r="D1214" s="39" t="s">
        <v>13</v>
      </c>
      <c r="E1214" s="50"/>
      <c r="F1214" s="50"/>
      <c r="G1214" s="21"/>
      <c r="H1214" s="21"/>
      <c r="I1214" s="46"/>
    </row>
    <row r="1215" spans="1:9" x14ac:dyDescent="0.25">
      <c r="A1215" s="98">
        <f>A1207+1</f>
        <v>44117</v>
      </c>
      <c r="B1215" s="97" t="s">
        <v>3</v>
      </c>
      <c r="C1215" s="46">
        <v>1</v>
      </c>
      <c r="D1215" s="22" t="s">
        <v>1</v>
      </c>
      <c r="E1215" s="50"/>
      <c r="F1215" s="50"/>
      <c r="G1215" s="21"/>
      <c r="H1215" s="21"/>
      <c r="I1215" s="46"/>
    </row>
    <row r="1216" spans="1:9" x14ac:dyDescent="0.25">
      <c r="A1216" s="98"/>
      <c r="B1216" s="97"/>
      <c r="C1216" s="46">
        <v>2</v>
      </c>
      <c r="D1216" s="22" t="s">
        <v>7</v>
      </c>
      <c r="E1216" s="50"/>
      <c r="F1216" s="50"/>
      <c r="G1216" s="21"/>
      <c r="H1216" s="21"/>
      <c r="I1216" s="46"/>
    </row>
    <row r="1217" spans="1:9" x14ac:dyDescent="0.25">
      <c r="A1217" s="98"/>
      <c r="B1217" s="97"/>
      <c r="C1217" s="46">
        <v>3</v>
      </c>
      <c r="D1217" s="38" t="s">
        <v>8</v>
      </c>
      <c r="E1217" s="50"/>
      <c r="F1217" s="50"/>
      <c r="G1217" s="21"/>
      <c r="H1217" s="21"/>
      <c r="I1217" s="46"/>
    </row>
    <row r="1218" spans="1:9" x14ac:dyDescent="0.25">
      <c r="A1218" s="98"/>
      <c r="B1218" s="97"/>
      <c r="C1218" s="46">
        <v>4</v>
      </c>
      <c r="D1218" s="38" t="s">
        <v>9</v>
      </c>
      <c r="E1218" s="50"/>
      <c r="F1218" s="50"/>
      <c r="G1218" s="21"/>
      <c r="H1218" s="21"/>
      <c r="I1218" s="46"/>
    </row>
    <row r="1219" spans="1:9" x14ac:dyDescent="0.25">
      <c r="A1219" s="98"/>
      <c r="B1219" s="97"/>
      <c r="C1219" s="46">
        <v>5</v>
      </c>
      <c r="D1219" s="38" t="s">
        <v>10</v>
      </c>
      <c r="E1219" s="50"/>
      <c r="F1219" s="50"/>
      <c r="G1219" s="21"/>
      <c r="H1219" s="21"/>
      <c r="I1219" s="46"/>
    </row>
    <row r="1220" spans="1:9" x14ac:dyDescent="0.25">
      <c r="A1220" s="98"/>
      <c r="B1220" s="97"/>
      <c r="C1220" s="46">
        <v>6</v>
      </c>
      <c r="D1220" s="39" t="s">
        <v>11</v>
      </c>
      <c r="E1220" s="50"/>
      <c r="F1220" s="50"/>
      <c r="G1220" s="21"/>
      <c r="H1220" s="21"/>
      <c r="I1220" s="46"/>
    </row>
    <row r="1221" spans="1:9" x14ac:dyDescent="0.25">
      <c r="A1221" s="98"/>
      <c r="B1221" s="97"/>
      <c r="C1221" s="46">
        <v>7</v>
      </c>
      <c r="D1221" s="39" t="s">
        <v>12</v>
      </c>
      <c r="E1221" s="50"/>
      <c r="F1221" s="50"/>
      <c r="G1221" s="21"/>
      <c r="H1221" s="21"/>
      <c r="I1221" s="46"/>
    </row>
    <row r="1222" spans="1:9" x14ac:dyDescent="0.25">
      <c r="A1222" s="98"/>
      <c r="B1222" s="97"/>
      <c r="C1222" s="46">
        <v>8</v>
      </c>
      <c r="D1222" s="39" t="s">
        <v>13</v>
      </c>
      <c r="E1222" s="50"/>
      <c r="F1222" s="50"/>
      <c r="G1222" s="21"/>
      <c r="H1222" s="21"/>
      <c r="I1222" s="46"/>
    </row>
    <row r="1223" spans="1:9" x14ac:dyDescent="0.25">
      <c r="A1223" s="98">
        <f>A1215+1</f>
        <v>44118</v>
      </c>
      <c r="B1223" s="97" t="s">
        <v>4</v>
      </c>
      <c r="C1223" s="46">
        <v>1</v>
      </c>
      <c r="D1223" s="22" t="s">
        <v>1</v>
      </c>
      <c r="E1223" s="50"/>
      <c r="F1223" s="50"/>
      <c r="G1223" s="21"/>
      <c r="H1223" s="21"/>
      <c r="I1223" s="46"/>
    </row>
    <row r="1224" spans="1:9" x14ac:dyDescent="0.25">
      <c r="A1224" s="98"/>
      <c r="B1224" s="97"/>
      <c r="C1224" s="46">
        <v>2</v>
      </c>
      <c r="D1224" s="22" t="s">
        <v>7</v>
      </c>
      <c r="E1224" s="50"/>
      <c r="F1224" s="50"/>
      <c r="G1224" s="21"/>
      <c r="H1224" s="21"/>
      <c r="I1224" s="46"/>
    </row>
    <row r="1225" spans="1:9" x14ac:dyDescent="0.25">
      <c r="A1225" s="98"/>
      <c r="B1225" s="97"/>
      <c r="C1225" s="46">
        <v>3</v>
      </c>
      <c r="D1225" s="38" t="s">
        <v>8</v>
      </c>
      <c r="E1225" s="50"/>
      <c r="F1225" s="50"/>
      <c r="G1225" s="21"/>
      <c r="H1225" s="21"/>
      <c r="I1225" s="46"/>
    </row>
    <row r="1226" spans="1:9" x14ac:dyDescent="0.25">
      <c r="A1226" s="98"/>
      <c r="B1226" s="97"/>
      <c r="C1226" s="46">
        <v>4</v>
      </c>
      <c r="D1226" s="38" t="s">
        <v>9</v>
      </c>
      <c r="E1226" s="50"/>
      <c r="F1226" s="50"/>
      <c r="G1226" s="21"/>
      <c r="H1226" s="21"/>
      <c r="I1226" s="46"/>
    </row>
    <row r="1227" spans="1:9" x14ac:dyDescent="0.25">
      <c r="A1227" s="98"/>
      <c r="B1227" s="97"/>
      <c r="C1227" s="46">
        <v>5</v>
      </c>
      <c r="D1227" s="38" t="s">
        <v>10</v>
      </c>
      <c r="E1227" s="50"/>
      <c r="F1227" s="50"/>
      <c r="G1227" s="21"/>
      <c r="H1227" s="21"/>
      <c r="I1227" s="46"/>
    </row>
    <row r="1228" spans="1:9" x14ac:dyDescent="0.25">
      <c r="A1228" s="98"/>
      <c r="B1228" s="97"/>
      <c r="C1228" s="46">
        <v>6</v>
      </c>
      <c r="D1228" s="39" t="s">
        <v>11</v>
      </c>
      <c r="E1228" s="50"/>
      <c r="F1228" s="50"/>
      <c r="G1228" s="21"/>
      <c r="H1228" s="21"/>
      <c r="I1228" s="46"/>
    </row>
    <row r="1229" spans="1:9" x14ac:dyDescent="0.25">
      <c r="A1229" s="98"/>
      <c r="B1229" s="97"/>
      <c r="C1229" s="46">
        <v>7</v>
      </c>
      <c r="D1229" s="39" t="s">
        <v>12</v>
      </c>
      <c r="E1229" s="50"/>
      <c r="F1229" s="50"/>
      <c r="G1229" s="21"/>
      <c r="H1229" s="21"/>
      <c r="I1229" s="46"/>
    </row>
    <row r="1230" spans="1:9" x14ac:dyDescent="0.25">
      <c r="A1230" s="98"/>
      <c r="B1230" s="97"/>
      <c r="C1230" s="46">
        <v>8</v>
      </c>
      <c r="D1230" s="39" t="s">
        <v>13</v>
      </c>
      <c r="E1230" s="50"/>
      <c r="F1230" s="50"/>
      <c r="G1230" s="21"/>
      <c r="H1230" s="21"/>
      <c r="I1230" s="46"/>
    </row>
    <row r="1231" spans="1:9" x14ac:dyDescent="0.25">
      <c r="A1231" s="98">
        <f>A1223+1</f>
        <v>44119</v>
      </c>
      <c r="B1231" s="97" t="s">
        <v>5</v>
      </c>
      <c r="C1231" s="46">
        <v>1</v>
      </c>
      <c r="D1231" s="22" t="s">
        <v>1</v>
      </c>
      <c r="E1231" s="50"/>
      <c r="F1231" s="50"/>
      <c r="G1231" s="21"/>
      <c r="H1231" s="21"/>
      <c r="I1231" s="46"/>
    </row>
    <row r="1232" spans="1:9" x14ac:dyDescent="0.25">
      <c r="A1232" s="98"/>
      <c r="B1232" s="97"/>
      <c r="C1232" s="46">
        <v>2</v>
      </c>
      <c r="D1232" s="22" t="s">
        <v>7</v>
      </c>
      <c r="E1232" s="50"/>
      <c r="F1232" s="50"/>
      <c r="G1232" s="21"/>
      <c r="H1232" s="21"/>
      <c r="I1232" s="46"/>
    </row>
    <row r="1233" spans="1:9" x14ac:dyDescent="0.25">
      <c r="A1233" s="98"/>
      <c r="B1233" s="97"/>
      <c r="C1233" s="46">
        <v>3</v>
      </c>
      <c r="D1233" s="38" t="s">
        <v>8</v>
      </c>
      <c r="E1233" s="50"/>
      <c r="F1233" s="50"/>
      <c r="G1233" s="21"/>
      <c r="H1233" s="21"/>
      <c r="I1233" s="46"/>
    </row>
    <row r="1234" spans="1:9" x14ac:dyDescent="0.25">
      <c r="A1234" s="98"/>
      <c r="B1234" s="97"/>
      <c r="C1234" s="46">
        <v>4</v>
      </c>
      <c r="D1234" s="38" t="s">
        <v>9</v>
      </c>
      <c r="E1234" s="50"/>
      <c r="F1234" s="50"/>
      <c r="G1234" s="21"/>
      <c r="H1234" s="21"/>
      <c r="I1234" s="46"/>
    </row>
    <row r="1235" spans="1:9" x14ac:dyDescent="0.25">
      <c r="A1235" s="98"/>
      <c r="B1235" s="97"/>
      <c r="C1235" s="46">
        <v>5</v>
      </c>
      <c r="D1235" s="38" t="s">
        <v>10</v>
      </c>
      <c r="E1235" s="50"/>
      <c r="F1235" s="50"/>
      <c r="G1235" s="21"/>
      <c r="H1235" s="21"/>
      <c r="I1235" s="46"/>
    </row>
    <row r="1236" spans="1:9" x14ac:dyDescent="0.25">
      <c r="A1236" s="98"/>
      <c r="B1236" s="97"/>
      <c r="C1236" s="46">
        <v>6</v>
      </c>
      <c r="D1236" s="39" t="s">
        <v>11</v>
      </c>
      <c r="E1236" s="50"/>
      <c r="F1236" s="50"/>
      <c r="G1236" s="21"/>
      <c r="H1236" s="21"/>
      <c r="I1236" s="46"/>
    </row>
    <row r="1237" spans="1:9" x14ac:dyDescent="0.25">
      <c r="A1237" s="98"/>
      <c r="B1237" s="97"/>
      <c r="C1237" s="46">
        <v>7</v>
      </c>
      <c r="D1237" s="39" t="s">
        <v>12</v>
      </c>
      <c r="E1237" s="50"/>
      <c r="F1237" s="50"/>
      <c r="G1237" s="21"/>
      <c r="H1237" s="21"/>
      <c r="I1237" s="46"/>
    </row>
    <row r="1238" spans="1:9" x14ac:dyDescent="0.25">
      <c r="A1238" s="98"/>
      <c r="B1238" s="97"/>
      <c r="C1238" s="46">
        <v>8</v>
      </c>
      <c r="D1238" s="39" t="s">
        <v>13</v>
      </c>
      <c r="E1238" s="50"/>
      <c r="F1238" s="50"/>
      <c r="G1238" s="21"/>
      <c r="H1238" s="21"/>
      <c r="I1238" s="46"/>
    </row>
    <row r="1239" spans="1:9" x14ac:dyDescent="0.25">
      <c r="A1239" s="98">
        <f>A1231+1</f>
        <v>44120</v>
      </c>
      <c r="B1239" s="97" t="s">
        <v>6</v>
      </c>
      <c r="C1239" s="46">
        <v>1</v>
      </c>
      <c r="D1239" s="22" t="s">
        <v>1</v>
      </c>
      <c r="E1239" s="50"/>
      <c r="F1239" s="50"/>
      <c r="G1239" s="21"/>
      <c r="H1239" s="21"/>
      <c r="I1239" s="46"/>
    </row>
    <row r="1240" spans="1:9" x14ac:dyDescent="0.25">
      <c r="A1240" s="98"/>
      <c r="B1240" s="97"/>
      <c r="C1240" s="46">
        <v>2</v>
      </c>
      <c r="D1240" s="22" t="s">
        <v>7</v>
      </c>
      <c r="E1240" s="50"/>
      <c r="F1240" s="50"/>
      <c r="G1240" s="21"/>
      <c r="H1240" s="21"/>
      <c r="I1240" s="46"/>
    </row>
    <row r="1241" spans="1:9" x14ac:dyDescent="0.25">
      <c r="A1241" s="98"/>
      <c r="B1241" s="97"/>
      <c r="C1241" s="46">
        <v>3</v>
      </c>
      <c r="D1241" s="38" t="s">
        <v>8</v>
      </c>
      <c r="E1241" s="50"/>
      <c r="F1241" s="50"/>
      <c r="G1241" s="21"/>
      <c r="H1241" s="21"/>
      <c r="I1241" s="46"/>
    </row>
    <row r="1242" spans="1:9" x14ac:dyDescent="0.25">
      <c r="A1242" s="98"/>
      <c r="B1242" s="97"/>
      <c r="C1242" s="46">
        <v>4</v>
      </c>
      <c r="D1242" s="38" t="s">
        <v>9</v>
      </c>
      <c r="E1242" s="50"/>
      <c r="F1242" s="50"/>
      <c r="G1242" s="21"/>
      <c r="H1242" s="21"/>
      <c r="I1242" s="46"/>
    </row>
    <row r="1243" spans="1:9" x14ac:dyDescent="0.25">
      <c r="A1243" s="98"/>
      <c r="B1243" s="97"/>
      <c r="C1243" s="46">
        <v>5</v>
      </c>
      <c r="D1243" s="38" t="s">
        <v>10</v>
      </c>
      <c r="E1243" s="50"/>
      <c r="F1243" s="50"/>
      <c r="G1243" s="21"/>
      <c r="H1243" s="21"/>
      <c r="I1243" s="46"/>
    </row>
    <row r="1244" spans="1:9" x14ac:dyDescent="0.25">
      <c r="A1244" s="98"/>
      <c r="B1244" s="97"/>
      <c r="C1244" s="46">
        <v>6</v>
      </c>
      <c r="D1244" s="39" t="s">
        <v>11</v>
      </c>
      <c r="E1244" s="50"/>
      <c r="F1244" s="50"/>
      <c r="G1244" s="21"/>
      <c r="H1244" s="21"/>
      <c r="I1244" s="46"/>
    </row>
    <row r="1245" spans="1:9" x14ac:dyDescent="0.25">
      <c r="A1245" s="98"/>
      <c r="B1245" s="97"/>
      <c r="C1245" s="46">
        <v>7</v>
      </c>
      <c r="D1245" s="39" t="s">
        <v>12</v>
      </c>
      <c r="E1245" s="50"/>
      <c r="F1245" s="50"/>
      <c r="G1245" s="21"/>
      <c r="H1245" s="21"/>
      <c r="I1245" s="46"/>
    </row>
    <row r="1246" spans="1:9" x14ac:dyDescent="0.25">
      <c r="A1246" s="98"/>
      <c r="B1246" s="97"/>
      <c r="C1246" s="46">
        <v>8</v>
      </c>
      <c r="D1246" s="39" t="s">
        <v>13</v>
      </c>
      <c r="E1246" s="22"/>
      <c r="F1246" s="22"/>
      <c r="G1246" s="22"/>
      <c r="H1246" s="21"/>
      <c r="I1246" s="46"/>
    </row>
    <row r="1247" spans="1:9" x14ac:dyDescent="0.25">
      <c r="H1247" s="22"/>
    </row>
  </sheetData>
  <mergeCells count="317">
    <mergeCell ref="K7:K8"/>
    <mergeCell ref="A1207:A1214"/>
    <mergeCell ref="B1207:B1214"/>
    <mergeCell ref="A1215:A1222"/>
    <mergeCell ref="B1215:B1222"/>
    <mergeCell ref="A1223:A1230"/>
    <mergeCell ref="B1223:B1230"/>
    <mergeCell ref="A1231:A1238"/>
    <mergeCell ref="B1231:B1238"/>
    <mergeCell ref="A1111:A1118"/>
    <mergeCell ref="B1111:B1118"/>
    <mergeCell ref="A1119:A1126"/>
    <mergeCell ref="B1119:B1126"/>
    <mergeCell ref="A1127:A1134"/>
    <mergeCell ref="B1127:B1134"/>
    <mergeCell ref="A1087:A1094"/>
    <mergeCell ref="B1087:B1094"/>
    <mergeCell ref="A1095:A1102"/>
    <mergeCell ref="B1095:B1102"/>
    <mergeCell ref="A1103:A1110"/>
    <mergeCell ref="B1103:B1110"/>
    <mergeCell ref="A1063:A1070"/>
    <mergeCell ref="B1063:B1070"/>
    <mergeCell ref="A1071:A1078"/>
    <mergeCell ref="A1239:A1246"/>
    <mergeCell ref="B1239:B1246"/>
    <mergeCell ref="A1159:A1166"/>
    <mergeCell ref="B1159:B1166"/>
    <mergeCell ref="A1135:A1142"/>
    <mergeCell ref="B1135:B1142"/>
    <mergeCell ref="A1143:A1150"/>
    <mergeCell ref="B1143:B1150"/>
    <mergeCell ref="A1151:A1158"/>
    <mergeCell ref="B1151:B1158"/>
    <mergeCell ref="A1167:A1174"/>
    <mergeCell ref="B1167:B1174"/>
    <mergeCell ref="A1175:A1182"/>
    <mergeCell ref="B1175:B1182"/>
    <mergeCell ref="A1183:A1190"/>
    <mergeCell ref="B1183:B1190"/>
    <mergeCell ref="A1191:A1198"/>
    <mergeCell ref="B1191:B1198"/>
    <mergeCell ref="A1199:A1206"/>
    <mergeCell ref="B1199:B1206"/>
    <mergeCell ref="B1071:B1078"/>
    <mergeCell ref="A1079:A1086"/>
    <mergeCell ref="B1079:B1086"/>
    <mergeCell ref="A1039:A1046"/>
    <mergeCell ref="B1039:B1046"/>
    <mergeCell ref="A1047:A1054"/>
    <mergeCell ref="B1047:B1054"/>
    <mergeCell ref="A1055:A1062"/>
    <mergeCell ref="B1055:B1062"/>
    <mergeCell ref="A1015:A1022"/>
    <mergeCell ref="B1015:B1022"/>
    <mergeCell ref="A1023:A1030"/>
    <mergeCell ref="B1023:B1030"/>
    <mergeCell ref="A1031:A1038"/>
    <mergeCell ref="B1031:B1038"/>
    <mergeCell ref="A991:A998"/>
    <mergeCell ref="B991:B998"/>
    <mergeCell ref="A999:A1006"/>
    <mergeCell ref="B999:B1006"/>
    <mergeCell ref="A1007:A1014"/>
    <mergeCell ref="B1007:B1014"/>
    <mergeCell ref="A967:A974"/>
    <mergeCell ref="B967:B974"/>
    <mergeCell ref="A975:A982"/>
    <mergeCell ref="B975:B982"/>
    <mergeCell ref="A983:A990"/>
    <mergeCell ref="B983:B990"/>
    <mergeCell ref="A943:A950"/>
    <mergeCell ref="B943:B950"/>
    <mergeCell ref="A951:A958"/>
    <mergeCell ref="B951:B958"/>
    <mergeCell ref="A959:A966"/>
    <mergeCell ref="B959:B966"/>
    <mergeCell ref="A919:A926"/>
    <mergeCell ref="B919:B926"/>
    <mergeCell ref="A927:A934"/>
    <mergeCell ref="B927:B934"/>
    <mergeCell ref="A935:A942"/>
    <mergeCell ref="B935:B942"/>
    <mergeCell ref="A895:A902"/>
    <mergeCell ref="B895:B902"/>
    <mergeCell ref="A903:A910"/>
    <mergeCell ref="B903:B910"/>
    <mergeCell ref="A911:A918"/>
    <mergeCell ref="B911:B918"/>
    <mergeCell ref="A871:A878"/>
    <mergeCell ref="B871:B878"/>
    <mergeCell ref="A879:A886"/>
    <mergeCell ref="B879:B886"/>
    <mergeCell ref="A887:A894"/>
    <mergeCell ref="B887:B894"/>
    <mergeCell ref="A847:A854"/>
    <mergeCell ref="B847:B854"/>
    <mergeCell ref="A855:A862"/>
    <mergeCell ref="B855:B862"/>
    <mergeCell ref="A863:A870"/>
    <mergeCell ref="B863:B870"/>
    <mergeCell ref="A823:A830"/>
    <mergeCell ref="B823:B830"/>
    <mergeCell ref="A831:A838"/>
    <mergeCell ref="B831:B838"/>
    <mergeCell ref="A839:A846"/>
    <mergeCell ref="B839:B846"/>
    <mergeCell ref="A799:A806"/>
    <mergeCell ref="B799:B806"/>
    <mergeCell ref="A807:A814"/>
    <mergeCell ref="B807:B814"/>
    <mergeCell ref="A815:A822"/>
    <mergeCell ref="B815:B822"/>
    <mergeCell ref="A775:A782"/>
    <mergeCell ref="B775:B782"/>
    <mergeCell ref="A783:A790"/>
    <mergeCell ref="B783:B790"/>
    <mergeCell ref="A791:A798"/>
    <mergeCell ref="B791:B798"/>
    <mergeCell ref="A751:A758"/>
    <mergeCell ref="B751:B758"/>
    <mergeCell ref="A759:A766"/>
    <mergeCell ref="B759:B766"/>
    <mergeCell ref="A767:A774"/>
    <mergeCell ref="B767:B774"/>
    <mergeCell ref="A727:A734"/>
    <mergeCell ref="B727:B734"/>
    <mergeCell ref="A735:A742"/>
    <mergeCell ref="B735:B742"/>
    <mergeCell ref="A743:A750"/>
    <mergeCell ref="B743:B750"/>
    <mergeCell ref="A703:A710"/>
    <mergeCell ref="B703:B710"/>
    <mergeCell ref="A711:A718"/>
    <mergeCell ref="B711:B718"/>
    <mergeCell ref="A719:A726"/>
    <mergeCell ref="B719:B726"/>
    <mergeCell ref="A679:A686"/>
    <mergeCell ref="B679:B686"/>
    <mergeCell ref="A687:A694"/>
    <mergeCell ref="B687:B694"/>
    <mergeCell ref="A695:A702"/>
    <mergeCell ref="B695:B702"/>
    <mergeCell ref="A655:A662"/>
    <mergeCell ref="B655:B662"/>
    <mergeCell ref="A663:A670"/>
    <mergeCell ref="B663:B670"/>
    <mergeCell ref="A671:A678"/>
    <mergeCell ref="B671:B678"/>
    <mergeCell ref="A631:A638"/>
    <mergeCell ref="B631:B638"/>
    <mergeCell ref="A639:A646"/>
    <mergeCell ref="B639:B646"/>
    <mergeCell ref="A647:A654"/>
    <mergeCell ref="B647:B654"/>
    <mergeCell ref="A607:A614"/>
    <mergeCell ref="B607:B614"/>
    <mergeCell ref="A615:A622"/>
    <mergeCell ref="B615:B622"/>
    <mergeCell ref="A623:A630"/>
    <mergeCell ref="B623:B630"/>
    <mergeCell ref="A583:A590"/>
    <mergeCell ref="B583:B590"/>
    <mergeCell ref="A591:A598"/>
    <mergeCell ref="B591:B598"/>
    <mergeCell ref="A599:A606"/>
    <mergeCell ref="B599:B606"/>
    <mergeCell ref="A559:A566"/>
    <mergeCell ref="B559:B566"/>
    <mergeCell ref="A567:A574"/>
    <mergeCell ref="B567:B574"/>
    <mergeCell ref="A575:A582"/>
    <mergeCell ref="B575:B582"/>
    <mergeCell ref="A535:A542"/>
    <mergeCell ref="B535:B542"/>
    <mergeCell ref="A543:A550"/>
    <mergeCell ref="B543:B550"/>
    <mergeCell ref="A551:A558"/>
    <mergeCell ref="B551:B558"/>
    <mergeCell ref="A511:A518"/>
    <mergeCell ref="B511:B518"/>
    <mergeCell ref="A519:A526"/>
    <mergeCell ref="B519:B526"/>
    <mergeCell ref="A527:A534"/>
    <mergeCell ref="B527:B534"/>
    <mergeCell ref="A487:A494"/>
    <mergeCell ref="B487:B494"/>
    <mergeCell ref="A495:A502"/>
    <mergeCell ref="B495:B502"/>
    <mergeCell ref="A503:A510"/>
    <mergeCell ref="B503:B510"/>
    <mergeCell ref="A463:A470"/>
    <mergeCell ref="B463:B470"/>
    <mergeCell ref="A471:A478"/>
    <mergeCell ref="B471:B478"/>
    <mergeCell ref="A479:A486"/>
    <mergeCell ref="B479:B486"/>
    <mergeCell ref="A439:A446"/>
    <mergeCell ref="B439:B446"/>
    <mergeCell ref="A447:A454"/>
    <mergeCell ref="B447:B454"/>
    <mergeCell ref="A455:A462"/>
    <mergeCell ref="B455:B462"/>
    <mergeCell ref="A415:A422"/>
    <mergeCell ref="B415:B422"/>
    <mergeCell ref="A423:A430"/>
    <mergeCell ref="B423:B430"/>
    <mergeCell ref="A431:A438"/>
    <mergeCell ref="B431:B438"/>
    <mergeCell ref="A391:A398"/>
    <mergeCell ref="B391:B398"/>
    <mergeCell ref="A399:A406"/>
    <mergeCell ref="B399:B406"/>
    <mergeCell ref="A407:A414"/>
    <mergeCell ref="B407:B414"/>
    <mergeCell ref="A367:A374"/>
    <mergeCell ref="B367:B374"/>
    <mergeCell ref="A375:A382"/>
    <mergeCell ref="B375:B382"/>
    <mergeCell ref="A383:A390"/>
    <mergeCell ref="B383:B390"/>
    <mergeCell ref="A343:A350"/>
    <mergeCell ref="B343:B350"/>
    <mergeCell ref="A351:A358"/>
    <mergeCell ref="B351:B358"/>
    <mergeCell ref="A359:A366"/>
    <mergeCell ref="B359:B366"/>
    <mergeCell ref="A319:A326"/>
    <mergeCell ref="B319:B326"/>
    <mergeCell ref="A327:A334"/>
    <mergeCell ref="B327:B334"/>
    <mergeCell ref="A335:A342"/>
    <mergeCell ref="B335:B342"/>
    <mergeCell ref="A295:A302"/>
    <mergeCell ref="B295:B302"/>
    <mergeCell ref="A303:A310"/>
    <mergeCell ref="B303:B310"/>
    <mergeCell ref="A311:A318"/>
    <mergeCell ref="B311:B318"/>
    <mergeCell ref="A271:A278"/>
    <mergeCell ref="B271:B278"/>
    <mergeCell ref="A279:A286"/>
    <mergeCell ref="B279:B286"/>
    <mergeCell ref="A287:A294"/>
    <mergeCell ref="B287:B294"/>
    <mergeCell ref="A247:A254"/>
    <mergeCell ref="B247:B254"/>
    <mergeCell ref="A255:A262"/>
    <mergeCell ref="B255:B262"/>
    <mergeCell ref="A263:A270"/>
    <mergeCell ref="B263:B270"/>
    <mergeCell ref="A223:A230"/>
    <mergeCell ref="B223:B230"/>
    <mergeCell ref="A231:A238"/>
    <mergeCell ref="B231:B238"/>
    <mergeCell ref="A239:A246"/>
    <mergeCell ref="B239:B246"/>
    <mergeCell ref="A199:A206"/>
    <mergeCell ref="B199:B206"/>
    <mergeCell ref="A207:A214"/>
    <mergeCell ref="B207:B214"/>
    <mergeCell ref="A215:A222"/>
    <mergeCell ref="B215:B222"/>
    <mergeCell ref="A175:A182"/>
    <mergeCell ref="B175:B182"/>
    <mergeCell ref="A183:A190"/>
    <mergeCell ref="B183:B190"/>
    <mergeCell ref="A191:A198"/>
    <mergeCell ref="B191:B198"/>
    <mergeCell ref="A151:A158"/>
    <mergeCell ref="B151:B158"/>
    <mergeCell ref="A159:A166"/>
    <mergeCell ref="B159:B166"/>
    <mergeCell ref="A167:A174"/>
    <mergeCell ref="B167:B174"/>
    <mergeCell ref="A127:A134"/>
    <mergeCell ref="B127:B134"/>
    <mergeCell ref="A135:A142"/>
    <mergeCell ref="B135:B142"/>
    <mergeCell ref="A143:A150"/>
    <mergeCell ref="B143:B150"/>
    <mergeCell ref="A79:A86"/>
    <mergeCell ref="B79:B86"/>
    <mergeCell ref="A55:A62"/>
    <mergeCell ref="B55:B62"/>
    <mergeCell ref="A63:A70"/>
    <mergeCell ref="B63:B70"/>
    <mergeCell ref="A71:A78"/>
    <mergeCell ref="B71:B78"/>
    <mergeCell ref="A47:A54"/>
    <mergeCell ref="B47:B54"/>
    <mergeCell ref="A103:A110"/>
    <mergeCell ref="B103:B110"/>
    <mergeCell ref="A111:A118"/>
    <mergeCell ref="B111:B118"/>
    <mergeCell ref="A119:A126"/>
    <mergeCell ref="B119:B126"/>
    <mergeCell ref="A87:A94"/>
    <mergeCell ref="B87:B94"/>
    <mergeCell ref="A95:A102"/>
    <mergeCell ref="B95:B102"/>
    <mergeCell ref="A1:I1"/>
    <mergeCell ref="C2:I2"/>
    <mergeCell ref="C3:I3"/>
    <mergeCell ref="C4:I4"/>
    <mergeCell ref="C5:E5"/>
    <mergeCell ref="G5:I5"/>
    <mergeCell ref="A31:A38"/>
    <mergeCell ref="B31:B38"/>
    <mergeCell ref="A39:A46"/>
    <mergeCell ref="B39:B46"/>
    <mergeCell ref="A7:A14"/>
    <mergeCell ref="B7:B14"/>
    <mergeCell ref="A15:A22"/>
    <mergeCell ref="B15:B22"/>
    <mergeCell ref="A23:A30"/>
    <mergeCell ref="B23:B30"/>
  </mergeCells>
  <phoneticPr fontId="1" type="noConversion"/>
  <pageMargins left="0.39370078740157483" right="0.35433070866141736" top="0.59055118110236227" bottom="0.39370078740157483" header="0" footer="0"/>
  <pageSetup paperSize="9" orientation="portrait" r:id="rId1"/>
  <rowBreaks count="2" manualBreakCount="2">
    <brk id="1166" max="8" man="1"/>
    <brk id="1206" max="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32" sqref="B32"/>
    </sheetView>
  </sheetViews>
  <sheetFormatPr defaultRowHeight="13.5" x14ac:dyDescent="0.25"/>
  <cols>
    <col min="1" max="1" width="22.28515625" bestFit="1" customWidth="1"/>
    <col min="2" max="2" width="24.42578125" customWidth="1"/>
    <col min="3" max="3" width="22" customWidth="1"/>
    <col min="4" max="4" width="18.28515625" customWidth="1"/>
  </cols>
  <sheetData>
    <row r="1" spans="1:5" x14ac:dyDescent="0.25">
      <c r="A1" s="10">
        <v>43901</v>
      </c>
      <c r="B1" s="10">
        <v>43931</v>
      </c>
      <c r="C1" s="10">
        <v>43854</v>
      </c>
      <c r="D1" s="49">
        <f>NETWORKDAYS(A1,B1,$C$1:$C$11)</f>
        <v>23</v>
      </c>
      <c r="E1">
        <f t="shared" ref="E1:E7" si="0">D1*7</f>
        <v>161</v>
      </c>
    </row>
    <row r="2" spans="1:5" x14ac:dyDescent="0.25">
      <c r="A2" s="10">
        <v>43932</v>
      </c>
      <c r="B2" s="10">
        <v>43961</v>
      </c>
      <c r="C2" s="10">
        <v>43857</v>
      </c>
      <c r="D2" s="49">
        <f t="shared" ref="D2:D7" si="1">NETWORKDAYS(A2,B2,$C$1:$C$11)</f>
        <v>16</v>
      </c>
      <c r="E2">
        <f t="shared" si="0"/>
        <v>112</v>
      </c>
    </row>
    <row r="3" spans="1:5" x14ac:dyDescent="0.25">
      <c r="A3" s="10">
        <v>43962</v>
      </c>
      <c r="B3" s="10">
        <v>43992</v>
      </c>
      <c r="C3" s="10">
        <v>43936</v>
      </c>
      <c r="D3" s="49">
        <f t="shared" si="1"/>
        <v>23</v>
      </c>
      <c r="E3">
        <f t="shared" si="0"/>
        <v>161</v>
      </c>
    </row>
    <row r="4" spans="1:5" x14ac:dyDescent="0.25">
      <c r="A4" s="10">
        <v>43993</v>
      </c>
      <c r="B4" s="10">
        <v>44022</v>
      </c>
      <c r="C4" s="10">
        <v>43951</v>
      </c>
      <c r="D4" s="49">
        <f t="shared" si="1"/>
        <v>22</v>
      </c>
      <c r="E4">
        <f t="shared" si="0"/>
        <v>154</v>
      </c>
    </row>
    <row r="5" spans="1:5" x14ac:dyDescent="0.25">
      <c r="A5" s="10">
        <v>44023</v>
      </c>
      <c r="B5" s="10">
        <v>44053</v>
      </c>
      <c r="C5" s="10">
        <v>43952</v>
      </c>
      <c r="D5" s="49">
        <f t="shared" si="1"/>
        <v>21</v>
      </c>
      <c r="E5">
        <f t="shared" si="0"/>
        <v>147</v>
      </c>
    </row>
    <row r="6" spans="1:5" x14ac:dyDescent="0.25">
      <c r="A6" s="10">
        <v>44054</v>
      </c>
      <c r="B6" s="10">
        <v>44084</v>
      </c>
      <c r="C6" s="10">
        <v>43956</v>
      </c>
      <c r="D6" s="49">
        <f t="shared" si="1"/>
        <v>23</v>
      </c>
      <c r="E6">
        <f t="shared" si="0"/>
        <v>161</v>
      </c>
    </row>
    <row r="7" spans="1:5" x14ac:dyDescent="0.25">
      <c r="A7" s="10">
        <v>44085</v>
      </c>
      <c r="B7" s="10">
        <v>44085</v>
      </c>
      <c r="C7" s="10">
        <v>44104</v>
      </c>
      <c r="D7" s="49">
        <f t="shared" si="1"/>
        <v>1</v>
      </c>
      <c r="E7">
        <f t="shared" si="0"/>
        <v>7</v>
      </c>
    </row>
    <row r="8" spans="1:5" x14ac:dyDescent="0.25">
      <c r="C8" s="10">
        <v>44105</v>
      </c>
      <c r="D8" s="49"/>
    </row>
    <row r="9" spans="1:5" x14ac:dyDescent="0.25">
      <c r="A9">
        <f>NETWORKDAYS(A1,B7,C1:C11)</f>
        <v>129</v>
      </c>
      <c r="C9" s="10">
        <v>44106</v>
      </c>
      <c r="D9" s="49">
        <f>SUM(D1:D8)</f>
        <v>129</v>
      </c>
      <c r="E9">
        <f>SUM(E1:E8)</f>
        <v>903</v>
      </c>
    </row>
    <row r="10" spans="1:5" x14ac:dyDescent="0.25">
      <c r="A10">
        <f>950/136</f>
        <v>6.9852941176470589</v>
      </c>
      <c r="C10" s="10">
        <v>44113</v>
      </c>
    </row>
    <row r="11" spans="1:5" x14ac:dyDescent="0.25">
      <c r="A11">
        <f>135*7</f>
        <v>945</v>
      </c>
      <c r="C11" s="10">
        <v>44190</v>
      </c>
    </row>
    <row r="13" spans="1:5" x14ac:dyDescent="0.25">
      <c r="A13">
        <f>900/129</f>
        <v>6.9767441860465116</v>
      </c>
      <c r="B13" s="7"/>
    </row>
    <row r="16" spans="1:5" x14ac:dyDescent="0.25">
      <c r="B16" s="8"/>
    </row>
    <row r="17" spans="2:2" ht="16.5" x14ac:dyDescent="0.25">
      <c r="B17" s="9"/>
    </row>
    <row r="21" spans="2:2" x14ac:dyDescent="0.25">
      <c r="B21">
        <f>900/7</f>
        <v>128.57142857142858</v>
      </c>
    </row>
    <row r="22" spans="2:2" x14ac:dyDescent="0.25">
      <c r="B22">
        <f>900/129</f>
        <v>6.9767441860465116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32" sqref="H32"/>
    </sheetView>
  </sheetViews>
  <sheetFormatPr defaultRowHeight="13.5" x14ac:dyDescent="0.25"/>
  <cols>
    <col min="1" max="1" width="13.7109375" customWidth="1"/>
    <col min="2" max="2" width="11.28515625" bestFit="1" customWidth="1"/>
    <col min="7" max="10" width="11.28515625" bestFit="1" customWidth="1"/>
  </cols>
  <sheetData>
    <row r="1" spans="1:10" x14ac:dyDescent="0.25">
      <c r="A1" s="10">
        <v>42591</v>
      </c>
      <c r="B1" s="10">
        <v>42621</v>
      </c>
      <c r="C1">
        <f>NETWORKDAYS(A1,B1,$G$1:$G$7)</f>
        <v>22</v>
      </c>
      <c r="D1">
        <f>C1*8</f>
        <v>176</v>
      </c>
      <c r="G1" s="10">
        <v>42597</v>
      </c>
      <c r="H1" s="10"/>
      <c r="I1" s="10"/>
      <c r="J1" s="10"/>
    </row>
    <row r="2" spans="1:10" x14ac:dyDescent="0.25">
      <c r="A2" s="10">
        <v>42622</v>
      </c>
      <c r="B2" s="10">
        <v>42651</v>
      </c>
      <c r="C2">
        <f t="shared" ref="C2:C7" si="0">NETWORKDAYS(A2,B2,$G$1:$G$7)</f>
        <v>17</v>
      </c>
      <c r="D2">
        <f>C2*8</f>
        <v>136</v>
      </c>
      <c r="G2" s="10">
        <v>42627</v>
      </c>
    </row>
    <row r="3" spans="1:10" x14ac:dyDescent="0.25">
      <c r="A3" s="10">
        <v>42652</v>
      </c>
      <c r="B3" s="10">
        <v>42682</v>
      </c>
      <c r="C3">
        <f t="shared" si="0"/>
        <v>22</v>
      </c>
      <c r="D3">
        <f>C3*6</f>
        <v>132</v>
      </c>
      <c r="G3" s="10">
        <v>42628</v>
      </c>
    </row>
    <row r="4" spans="1:10" x14ac:dyDescent="0.25">
      <c r="A4" s="10">
        <v>42683</v>
      </c>
      <c r="B4" s="10">
        <v>42712</v>
      </c>
      <c r="C4">
        <f t="shared" si="0"/>
        <v>22</v>
      </c>
      <c r="D4">
        <f>C4*6</f>
        <v>132</v>
      </c>
      <c r="G4" s="10">
        <v>42629</v>
      </c>
    </row>
    <row r="5" spans="1:10" x14ac:dyDescent="0.25">
      <c r="A5" s="10">
        <v>42713</v>
      </c>
      <c r="B5" s="10">
        <v>42743</v>
      </c>
      <c r="C5">
        <f t="shared" si="0"/>
        <v>21</v>
      </c>
      <c r="D5">
        <f>C5*6</f>
        <v>126</v>
      </c>
      <c r="G5" s="10">
        <v>42646</v>
      </c>
    </row>
    <row r="6" spans="1:10" x14ac:dyDescent="0.25">
      <c r="A6" s="10">
        <v>42744</v>
      </c>
      <c r="B6" s="10">
        <v>42774</v>
      </c>
      <c r="C6">
        <f t="shared" si="0"/>
        <v>21</v>
      </c>
      <c r="D6">
        <f>C6*6</f>
        <v>126</v>
      </c>
      <c r="G6" s="10">
        <v>42762</v>
      </c>
    </row>
    <row r="7" spans="1:10" x14ac:dyDescent="0.25">
      <c r="A7" s="10">
        <v>42775</v>
      </c>
      <c r="B7" s="10">
        <v>42776</v>
      </c>
      <c r="C7">
        <f t="shared" si="0"/>
        <v>2</v>
      </c>
      <c r="D7">
        <f>C7*6</f>
        <v>12</v>
      </c>
      <c r="G7" s="10">
        <v>42765</v>
      </c>
    </row>
    <row r="8" spans="1:10" x14ac:dyDescent="0.25">
      <c r="C8">
        <f>SUM(C1:C7)</f>
        <v>127</v>
      </c>
      <c r="D8">
        <f>SUM(D1:D7)</f>
        <v>840</v>
      </c>
    </row>
    <row r="11" spans="1:10" x14ac:dyDescent="0.25">
      <c r="A11">
        <f>165/7</f>
        <v>23.571428571428573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자바(Java)기반 모바일&amp;파이썬 임베디드 응용SW개발자</vt:lpstr>
      <vt:lpstr>Sheet2</vt:lpstr>
      <vt:lpstr>Sheet3</vt:lpstr>
      <vt:lpstr>'자바(Java)기반 모바일&amp;파이썬 임베디드 응용SW개발자'!Print_Area</vt:lpstr>
      <vt:lpstr>'자바(Java)기반 모바일&amp;파이썬 임베디드 응용SW개발자'!Print_Titles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QTae</cp:lastModifiedBy>
  <cp:lastPrinted>2017-03-17T06:32:20Z</cp:lastPrinted>
  <dcterms:created xsi:type="dcterms:W3CDTF">2015-12-10T01:12:32Z</dcterms:created>
  <dcterms:modified xsi:type="dcterms:W3CDTF">2020-06-25T09:34:18Z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e97c3cea-8945-40b1-a1d5-aff354a892b5</vt:lpwstr>
  </property>
</Properties>
</file>