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hidePivotFieldList="1" defaultThemeVersion="202300"/>
  <mc:AlternateContent xmlns:mc="http://schemas.openxmlformats.org/markup-compatibility/2006">
    <mc:Choice Requires="x15">
      <x15ac:absPath xmlns:x15ac="http://schemas.microsoft.com/office/spreadsheetml/2010/11/ac" url="D:\excel\"/>
    </mc:Choice>
  </mc:AlternateContent>
  <xr:revisionPtr revIDLastSave="0" documentId="8_{F2FEABC8-AA34-46FB-92F2-A9AE32D40EEA}" xr6:coauthVersionLast="47" xr6:coauthVersionMax="47" xr10:uidLastSave="{00000000-0000-0000-0000-000000000000}"/>
  <bookViews>
    <workbookView xWindow="-108" yWindow="-108" windowWidth="23256" windowHeight="12456" activeTab="1" xr2:uid="{6293E95B-2279-4D5E-B573-D940C5BD4572}"/>
  </bookViews>
  <sheets>
    <sheet name="Sheet2" sheetId="2" r:id="rId1"/>
    <sheet name="Sheet1" sheetId="1" r:id="rId2"/>
  </sheets>
  <definedNames>
    <definedName name="Slicer_DATE">#N/A</definedName>
    <definedName name="Slicer_PRODUCT">#N/A</definedName>
    <definedName name="Slicer_REGION">#N/A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6" i="1" l="1"/>
  <c r="G15" i="1"/>
  <c r="G14" i="1"/>
  <c r="G13" i="1"/>
  <c r="G12" i="1"/>
  <c r="G11" i="1"/>
  <c r="G10" i="1"/>
  <c r="G9" i="1"/>
  <c r="G8" i="1"/>
  <c r="G7" i="1"/>
  <c r="G6" i="1"/>
  <c r="G5" i="1"/>
  <c r="G4" i="1"/>
  <c r="G3" i="1"/>
  <c r="G2" i="1"/>
</calcChain>
</file>

<file path=xl/sharedStrings.xml><?xml version="1.0" encoding="utf-8"?>
<sst xmlns="http://schemas.openxmlformats.org/spreadsheetml/2006/main" count="62" uniqueCount="29">
  <si>
    <t>DATE</t>
  </si>
  <si>
    <t>REGION</t>
  </si>
  <si>
    <t>PRODUCT</t>
  </si>
  <si>
    <t>SALES REP</t>
  </si>
  <si>
    <t>UNITS SOLD</t>
  </si>
  <si>
    <t>UNITS PRICE</t>
  </si>
  <si>
    <t>SALES-VALUE</t>
  </si>
  <si>
    <t>INDIA</t>
  </si>
  <si>
    <t>CAR</t>
  </si>
  <si>
    <t>A</t>
  </si>
  <si>
    <t>CHINA</t>
  </si>
  <si>
    <t>E-BOARD</t>
  </si>
  <si>
    <t>B</t>
  </si>
  <si>
    <t>RUSSIA</t>
  </si>
  <si>
    <t>BIKE</t>
  </si>
  <si>
    <t>C</t>
  </si>
  <si>
    <t>AUS</t>
  </si>
  <si>
    <t>BAT</t>
  </si>
  <si>
    <t>D</t>
  </si>
  <si>
    <t>EUROPE</t>
  </si>
  <si>
    <t>FLIGHT</t>
  </si>
  <si>
    <t>E</t>
  </si>
  <si>
    <t>Row Labels</t>
  </si>
  <si>
    <t>Grand Total</t>
  </si>
  <si>
    <t>Feb</t>
  </si>
  <si>
    <t>Mar</t>
  </si>
  <si>
    <t>Apr</t>
  </si>
  <si>
    <t>Column Labels</t>
  </si>
  <si>
    <t>Sum of UNITS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</si>
</sst>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4" fontId="0" fillId="0" borderId="0" xfId="0" applyNumberFormat="1"/>
    <xf numFmtId="2"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microsoft.com/office/2017/10/relationships/person" Target="persons/person.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[1st_Analysis.xlsx]Sheet2!PivotTable1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BIKE</c:v>
                </c:pt>
              </c:strCache>
            </c:strRef>
          </c:tx>
          <c:spPr>
            <a:solidFill>
              <a:schemeClr val="accent1"/>
            </a:solidFill>
            <a:ln>
              <a:noFill/>
            </a:ln>
            <a:effectLst/>
          </c:spPr>
          <c:invertIfNegative val="0"/>
          <c:cat>
            <c:strRef>
              <c:f>Sheet2!$A$5:$A$8</c:f>
              <c:strCache>
                <c:ptCount val="3"/>
                <c:pt idx="0">
                  <c:v>Feb</c:v>
                </c:pt>
                <c:pt idx="1">
                  <c:v>Mar</c:v>
                </c:pt>
                <c:pt idx="2">
                  <c:v>Apr</c:v>
                </c:pt>
              </c:strCache>
            </c:strRef>
          </c:cat>
          <c:val>
            <c:numRef>
              <c:f>Sheet2!$B$5:$B$8</c:f>
              <c:numCache>
                <c:formatCode>General</c:formatCode>
                <c:ptCount val="3"/>
                <c:pt idx="0">
                  <c:v>50</c:v>
                </c:pt>
                <c:pt idx="1">
                  <c:v>50</c:v>
                </c:pt>
              </c:numCache>
            </c:numRef>
          </c:val>
          <c:extLst>
            <c:ext xmlns:c16="http://schemas.microsoft.com/office/drawing/2014/chart" uri="{C3380CC4-5D6E-409C-BE32-E72D297353CC}">
              <c16:uniqueId val="{00000000-377A-40D7-B03E-3E1B101B2C81}"/>
            </c:ext>
          </c:extLst>
        </c:ser>
        <c:ser>
          <c:idx val="1"/>
          <c:order val="1"/>
          <c:tx>
            <c:strRef>
              <c:f>Sheet2!$C$3:$C$4</c:f>
              <c:strCache>
                <c:ptCount val="1"/>
                <c:pt idx="0">
                  <c:v>E-BOARD</c:v>
                </c:pt>
              </c:strCache>
            </c:strRef>
          </c:tx>
          <c:spPr>
            <a:solidFill>
              <a:schemeClr val="accent2"/>
            </a:solidFill>
            <a:ln>
              <a:noFill/>
            </a:ln>
            <a:effectLst/>
          </c:spPr>
          <c:invertIfNegative val="0"/>
          <c:cat>
            <c:strRef>
              <c:f>Sheet2!$A$5:$A$8</c:f>
              <c:strCache>
                <c:ptCount val="3"/>
                <c:pt idx="0">
                  <c:v>Feb</c:v>
                </c:pt>
                <c:pt idx="1">
                  <c:v>Mar</c:v>
                </c:pt>
                <c:pt idx="2">
                  <c:v>Apr</c:v>
                </c:pt>
              </c:strCache>
            </c:strRef>
          </c:cat>
          <c:val>
            <c:numRef>
              <c:f>Sheet2!$C$5:$C$8</c:f>
              <c:numCache>
                <c:formatCode>General</c:formatCode>
                <c:ptCount val="3"/>
                <c:pt idx="2">
                  <c:v>50</c:v>
                </c:pt>
              </c:numCache>
            </c:numRef>
          </c:val>
          <c:extLst>
            <c:ext xmlns:c16="http://schemas.microsoft.com/office/drawing/2014/chart" uri="{C3380CC4-5D6E-409C-BE32-E72D297353CC}">
              <c16:uniqueId val="{00000001-BE93-4144-B33E-197E6791E76B}"/>
            </c:ext>
          </c:extLst>
        </c:ser>
        <c:dLbls>
          <c:showLegendKey val="0"/>
          <c:showVal val="0"/>
          <c:showCatName val="0"/>
          <c:showSerName val="0"/>
          <c:showPercent val="0"/>
          <c:showBubbleSize val="0"/>
        </c:dLbls>
        <c:gapWidth val="219"/>
        <c:overlap val="-27"/>
        <c:axId val="1001734351"/>
        <c:axId val="1001735311"/>
      </c:barChart>
      <c:catAx>
        <c:axId val="100173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735311"/>
        <c:crosses val="autoZero"/>
        <c:auto val="1"/>
        <c:lblAlgn val="ctr"/>
        <c:lblOffset val="100"/>
        <c:noMultiLvlLbl val="0"/>
      </c:catAx>
      <c:valAx>
        <c:axId val="1001735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734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Sheet1!$B$1:$B$15</c:f>
              <c:strCache>
                <c:ptCount val="15"/>
                <c:pt idx="0">
                  <c:v>REGION</c:v>
                </c:pt>
                <c:pt idx="1">
                  <c:v>INDIA</c:v>
                </c:pt>
                <c:pt idx="2">
                  <c:v>CHINA</c:v>
                </c:pt>
                <c:pt idx="3">
                  <c:v>RUSSIA</c:v>
                </c:pt>
                <c:pt idx="4">
                  <c:v>AUS</c:v>
                </c:pt>
                <c:pt idx="5">
                  <c:v>EUROPE</c:v>
                </c:pt>
                <c:pt idx="6">
                  <c:v>INDIA</c:v>
                </c:pt>
                <c:pt idx="7">
                  <c:v>AUS</c:v>
                </c:pt>
                <c:pt idx="8">
                  <c:v>CHINA</c:v>
                </c:pt>
                <c:pt idx="9">
                  <c:v>RUSSIA</c:v>
                </c:pt>
                <c:pt idx="10">
                  <c:v>EUROPE</c:v>
                </c:pt>
                <c:pt idx="11">
                  <c:v>INDIA</c:v>
                </c:pt>
                <c:pt idx="12">
                  <c:v>CHINA</c:v>
                </c:pt>
                <c:pt idx="13">
                  <c:v>RUSSIA</c:v>
                </c:pt>
                <c:pt idx="14">
                  <c:v>AUS</c:v>
                </c:pt>
              </c:strCache>
            </c:strRef>
          </c:tx>
          <c:spPr>
            <a:solidFill>
              <a:schemeClr val="accent1"/>
            </a:solidFill>
            <a:ln>
              <a:noFill/>
            </a:ln>
            <a:effectLst/>
          </c:spPr>
          <c:invertIfNegative val="0"/>
          <c:cat>
            <c:numRef>
              <c:f>Sheet1!$A$16</c:f>
              <c:numCache>
                <c:formatCode>m/d/yyyy</c:formatCode>
                <c:ptCount val="1"/>
                <c:pt idx="0">
                  <c:v>45754</c:v>
                </c:pt>
              </c:numCache>
            </c:numRef>
          </c:cat>
          <c:val>
            <c:numRef>
              <c:f>Sheet1!$B$16</c:f>
              <c:numCache>
                <c:formatCode>General</c:formatCode>
                <c:ptCount val="1"/>
                <c:pt idx="0">
                  <c:v>0</c:v>
                </c:pt>
              </c:numCache>
            </c:numRef>
          </c:val>
          <c:extLst>
            <c:ext xmlns:c16="http://schemas.microsoft.com/office/drawing/2014/chart" uri="{C3380CC4-5D6E-409C-BE32-E72D297353CC}">
              <c16:uniqueId val="{00000000-CDC6-4DC5-82C8-762E8BFCD113}"/>
            </c:ext>
          </c:extLst>
        </c:ser>
        <c:dLbls>
          <c:showLegendKey val="0"/>
          <c:showVal val="0"/>
          <c:showCatName val="0"/>
          <c:showSerName val="0"/>
          <c:showPercent val="0"/>
          <c:showBubbleSize val="0"/>
        </c:dLbls>
        <c:gapWidth val="219"/>
        <c:overlap val="-27"/>
        <c:axId val="1017252303"/>
        <c:axId val="1017251343"/>
      </c:barChart>
      <c:dateAx>
        <c:axId val="1017252303"/>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7251343"/>
        <c:crosses val="autoZero"/>
        <c:auto val="1"/>
        <c:lblOffset val="100"/>
        <c:baseTimeUnit val="days"/>
      </c:dateAx>
      <c:valAx>
        <c:axId val="1017251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7252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Sheet1!$B$1:$B$16</c:f>
              <c:strCache>
                <c:ptCount val="16"/>
                <c:pt idx="0">
                  <c:v>REGION</c:v>
                </c:pt>
                <c:pt idx="1">
                  <c:v>INDIA</c:v>
                </c:pt>
                <c:pt idx="2">
                  <c:v>CHINA</c:v>
                </c:pt>
                <c:pt idx="3">
                  <c:v>RUSSIA</c:v>
                </c:pt>
                <c:pt idx="4">
                  <c:v>AUS</c:v>
                </c:pt>
                <c:pt idx="5">
                  <c:v>EUROPE</c:v>
                </c:pt>
                <c:pt idx="6">
                  <c:v>INDIA</c:v>
                </c:pt>
                <c:pt idx="7">
                  <c:v>AUS</c:v>
                </c:pt>
                <c:pt idx="8">
                  <c:v>CHINA</c:v>
                </c:pt>
                <c:pt idx="9">
                  <c:v>RUSSIA</c:v>
                </c:pt>
                <c:pt idx="10">
                  <c:v>EUROPE</c:v>
                </c:pt>
                <c:pt idx="11">
                  <c:v>INDIA</c:v>
                </c:pt>
                <c:pt idx="12">
                  <c:v>CHINA</c:v>
                </c:pt>
                <c:pt idx="13">
                  <c:v>RUSSIA</c:v>
                </c:pt>
                <c:pt idx="14">
                  <c:v>AUS</c:v>
                </c:pt>
                <c:pt idx="15">
                  <c:v>EUROPE</c:v>
                </c:pt>
              </c:strCache>
            </c:strRef>
          </c:tx>
          <c:spPr>
            <a:solidFill>
              <a:schemeClr val="accent1"/>
            </a:solidFill>
            <a:ln>
              <a:noFill/>
            </a:ln>
            <a:effectLst/>
          </c:spPr>
          <c:invertIfNegative val="0"/>
          <c:val>
            <c:numRef>
              <c:f>Sheet1!$B$17:$B$18</c:f>
              <c:numCache>
                <c:formatCode>General</c:formatCode>
                <c:ptCount val="2"/>
              </c:numCache>
            </c:numRef>
          </c:val>
          <c:extLst>
            <c:ext xmlns:c16="http://schemas.microsoft.com/office/drawing/2014/chart" uri="{C3380CC4-5D6E-409C-BE32-E72D297353CC}">
              <c16:uniqueId val="{00000000-9B9E-41CC-B584-2616618638E7}"/>
            </c:ext>
          </c:extLst>
        </c:ser>
        <c:ser>
          <c:idx val="1"/>
          <c:order val="1"/>
          <c:tx>
            <c:strRef>
              <c:f>Sheet1!$E$1:$E$16</c:f>
              <c:strCache>
                <c:ptCount val="16"/>
                <c:pt idx="0">
                  <c:v>UNITS SOLD</c:v>
                </c:pt>
                <c:pt idx="1">
                  <c:v>9955.00</c:v>
                </c:pt>
                <c:pt idx="2">
                  <c:v>5895.00</c:v>
                </c:pt>
                <c:pt idx="3">
                  <c:v>6563.00</c:v>
                </c:pt>
                <c:pt idx="4">
                  <c:v>2545.00</c:v>
                </c:pt>
                <c:pt idx="5">
                  <c:v>5526.00</c:v>
                </c:pt>
                <c:pt idx="6">
                  <c:v>885.00</c:v>
                </c:pt>
                <c:pt idx="7">
                  <c:v>96.00</c:v>
                </c:pt>
                <c:pt idx="8">
                  <c:v>5545.00</c:v>
                </c:pt>
                <c:pt idx="9">
                  <c:v>555.00</c:v>
                </c:pt>
                <c:pt idx="10">
                  <c:v>8969.00</c:v>
                </c:pt>
                <c:pt idx="11">
                  <c:v>8845.00</c:v>
                </c:pt>
                <c:pt idx="12">
                  <c:v>38746.00</c:v>
                </c:pt>
                <c:pt idx="13">
                  <c:v>885.00</c:v>
                </c:pt>
                <c:pt idx="14">
                  <c:v>4758.00</c:v>
                </c:pt>
                <c:pt idx="15">
                  <c:v>7995.00</c:v>
                </c:pt>
              </c:strCache>
            </c:strRef>
          </c:tx>
          <c:spPr>
            <a:solidFill>
              <a:schemeClr val="accent2"/>
            </a:solidFill>
            <a:ln>
              <a:noFill/>
            </a:ln>
            <a:effectLst/>
          </c:spPr>
          <c:invertIfNegative val="0"/>
          <c:val>
            <c:numRef>
              <c:f>Sheet1!$E$17</c:f>
              <c:numCache>
                <c:formatCode>General</c:formatCode>
                <c:ptCount val="1"/>
              </c:numCache>
            </c:numRef>
          </c:val>
          <c:extLst>
            <c:ext xmlns:c16="http://schemas.microsoft.com/office/drawing/2014/chart" uri="{C3380CC4-5D6E-409C-BE32-E72D297353CC}">
              <c16:uniqueId val="{00000001-9B9E-41CC-B584-2616618638E7}"/>
            </c:ext>
          </c:extLst>
        </c:ser>
        <c:dLbls>
          <c:showLegendKey val="0"/>
          <c:showVal val="0"/>
          <c:showCatName val="0"/>
          <c:showSerName val="0"/>
          <c:showPercent val="0"/>
          <c:showBubbleSize val="0"/>
        </c:dLbls>
        <c:gapWidth val="219"/>
        <c:overlap val="-27"/>
        <c:axId val="518481855"/>
        <c:axId val="518479455"/>
      </c:barChart>
      <c:catAx>
        <c:axId val="5184818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479455"/>
        <c:crosses val="autoZero"/>
        <c:auto val="1"/>
        <c:lblAlgn val="ctr"/>
        <c:lblOffset val="100"/>
        <c:noMultiLvlLbl val="0"/>
      </c:catAx>
      <c:valAx>
        <c:axId val="518479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481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Sheet1!$G$1</c:f>
              <c:strCache>
                <c:ptCount val="1"/>
                <c:pt idx="0">
                  <c:v>SALES-VALUE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linear"/>
            <c:dispRSqr val="0"/>
            <c:dispEq val="0"/>
          </c:trendline>
          <c:cat>
            <c:multiLvlStrRef>
              <c:extLst>
                <c:ext xmlns:c15="http://schemas.microsoft.com/office/drawing/2012/chart" uri="{02D57815-91ED-43cb-92C2-25804820EDAC}">
                  <c15:fullRef>
                    <c15:sqref>Sheet1!$A$2:$D$6</c15:sqref>
                  </c15:fullRef>
                </c:ext>
              </c:extLst>
              <c:f>Sheet1!$A$4:$D$4</c:f>
              <c:multiLvlStrCache>
                <c:ptCount val="1"/>
                <c:lvl>
                  <c:pt idx="0">
                    <c:v>C</c:v>
                  </c:pt>
                </c:lvl>
                <c:lvl>
                  <c:pt idx="0">
                    <c:v>BIKE</c:v>
                  </c:pt>
                </c:lvl>
                <c:lvl>
                  <c:pt idx="0">
                    <c:v>RUSSIA</c:v>
                  </c:pt>
                </c:lvl>
                <c:lvl>
                  <c:pt idx="0">
                    <c:v>03-02-2025</c:v>
                  </c:pt>
                </c:lvl>
              </c:multiLvlStrCache>
            </c:multiLvlStrRef>
          </c:cat>
          <c:val>
            <c:numRef>
              <c:extLst>
                <c:ext xmlns:c15="http://schemas.microsoft.com/office/drawing/2012/chart" uri="{02D57815-91ED-43cb-92C2-25804820EDAC}">
                  <c15:fullRef>
                    <c15:sqref>Sheet1!$G$2:$G$6</c15:sqref>
                  </c15:fullRef>
                </c:ext>
              </c:extLst>
              <c:f>Sheet1!$G$4</c:f>
              <c:numCache>
                <c:formatCode>"₹"\ #,##0.00</c:formatCode>
                <c:ptCount val="1"/>
                <c:pt idx="0">
                  <c:v>328150</c:v>
                </c:pt>
              </c:numCache>
            </c:numRef>
          </c:val>
          <c:extLst>
            <c:ext xmlns:c16="http://schemas.microsoft.com/office/drawing/2014/chart" uri="{C3380CC4-5D6E-409C-BE32-E72D297353CC}">
              <c16:uniqueId val="{00000000-9E89-49F5-B0BD-21567263142F}"/>
            </c:ext>
          </c:extLst>
        </c:ser>
        <c:dLbls>
          <c:dLblPos val="outEnd"/>
          <c:showLegendKey val="0"/>
          <c:showVal val="1"/>
          <c:showCatName val="0"/>
          <c:showSerName val="0"/>
          <c:showPercent val="0"/>
          <c:showBubbleSize val="0"/>
        </c:dLbls>
        <c:gapWidth val="100"/>
        <c:overlap val="-24"/>
        <c:axId val="586688767"/>
        <c:axId val="586689727"/>
      </c:barChart>
      <c:catAx>
        <c:axId val="586688767"/>
        <c:scaling>
          <c:orientation val="minMax"/>
        </c:scaling>
        <c:delete val="0"/>
        <c:axPos val="b"/>
        <c:majorGridlines>
          <c:spPr>
            <a:ln w="9525" cap="flat" cmpd="sng" algn="ctr">
              <a:solidFill>
                <a:schemeClr val="lt1">
                  <a:lumMod val="95000"/>
                  <a:alpha val="10000"/>
                </a:schemeClr>
              </a:solidFill>
              <a:round/>
            </a:ln>
            <a:effectLst/>
          </c:spPr>
        </c:majorGridlines>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6689727"/>
        <c:crosses val="autoZero"/>
        <c:auto val="1"/>
        <c:lblAlgn val="ctr"/>
        <c:lblOffset val="100"/>
        <c:noMultiLvlLbl val="0"/>
      </c:catAx>
      <c:valAx>
        <c:axId val="586689727"/>
        <c:scaling>
          <c:orientation val="minMax"/>
        </c:scaling>
        <c:delete val="0"/>
        <c:axPos val="l"/>
        <c:majorGridlines>
          <c:spPr>
            <a:ln w="9525" cap="flat" cmpd="sng" algn="ctr">
              <a:solidFill>
                <a:schemeClr val="lt1">
                  <a:lumMod val="95000"/>
                  <a:alpha val="10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6688767"/>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9</xdr:col>
      <xdr:colOff>449580</xdr:colOff>
      <xdr:row>2</xdr:row>
      <xdr:rowOff>144780</xdr:rowOff>
    </xdr:from>
    <xdr:to>
      <xdr:col>10</xdr:col>
      <xdr:colOff>1066800</xdr:colOff>
      <xdr:row>16</xdr:row>
      <xdr:rowOff>165735</xdr:rowOff>
    </xdr:to>
    <mc:AlternateContent xmlns:mc="http://schemas.openxmlformats.org/markup-compatibility/2006" xmlns:a14="http://schemas.microsoft.com/office/drawing/2010/main">
      <mc:Choice Requires="a14">
        <xdr:graphicFrame macro="">
          <xdr:nvGraphicFramePr>
            <xdr:cNvPr id="2" name="DATE">
              <a:extLst>
                <a:ext uri="{FF2B5EF4-FFF2-40B4-BE49-F238E27FC236}">
                  <a16:creationId xmlns:a16="http://schemas.microsoft.com/office/drawing/2014/main" id="{E2F48209-13C4-EB41-B7E5-6D15DF82E2AD}"/>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7543800" y="51054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822960</xdr:colOff>
      <xdr:row>2</xdr:row>
      <xdr:rowOff>137160</xdr:rowOff>
    </xdr:from>
    <xdr:to>
      <xdr:col>9</xdr:col>
      <xdr:colOff>259080</xdr:colOff>
      <xdr:row>16</xdr:row>
      <xdr:rowOff>158115</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F43E539C-D007-E53B-B48A-B32F8F7AD7E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5524500" y="5029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9</xdr:row>
      <xdr:rowOff>49530</xdr:rowOff>
    </xdr:from>
    <xdr:to>
      <xdr:col>6</xdr:col>
      <xdr:colOff>198120</xdr:colOff>
      <xdr:row>24</xdr:row>
      <xdr:rowOff>49530</xdr:rowOff>
    </xdr:to>
    <xdr:graphicFrame macro="">
      <xdr:nvGraphicFramePr>
        <xdr:cNvPr id="4" name="Chart 3">
          <a:extLst>
            <a:ext uri="{FF2B5EF4-FFF2-40B4-BE49-F238E27FC236}">
              <a16:creationId xmlns:a16="http://schemas.microsoft.com/office/drawing/2014/main" id="{C982D078-7938-E5F8-CA0F-048DAF868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205740</xdr:colOff>
      <xdr:row>2</xdr:row>
      <xdr:rowOff>106680</xdr:rowOff>
    </xdr:from>
    <xdr:to>
      <xdr:col>12</xdr:col>
      <xdr:colOff>510540</xdr:colOff>
      <xdr:row>16</xdr:row>
      <xdr:rowOff>129540</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18B0EC56-6AEB-CA6F-B55E-07620852293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507980" y="472440"/>
              <a:ext cx="1828800" cy="2583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144780</xdr:colOff>
      <xdr:row>6</xdr:row>
      <xdr:rowOff>41910</xdr:rowOff>
    </xdr:from>
    <xdr:to>
      <xdr:col>14</xdr:col>
      <xdr:colOff>449580</xdr:colOff>
      <xdr:row>21</xdr:row>
      <xdr:rowOff>41910</xdr:rowOff>
    </xdr:to>
    <xdr:graphicFrame macro="">
      <xdr:nvGraphicFramePr>
        <xdr:cNvPr id="3" name="Chart 2">
          <a:extLst>
            <a:ext uri="{FF2B5EF4-FFF2-40B4-BE49-F238E27FC236}">
              <a16:creationId xmlns:a16="http://schemas.microsoft.com/office/drawing/2014/main" id="{C14E807B-A281-06DB-0567-F83FE69CD1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144780</xdr:colOff>
      <xdr:row>6</xdr:row>
      <xdr:rowOff>41910</xdr:rowOff>
    </xdr:from>
    <xdr:to>
      <xdr:col>14</xdr:col>
      <xdr:colOff>449580</xdr:colOff>
      <xdr:row>21</xdr:row>
      <xdr:rowOff>41910</xdr:rowOff>
    </xdr:to>
    <xdr:graphicFrame macro="">
      <xdr:nvGraphicFramePr>
        <xdr:cNvPr id="4" name="Chart 3">
          <a:extLst>
            <a:ext uri="{FF2B5EF4-FFF2-40B4-BE49-F238E27FC236}">
              <a16:creationId xmlns:a16="http://schemas.microsoft.com/office/drawing/2014/main" id="{30F1C958-BF73-A7B6-7642-0DA9BB94C0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144780</xdr:colOff>
      <xdr:row>0</xdr:row>
      <xdr:rowOff>30480</xdr:rowOff>
    </xdr:from>
    <xdr:to>
      <xdr:col>18</xdr:col>
      <xdr:colOff>556260</xdr:colOff>
      <xdr:row>25</xdr:row>
      <xdr:rowOff>137160</xdr:rowOff>
    </xdr:to>
    <xdr:graphicFrame macro="">
      <xdr:nvGraphicFramePr>
        <xdr:cNvPr id="5" name="Chart 4">
          <a:extLst>
            <a:ext uri="{FF2B5EF4-FFF2-40B4-BE49-F238E27FC236}">
              <a16:creationId xmlns:a16="http://schemas.microsoft.com/office/drawing/2014/main" id="{091CE19C-F821-4FBC-FA2A-0DB293DE99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GNESH KANNA" refreshedDate="45811.805782407406" createdVersion="8" refreshedVersion="8" minRefreshableVersion="3" recordCount="15" xr:uid="{A824E8A4-2FC5-437C-B923-72B00461E5E1}">
  <cacheSource type="worksheet">
    <worksheetSource ref="A1:G16" sheet="Sheet1"/>
  </cacheSource>
  <cacheFields count="9">
    <cacheField name="DATE" numFmtId="14">
      <sharedItems containsSemiMixedTypes="0" containsNonDate="0" containsDate="1" containsString="0" minDate="2025-02-01T00:00:00" maxDate="2025-04-08T00:00:00" count="15">
        <d v="2025-02-01T00:00:00"/>
        <d v="2025-02-02T00:00:00"/>
        <d v="2025-02-03T00:00:00"/>
        <d v="2025-02-04T00:00:00"/>
        <d v="2025-02-05T00:00:00"/>
        <d v="2025-03-06T00:00:00"/>
        <d v="2025-03-07T00:00:00"/>
        <d v="2025-03-08T00:00:00"/>
        <d v="2025-03-09T00:00:00"/>
        <d v="2025-03-10T00:00:00"/>
        <d v="2025-04-03T00:00:00"/>
        <d v="2025-04-04T00:00:00"/>
        <d v="2025-04-05T00:00:00"/>
        <d v="2025-04-06T00:00:00"/>
        <d v="2025-04-07T00:00:00"/>
      </sharedItems>
      <fieldGroup par="8"/>
    </cacheField>
    <cacheField name="REGION" numFmtId="0">
      <sharedItems count="5">
        <s v="INDIA"/>
        <s v="CHINA"/>
        <s v="RUSSIA"/>
        <s v="AUS"/>
        <s v="EUROPE"/>
      </sharedItems>
    </cacheField>
    <cacheField name="PRODUCT" numFmtId="0">
      <sharedItems count="5">
        <s v="CAR"/>
        <s v="E-BOARD"/>
        <s v="BIKE"/>
        <s v="BAT"/>
        <s v="FLIGHT"/>
      </sharedItems>
    </cacheField>
    <cacheField name="SALES REP" numFmtId="0">
      <sharedItems count="5">
        <s v="A"/>
        <s v="B"/>
        <s v="C"/>
        <s v="D"/>
        <s v="E"/>
      </sharedItems>
    </cacheField>
    <cacheField name="UNITS SOLD" numFmtId="2">
      <sharedItems containsSemiMixedTypes="0" containsString="0" containsNumber="1" containsInteger="1" minValue="96" maxValue="38746"/>
    </cacheField>
    <cacheField name="UNITS PRICE" numFmtId="0">
      <sharedItems containsSemiMixedTypes="0" containsString="0" containsNumber="1" containsInteger="1" minValue="50" maxValue="999"/>
    </cacheField>
    <cacheField name="SALES-VALUE" numFmtId="164">
      <sharedItems containsSemiMixedTypes="0" containsString="0" containsNumber="1" containsInteger="1" minValue="8160" maxValue="8960031"/>
    </cacheField>
    <cacheField name="Days (DATE)" numFmtId="0" databaseField="0">
      <fieldGroup base="0">
        <rangePr groupBy="days" startDate="2025-02-01T00:00:00" endDate="2025-04-08T00:00:00"/>
        <groupItems count="368">
          <s v="&lt;01-02-202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8-04-2025"/>
        </groupItems>
      </fieldGroup>
    </cacheField>
    <cacheField name="Months (DATE)" numFmtId="0" databaseField="0">
      <fieldGroup base="0">
        <rangePr groupBy="months" startDate="2025-02-01T00:00:00" endDate="2025-04-08T00:00:00"/>
        <groupItems count="14">
          <s v="&lt;01-02-2025"/>
          <s v="Jan"/>
          <s v="Feb"/>
          <s v="Mar"/>
          <s v="Apr"/>
          <s v="May"/>
          <s v="Jun"/>
          <s v="Jul"/>
          <s v="Aug"/>
          <s v="Sep"/>
          <s v="Oct"/>
          <s v="Nov"/>
          <s v="Dec"/>
          <s v="&gt;08-04-2025"/>
        </groupItems>
      </fieldGroup>
    </cacheField>
  </cacheFields>
  <extLst>
    <ext xmlns:x14="http://schemas.microsoft.com/office/spreadsheetml/2009/9/main" uri="{725AE2AE-9491-48be-B2B4-4EB974FC3084}">
      <x14:pivotCacheDefinition pivotCacheId="3206249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x v="0"/>
    <x v="0"/>
    <x v="0"/>
    <x v="0"/>
    <n v="9955"/>
    <n v="55"/>
    <n v="547525"/>
  </r>
  <r>
    <x v="1"/>
    <x v="1"/>
    <x v="1"/>
    <x v="1"/>
    <n v="5895"/>
    <n v="68"/>
    <n v="400860"/>
  </r>
  <r>
    <x v="2"/>
    <x v="2"/>
    <x v="2"/>
    <x v="2"/>
    <n v="6563"/>
    <n v="50"/>
    <n v="328150"/>
  </r>
  <r>
    <x v="3"/>
    <x v="3"/>
    <x v="3"/>
    <x v="3"/>
    <n v="2545"/>
    <n v="85"/>
    <n v="216325"/>
  </r>
  <r>
    <x v="4"/>
    <x v="4"/>
    <x v="4"/>
    <x v="4"/>
    <n v="5526"/>
    <n v="999"/>
    <n v="5520474"/>
  </r>
  <r>
    <x v="5"/>
    <x v="0"/>
    <x v="1"/>
    <x v="0"/>
    <n v="885"/>
    <n v="55"/>
    <n v="48675"/>
  </r>
  <r>
    <x v="6"/>
    <x v="3"/>
    <x v="0"/>
    <x v="1"/>
    <n v="96"/>
    <n v="85"/>
    <n v="8160"/>
  </r>
  <r>
    <x v="7"/>
    <x v="1"/>
    <x v="4"/>
    <x v="2"/>
    <n v="5545"/>
    <n v="68"/>
    <n v="377060"/>
  </r>
  <r>
    <x v="8"/>
    <x v="2"/>
    <x v="2"/>
    <x v="3"/>
    <n v="555"/>
    <n v="50"/>
    <n v="27750"/>
  </r>
  <r>
    <x v="9"/>
    <x v="4"/>
    <x v="3"/>
    <x v="4"/>
    <n v="8969"/>
    <n v="999"/>
    <n v="8960031"/>
  </r>
  <r>
    <x v="10"/>
    <x v="0"/>
    <x v="4"/>
    <x v="0"/>
    <n v="8845"/>
    <n v="55"/>
    <n v="486475"/>
  </r>
  <r>
    <x v="11"/>
    <x v="1"/>
    <x v="0"/>
    <x v="1"/>
    <n v="38746"/>
    <n v="68"/>
    <n v="2634728"/>
  </r>
  <r>
    <x v="12"/>
    <x v="2"/>
    <x v="1"/>
    <x v="2"/>
    <n v="885"/>
    <n v="50"/>
    <n v="44250"/>
  </r>
  <r>
    <x v="13"/>
    <x v="3"/>
    <x v="2"/>
    <x v="3"/>
    <n v="4758"/>
    <n v="85"/>
    <n v="404430"/>
  </r>
  <r>
    <x v="14"/>
    <x v="4"/>
    <x v="3"/>
    <x v="4"/>
    <n v="7995"/>
    <n v="999"/>
    <n v="79870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7153C8-D9F3-4F4D-A294-A503002CC5A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D8" firstHeaderRow="1" firstDataRow="2" firstDataCol="1"/>
  <pivotFields count="9">
    <pivotField axis="axisRow" numFmtId="14" showAll="0">
      <items count="16">
        <item x="0"/>
        <item x="1"/>
        <item x="2"/>
        <item x="3"/>
        <item x="4"/>
        <item x="5"/>
        <item x="6"/>
        <item x="7"/>
        <item x="8"/>
        <item x="9"/>
        <item x="10"/>
        <item x="11"/>
        <item x="12"/>
        <item x="13"/>
        <item x="14"/>
        <item t="default"/>
      </items>
    </pivotField>
    <pivotField showAll="0">
      <items count="6">
        <item h="1" x="3"/>
        <item h="1" x="1"/>
        <item h="1" x="4"/>
        <item h="1" x="0"/>
        <item x="2"/>
        <item t="default"/>
      </items>
    </pivotField>
    <pivotField axis="axisCol" showAll="0">
      <items count="6">
        <item x="3"/>
        <item x="2"/>
        <item x="0"/>
        <item x="1"/>
        <item x="4"/>
        <item t="default"/>
      </items>
    </pivotField>
    <pivotField showAll="0"/>
    <pivotField numFmtId="2" showAll="0"/>
    <pivotField dataField="1" showAll="0"/>
    <pivotField numFmtId="164"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8"/>
    <field x="7"/>
    <field x="0"/>
  </rowFields>
  <rowItems count="4">
    <i>
      <x v="2"/>
    </i>
    <i>
      <x v="3"/>
    </i>
    <i>
      <x v="4"/>
    </i>
    <i t="grand">
      <x/>
    </i>
  </rowItems>
  <colFields count="1">
    <field x="2"/>
  </colFields>
  <colItems count="3">
    <i>
      <x v="1"/>
    </i>
    <i>
      <x v="3"/>
    </i>
    <i t="grand">
      <x/>
    </i>
  </colItems>
  <dataFields count="1">
    <dataField name="Sum of UNITS PRICE" fld="5" baseField="0" baseItem="0"/>
  </dataFields>
  <chartFormats count="6">
    <chartFormat chart="1" format="0" series="1">
      <pivotArea type="data" outline="0" fieldPosition="0">
        <references count="2">
          <reference field="4294967294" count="1" selected="0">
            <x v="0"/>
          </reference>
          <reference field="2" count="1" selected="0">
            <x v="2"/>
          </reference>
        </references>
      </pivotArea>
    </chartFormat>
    <chartFormat chart="1" format="1" series="1">
      <pivotArea type="data" outline="0" fieldPosition="0">
        <references count="2">
          <reference field="4294967294" count="1" selected="0">
            <x v="0"/>
          </reference>
          <reference field="2" count="1" selected="0">
            <x v="3"/>
          </reference>
        </references>
      </pivotArea>
    </chartFormat>
    <chartFormat chart="1" format="2" series="1">
      <pivotArea type="data" outline="0" fieldPosition="0">
        <references count="2">
          <reference field="4294967294" count="1" selected="0">
            <x v="0"/>
          </reference>
          <reference field="2" count="1" selected="0">
            <x v="4"/>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 chart="1" format="4" series="1">
      <pivotArea type="data" outline="0" fieldPosition="0">
        <references count="2">
          <reference field="4294967294" count="1" selected="0">
            <x v="0"/>
          </reference>
          <reference field="2" count="1" selected="0">
            <x v="0"/>
          </reference>
        </references>
      </pivotArea>
    </chartFormat>
    <chartFormat chart="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A6A1D7B9-BD68-4EDB-AB06-587E12EC539D}" sourceName="DATE">
  <pivotTables>
    <pivotTable tabId="2" name="PivotTable1"/>
  </pivotTables>
  <data>
    <tabular pivotCacheId="320624924">
      <items count="15">
        <i x="2" s="1"/>
        <i x="8" s="1"/>
        <i x="12" s="1"/>
        <i x="0" s="1" nd="1"/>
        <i x="1" s="1" nd="1"/>
        <i x="3" s="1" nd="1"/>
        <i x="4" s="1" nd="1"/>
        <i x="5" s="1" nd="1"/>
        <i x="6" s="1" nd="1"/>
        <i x="7" s="1" nd="1"/>
        <i x="9" s="1" nd="1"/>
        <i x="10" s="1" nd="1"/>
        <i x="11" s="1" nd="1"/>
        <i x="13" s="1" nd="1"/>
        <i x="1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29445096-1EB8-4C05-89BB-840BDF205E6A}" sourceName="PRODUCT">
  <pivotTables>
    <pivotTable tabId="2" name="PivotTable1"/>
  </pivotTables>
  <data>
    <tabular pivotCacheId="320624924">
      <items count="5">
        <i x="2" s="1"/>
        <i x="1" s="1"/>
        <i x="3" s="1" nd="1"/>
        <i x="0" s="1" nd="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57719B0-12CF-4A70-9778-F5A9A4C8F2E2}" sourceName="REGION">
  <pivotTables>
    <pivotTable tabId="2" name="PivotTable1"/>
  </pivotTables>
  <data>
    <tabular pivotCacheId="320624924">
      <items count="5">
        <i x="3"/>
        <i x="1"/>
        <i x="4"/>
        <i x="0"/>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28765785-BDBE-460F-B1C0-6FDAD55E3A86}" cache="Slicer_DATE" caption="DATE" rowHeight="247650"/>
  <slicer name="PRODUCT" xr10:uid="{EA582FD3-EC65-44A0-B61F-F226BB8BFBD9}" cache="Slicer_PRODUCT" caption="PRODUCT" rowHeight="247650"/>
  <slicer name="REGION" xr10:uid="{A504DB70-6670-4261-AD20-F07E58CAE91B}" cache="Slicer_REGION" caption="REGION"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2F8A6-6D28-48A0-9EC4-7B1145210472}">
  <sheetPr codeName="Sheet1"/>
  <dimension ref="A3:D8"/>
  <sheetViews>
    <sheetView workbookViewId="0">
      <selection activeCell="L21" sqref="L21"/>
    </sheetView>
  </sheetViews>
  <sheetFormatPr defaultRowHeight="14.4" x14ac:dyDescent="0.3"/>
  <cols>
    <col min="1" max="1" width="17.6640625" bestFit="1" customWidth="1"/>
    <col min="2" max="2" width="15.5546875" bestFit="1" customWidth="1"/>
    <col min="3" max="3" width="8.5546875" bestFit="1" customWidth="1"/>
    <col min="4" max="5" width="10.5546875" bestFit="1" customWidth="1"/>
    <col min="6" max="6" width="7" bestFit="1" customWidth="1"/>
    <col min="7" max="7" width="10.5546875" bestFit="1" customWidth="1"/>
    <col min="8" max="8" width="17.6640625" bestFit="1" customWidth="1"/>
    <col min="9" max="9" width="17.21875" bestFit="1" customWidth="1"/>
    <col min="10" max="10" width="17.6640625" bestFit="1" customWidth="1"/>
    <col min="11" max="11" width="17.21875" bestFit="1" customWidth="1"/>
    <col min="12" max="12" width="22.21875" bestFit="1" customWidth="1"/>
    <col min="13" max="13" width="21.77734375" bestFit="1" customWidth="1"/>
  </cols>
  <sheetData>
    <row r="3" spans="1:4" x14ac:dyDescent="0.3">
      <c r="A3" s="5" t="s">
        <v>28</v>
      </c>
      <c r="B3" s="5" t="s">
        <v>27</v>
      </c>
    </row>
    <row r="4" spans="1:4" x14ac:dyDescent="0.3">
      <c r="A4" s="5" t="s">
        <v>22</v>
      </c>
      <c r="B4" t="s">
        <v>14</v>
      </c>
      <c r="C4" t="s">
        <v>11</v>
      </c>
      <c r="D4" t="s">
        <v>23</v>
      </c>
    </row>
    <row r="5" spans="1:4" x14ac:dyDescent="0.3">
      <c r="A5" s="6" t="s">
        <v>24</v>
      </c>
      <c r="B5" s="7">
        <v>50</v>
      </c>
      <c r="C5" s="7"/>
      <c r="D5" s="7">
        <v>50</v>
      </c>
    </row>
    <row r="6" spans="1:4" x14ac:dyDescent="0.3">
      <c r="A6" s="6" t="s">
        <v>25</v>
      </c>
      <c r="B6" s="7">
        <v>50</v>
      </c>
      <c r="C6" s="7"/>
      <c r="D6" s="7">
        <v>50</v>
      </c>
    </row>
    <row r="7" spans="1:4" x14ac:dyDescent="0.3">
      <c r="A7" s="6" t="s">
        <v>26</v>
      </c>
      <c r="B7" s="7"/>
      <c r="C7" s="7">
        <v>50</v>
      </c>
      <c r="D7" s="7">
        <v>50</v>
      </c>
    </row>
    <row r="8" spans="1:4" x14ac:dyDescent="0.3">
      <c r="A8" s="6" t="s">
        <v>23</v>
      </c>
      <c r="B8" s="7">
        <v>100</v>
      </c>
      <c r="C8" s="7">
        <v>50</v>
      </c>
      <c r="D8" s="7">
        <v>150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168F5-67BF-4399-BEF0-2B6C681D21E9}">
  <sheetPr codeName="Sheet2"/>
  <dimension ref="A1:G16"/>
  <sheetViews>
    <sheetView tabSelected="1" workbookViewId="0">
      <selection activeCell="G23" sqref="G23"/>
    </sheetView>
  </sheetViews>
  <sheetFormatPr defaultRowHeight="14.4" x14ac:dyDescent="0.3"/>
  <cols>
    <col min="1" max="1" width="10.33203125" bestFit="1" customWidth="1"/>
    <col min="7" max="7" width="13.109375" bestFit="1" customWidth="1"/>
  </cols>
  <sheetData>
    <row r="1" spans="1:7" x14ac:dyDescent="0.3">
      <c r="A1" s="1" t="s">
        <v>0</v>
      </c>
      <c r="B1" s="1" t="s">
        <v>1</v>
      </c>
      <c r="C1" s="1" t="s">
        <v>2</v>
      </c>
      <c r="D1" s="1" t="s">
        <v>3</v>
      </c>
      <c r="E1" s="1" t="s">
        <v>4</v>
      </c>
      <c r="F1" s="1" t="s">
        <v>5</v>
      </c>
      <c r="G1" s="1" t="s">
        <v>6</v>
      </c>
    </row>
    <row r="2" spans="1:7" x14ac:dyDescent="0.3">
      <c r="A2" s="2">
        <v>45689</v>
      </c>
      <c r="B2" t="s">
        <v>7</v>
      </c>
      <c r="C2" t="s">
        <v>8</v>
      </c>
      <c r="D2" t="s">
        <v>9</v>
      </c>
      <c r="E2" s="3">
        <v>9955</v>
      </c>
      <c r="F2" s="4">
        <v>55</v>
      </c>
      <c r="G2" s="4">
        <f>E2*F2</f>
        <v>547525</v>
      </c>
    </row>
    <row r="3" spans="1:7" x14ac:dyDescent="0.3">
      <c r="A3" s="2">
        <v>45690</v>
      </c>
      <c r="B3" t="s">
        <v>10</v>
      </c>
      <c r="C3" t="s">
        <v>11</v>
      </c>
      <c r="D3" t="s">
        <v>12</v>
      </c>
      <c r="E3" s="3">
        <v>5895</v>
      </c>
      <c r="F3" s="4">
        <v>68</v>
      </c>
      <c r="G3" s="4">
        <f t="shared" ref="G3:G15" si="0">E3*F3</f>
        <v>400860</v>
      </c>
    </row>
    <row r="4" spans="1:7" x14ac:dyDescent="0.3">
      <c r="A4" s="2">
        <v>45691</v>
      </c>
      <c r="B4" t="s">
        <v>13</v>
      </c>
      <c r="C4" t="s">
        <v>14</v>
      </c>
      <c r="D4" t="s">
        <v>15</v>
      </c>
      <c r="E4" s="3">
        <v>6563</v>
      </c>
      <c r="F4" s="4">
        <v>50</v>
      </c>
      <c r="G4" s="4">
        <f t="shared" si="0"/>
        <v>328150</v>
      </c>
    </row>
    <row r="5" spans="1:7" x14ac:dyDescent="0.3">
      <c r="A5" s="2">
        <v>45692</v>
      </c>
      <c r="B5" t="s">
        <v>16</v>
      </c>
      <c r="C5" t="s">
        <v>17</v>
      </c>
      <c r="D5" t="s">
        <v>18</v>
      </c>
      <c r="E5" s="3">
        <v>2545</v>
      </c>
      <c r="F5" s="4">
        <v>85</v>
      </c>
      <c r="G5" s="4">
        <f t="shared" si="0"/>
        <v>216325</v>
      </c>
    </row>
    <row r="6" spans="1:7" x14ac:dyDescent="0.3">
      <c r="A6" s="2">
        <v>45693</v>
      </c>
      <c r="B6" t="s">
        <v>19</v>
      </c>
      <c r="C6" t="s">
        <v>20</v>
      </c>
      <c r="D6" t="s">
        <v>21</v>
      </c>
      <c r="E6" s="3">
        <v>5526</v>
      </c>
      <c r="F6" s="4">
        <v>999</v>
      </c>
      <c r="G6" s="4">
        <f t="shared" si="0"/>
        <v>5520474</v>
      </c>
    </row>
    <row r="7" spans="1:7" x14ac:dyDescent="0.3">
      <c r="A7" s="2">
        <v>45722</v>
      </c>
      <c r="B7" t="s">
        <v>7</v>
      </c>
      <c r="C7" t="s">
        <v>11</v>
      </c>
      <c r="D7" t="s">
        <v>9</v>
      </c>
      <c r="E7" s="3">
        <v>885</v>
      </c>
      <c r="F7" s="4">
        <v>55</v>
      </c>
      <c r="G7" s="4">
        <f t="shared" si="0"/>
        <v>48675</v>
      </c>
    </row>
    <row r="8" spans="1:7" x14ac:dyDescent="0.3">
      <c r="A8" s="2">
        <v>45723</v>
      </c>
      <c r="B8" t="s">
        <v>16</v>
      </c>
      <c r="C8" t="s">
        <v>8</v>
      </c>
      <c r="D8" t="s">
        <v>12</v>
      </c>
      <c r="E8" s="3">
        <v>96</v>
      </c>
      <c r="F8" s="4">
        <v>85</v>
      </c>
      <c r="G8" s="4">
        <f t="shared" si="0"/>
        <v>8160</v>
      </c>
    </row>
    <row r="9" spans="1:7" x14ac:dyDescent="0.3">
      <c r="A9" s="2">
        <v>45724</v>
      </c>
      <c r="B9" t="s">
        <v>10</v>
      </c>
      <c r="C9" t="s">
        <v>20</v>
      </c>
      <c r="D9" t="s">
        <v>15</v>
      </c>
      <c r="E9" s="3">
        <v>5545</v>
      </c>
      <c r="F9" s="4">
        <v>68</v>
      </c>
      <c r="G9" s="4">
        <f t="shared" si="0"/>
        <v>377060</v>
      </c>
    </row>
    <row r="10" spans="1:7" x14ac:dyDescent="0.3">
      <c r="A10" s="2">
        <v>45725</v>
      </c>
      <c r="B10" t="s">
        <v>13</v>
      </c>
      <c r="C10" t="s">
        <v>14</v>
      </c>
      <c r="D10" t="s">
        <v>18</v>
      </c>
      <c r="E10" s="3">
        <v>555</v>
      </c>
      <c r="F10" s="4">
        <v>50</v>
      </c>
      <c r="G10" s="4">
        <f t="shared" si="0"/>
        <v>27750</v>
      </c>
    </row>
    <row r="11" spans="1:7" x14ac:dyDescent="0.3">
      <c r="A11" s="2">
        <v>45726</v>
      </c>
      <c r="B11" t="s">
        <v>19</v>
      </c>
      <c r="C11" t="s">
        <v>17</v>
      </c>
      <c r="D11" t="s">
        <v>21</v>
      </c>
      <c r="E11" s="3">
        <v>8969</v>
      </c>
      <c r="F11" s="4">
        <v>999</v>
      </c>
      <c r="G11" s="4">
        <f t="shared" si="0"/>
        <v>8960031</v>
      </c>
    </row>
    <row r="12" spans="1:7" x14ac:dyDescent="0.3">
      <c r="A12" s="2">
        <v>45750</v>
      </c>
      <c r="B12" t="s">
        <v>7</v>
      </c>
      <c r="C12" t="s">
        <v>20</v>
      </c>
      <c r="D12" t="s">
        <v>9</v>
      </c>
      <c r="E12" s="3">
        <v>8845</v>
      </c>
      <c r="F12" s="4">
        <v>55</v>
      </c>
      <c r="G12" s="4">
        <f t="shared" si="0"/>
        <v>486475</v>
      </c>
    </row>
    <row r="13" spans="1:7" x14ac:dyDescent="0.3">
      <c r="A13" s="2">
        <v>45751</v>
      </c>
      <c r="B13" t="s">
        <v>10</v>
      </c>
      <c r="C13" t="s">
        <v>8</v>
      </c>
      <c r="D13" t="s">
        <v>12</v>
      </c>
      <c r="E13" s="3">
        <v>38746</v>
      </c>
      <c r="F13" s="4">
        <v>68</v>
      </c>
      <c r="G13" s="4">
        <f t="shared" si="0"/>
        <v>2634728</v>
      </c>
    </row>
    <row r="14" spans="1:7" x14ac:dyDescent="0.3">
      <c r="A14" s="2">
        <v>45752</v>
      </c>
      <c r="B14" t="s">
        <v>13</v>
      </c>
      <c r="C14" t="s">
        <v>11</v>
      </c>
      <c r="D14" t="s">
        <v>15</v>
      </c>
      <c r="E14" s="3">
        <v>885</v>
      </c>
      <c r="F14" s="4">
        <v>50</v>
      </c>
      <c r="G14" s="4">
        <f t="shared" si="0"/>
        <v>44250</v>
      </c>
    </row>
    <row r="15" spans="1:7" x14ac:dyDescent="0.3">
      <c r="A15" s="2">
        <v>45753</v>
      </c>
      <c r="B15" t="s">
        <v>16</v>
      </c>
      <c r="C15" t="s">
        <v>14</v>
      </c>
      <c r="D15" t="s">
        <v>18</v>
      </c>
      <c r="E15" s="3">
        <v>4758</v>
      </c>
      <c r="F15" s="4">
        <v>85</v>
      </c>
      <c r="G15" s="4">
        <f t="shared" si="0"/>
        <v>404430</v>
      </c>
    </row>
    <row r="16" spans="1:7" x14ac:dyDescent="0.3">
      <c r="A16" s="2">
        <v>45754</v>
      </c>
      <c r="B16" t="s">
        <v>19</v>
      </c>
      <c r="C16" t="s">
        <v>17</v>
      </c>
      <c r="D16" t="s">
        <v>21</v>
      </c>
      <c r="E16" s="3">
        <v>7995</v>
      </c>
      <c r="F16" s="4">
        <v>999</v>
      </c>
      <c r="G16" s="4">
        <f>E16*F16</f>
        <v>7987005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VIGNESH KANNA R</dc:creator>
  <cp:lastModifiedBy>VIGNESH KANNA R</cp:lastModifiedBy>
  <dcterms:created xsi:type="dcterms:W3CDTF">2025-06-03T13:46:16Z</dcterms:created>
  <dcterms:modified xsi:type="dcterms:W3CDTF">2025-06-08T10:36:02Z</dcterms:modified>
</cp:coreProperties>
</file>