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D0716CED-5765-4A37-8897-1B9E96DE282D}" xr6:coauthVersionLast="47" xr6:coauthVersionMax="47" xr10:uidLastSave="{00000000-0000-0000-0000-000000000000}"/>
  <bookViews>
    <workbookView xWindow="2652" yWindow="2652" windowWidth="17280" windowHeight="88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6" i="1" l="1"/>
  <c r="S55" i="1"/>
  <c r="S51" i="1"/>
  <c r="S50" i="1"/>
  <c r="S49" i="1"/>
  <c r="S54" i="1"/>
  <c r="S53" i="1"/>
  <c r="S52" i="1"/>
</calcChain>
</file>

<file path=xl/sharedStrings.xml><?xml version="1.0" encoding="utf-8"?>
<sst xmlns="http://schemas.openxmlformats.org/spreadsheetml/2006/main" count="1943" uniqueCount="401">
  <si>
    <t>Investigator</t>
  </si>
  <si>
    <t>Year</t>
  </si>
  <si>
    <t>Site</t>
  </si>
  <si>
    <t>N</t>
  </si>
  <si>
    <t>Design</t>
  </si>
  <si>
    <t>Depression type</t>
  </si>
  <si>
    <t>Intensity</t>
  </si>
  <si>
    <t>Hz</t>
  </si>
  <si>
    <t>Stimulator</t>
  </si>
  <si>
    <t>Coil</t>
  </si>
  <si>
    <t>EEG?</t>
  </si>
  <si>
    <t>Germany</t>
  </si>
  <si>
    <t>No therapeutic effect.</t>
  </si>
  <si>
    <t>Open</t>
  </si>
  <si>
    <t>MDD</t>
  </si>
  <si>
    <t>Yes</t>
  </si>
  <si>
    <t>No</t>
  </si>
  <si>
    <t>Vertex</t>
  </si>
  <si>
    <t>NA</t>
  </si>
  <si>
    <t>Magstim</t>
  </si>
  <si>
    <t>Circular</t>
  </si>
  <si>
    <t>Maryland</t>
  </si>
  <si>
    <t>LDLPFC</t>
  </si>
  <si>
    <t>5+</t>
  </si>
  <si>
    <t>Cadwell</t>
  </si>
  <si>
    <t>Fig.8</t>
  </si>
  <si>
    <t>Israel</t>
  </si>
  <si>
    <t>Motor</t>
  </si>
  <si>
    <t>2 Tesla</t>
  </si>
  <si>
    <t>Both rTMS groups improved slightly.</t>
  </si>
  <si>
    <t>0.25-0.5</t>
  </si>
  <si>
    <t>Austria</t>
  </si>
  <si>
    <t>Parallel</t>
  </si>
  <si>
    <t>8 sites</t>
  </si>
  <si>
    <t>1.9 Tesla</t>
  </si>
  <si>
    <t>&lt;0.17</t>
  </si>
  <si>
    <t>Dantec</t>
  </si>
  <si>
    <t>SPECT</t>
  </si>
  <si>
    <t>Pascual-Leone-1</t>
  </si>
  <si>
    <t>Spain</t>
  </si>
  <si>
    <t>Crossover</t>
  </si>
  <si>
    <t>rTMS superior to Sham, but small decrease in depression rating.</t>
  </si>
  <si>
    <t>Caldwell</t>
  </si>
  <si>
    <t>Georgia</t>
  </si>
  <si>
    <t>28/32</t>
  </si>
  <si>
    <t>Custom</t>
  </si>
  <si>
    <t>50/56</t>
  </si>
  <si>
    <t>RDLPFC</t>
  </si>
  <si>
    <t>1 Tesla, 0.1 ms</t>
  </si>
  <si>
    <t>Washington</t>
  </si>
  <si>
    <t>Slight improvement in rTMS group compared with sham.  No decrement in neuropsychological tests with rTMS.</t>
  </si>
  <si>
    <t>Australia</t>
  </si>
  <si>
    <t>Pridmore-1</t>
  </si>
  <si>
    <t>Florida</t>
  </si>
  <si>
    <t>Pridmore-2</t>
  </si>
  <si>
    <t>South Carolina</t>
  </si>
  <si>
    <t>SPECT/fMRI</t>
  </si>
  <si>
    <t>PET</t>
  </si>
  <si>
    <t>Russia</t>
  </si>
  <si>
    <t>.015 Tesla</t>
  </si>
  <si>
    <t>5 cm</t>
  </si>
  <si>
    <t>Adsersen/Gjerris</t>
  </si>
  <si>
    <t>Denmark</t>
  </si>
  <si>
    <t>LM1</t>
  </si>
  <si>
    <t>Connecticut</t>
  </si>
  <si>
    <t>Netherlands</t>
  </si>
  <si>
    <t>Scotland</t>
  </si>
  <si>
    <t>Eckert</t>
  </si>
  <si>
    <t>Circ. 13 cm</t>
  </si>
  <si>
    <t>Greenberg</t>
  </si>
  <si>
    <t>Not a therapeutic trial.  Assessing acute neuropsychological effects of rTMS at 4 sites: left prefrontal, right prefrontal, left parietooccipital, and right parietooccipital.</t>
  </si>
  <si>
    <t>4 sites</t>
  </si>
  <si>
    <t xml:space="preserve">Comparison with ECT.  7/16 responded to rTMS;12/18 to ECT.  Among nonpsychotic depressed 5/8 responded to rTMS; 5/10 to ECT.  Among psychotically depressed, only 2/8 responded to rTMS; 7/8 to ECT. </t>
  </si>
  <si>
    <t>Paradiso</t>
  </si>
  <si>
    <t>Iowa</t>
  </si>
  <si>
    <t>LPF</t>
  </si>
  <si>
    <t>Pascual-Leone-2</t>
  </si>
  <si>
    <t>Left DLPFC resulted in drop in 80% response (HamD &lt;8). Right DLPFC, 0% response.</t>
  </si>
  <si>
    <t>90-110%</t>
  </si>
  <si>
    <t>Pascual-Leone-3</t>
  </si>
  <si>
    <t>Massachusetts</t>
  </si>
  <si>
    <t>rTMS given as an add-on to antidepressant medication.  So far trend for rTMS superior to sham.</t>
  </si>
  <si>
    <t>Pridmore-3</t>
  </si>
  <si>
    <t>New York</t>
  </si>
  <si>
    <t>Schlaepfer</t>
  </si>
  <si>
    <t>Switzerland</t>
  </si>
  <si>
    <t>Szuba</t>
  </si>
  <si>
    <t>Pennsylvania</t>
  </si>
  <si>
    <t>Comparing 20 session, 10 sessions and 6 sessions over a two week period.  Also examining polysomnogram before and after rTMS sessions.</t>
  </si>
  <si>
    <t>20 v. 10 v. 6</t>
  </si>
  <si>
    <t>Weber/Eckert</t>
  </si>
  <si>
    <t>60-70% of Output</t>
  </si>
  <si>
    <t>29 MDD/3 BMD</t>
  </si>
  <si>
    <t>53 MDD/3 BMD</t>
  </si>
  <si>
    <t>9 MDD/4 BMD</t>
  </si>
  <si>
    <t>"Neurotic"</t>
  </si>
  <si>
    <t>BMD</t>
  </si>
  <si>
    <t>4 slight improvement, 1 worse, 5 no change.</t>
  </si>
  <si>
    <t>rTMS used as an add-on to medication.</t>
  </si>
  <si>
    <t>1/10 responded.</t>
  </si>
  <si>
    <t>0/3 responded.</t>
  </si>
  <si>
    <t>TMS significantly better than control condition.</t>
  </si>
  <si>
    <t>Test of rTMS augmentation of citalopram.</t>
  </si>
  <si>
    <t>HAMD decreased from 23.2 to 8.8.</t>
  </si>
  <si>
    <t>rTMS significantly better than sham, also used near infrared spectroscopy.</t>
  </si>
  <si>
    <t>3/10 responded to 20Hz.</t>
  </si>
  <si>
    <t>0/10 responded to sham.</t>
  </si>
  <si>
    <t>Target population:Elderly &gt;65.</t>
  </si>
  <si>
    <t>Mood effects in healthy controls.</t>
  </si>
  <si>
    <t>4/5 had less depression after rTMS.</t>
  </si>
  <si>
    <t>105-130% MT</t>
  </si>
  <si>
    <t>80% MT</t>
  </si>
  <si>
    <t>90% MT</t>
  </si>
  <si>
    <t>110% MT</t>
  </si>
  <si>
    <t>90-100% MT</t>
  </si>
  <si>
    <t>100% MT</t>
  </si>
  <si>
    <t>4/6</t>
  </si>
  <si>
    <t>9/13</t>
  </si>
  <si>
    <t>8/12</t>
  </si>
  <si>
    <t>LF</t>
  </si>
  <si>
    <t>6-20</t>
  </si>
  <si>
    <t>1-10</t>
  </si>
  <si>
    <t>10-16</t>
  </si>
  <si>
    <t>&gt;2000</t>
  </si>
  <si>
    <t>10000-14000</t>
  </si>
  <si>
    <t>15000-17500</t>
  </si>
  <si>
    <t>4200-14000</t>
  </si>
  <si>
    <t>10000-16000</t>
  </si>
  <si>
    <t>20000 v. 10000 v. 6000</t>
  </si>
  <si>
    <t>Circ. 9 cm</t>
  </si>
  <si>
    <t>Neuropsych?</t>
  </si>
  <si>
    <t>x</t>
  </si>
  <si>
    <t>12-14</t>
  </si>
  <si>
    <t>10-14</t>
  </si>
  <si>
    <t>George-1</t>
  </si>
  <si>
    <t>George-2</t>
  </si>
  <si>
    <t>"</t>
  </si>
  <si>
    <t>1 MDD/5 BMD</t>
  </si>
  <si>
    <t>Mean HAMD decreased from 23.8 to 17.5.  Two robust responders, two mild responders, two non-responders (who were also ECT non-responders).</t>
  </si>
  <si>
    <t xml:space="preserve"> </t>
  </si>
  <si>
    <t>MT +0.3 Tesla</t>
  </si>
  <si>
    <t>MT -0.3 Tesla</t>
  </si>
  <si>
    <t>&lt;0.05 Tesla</t>
  </si>
  <si>
    <t>Group</t>
  </si>
  <si>
    <t>Meds only</t>
  </si>
  <si>
    <t>11 MDD/1 BMD</t>
  </si>
  <si>
    <t>9/12</t>
  </si>
  <si>
    <t>13% increase</t>
  </si>
  <si>
    <t>16% decrease</t>
  </si>
  <si>
    <t>6 MDD/3 BMD/1 schizoaffective depressed</t>
  </si>
  <si>
    <t>LF and RF</t>
  </si>
  <si>
    <t>2.5 Tesla</t>
  </si>
  <si>
    <t>Different group from previous open trial.  Improvement is based of HAM-D results 2 hrs after treatment.  Seven days after treatment showed 15% decrease.  28 days after showed 34% decrease in 9/10 patients.</t>
  </si>
  <si>
    <t>53/56</t>
  </si>
  <si>
    <t>15 MDD/3 BMD</t>
  </si>
  <si>
    <t>NA (see comments)</t>
  </si>
  <si>
    <t>&gt;50</t>
  </si>
  <si>
    <t>&gt;58</t>
  </si>
  <si>
    <t>&gt;55</t>
  </si>
  <si>
    <t xml:space="preserve">&gt;52 </t>
  </si>
  <si>
    <t>&gt;30</t>
  </si>
  <si>
    <t>&gt;52</t>
  </si>
  <si>
    <t>per session</t>
  </si>
  <si>
    <t>Trains</t>
  </si>
  <si>
    <t>sessions</t>
  </si>
  <si>
    <t>Total</t>
  </si>
  <si>
    <t>pulses</t>
  </si>
  <si>
    <t>Improvement in verbal memory scores after fast rTMS, with no change after slow rTMS, and a trend toward poorer scores after sham.</t>
  </si>
  <si>
    <t>In rTMS group, 1/10 responded (decrease in HAM-D from 48 to 7); in sham group 0/10 responded.</t>
  </si>
  <si>
    <t>rTMS</t>
  </si>
  <si>
    <t>ECT</t>
  </si>
  <si>
    <t>Kentucky</t>
  </si>
  <si>
    <t>MDD/dysthymia</t>
  </si>
  <si>
    <t>RF</t>
  </si>
  <si>
    <t>Included 6 healthy controls who had no change in HAM-D score (mean 0.7).  Depressed patients had decr in HAM-D from 18.4 to 10.6.</t>
  </si>
  <si>
    <t xml:space="preserve">Overall, mean MADRS decreased from 35.8 to 16.8 (53% decrease).  All 12 patients were dexamethasone non-suppressors at baseline.  6 of 12 normalized the DST after treatment with rTMS.  These 6 had good clinical improvement (MADRS decreased from 31 to 9) and maintained their response for at least 4 weeks. </t>
  </si>
  <si>
    <t>HAMD decreased from 25.2 to 13.8 after 5 sessions.  Study included multiple control conditions, including vertex stimulation, right DLPFC stimulation, and sham rTMS.</t>
  </si>
  <si>
    <t>0% (see comments)</t>
  </si>
  <si>
    <t>6/10 responded (greater than 50% decrease in HAMD).</t>
  </si>
  <si>
    <t>2/13 responded (greater than 50% response)  There was a negative correlation between the degree of antidepressant response after 1 Hz compared to 20 Hz. Better response to 20 hz was associated with the degree of baseline hypometabolism measured by PET, whereas 1 Hz rTMS tended to be associated with baseline hypermetabolism.</t>
  </si>
  <si>
    <t>5/10 had at least 50% reduction in HAMD. No adverse effects on neuropsychological tests. Motor evoked potential threshold decreased during treatment in 9/10.</t>
  </si>
  <si>
    <t>The average reduction in the Montgomery-Asberg Depression Rating (MADRS) was 38.5 to 16.8 (56% decrease). The mean time from treatment to relapse was 20 weeks.</t>
  </si>
  <si>
    <t>With rTMS significant decreases in HAMD after 10 sessions, but not different from sham.  With rTMS, 44.9% decrease from baseline at one month followup.</t>
  </si>
  <si>
    <t>HAM-D decreased from 25.8 to 13.7 with rTMS and 25.3 to 19.7 with sham. Three dropouts (1 rTMS, 2 sham). Of rTMS patients, 49% were responders (w/ &gt;50% decrease in HAM-D); of sham patients, 25% were responders.</t>
  </si>
  <si>
    <t xml:space="preserve">Age &lt; 65,  4 dropouts, rTMS resulted in HAMD &lt;10 in 50% of sample. 8/10 responders had previous response to ECT.  </t>
  </si>
  <si>
    <t>Study #</t>
  </si>
  <si>
    <t>Functional</t>
  </si>
  <si>
    <t>Comments (see study list for full citation and comments)</t>
  </si>
  <si>
    <t>29 MDD/7 BMD</t>
  </si>
  <si>
    <t>28 MDD/6 BMD</t>
  </si>
  <si>
    <t>Multiple</t>
  </si>
  <si>
    <t>7 MDD/3 BMD</t>
  </si>
  <si>
    <t>2 MDD/1 BMD</t>
  </si>
  <si>
    <t>7/10</t>
  </si>
  <si>
    <t>2/3</t>
  </si>
  <si>
    <t>1/6</t>
  </si>
  <si>
    <t>5 and 20</t>
  </si>
  <si>
    <t>see comments</t>
  </si>
  <si>
    <t>Only 4 of 7 patients completed study (Ham-D 20-29 at outset); mean drop in Ham-D among four completers was 5 points after first week.  No Ham-D data available after 2 weeks.</t>
  </si>
  <si>
    <t>Fitzgerald</t>
  </si>
  <si>
    <t>RPF</t>
  </si>
  <si>
    <t>MDD w/o psychosis</t>
  </si>
  <si>
    <t>Lyndon</t>
  </si>
  <si>
    <t>10-20</t>
  </si>
  <si>
    <t>9000-18000</t>
  </si>
  <si>
    <t>Circ. 14 cm</t>
  </si>
  <si>
    <r>
      <t xml:space="preserve">Sample overlaps with Epstein study, but includes new sample </t>
    </r>
    <r>
      <rPr>
        <u/>
        <sz val="8"/>
        <rFont val="Arial"/>
        <family val="2"/>
      </rPr>
      <t>&gt;</t>
    </r>
    <r>
      <rPr>
        <sz val="8"/>
        <rFont val="Arial"/>
        <family val="2"/>
      </rPr>
      <t>65.  Results calculated on 50 pts who completed study.  Only 23% of &gt;65 responded; 56% of those &lt;65 responded.  No seizures, but in two subjects, muscular contractions spread from a single hand muscle to more promimal muscles of the right upper extremity.</t>
    </r>
  </si>
  <si>
    <t>18 MDD/4 BMD</t>
  </si>
  <si>
    <t>Very low intensity rTMS</t>
  </si>
  <si>
    <t>rTMS plus meds</t>
  </si>
  <si>
    <t>Higher intensity rTMS</t>
  </si>
  <si>
    <t>Lower intensity rTMS</t>
  </si>
  <si>
    <t>Left prefrontal rTMS</t>
  </si>
  <si>
    <t>Multiple (see comments)</t>
  </si>
  <si>
    <t>45 deg sham</t>
  </si>
  <si>
    <t>90 deg sham</t>
  </si>
  <si>
    <t>5 Hz rTMS</t>
  </si>
  <si>
    <t>20 Hz rTMS</t>
  </si>
  <si>
    <t>1 Hz rTMS</t>
  </si>
  <si>
    <t>?Control</t>
  </si>
  <si>
    <t>10 Hz rTMS</t>
  </si>
  <si>
    <t>0.3 Hz rTMS</t>
  </si>
  <si>
    <t>30-45 deg sham</t>
  </si>
  <si>
    <t>Right prefrontal rTMS</t>
  </si>
  <si>
    <t>Schouten/d'Alfonso</t>
  </si>
  <si>
    <t>published</t>
  </si>
  <si>
    <t>53% (see comments)</t>
  </si>
  <si>
    <t>56% (see comments)</t>
  </si>
  <si>
    <t>Avery-1</t>
  </si>
  <si>
    <t>Avery-2</t>
  </si>
  <si>
    <t>45-90 deg sham</t>
  </si>
  <si>
    <t>Medication</t>
  </si>
  <si>
    <t>resistant?</t>
  </si>
  <si>
    <t>free?</t>
  </si>
  <si>
    <t>Stimulation</t>
  </si>
  <si>
    <t>location</t>
  </si>
  <si>
    <t>Train</t>
  </si>
  <si>
    <t>duration (s)</t>
  </si>
  <si>
    <t>interval (s)</t>
  </si>
  <si>
    <t>Intertrain</t>
  </si>
  <si>
    <t>imaging?</t>
  </si>
  <si>
    <t>sham</t>
  </si>
  <si>
    <t>Sham (see comments)</t>
  </si>
  <si>
    <t>8 MDD/2 dysthymia</t>
  </si>
  <si>
    <t>10 MDD</t>
  </si>
  <si>
    <t>20-40</t>
  </si>
  <si>
    <t>Non-reponders to sham stimulation in study #45 crossed over to receive 90% MT active rTMS</t>
  </si>
  <si>
    <t>Non-reponders to 90% active rTMS in study #45 crossed over to receive 110% MT active rTMS</t>
  </si>
  <si>
    <t>Chicago</t>
  </si>
  <si>
    <t>10 MDD/4 BMD</t>
  </si>
  <si>
    <t>7 MDD/4 BMD</t>
  </si>
  <si>
    <t>10000-20000</t>
  </si>
  <si>
    <t>11 MDD/5 BMD</t>
  </si>
  <si>
    <t>15 MDD/1 BMD</t>
  </si>
  <si>
    <t>30-35</t>
  </si>
  <si>
    <t>"Most"</t>
  </si>
  <si>
    <t>Decrease in</t>
  </si>
  <si>
    <t xml:space="preserve">depression rating </t>
  </si>
  <si>
    <t>LPF/RPF</t>
  </si>
  <si>
    <t>10/1</t>
  </si>
  <si>
    <t>20</t>
  </si>
  <si>
    <t>2003</t>
  </si>
  <si>
    <t>60% response (&gt;50% decr in HAMD) in ECT group, 55% response in rTMS group.  30% remission rate (final HAMD&lt;9) in ECT and rTMS groups.  For ECT group, patients received unilateral ECT initially, then bilateral ECT if no response after 6 treatments; 13 patients recv'd unilateral ECT, 7 recv'd bilateral ECT -- no significant difference in response rate between these groups.</t>
  </si>
  <si>
    <t>5</t>
  </si>
  <si>
    <t>25</t>
  </si>
  <si>
    <t>3000-10000</t>
  </si>
  <si>
    <t>5/60</t>
  </si>
  <si>
    <t>20/5</t>
  </si>
  <si>
    <t>3</t>
  </si>
  <si>
    <t>28</t>
  </si>
  <si>
    <t>ong1</t>
  </si>
  <si>
    <t>ong2</t>
  </si>
  <si>
    <t>ong3</t>
  </si>
  <si>
    <t>ong4</t>
  </si>
  <si>
    <t>ong5</t>
  </si>
  <si>
    <t>ong6</t>
  </si>
  <si>
    <t>ong7</t>
  </si>
  <si>
    <t>ong8</t>
  </si>
  <si>
    <t>ong9</t>
  </si>
  <si>
    <t>ong10</t>
  </si>
  <si>
    <t>ong11</t>
  </si>
  <si>
    <t>ong12</t>
  </si>
  <si>
    <t>ong13</t>
  </si>
  <si>
    <t>ong14</t>
  </si>
  <si>
    <t>ong15</t>
  </si>
  <si>
    <t>27</t>
  </si>
  <si>
    <t>29</t>
  </si>
  <si>
    <t>30</t>
  </si>
  <si>
    <t>31</t>
  </si>
  <si>
    <t>32</t>
  </si>
  <si>
    <t>33</t>
  </si>
  <si>
    <t>34</t>
  </si>
  <si>
    <t>35</t>
  </si>
  <si>
    <t>2002</t>
  </si>
  <si>
    <t>10</t>
  </si>
  <si>
    <t>Nihas/George</t>
  </si>
  <si>
    <t>No (see comments)</t>
  </si>
  <si>
    <t>8</t>
  </si>
  <si>
    <t>22</t>
  </si>
  <si>
    <t>Neotonus</t>
  </si>
  <si>
    <t>16000</t>
  </si>
  <si>
    <t>40</t>
  </si>
  <si>
    <t>11</t>
  </si>
  <si>
    <t>12</t>
  </si>
  <si>
    <t>4/11 responded to rTMS, 4/12 responded to sham; response defined as &gt;50% decr in HAMD or final HAMD&lt;10</t>
  </si>
  <si>
    <t>36</t>
  </si>
  <si>
    <t>4</t>
  </si>
  <si>
    <t>HAMD(21) decreased from 21 to 12 (5Hz) - 2/4 responders.</t>
  </si>
  <si>
    <t>HAMD(21) decreased from 29 to19 (10Hz) - 1/5 responder.</t>
  </si>
  <si>
    <t>HAMD(21) decreased from 25 to 13 (20Hz) - 2/5 responders</t>
  </si>
  <si>
    <t>37</t>
  </si>
  <si>
    <t>Bilateral rTMS</t>
  </si>
  <si>
    <t>Bilateral inactive sham</t>
  </si>
  <si>
    <t>9</t>
  </si>
  <si>
    <t>7 MDD/2 BMD</t>
  </si>
  <si>
    <t>9 MDD/1 BMD</t>
  </si>
  <si>
    <t>Bilat DLPFC</t>
  </si>
  <si>
    <t>15</t>
  </si>
  <si>
    <t>24</t>
  </si>
  <si>
    <t>27000</t>
  </si>
  <si>
    <t>No significant difference between the two groups. 2 responders in the rTMS groups, 1 responder in the sham group. 6 sham patients crossed over to rTMS; 1 pt in this group responded.</t>
  </si>
  <si>
    <t>MDD/BMD</t>
  </si>
  <si>
    <t>15% (see comments)</t>
  </si>
  <si>
    <t>60</t>
  </si>
  <si>
    <t>3000</t>
  </si>
  <si>
    <t>10000</t>
  </si>
  <si>
    <t>Initial trial was with 10 sessions: 15% decr in MADRS in both rTMS groups (1/20 patients in LPF group with &gt;50% decr), 1% decr in sham. 15 patients with &gt;20% decr in MADRS by 10 sessions went on to receive a total of 20 sessions: 40% decr in MADRS in LPF group (4/8 patients with decr &gt;50%), 57% decr in RPF group (4/7 patients with decr &gt;50%).</t>
  </si>
  <si>
    <t>38</t>
  </si>
  <si>
    <t>MDE</t>
  </si>
  <si>
    <t>15000</t>
  </si>
  <si>
    <t>18/37 patients responded (50% or greater decr in HAMD), 12/37 patients remitted (HAMD 9 or less). Plasma concentration of neuroactive steroids unchanged with rTMS and unrelated to response</t>
  </si>
  <si>
    <t>Hoflich-1</t>
  </si>
  <si>
    <t>Grisaru-1</t>
  </si>
  <si>
    <t>Kolbinger-1</t>
  </si>
  <si>
    <t>Conca-1</t>
  </si>
  <si>
    <t>Geller-1</t>
  </si>
  <si>
    <t>Epstein/Figiel-1</t>
  </si>
  <si>
    <t>Figiel/Epstein-1</t>
  </si>
  <si>
    <t>Feinsod/Klein-1</t>
  </si>
  <si>
    <t>Klein-2</t>
  </si>
  <si>
    <t>Loo-1</t>
  </si>
  <si>
    <t>Triggs-1</t>
  </si>
  <si>
    <t>Kimbrell/Post-1</t>
  </si>
  <si>
    <t>Stikhina-1</t>
  </si>
  <si>
    <t>Padberg-1</t>
  </si>
  <si>
    <t>Menkes-1</t>
  </si>
  <si>
    <t>Berman/Boutros-1</t>
  </si>
  <si>
    <t>Eschweiler-1</t>
  </si>
  <si>
    <t>George-3</t>
  </si>
  <si>
    <t>Grunhaus-1</t>
  </si>
  <si>
    <t>Grunhaus-2</t>
  </si>
  <si>
    <t>Garcia-Toro-1</t>
  </si>
  <si>
    <t>Manes-1</t>
  </si>
  <si>
    <t>Garcia-Toro-2</t>
  </si>
  <si>
    <t>Garcia-Toro-3</t>
  </si>
  <si>
    <t>Janicak-1</t>
  </si>
  <si>
    <t>Lisanby-1</t>
  </si>
  <si>
    <t>Dolberg/Grunhaus-3</t>
  </si>
  <si>
    <t>Ebmeier-1</t>
  </si>
  <si>
    <t>Padberg-2</t>
  </si>
  <si>
    <t>Berman/Boutros-2</t>
  </si>
  <si>
    <t>Loo-2</t>
  </si>
  <si>
    <t>2</t>
  </si>
  <si>
    <t>8000</t>
  </si>
  <si>
    <t>58</t>
  </si>
  <si>
    <t>39</t>
  </si>
  <si>
    <t>Conca-2</t>
  </si>
  <si>
    <t>LPF-10Hz rTMS</t>
  </si>
  <si>
    <t>LPF-10Hz + LPF-1Hz rTMS</t>
  </si>
  <si>
    <t>LPF-10 Hz + RPF-1Hz rTMS</t>
  </si>
  <si>
    <t>bilat DLPFC</t>
  </si>
  <si>
    <t>10 and 1</t>
  </si>
  <si>
    <t>10 (LPF) and 1 (RPF)</t>
  </si>
  <si>
    <t>13</t>
  </si>
  <si>
    <t>6500</t>
  </si>
  <si>
    <t>10 (10 Hz) and 300 (1 Hz)</t>
  </si>
  <si>
    <t>60 (10 Hz only)</t>
  </si>
  <si>
    <t>10 (10 Hz) and 1 (1 Hz)</t>
  </si>
  <si>
    <t>10 (10 Hz) and 30 (1 Hz)</t>
  </si>
  <si>
    <t xml:space="preserve">6 </t>
  </si>
  <si>
    <t xml:space="preserve">Complex design assessing relative efficacy of high frequency LDLPFC rTMS vs high and low freq LDLPFC rTMS vs high LDLPFC and low RDLPFC rTMS. No difference in response between groups. All patients were at least Thase-Rush Stage 4 tx-resistance. Two patients (left-handed women) developed psychotic sx with high freq rTMS; sx resolved after discontinuation of rTMS. </t>
  </si>
  <si>
    <t>Conca-3</t>
  </si>
  <si>
    <t>2000</t>
  </si>
  <si>
    <t>1.9 T</t>
  </si>
  <si>
    <t>500</t>
  </si>
  <si>
    <t>Circ.</t>
  </si>
  <si>
    <t xml:space="preserve">Each patient was given five stimulations to each of several sites during each session; there were 10 sessions total. Patients were followed for 2 years. </t>
  </si>
  <si>
    <t>41</t>
  </si>
  <si>
    <t>sTMS + meds</t>
  </si>
  <si>
    <t>Padberg-3</t>
  </si>
  <si>
    <t>100% MT rTMS</t>
  </si>
  <si>
    <t>90% MT rTMS</t>
  </si>
  <si>
    <t>Compares 100% MT rTMS to 90% MT rTMS to sham. % decr for HAMD scores. Also, for MADRS scores: 4% decr with sham, 15% decr with 90% MT rTMS, 33% decr with 100% rTMS. 3/10 responders (&gt;50% decr in HAMD) and 2/10 partial responders (&gt;25% decr HAMD) with 100% MT rTMS, 2/10 responders and 1/10 partial responder with 90% MT rTMS, 0/10 responders and 2/10 partial responders with sham rTMS. Patients receiving rTMS had substantially fewer days in the hospital post-treatment (43 days for 100% MT rTMS, 61 days for 90% MT rTMS, 135 days for sham rTMS).</t>
  </si>
  <si>
    <t>42</t>
  </si>
  <si>
    <t>Herwig</t>
  </si>
  <si>
    <t>DLPFC (see comments)</t>
  </si>
  <si>
    <t>parieto-occipital cortex</t>
  </si>
  <si>
    <t>100</t>
  </si>
  <si>
    <t>30000</t>
  </si>
  <si>
    <t>Site of stimulation was chosen based on relative pre-treatment hypometabolism by PET. 5/13 subjects receiving real rTMS had hypometabolism at baseline and were stimulated over that DLPFC; there was only 1 responder in this group. The other subjects (8/13) were stimulated over right or left DLPFC.</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</si>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</sst>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sz val="10"/>
      <name val="Arial"/>
    </font>
    <font>
      <b/>
      <sz val="8"/>
      <name val="Arial"/>
      <family val="2"/>
    </font>
    <font>
      <sz val="8"/>
      <name val="Arial"/>
      <family val="2"/>
    </font>
    <font>
      <u/>
      <sz val="8"/>
      <name val="Arial"/>
      <family val="2"/>
    </font>
    <font>
      <sz val="8"/>
      <name val="Arial"/>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9" fontId="2" fillId="0" borderId="0" xfId="0" applyNumberFormat="1" applyFont="1" applyBorder="1" applyAlignment="1">
      <alignment horizontal="center"/>
    </xf>
    <xf numFmtId="49" fontId="2" fillId="0" borderId="0" xfId="0" applyNumberFormat="1" applyFont="1" applyBorder="1" applyAlignment="1">
      <alignment horizontal="center"/>
    </xf>
    <xf numFmtId="9" fontId="3" fillId="0" borderId="0" xfId="0" applyNumberFormat="1" applyFont="1" applyBorder="1" applyAlignment="1">
      <alignment horizontal="center"/>
    </xf>
    <xf numFmtId="49" fontId="3" fillId="0" borderId="0" xfId="0" applyNumberFormat="1" applyFont="1" applyBorder="1" applyAlignment="1">
      <alignment horizontal="center"/>
    </xf>
    <xf numFmtId="0" fontId="3" fillId="0" borderId="0" xfId="0" applyNumberFormat="1" applyFont="1" applyBorder="1" applyAlignment="1">
      <alignment horizontal="center"/>
    </xf>
    <xf numFmtId="9" fontId="3" fillId="0" borderId="0" xfId="1" applyNumberFormat="1" applyFont="1" applyBorder="1" applyAlignment="1">
      <alignment horizontal="center"/>
    </xf>
    <xf numFmtId="9" fontId="3" fillId="2" borderId="0" xfId="0" applyNumberFormat="1" applyFont="1" applyFill="1" applyBorder="1" applyAlignment="1">
      <alignment horizontal="center"/>
    </xf>
    <xf numFmtId="49" fontId="3" fillId="2" borderId="0" xfId="0" applyNumberFormat="1" applyFont="1" applyFill="1" applyBorder="1" applyAlignment="1">
      <alignment horizontal="center"/>
    </xf>
    <xf numFmtId="0" fontId="3" fillId="0" borderId="0" xfId="0" applyNumberFormat="1" applyFont="1" applyBorder="1"/>
    <xf numFmtId="16" fontId="3" fillId="0" borderId="0" xfId="0" applyNumberFormat="1" applyFont="1" applyBorder="1" applyAlignment="1">
      <alignment horizontal="center"/>
    </xf>
    <xf numFmtId="49" fontId="3" fillId="0" borderId="0" xfId="0" applyNumberFormat="1" applyFont="1" applyBorder="1"/>
    <xf numFmtId="49" fontId="5" fillId="0" borderId="0" xfId="0" applyNumberFormat="1" applyFont="1" applyAlignment="1">
      <alignment horizontal="center"/>
    </xf>
    <xf numFmtId="49" fontId="3" fillId="0" borderId="0" xfId="0" applyNumberFormat="1" applyFont="1" applyFill="1" applyBorder="1" applyAlignment="1">
      <alignment horizontal="center"/>
    </xf>
    <xf numFmtId="0" fontId="3" fillId="0" borderId="0" xfId="0" applyNumberFormat="1" applyFont="1" applyBorder="1" applyAlignment="1">
      <alignment horizontal="left"/>
    </xf>
    <xf numFmtId="0" fontId="2" fillId="0" borderId="0" xfId="0" applyNumberFormat="1" applyFont="1" applyBorder="1" applyAlignment="1">
      <alignment horizontal="left"/>
    </xf>
    <xf numFmtId="0" fontId="3" fillId="2" borderId="0" xfId="0" applyNumberFormat="1"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tabSelected="1" topLeftCell="A54" workbookViewId="0">
      <selection activeCell="A80" sqref="A80"/>
    </sheetView>
  </sheetViews>
  <sheetFormatPr defaultColWidth="9.109375" defaultRowHeight="10.199999999999999" x14ac:dyDescent="0.2"/>
  <cols>
    <col min="1" max="1" width="7.109375" style="4" customWidth="1"/>
    <col min="2" max="2" width="13.88671875" style="4" customWidth="1"/>
    <col min="3" max="3" width="7" style="4" customWidth="1"/>
    <col min="4" max="4" width="10.5546875" style="4" customWidth="1"/>
    <col min="5" max="5" width="8.5546875" style="4" customWidth="1"/>
    <col min="6" max="6" width="17.5546875" style="4" customWidth="1"/>
    <col min="7" max="7" width="5" style="4" customWidth="1"/>
    <col min="8" max="8" width="15.33203125" style="4" customWidth="1"/>
    <col min="9" max="9" width="16.109375" style="3" customWidth="1"/>
    <col min="10" max="10" width="8.88671875" style="4" customWidth="1"/>
    <col min="11" max="11" width="9.109375" style="4"/>
    <col min="12" max="12" width="10.33203125" style="4" customWidth="1"/>
    <col min="13" max="13" width="12.5546875" style="4" customWidth="1"/>
    <col min="14" max="14" width="7.44140625" style="4" customWidth="1"/>
    <col min="15" max="15" width="10.33203125" style="4" customWidth="1"/>
    <col min="16" max="16" width="9.88671875" style="4" customWidth="1"/>
    <col min="17" max="17" width="10.88671875" style="4" customWidth="1"/>
    <col min="18" max="18" width="8.6640625" style="4" customWidth="1"/>
    <col min="19" max="19" width="10.88671875" style="4" customWidth="1"/>
    <col min="20" max="20" width="10" style="4" customWidth="1"/>
    <col min="21" max="21" width="9.109375" style="4"/>
    <col min="22" max="22" width="6.6640625" style="4" customWidth="1"/>
    <col min="23" max="23" width="10.109375" style="4" customWidth="1"/>
    <col min="24" max="24" width="11.109375" style="4" customWidth="1"/>
    <col min="25" max="25" width="127.88671875" style="14" customWidth="1"/>
    <col min="26" max="26" width="1.88671875" style="11" customWidth="1"/>
    <col min="27" max="16384" width="9.109375" style="11"/>
  </cols>
  <sheetData>
    <row r="1" spans="1:26" x14ac:dyDescent="0.2">
      <c r="A1" s="2" t="s">
        <v>185</v>
      </c>
      <c r="B1" s="2" t="s">
        <v>0</v>
      </c>
      <c r="C1" s="2" t="s">
        <v>1</v>
      </c>
      <c r="D1" s="2" t="s">
        <v>2</v>
      </c>
      <c r="E1" s="2" t="s">
        <v>4</v>
      </c>
      <c r="F1" s="2" t="s">
        <v>143</v>
      </c>
      <c r="G1" s="2" t="s">
        <v>3</v>
      </c>
      <c r="H1" s="2" t="s">
        <v>5</v>
      </c>
      <c r="I1" s="1" t="s">
        <v>256</v>
      </c>
      <c r="J1" s="2" t="s">
        <v>231</v>
      </c>
      <c r="K1" s="2" t="s">
        <v>231</v>
      </c>
      <c r="L1" s="2" t="s">
        <v>234</v>
      </c>
      <c r="M1" s="2" t="s">
        <v>6</v>
      </c>
      <c r="N1" s="2" t="s">
        <v>7</v>
      </c>
      <c r="O1" s="2" t="s">
        <v>236</v>
      </c>
      <c r="P1" s="2" t="s">
        <v>239</v>
      </c>
      <c r="Q1" s="2" t="s">
        <v>163</v>
      </c>
      <c r="R1" s="2" t="s">
        <v>165</v>
      </c>
      <c r="S1" s="2" t="s">
        <v>165</v>
      </c>
      <c r="T1" s="2" t="s">
        <v>8</v>
      </c>
      <c r="U1" s="2" t="s">
        <v>9</v>
      </c>
      <c r="V1" s="2" t="s">
        <v>10</v>
      </c>
      <c r="W1" s="2" t="s">
        <v>186</v>
      </c>
      <c r="X1" s="2" t="s">
        <v>130</v>
      </c>
      <c r="Y1" s="15" t="s">
        <v>187</v>
      </c>
      <c r="Z1" s="11" t="s">
        <v>131</v>
      </c>
    </row>
    <row r="2" spans="1:26" x14ac:dyDescent="0.2">
      <c r="B2" s="2"/>
      <c r="C2" s="2" t="s">
        <v>225</v>
      </c>
      <c r="D2" s="2"/>
      <c r="E2" s="2"/>
      <c r="F2" s="2"/>
      <c r="G2" s="2"/>
      <c r="H2" s="2"/>
      <c r="I2" s="1" t="s">
        <v>257</v>
      </c>
      <c r="J2" s="2" t="s">
        <v>232</v>
      </c>
      <c r="K2" s="2" t="s">
        <v>233</v>
      </c>
      <c r="L2" s="2" t="s">
        <v>235</v>
      </c>
      <c r="M2" s="2"/>
      <c r="N2" s="2"/>
      <c r="O2" s="2" t="s">
        <v>237</v>
      </c>
      <c r="P2" s="2" t="s">
        <v>238</v>
      </c>
      <c r="Q2" s="2" t="s">
        <v>162</v>
      </c>
      <c r="R2" s="2" t="s">
        <v>164</v>
      </c>
      <c r="S2" s="2" t="s">
        <v>166</v>
      </c>
      <c r="T2" s="2"/>
      <c r="U2" s="2"/>
      <c r="V2" s="2"/>
      <c r="W2" s="2" t="s">
        <v>240</v>
      </c>
      <c r="X2" s="2"/>
      <c r="Y2" s="15"/>
      <c r="Z2" s="11" t="s">
        <v>131</v>
      </c>
    </row>
    <row r="3" spans="1:26" x14ac:dyDescent="0.2">
      <c r="A3" s="4">
        <v>1</v>
      </c>
      <c r="B3" s="4" t="s">
        <v>331</v>
      </c>
      <c r="C3" s="4">
        <v>1993</v>
      </c>
      <c r="D3" s="4" t="s">
        <v>11</v>
      </c>
      <c r="E3" s="4" t="s">
        <v>13</v>
      </c>
      <c r="F3" s="4" t="s">
        <v>169</v>
      </c>
      <c r="G3" s="4">
        <v>2</v>
      </c>
      <c r="H3" s="4" t="s">
        <v>14</v>
      </c>
      <c r="I3" s="3" t="s">
        <v>155</v>
      </c>
      <c r="J3" s="4" t="s">
        <v>15</v>
      </c>
      <c r="K3" s="4" t="s">
        <v>16</v>
      </c>
      <c r="L3" s="4" t="s">
        <v>17</v>
      </c>
      <c r="M3" s="4" t="s">
        <v>110</v>
      </c>
      <c r="N3" s="4">
        <v>0.3</v>
      </c>
      <c r="O3" s="4" t="s">
        <v>18</v>
      </c>
      <c r="P3" s="4" t="s">
        <v>18</v>
      </c>
      <c r="Q3" s="4" t="s">
        <v>18</v>
      </c>
      <c r="R3" s="4">
        <v>10</v>
      </c>
      <c r="S3" s="4">
        <v>2500</v>
      </c>
      <c r="T3" s="4" t="s">
        <v>19</v>
      </c>
      <c r="U3" s="4" t="s">
        <v>20</v>
      </c>
      <c r="V3" s="4" t="s">
        <v>18</v>
      </c>
      <c r="W3" s="4" t="s">
        <v>18</v>
      </c>
      <c r="X3" s="4" t="s">
        <v>16</v>
      </c>
      <c r="Y3" s="14" t="s">
        <v>12</v>
      </c>
      <c r="Z3" s="11" t="s">
        <v>131</v>
      </c>
    </row>
    <row r="4" spans="1:26" x14ac:dyDescent="0.2">
      <c r="A4" s="4">
        <v>2</v>
      </c>
      <c r="B4" s="4" t="s">
        <v>134</v>
      </c>
      <c r="C4" s="4">
        <v>1995</v>
      </c>
      <c r="D4" s="4" t="s">
        <v>21</v>
      </c>
      <c r="E4" s="4" t="s">
        <v>13</v>
      </c>
      <c r="F4" s="4" t="s">
        <v>169</v>
      </c>
      <c r="G4" s="4">
        <v>6</v>
      </c>
      <c r="H4" s="4" t="s">
        <v>137</v>
      </c>
      <c r="I4" s="3">
        <v>0.26</v>
      </c>
      <c r="J4" s="4" t="s">
        <v>15</v>
      </c>
      <c r="K4" s="4" t="s">
        <v>116</v>
      </c>
      <c r="L4" s="4" t="s">
        <v>22</v>
      </c>
      <c r="M4" s="4" t="s">
        <v>111</v>
      </c>
      <c r="N4" s="4">
        <v>20</v>
      </c>
      <c r="O4" s="4">
        <v>2</v>
      </c>
      <c r="P4" s="4">
        <v>60</v>
      </c>
      <c r="Q4" s="4">
        <v>20</v>
      </c>
      <c r="R4" s="4" t="s">
        <v>23</v>
      </c>
      <c r="S4" s="4" t="s">
        <v>123</v>
      </c>
      <c r="T4" s="4" t="s">
        <v>24</v>
      </c>
      <c r="U4" s="4" t="s">
        <v>25</v>
      </c>
      <c r="V4" s="4" t="s">
        <v>18</v>
      </c>
      <c r="W4" s="4" t="s">
        <v>18</v>
      </c>
      <c r="X4" s="4" t="s">
        <v>16</v>
      </c>
      <c r="Y4" s="14" t="s">
        <v>138</v>
      </c>
      <c r="Z4" s="11" t="s">
        <v>131</v>
      </c>
    </row>
    <row r="5" spans="1:26" x14ac:dyDescent="0.2">
      <c r="A5" s="4">
        <v>3</v>
      </c>
      <c r="B5" s="4" t="s">
        <v>332</v>
      </c>
      <c r="C5" s="4">
        <v>1995</v>
      </c>
      <c r="D5" s="4" t="s">
        <v>26</v>
      </c>
      <c r="E5" s="4" t="s">
        <v>13</v>
      </c>
      <c r="F5" s="4" t="s">
        <v>169</v>
      </c>
      <c r="G5" s="4">
        <v>10</v>
      </c>
      <c r="H5" s="4" t="s">
        <v>18</v>
      </c>
      <c r="I5" s="3" t="s">
        <v>155</v>
      </c>
      <c r="J5" s="4" t="s">
        <v>18</v>
      </c>
      <c r="K5" s="4" t="s">
        <v>16</v>
      </c>
      <c r="L5" s="4" t="s">
        <v>27</v>
      </c>
      <c r="M5" s="4" t="s">
        <v>28</v>
      </c>
      <c r="N5" s="4">
        <v>1.7000000000000001E-2</v>
      </c>
      <c r="O5" s="4" t="s">
        <v>18</v>
      </c>
      <c r="P5" s="4" t="s">
        <v>18</v>
      </c>
      <c r="Q5" s="4" t="s">
        <v>18</v>
      </c>
      <c r="R5" s="4">
        <v>1</v>
      </c>
      <c r="S5" s="4">
        <v>60</v>
      </c>
      <c r="T5" s="4" t="s">
        <v>19</v>
      </c>
      <c r="U5" s="4" t="s">
        <v>20</v>
      </c>
      <c r="V5" s="4" t="s">
        <v>18</v>
      </c>
      <c r="W5" s="4" t="s">
        <v>18</v>
      </c>
      <c r="X5" s="4" t="s">
        <v>16</v>
      </c>
      <c r="Y5" s="14" t="s">
        <v>97</v>
      </c>
      <c r="Z5" s="11" t="s">
        <v>131</v>
      </c>
    </row>
    <row r="6" spans="1:26" x14ac:dyDescent="0.2">
      <c r="A6" s="4">
        <v>4</v>
      </c>
      <c r="B6" s="4" t="s">
        <v>333</v>
      </c>
      <c r="C6" s="4">
        <v>1995</v>
      </c>
      <c r="D6" s="4" t="s">
        <v>11</v>
      </c>
      <c r="E6" s="4" t="s">
        <v>32</v>
      </c>
      <c r="F6" s="4" t="s">
        <v>210</v>
      </c>
      <c r="G6" s="4">
        <v>5</v>
      </c>
      <c r="H6" s="4" t="s">
        <v>14</v>
      </c>
      <c r="I6" s="3">
        <v>0.15</v>
      </c>
      <c r="J6" s="4" t="s">
        <v>15</v>
      </c>
      <c r="K6" s="4" t="s">
        <v>16</v>
      </c>
      <c r="L6" s="4" t="s">
        <v>17</v>
      </c>
      <c r="M6" s="4" t="s">
        <v>140</v>
      </c>
      <c r="N6" s="4" t="s">
        <v>30</v>
      </c>
      <c r="O6" s="4" t="s">
        <v>18</v>
      </c>
      <c r="P6" s="4" t="s">
        <v>18</v>
      </c>
      <c r="Q6" s="4" t="s">
        <v>18</v>
      </c>
      <c r="R6" s="4">
        <v>5</v>
      </c>
      <c r="S6" s="4">
        <v>1250</v>
      </c>
      <c r="T6" s="4" t="s">
        <v>19</v>
      </c>
      <c r="U6" s="4" t="s">
        <v>20</v>
      </c>
      <c r="V6" s="4" t="s">
        <v>18</v>
      </c>
      <c r="W6" s="4" t="s">
        <v>18</v>
      </c>
      <c r="X6" s="4" t="s">
        <v>16</v>
      </c>
      <c r="Y6" s="14" t="s">
        <v>29</v>
      </c>
      <c r="Z6" s="11" t="s">
        <v>131</v>
      </c>
    </row>
    <row r="7" spans="1:26" x14ac:dyDescent="0.2">
      <c r="B7" s="4" t="s">
        <v>136</v>
      </c>
      <c r="C7" s="4" t="s">
        <v>136</v>
      </c>
      <c r="D7" s="4" t="s">
        <v>136</v>
      </c>
      <c r="E7" s="4" t="s">
        <v>136</v>
      </c>
      <c r="F7" s="4" t="s">
        <v>211</v>
      </c>
      <c r="G7" s="4">
        <v>5</v>
      </c>
      <c r="H7" s="4" t="s">
        <v>14</v>
      </c>
      <c r="I7" s="3">
        <v>0.34</v>
      </c>
      <c r="J7" s="4" t="s">
        <v>15</v>
      </c>
      <c r="K7" s="4" t="s">
        <v>16</v>
      </c>
      <c r="L7" s="4" t="s">
        <v>17</v>
      </c>
      <c r="M7" s="4" t="s">
        <v>141</v>
      </c>
      <c r="N7" s="4" t="s">
        <v>30</v>
      </c>
      <c r="O7" s="4" t="s">
        <v>18</v>
      </c>
      <c r="P7" s="4" t="s">
        <v>18</v>
      </c>
      <c r="Q7" s="4" t="s">
        <v>18</v>
      </c>
      <c r="R7" s="4">
        <v>5</v>
      </c>
      <c r="S7" s="4">
        <v>1250</v>
      </c>
      <c r="T7" s="4" t="s">
        <v>19</v>
      </c>
      <c r="U7" s="4" t="s">
        <v>20</v>
      </c>
      <c r="V7" s="4" t="s">
        <v>18</v>
      </c>
      <c r="W7" s="4" t="s">
        <v>18</v>
      </c>
      <c r="X7" s="4" t="s">
        <v>16</v>
      </c>
      <c r="Z7" s="11" t="s">
        <v>131</v>
      </c>
    </row>
    <row r="8" spans="1:26" x14ac:dyDescent="0.2">
      <c r="B8" s="4" t="s">
        <v>136</v>
      </c>
      <c r="C8" s="4" t="s">
        <v>136</v>
      </c>
      <c r="D8" s="4" t="s">
        <v>136</v>
      </c>
      <c r="E8" s="4" t="s">
        <v>136</v>
      </c>
      <c r="F8" s="4" t="s">
        <v>208</v>
      </c>
      <c r="G8" s="4">
        <v>5</v>
      </c>
      <c r="H8" s="4" t="s">
        <v>14</v>
      </c>
      <c r="I8" s="3">
        <v>0</v>
      </c>
      <c r="J8" s="4" t="s">
        <v>15</v>
      </c>
      <c r="K8" s="4" t="s">
        <v>16</v>
      </c>
      <c r="L8" s="4" t="s">
        <v>17</v>
      </c>
      <c r="M8" s="4" t="s">
        <v>142</v>
      </c>
      <c r="N8" s="4" t="s">
        <v>30</v>
      </c>
      <c r="O8" s="4" t="s">
        <v>18</v>
      </c>
      <c r="P8" s="4" t="s">
        <v>18</v>
      </c>
      <c r="Q8" s="4" t="s">
        <v>18</v>
      </c>
      <c r="R8" s="4">
        <v>5</v>
      </c>
      <c r="S8" s="4">
        <v>1250</v>
      </c>
      <c r="T8" s="4" t="s">
        <v>19</v>
      </c>
      <c r="U8" s="4" t="s">
        <v>20</v>
      </c>
      <c r="V8" s="4" t="s">
        <v>18</v>
      </c>
      <c r="W8" s="4" t="s">
        <v>18</v>
      </c>
      <c r="X8" s="4" t="s">
        <v>16</v>
      </c>
      <c r="Y8" s="14" t="s">
        <v>139</v>
      </c>
      <c r="Z8" s="11" t="s">
        <v>131</v>
      </c>
    </row>
    <row r="9" spans="1:26" x14ac:dyDescent="0.2">
      <c r="A9" s="4">
        <v>5</v>
      </c>
      <c r="B9" s="4" t="s">
        <v>334</v>
      </c>
      <c r="C9" s="4">
        <v>1996</v>
      </c>
      <c r="D9" s="4" t="s">
        <v>31</v>
      </c>
      <c r="E9" s="4" t="s">
        <v>32</v>
      </c>
      <c r="F9" s="4" t="s">
        <v>209</v>
      </c>
      <c r="G9" s="4">
        <v>12</v>
      </c>
      <c r="H9" s="4" t="s">
        <v>14</v>
      </c>
      <c r="I9" s="3">
        <v>0.57999999999999996</v>
      </c>
      <c r="J9" s="4" t="s">
        <v>16</v>
      </c>
      <c r="K9" s="4" t="s">
        <v>16</v>
      </c>
      <c r="L9" s="4" t="s">
        <v>33</v>
      </c>
      <c r="M9" s="4" t="s">
        <v>34</v>
      </c>
      <c r="N9" s="4" t="s">
        <v>35</v>
      </c>
      <c r="O9" s="4" t="s">
        <v>18</v>
      </c>
      <c r="P9" s="4" t="s">
        <v>18</v>
      </c>
      <c r="Q9" s="4" t="s">
        <v>18</v>
      </c>
      <c r="R9" s="4">
        <v>10</v>
      </c>
      <c r="S9" s="4">
        <v>400</v>
      </c>
      <c r="T9" s="4" t="s">
        <v>36</v>
      </c>
      <c r="U9" s="4" t="s">
        <v>20</v>
      </c>
      <c r="V9" s="4" t="s">
        <v>16</v>
      </c>
      <c r="W9" s="4" t="s">
        <v>37</v>
      </c>
      <c r="X9" s="4" t="s">
        <v>16</v>
      </c>
      <c r="Y9" s="14" t="s">
        <v>98</v>
      </c>
      <c r="Z9" s="11" t="s">
        <v>131</v>
      </c>
    </row>
    <row r="10" spans="1:26" x14ac:dyDescent="0.2">
      <c r="B10" s="4" t="s">
        <v>136</v>
      </c>
      <c r="C10" s="4" t="s">
        <v>136</v>
      </c>
      <c r="D10" s="4" t="s">
        <v>136</v>
      </c>
      <c r="E10" s="4" t="s">
        <v>136</v>
      </c>
      <c r="F10" s="4" t="s">
        <v>144</v>
      </c>
      <c r="G10" s="4">
        <v>12</v>
      </c>
      <c r="H10" s="4" t="s">
        <v>14</v>
      </c>
      <c r="I10" s="3">
        <v>0.32</v>
      </c>
      <c r="J10" s="4" t="s">
        <v>16</v>
      </c>
      <c r="K10" s="4" t="s">
        <v>16</v>
      </c>
      <c r="L10" s="4" t="s">
        <v>18</v>
      </c>
      <c r="M10" s="4" t="s">
        <v>18</v>
      </c>
      <c r="N10" s="4" t="s">
        <v>18</v>
      </c>
      <c r="O10" s="4" t="s">
        <v>18</v>
      </c>
      <c r="P10" s="4" t="s">
        <v>18</v>
      </c>
      <c r="Q10" s="4" t="s">
        <v>18</v>
      </c>
      <c r="R10" s="4" t="s">
        <v>18</v>
      </c>
      <c r="S10" s="4" t="s">
        <v>18</v>
      </c>
      <c r="T10" s="4" t="s">
        <v>18</v>
      </c>
      <c r="U10" s="4" t="s">
        <v>18</v>
      </c>
      <c r="V10" s="4" t="s">
        <v>18</v>
      </c>
      <c r="W10" s="4" t="s">
        <v>18</v>
      </c>
      <c r="X10" s="4" t="s">
        <v>18</v>
      </c>
      <c r="Z10" s="11" t="s">
        <v>131</v>
      </c>
    </row>
    <row r="11" spans="1:26" x14ac:dyDescent="0.2">
      <c r="A11" s="4">
        <v>6</v>
      </c>
      <c r="B11" s="4" t="s">
        <v>38</v>
      </c>
      <c r="C11" s="4">
        <v>1996</v>
      </c>
      <c r="D11" s="4" t="s">
        <v>39</v>
      </c>
      <c r="E11" s="4" t="s">
        <v>40</v>
      </c>
      <c r="F11" s="4" t="s">
        <v>212</v>
      </c>
      <c r="G11" s="4">
        <v>17</v>
      </c>
      <c r="H11" s="4" t="s">
        <v>14</v>
      </c>
      <c r="I11" s="3">
        <v>0.45</v>
      </c>
      <c r="J11" s="4" t="s">
        <v>15</v>
      </c>
      <c r="K11" s="4" t="s">
        <v>16</v>
      </c>
      <c r="L11" s="4" t="s">
        <v>22</v>
      </c>
      <c r="M11" s="4" t="s">
        <v>112</v>
      </c>
      <c r="N11" s="4">
        <v>10</v>
      </c>
      <c r="O11" s="4">
        <v>10</v>
      </c>
      <c r="P11" s="4" t="s">
        <v>156</v>
      </c>
      <c r="Q11" s="4">
        <v>20</v>
      </c>
      <c r="R11" s="4">
        <v>5</v>
      </c>
      <c r="S11" s="4">
        <v>10000</v>
      </c>
      <c r="T11" s="4" t="s">
        <v>24</v>
      </c>
      <c r="U11" s="4" t="s">
        <v>25</v>
      </c>
      <c r="V11" s="4" t="s">
        <v>18</v>
      </c>
      <c r="W11" s="4" t="s">
        <v>18</v>
      </c>
      <c r="X11" s="4" t="s">
        <v>16</v>
      </c>
      <c r="Y11" s="14" t="s">
        <v>176</v>
      </c>
      <c r="Z11" s="11" t="s">
        <v>131</v>
      </c>
    </row>
    <row r="12" spans="1:26" x14ac:dyDescent="0.2">
      <c r="B12" s="4" t="s">
        <v>136</v>
      </c>
      <c r="C12" s="4" t="s">
        <v>136</v>
      </c>
      <c r="D12" s="4" t="s">
        <v>136</v>
      </c>
      <c r="E12" s="4" t="s">
        <v>136</v>
      </c>
      <c r="F12" s="4" t="s">
        <v>213</v>
      </c>
      <c r="G12" s="4">
        <v>17</v>
      </c>
      <c r="H12" s="4" t="s">
        <v>14</v>
      </c>
      <c r="I12" s="3" t="s">
        <v>177</v>
      </c>
      <c r="J12" s="4" t="s">
        <v>15</v>
      </c>
      <c r="K12" s="4" t="s">
        <v>16</v>
      </c>
      <c r="L12" s="4" t="s">
        <v>190</v>
      </c>
      <c r="M12" s="4" t="s">
        <v>112</v>
      </c>
      <c r="N12" s="4">
        <v>10</v>
      </c>
      <c r="O12" s="4">
        <v>10</v>
      </c>
      <c r="P12" s="4" t="s">
        <v>156</v>
      </c>
      <c r="Q12" s="4">
        <v>20</v>
      </c>
      <c r="R12" s="4">
        <v>5</v>
      </c>
      <c r="S12" s="4">
        <v>10000</v>
      </c>
      <c r="T12" s="4" t="s">
        <v>24</v>
      </c>
      <c r="U12" s="4" t="s">
        <v>25</v>
      </c>
      <c r="V12" s="4" t="s">
        <v>18</v>
      </c>
      <c r="W12" s="4" t="s">
        <v>18</v>
      </c>
      <c r="X12" s="4" t="s">
        <v>16</v>
      </c>
      <c r="Z12" s="11" t="s">
        <v>131</v>
      </c>
    </row>
    <row r="13" spans="1:26" x14ac:dyDescent="0.2">
      <c r="A13" s="4">
        <v>7</v>
      </c>
      <c r="B13" s="4" t="s">
        <v>135</v>
      </c>
      <c r="C13" s="4">
        <v>1997</v>
      </c>
      <c r="D13" s="4" t="s">
        <v>21</v>
      </c>
      <c r="E13" s="4" t="s">
        <v>40</v>
      </c>
      <c r="F13" s="4" t="s">
        <v>169</v>
      </c>
      <c r="G13" s="4">
        <v>12</v>
      </c>
      <c r="H13" s="4" t="s">
        <v>145</v>
      </c>
      <c r="I13" s="3" t="s">
        <v>148</v>
      </c>
      <c r="J13" s="4" t="s">
        <v>16</v>
      </c>
      <c r="K13" s="4" t="s">
        <v>146</v>
      </c>
      <c r="L13" s="4" t="s">
        <v>22</v>
      </c>
      <c r="M13" s="4" t="s">
        <v>111</v>
      </c>
      <c r="N13" s="4">
        <v>20</v>
      </c>
      <c r="O13" s="4">
        <v>2</v>
      </c>
      <c r="P13" s="4" t="s">
        <v>157</v>
      </c>
      <c r="Q13" s="4">
        <v>20</v>
      </c>
      <c r="R13" s="4">
        <v>10</v>
      </c>
      <c r="S13" s="4">
        <v>8000</v>
      </c>
      <c r="T13" s="4" t="s">
        <v>42</v>
      </c>
      <c r="U13" s="4" t="s">
        <v>25</v>
      </c>
      <c r="V13" s="4" t="s">
        <v>18</v>
      </c>
      <c r="W13" s="4" t="s">
        <v>18</v>
      </c>
      <c r="X13" s="4" t="s">
        <v>16</v>
      </c>
      <c r="Y13" s="14" t="s">
        <v>41</v>
      </c>
      <c r="Z13" s="11" t="s">
        <v>131</v>
      </c>
    </row>
    <row r="14" spans="1:26" x14ac:dyDescent="0.2">
      <c r="B14" s="4" t="s">
        <v>136</v>
      </c>
      <c r="C14" s="4" t="s">
        <v>136</v>
      </c>
      <c r="D14" s="4" t="s">
        <v>136</v>
      </c>
      <c r="E14" s="4" t="s">
        <v>136</v>
      </c>
      <c r="F14" s="4" t="s">
        <v>214</v>
      </c>
      <c r="G14" s="4">
        <v>12</v>
      </c>
      <c r="H14" s="4" t="s">
        <v>145</v>
      </c>
      <c r="I14" s="3" t="s">
        <v>147</v>
      </c>
      <c r="J14" s="4" t="s">
        <v>16</v>
      </c>
      <c r="K14" s="4" t="s">
        <v>146</v>
      </c>
      <c r="L14" s="4" t="s">
        <v>22</v>
      </c>
      <c r="M14" s="4" t="s">
        <v>111</v>
      </c>
      <c r="N14" s="4">
        <v>20</v>
      </c>
      <c r="O14" s="4">
        <v>2</v>
      </c>
      <c r="P14" s="4" t="s">
        <v>157</v>
      </c>
      <c r="Q14" s="4">
        <v>20</v>
      </c>
      <c r="R14" s="4">
        <v>10</v>
      </c>
      <c r="S14" s="4">
        <v>8000</v>
      </c>
      <c r="T14" s="4" t="s">
        <v>42</v>
      </c>
      <c r="U14" s="4" t="s">
        <v>25</v>
      </c>
      <c r="V14" s="4" t="s">
        <v>18</v>
      </c>
      <c r="W14" s="4" t="s">
        <v>18</v>
      </c>
      <c r="X14" s="4" t="s">
        <v>16</v>
      </c>
      <c r="Z14" s="11" t="s">
        <v>131</v>
      </c>
    </row>
    <row r="15" spans="1:26" x14ac:dyDescent="0.2">
      <c r="A15" s="4">
        <v>8</v>
      </c>
      <c r="B15" s="4" t="s">
        <v>335</v>
      </c>
      <c r="C15" s="4">
        <v>1997</v>
      </c>
      <c r="D15" s="4" t="s">
        <v>26</v>
      </c>
      <c r="E15" s="4" t="s">
        <v>13</v>
      </c>
      <c r="F15" s="4" t="s">
        <v>169</v>
      </c>
      <c r="G15" s="4">
        <v>10</v>
      </c>
      <c r="H15" s="4" t="s">
        <v>149</v>
      </c>
      <c r="I15" s="3">
        <v>0.26</v>
      </c>
      <c r="J15" s="4" t="s">
        <v>16</v>
      </c>
      <c r="K15" s="4" t="s">
        <v>16</v>
      </c>
      <c r="L15" s="4" t="s">
        <v>150</v>
      </c>
      <c r="M15" s="4" t="s">
        <v>151</v>
      </c>
      <c r="N15" s="4" t="s">
        <v>18</v>
      </c>
      <c r="O15" s="4" t="s">
        <v>18</v>
      </c>
      <c r="P15" s="4">
        <v>30</v>
      </c>
      <c r="Q15" s="4">
        <v>30</v>
      </c>
      <c r="R15" s="4">
        <v>1</v>
      </c>
      <c r="S15" s="4">
        <v>30</v>
      </c>
      <c r="T15" s="4" t="s">
        <v>18</v>
      </c>
      <c r="U15" s="4" t="s">
        <v>18</v>
      </c>
      <c r="V15" s="4" t="s">
        <v>18</v>
      </c>
      <c r="W15" s="4" t="s">
        <v>18</v>
      </c>
      <c r="X15" s="4" t="s">
        <v>18</v>
      </c>
      <c r="Y15" s="14" t="s">
        <v>152</v>
      </c>
      <c r="Z15" s="11" t="s">
        <v>131</v>
      </c>
    </row>
    <row r="16" spans="1:26" x14ac:dyDescent="0.2">
      <c r="A16" s="4">
        <v>9</v>
      </c>
      <c r="B16" s="4" t="s">
        <v>336</v>
      </c>
      <c r="C16" s="4">
        <v>1998</v>
      </c>
      <c r="D16" s="4" t="s">
        <v>43</v>
      </c>
      <c r="E16" s="4" t="s">
        <v>13</v>
      </c>
      <c r="F16" s="4" t="s">
        <v>169</v>
      </c>
      <c r="G16" s="4">
        <v>32</v>
      </c>
      <c r="H16" s="4" t="s">
        <v>92</v>
      </c>
      <c r="I16" s="3">
        <v>0.52</v>
      </c>
      <c r="J16" s="4" t="s">
        <v>15</v>
      </c>
      <c r="K16" s="4" t="s">
        <v>44</v>
      </c>
      <c r="L16" s="4" t="s">
        <v>22</v>
      </c>
      <c r="M16" s="4" t="s">
        <v>113</v>
      </c>
      <c r="N16" s="4">
        <v>10</v>
      </c>
      <c r="O16" s="4">
        <v>5</v>
      </c>
      <c r="P16" s="4">
        <v>30</v>
      </c>
      <c r="Q16" s="4">
        <v>10</v>
      </c>
      <c r="R16" s="4">
        <v>5</v>
      </c>
      <c r="S16" s="4">
        <v>2500</v>
      </c>
      <c r="T16" s="4" t="s">
        <v>24</v>
      </c>
      <c r="U16" s="4" t="s">
        <v>45</v>
      </c>
      <c r="V16" s="4" t="s">
        <v>18</v>
      </c>
      <c r="W16" s="4" t="s">
        <v>18</v>
      </c>
      <c r="X16" s="4" t="s">
        <v>16</v>
      </c>
      <c r="Y16" s="14" t="s">
        <v>184</v>
      </c>
      <c r="Z16" s="11" t="s">
        <v>131</v>
      </c>
    </row>
    <row r="17" spans="1:26" x14ac:dyDescent="0.2">
      <c r="A17" s="4">
        <v>10</v>
      </c>
      <c r="B17" s="4" t="s">
        <v>337</v>
      </c>
      <c r="C17" s="4">
        <v>1998</v>
      </c>
      <c r="D17" s="4" t="s">
        <v>43</v>
      </c>
      <c r="E17" s="4" t="s">
        <v>13</v>
      </c>
      <c r="F17" s="4" t="s">
        <v>169</v>
      </c>
      <c r="G17" s="4">
        <v>56</v>
      </c>
      <c r="H17" s="4" t="s">
        <v>93</v>
      </c>
      <c r="I17" s="3">
        <v>0.43</v>
      </c>
      <c r="J17" s="4" t="s">
        <v>153</v>
      </c>
      <c r="K17" s="4" t="s">
        <v>46</v>
      </c>
      <c r="L17" s="4" t="s">
        <v>22</v>
      </c>
      <c r="M17" s="4" t="s">
        <v>113</v>
      </c>
      <c r="N17" s="4">
        <v>10</v>
      </c>
      <c r="O17" s="4">
        <v>5</v>
      </c>
      <c r="P17" s="4">
        <v>30</v>
      </c>
      <c r="Q17" s="4">
        <v>10</v>
      </c>
      <c r="R17" s="4">
        <v>5</v>
      </c>
      <c r="S17" s="4">
        <v>2500</v>
      </c>
      <c r="T17" s="4" t="s">
        <v>24</v>
      </c>
      <c r="U17" s="4" t="s">
        <v>45</v>
      </c>
      <c r="V17" s="4" t="s">
        <v>16</v>
      </c>
      <c r="W17" s="4" t="s">
        <v>18</v>
      </c>
      <c r="X17" s="4" t="s">
        <v>16</v>
      </c>
      <c r="Y17" s="14" t="s">
        <v>206</v>
      </c>
      <c r="Z17" s="11" t="s">
        <v>131</v>
      </c>
    </row>
    <row r="18" spans="1:26" x14ac:dyDescent="0.2">
      <c r="A18" s="4">
        <v>11</v>
      </c>
      <c r="B18" s="4" t="s">
        <v>338</v>
      </c>
      <c r="C18" s="4">
        <v>1998</v>
      </c>
      <c r="D18" s="4" t="s">
        <v>26</v>
      </c>
      <c r="E18" s="4" t="s">
        <v>13</v>
      </c>
      <c r="F18" s="4" t="s">
        <v>169</v>
      </c>
      <c r="G18" s="4">
        <v>14</v>
      </c>
      <c r="H18" s="4" t="s">
        <v>14</v>
      </c>
      <c r="I18" s="3">
        <v>0.31</v>
      </c>
      <c r="J18" s="4" t="s">
        <v>18</v>
      </c>
      <c r="K18" s="4" t="s">
        <v>18</v>
      </c>
      <c r="L18" s="4" t="s">
        <v>47</v>
      </c>
      <c r="M18" s="4" t="s">
        <v>48</v>
      </c>
      <c r="N18" s="4">
        <v>1</v>
      </c>
      <c r="O18" s="4">
        <v>60</v>
      </c>
      <c r="P18" s="4">
        <v>180</v>
      </c>
      <c r="Q18" s="4">
        <v>2</v>
      </c>
      <c r="R18" s="4">
        <v>10</v>
      </c>
      <c r="S18" s="4">
        <v>1200</v>
      </c>
      <c r="T18" s="4" t="s">
        <v>24</v>
      </c>
      <c r="U18" s="4" t="s">
        <v>129</v>
      </c>
      <c r="V18" s="4" t="s">
        <v>18</v>
      </c>
      <c r="W18" s="4" t="s">
        <v>18</v>
      </c>
      <c r="X18" s="4" t="s">
        <v>18</v>
      </c>
      <c r="Z18" s="11" t="s">
        <v>131</v>
      </c>
    </row>
    <row r="19" spans="1:26" x14ac:dyDescent="0.2">
      <c r="A19" s="4">
        <v>12</v>
      </c>
      <c r="B19" s="4" t="s">
        <v>228</v>
      </c>
      <c r="C19" s="4">
        <v>1999</v>
      </c>
      <c r="D19" s="4" t="s">
        <v>49</v>
      </c>
      <c r="E19" s="4" t="s">
        <v>32</v>
      </c>
      <c r="F19" s="4" t="s">
        <v>169</v>
      </c>
      <c r="G19" s="4">
        <v>4</v>
      </c>
      <c r="H19" s="4" t="s">
        <v>14</v>
      </c>
      <c r="I19" s="3">
        <v>0.49</v>
      </c>
      <c r="J19" s="4" t="s">
        <v>15</v>
      </c>
      <c r="K19" s="4" t="s">
        <v>16</v>
      </c>
      <c r="L19" s="4" t="s">
        <v>22</v>
      </c>
      <c r="M19" s="4" t="s">
        <v>111</v>
      </c>
      <c r="N19" s="4">
        <v>10</v>
      </c>
      <c r="O19" s="4">
        <v>5</v>
      </c>
      <c r="P19" s="4" t="s">
        <v>158</v>
      </c>
      <c r="Q19" s="4">
        <v>20</v>
      </c>
      <c r="R19" s="4">
        <v>10</v>
      </c>
      <c r="S19" s="4">
        <v>10000</v>
      </c>
      <c r="T19" s="4" t="s">
        <v>42</v>
      </c>
      <c r="U19" s="4" t="s">
        <v>25</v>
      </c>
      <c r="V19" s="4" t="s">
        <v>16</v>
      </c>
      <c r="W19" s="4" t="s">
        <v>16</v>
      </c>
      <c r="X19" s="4" t="s">
        <v>15</v>
      </c>
      <c r="Y19" s="14" t="s">
        <v>50</v>
      </c>
      <c r="Z19" s="11" t="s">
        <v>131</v>
      </c>
    </row>
    <row r="20" spans="1:26" x14ac:dyDescent="0.2">
      <c r="B20" s="4" t="s">
        <v>136</v>
      </c>
      <c r="C20" s="4" t="s">
        <v>136</v>
      </c>
      <c r="D20" s="4" t="s">
        <v>136</v>
      </c>
      <c r="E20" s="4" t="s">
        <v>136</v>
      </c>
      <c r="F20" s="4" t="s">
        <v>214</v>
      </c>
      <c r="G20" s="4">
        <v>2</v>
      </c>
      <c r="H20" s="4" t="s">
        <v>14</v>
      </c>
      <c r="I20" s="3">
        <v>0.23</v>
      </c>
      <c r="J20" s="4" t="s">
        <v>15</v>
      </c>
      <c r="K20" s="4" t="s">
        <v>16</v>
      </c>
      <c r="L20" s="4" t="s">
        <v>22</v>
      </c>
      <c r="M20" s="4" t="s">
        <v>111</v>
      </c>
      <c r="N20" s="4">
        <v>10</v>
      </c>
      <c r="O20" s="4">
        <v>5</v>
      </c>
      <c r="P20" s="4" t="s">
        <v>158</v>
      </c>
      <c r="Q20" s="4">
        <v>20</v>
      </c>
      <c r="R20" s="4">
        <v>10</v>
      </c>
      <c r="S20" s="4">
        <v>10000</v>
      </c>
      <c r="T20" s="4" t="s">
        <v>42</v>
      </c>
      <c r="U20" s="4" t="s">
        <v>25</v>
      </c>
      <c r="V20" s="4" t="s">
        <v>16</v>
      </c>
      <c r="W20" s="4" t="s">
        <v>16</v>
      </c>
      <c r="X20" s="4" t="s">
        <v>15</v>
      </c>
      <c r="Z20" s="11" t="s">
        <v>131</v>
      </c>
    </row>
    <row r="21" spans="1:26" x14ac:dyDescent="0.2">
      <c r="A21" s="4">
        <v>13</v>
      </c>
      <c r="B21" s="4" t="s">
        <v>339</v>
      </c>
      <c r="C21" s="4">
        <v>1999</v>
      </c>
      <c r="D21" s="4" t="s">
        <v>26</v>
      </c>
      <c r="E21" s="4" t="s">
        <v>32</v>
      </c>
      <c r="F21" s="4" t="s">
        <v>169</v>
      </c>
      <c r="G21" s="4">
        <v>36</v>
      </c>
      <c r="H21" s="4" t="s">
        <v>188</v>
      </c>
      <c r="I21" s="3">
        <v>0.47</v>
      </c>
      <c r="J21" s="4" t="s">
        <v>16</v>
      </c>
      <c r="K21" s="4" t="s">
        <v>16</v>
      </c>
      <c r="L21" s="4" t="s">
        <v>47</v>
      </c>
      <c r="M21" s="4" t="s">
        <v>113</v>
      </c>
      <c r="N21" s="4">
        <v>1</v>
      </c>
      <c r="O21" s="4">
        <v>60</v>
      </c>
      <c r="P21" s="4">
        <v>180</v>
      </c>
      <c r="Q21" s="4">
        <v>2</v>
      </c>
      <c r="R21" s="4">
        <v>10</v>
      </c>
      <c r="S21" s="4">
        <v>1200</v>
      </c>
      <c r="T21" s="4" t="s">
        <v>24</v>
      </c>
      <c r="U21" s="4" t="s">
        <v>129</v>
      </c>
      <c r="V21" s="4" t="s">
        <v>16</v>
      </c>
      <c r="W21" s="4" t="s">
        <v>16</v>
      </c>
      <c r="X21" s="4" t="s">
        <v>16</v>
      </c>
      <c r="Y21" s="14" t="s">
        <v>183</v>
      </c>
      <c r="Z21" s="11" t="s">
        <v>131</v>
      </c>
    </row>
    <row r="22" spans="1:26" x14ac:dyDescent="0.2">
      <c r="B22" s="4" t="s">
        <v>136</v>
      </c>
      <c r="C22" s="4" t="s">
        <v>136</v>
      </c>
      <c r="D22" s="4" t="s">
        <v>136</v>
      </c>
      <c r="E22" s="4" t="s">
        <v>136</v>
      </c>
      <c r="F22" s="4" t="s">
        <v>215</v>
      </c>
      <c r="G22" s="4">
        <v>34</v>
      </c>
      <c r="H22" s="4" t="s">
        <v>189</v>
      </c>
      <c r="I22" s="3">
        <v>0.22</v>
      </c>
      <c r="J22" s="4" t="s">
        <v>16</v>
      </c>
      <c r="K22" s="4" t="s">
        <v>16</v>
      </c>
      <c r="L22" s="4" t="s">
        <v>47</v>
      </c>
      <c r="M22" s="4" t="s">
        <v>113</v>
      </c>
      <c r="N22" s="4">
        <v>1</v>
      </c>
      <c r="O22" s="4">
        <v>60</v>
      </c>
      <c r="P22" s="4">
        <v>180</v>
      </c>
      <c r="Q22" s="4">
        <v>2</v>
      </c>
      <c r="R22" s="4">
        <v>10</v>
      </c>
      <c r="S22" s="4">
        <v>1200</v>
      </c>
      <c r="T22" s="4" t="s">
        <v>24</v>
      </c>
      <c r="U22" s="4" t="s">
        <v>129</v>
      </c>
      <c r="V22" s="4" t="s">
        <v>16</v>
      </c>
      <c r="W22" s="4" t="s">
        <v>16</v>
      </c>
      <c r="X22" s="4" t="s">
        <v>16</v>
      </c>
      <c r="Z22" s="11" t="s">
        <v>131</v>
      </c>
    </row>
    <row r="23" spans="1:26" x14ac:dyDescent="0.2">
      <c r="A23" s="4">
        <v>14</v>
      </c>
      <c r="B23" s="4" t="s">
        <v>340</v>
      </c>
      <c r="C23" s="4">
        <v>1999</v>
      </c>
      <c r="D23" s="4" t="s">
        <v>51</v>
      </c>
      <c r="E23" s="4" t="s">
        <v>32</v>
      </c>
      <c r="F23" s="4" t="s">
        <v>169</v>
      </c>
      <c r="G23" s="4">
        <v>9</v>
      </c>
      <c r="H23" s="4" t="s">
        <v>154</v>
      </c>
      <c r="I23" s="3">
        <v>0.23</v>
      </c>
      <c r="J23" s="4" t="s">
        <v>15</v>
      </c>
      <c r="K23" s="4" t="s">
        <v>16</v>
      </c>
      <c r="L23" s="4" t="s">
        <v>22</v>
      </c>
      <c r="M23" s="4" t="s">
        <v>113</v>
      </c>
      <c r="N23" s="4">
        <v>10</v>
      </c>
      <c r="O23" s="4">
        <v>5</v>
      </c>
      <c r="P23" s="4">
        <v>25</v>
      </c>
      <c r="Q23" s="4">
        <v>30</v>
      </c>
      <c r="R23" s="4">
        <v>20</v>
      </c>
      <c r="S23" s="4">
        <v>15000</v>
      </c>
      <c r="T23" s="4" t="s">
        <v>19</v>
      </c>
      <c r="U23" s="4" t="s">
        <v>25</v>
      </c>
      <c r="V23" s="4" t="s">
        <v>15</v>
      </c>
      <c r="W23" s="4" t="s">
        <v>16</v>
      </c>
      <c r="X23" s="4" t="s">
        <v>15</v>
      </c>
      <c r="Y23" s="14" t="s">
        <v>182</v>
      </c>
      <c r="Z23" s="11" t="s">
        <v>131</v>
      </c>
    </row>
    <row r="24" spans="1:26" x14ac:dyDescent="0.2">
      <c r="B24" s="4" t="s">
        <v>136</v>
      </c>
      <c r="C24" s="4" t="s">
        <v>136</v>
      </c>
      <c r="D24" s="4" t="s">
        <v>136</v>
      </c>
      <c r="E24" s="4" t="s">
        <v>136</v>
      </c>
      <c r="F24" s="4" t="s">
        <v>214</v>
      </c>
      <c r="G24" s="4">
        <v>9</v>
      </c>
      <c r="H24" s="4" t="s">
        <v>18</v>
      </c>
      <c r="I24" s="3">
        <v>0.24</v>
      </c>
      <c r="J24" s="4" t="s">
        <v>15</v>
      </c>
      <c r="K24" s="4" t="s">
        <v>16</v>
      </c>
      <c r="L24" s="4" t="s">
        <v>22</v>
      </c>
      <c r="M24" s="4" t="s">
        <v>113</v>
      </c>
      <c r="N24" s="4">
        <v>10</v>
      </c>
      <c r="O24" s="4">
        <v>5</v>
      </c>
      <c r="P24" s="4">
        <v>25</v>
      </c>
      <c r="Q24" s="4">
        <v>30</v>
      </c>
      <c r="R24" s="4">
        <v>20</v>
      </c>
      <c r="S24" s="4">
        <v>15000</v>
      </c>
      <c r="T24" s="4" t="s">
        <v>19</v>
      </c>
      <c r="U24" s="4" t="s">
        <v>25</v>
      </c>
      <c r="V24" s="4" t="s">
        <v>15</v>
      </c>
      <c r="W24" s="4" t="s">
        <v>16</v>
      </c>
      <c r="X24" s="4" t="s">
        <v>15</v>
      </c>
      <c r="Z24" s="11" t="s">
        <v>131</v>
      </c>
    </row>
    <row r="25" spans="1:26" x14ac:dyDescent="0.2">
      <c r="A25" s="4">
        <v>15</v>
      </c>
      <c r="B25" s="4" t="s">
        <v>52</v>
      </c>
      <c r="C25" s="4">
        <v>1999</v>
      </c>
      <c r="D25" s="4" t="s">
        <v>51</v>
      </c>
      <c r="E25" s="4" t="s">
        <v>13</v>
      </c>
      <c r="F25" s="4" t="s">
        <v>169</v>
      </c>
      <c r="G25" s="4">
        <v>22</v>
      </c>
      <c r="H25" s="4" t="s">
        <v>207</v>
      </c>
      <c r="I25" s="3" t="s">
        <v>227</v>
      </c>
      <c r="J25" s="4" t="s">
        <v>15</v>
      </c>
      <c r="K25" s="4" t="s">
        <v>16</v>
      </c>
      <c r="L25" s="4" t="s">
        <v>22</v>
      </c>
      <c r="M25" s="4" t="s">
        <v>114</v>
      </c>
      <c r="N25" s="4">
        <v>10</v>
      </c>
      <c r="O25" s="4">
        <v>5</v>
      </c>
      <c r="P25" s="4">
        <v>25</v>
      </c>
      <c r="Q25" s="4">
        <v>25</v>
      </c>
      <c r="R25" s="4" t="s">
        <v>132</v>
      </c>
      <c r="S25" s="4" t="s">
        <v>125</v>
      </c>
      <c r="T25" s="4" t="s">
        <v>19</v>
      </c>
      <c r="U25" s="4" t="s">
        <v>25</v>
      </c>
      <c r="V25" s="4" t="s">
        <v>18</v>
      </c>
      <c r="W25" s="4" t="s">
        <v>18</v>
      </c>
      <c r="X25" s="4" t="s">
        <v>18</v>
      </c>
      <c r="Y25" s="14" t="s">
        <v>181</v>
      </c>
      <c r="Z25" s="11" t="s">
        <v>131</v>
      </c>
    </row>
    <row r="26" spans="1:26" x14ac:dyDescent="0.2">
      <c r="A26" s="4">
        <v>16</v>
      </c>
      <c r="B26" s="4" t="s">
        <v>341</v>
      </c>
      <c r="C26" s="4">
        <v>1999</v>
      </c>
      <c r="D26" s="4" t="s">
        <v>53</v>
      </c>
      <c r="E26" s="4" t="s">
        <v>13</v>
      </c>
      <c r="F26" s="4" t="s">
        <v>169</v>
      </c>
      <c r="G26" s="4">
        <v>10</v>
      </c>
      <c r="H26" s="4" t="s">
        <v>14</v>
      </c>
      <c r="I26" s="3">
        <v>0.41</v>
      </c>
      <c r="J26" s="4" t="s">
        <v>15</v>
      </c>
      <c r="K26" s="4" t="s">
        <v>15</v>
      </c>
      <c r="L26" s="4" t="s">
        <v>22</v>
      </c>
      <c r="M26" s="4" t="s">
        <v>111</v>
      </c>
      <c r="N26" s="4">
        <v>20</v>
      </c>
      <c r="O26" s="4">
        <v>2</v>
      </c>
      <c r="P26" s="4">
        <v>28</v>
      </c>
      <c r="Q26" s="4">
        <v>40</v>
      </c>
      <c r="R26" s="4">
        <v>10</v>
      </c>
      <c r="S26" s="4">
        <v>20000</v>
      </c>
      <c r="T26" s="4" t="s">
        <v>19</v>
      </c>
      <c r="U26" s="4" t="s">
        <v>25</v>
      </c>
      <c r="V26" s="4" t="s">
        <v>16</v>
      </c>
      <c r="W26" s="4" t="s">
        <v>16</v>
      </c>
      <c r="X26" s="4" t="s">
        <v>15</v>
      </c>
      <c r="Y26" s="14" t="s">
        <v>180</v>
      </c>
      <c r="Z26" s="11" t="s">
        <v>131</v>
      </c>
    </row>
    <row r="27" spans="1:26" x14ac:dyDescent="0.2">
      <c r="A27" s="4">
        <v>17</v>
      </c>
      <c r="B27" s="4" t="s">
        <v>54</v>
      </c>
      <c r="C27" s="4">
        <v>1999</v>
      </c>
      <c r="D27" s="4" t="s">
        <v>51</v>
      </c>
      <c r="E27" s="4" t="s">
        <v>13</v>
      </c>
      <c r="F27" s="4" t="s">
        <v>169</v>
      </c>
      <c r="G27" s="4">
        <v>12</v>
      </c>
      <c r="H27" s="4" t="s">
        <v>14</v>
      </c>
      <c r="I27" s="3" t="s">
        <v>226</v>
      </c>
      <c r="J27" s="4" t="s">
        <v>15</v>
      </c>
      <c r="K27" s="4" t="s">
        <v>16</v>
      </c>
      <c r="L27" s="4" t="s">
        <v>22</v>
      </c>
      <c r="M27" s="4" t="s">
        <v>114</v>
      </c>
      <c r="N27" s="4">
        <v>10</v>
      </c>
      <c r="O27" s="4">
        <v>5</v>
      </c>
      <c r="P27" s="4">
        <v>25</v>
      </c>
      <c r="Q27" s="4">
        <v>20</v>
      </c>
      <c r="R27" s="4" t="s">
        <v>133</v>
      </c>
      <c r="S27" s="4" t="s">
        <v>124</v>
      </c>
      <c r="T27" s="4" t="s">
        <v>19</v>
      </c>
      <c r="U27" s="4" t="s">
        <v>25</v>
      </c>
      <c r="V27" s="4" t="s">
        <v>18</v>
      </c>
      <c r="W27" s="4" t="s">
        <v>18</v>
      </c>
      <c r="X27" s="4" t="s">
        <v>16</v>
      </c>
      <c r="Y27" s="14" t="s">
        <v>175</v>
      </c>
      <c r="Z27" s="11" t="s">
        <v>131</v>
      </c>
    </row>
    <row r="28" spans="1:26" x14ac:dyDescent="0.2">
      <c r="A28" s="4">
        <v>19</v>
      </c>
      <c r="B28" s="4" t="s">
        <v>342</v>
      </c>
      <c r="C28" s="4">
        <v>1999</v>
      </c>
      <c r="D28" s="4" t="s">
        <v>21</v>
      </c>
      <c r="E28" s="4" t="s">
        <v>40</v>
      </c>
      <c r="F28" s="4" t="s">
        <v>217</v>
      </c>
      <c r="G28" s="4">
        <v>13</v>
      </c>
      <c r="H28" s="4" t="s">
        <v>94</v>
      </c>
      <c r="I28" s="3">
        <v>-0.04</v>
      </c>
      <c r="J28" s="4" t="s">
        <v>18</v>
      </c>
      <c r="K28" s="4" t="s">
        <v>117</v>
      </c>
      <c r="L28" s="4" t="s">
        <v>22</v>
      </c>
      <c r="M28" s="4" t="s">
        <v>111</v>
      </c>
      <c r="N28" s="4">
        <v>20</v>
      </c>
      <c r="O28" s="4">
        <v>2</v>
      </c>
      <c r="P28" s="4">
        <v>60</v>
      </c>
      <c r="Q28" s="4">
        <v>20</v>
      </c>
      <c r="R28" s="4">
        <v>10</v>
      </c>
      <c r="S28" s="4">
        <v>8000</v>
      </c>
      <c r="T28" s="4" t="s">
        <v>24</v>
      </c>
      <c r="U28" s="4" t="s">
        <v>25</v>
      </c>
      <c r="V28" s="4" t="s">
        <v>16</v>
      </c>
      <c r="W28" s="4" t="s">
        <v>57</v>
      </c>
      <c r="X28" s="4" t="s">
        <v>16</v>
      </c>
      <c r="Y28" s="14" t="s">
        <v>179</v>
      </c>
      <c r="Z28" s="11" t="s">
        <v>131</v>
      </c>
    </row>
    <row r="29" spans="1:26" x14ac:dyDescent="0.2">
      <c r="B29" s="4" t="s">
        <v>136</v>
      </c>
      <c r="C29" s="4" t="s">
        <v>136</v>
      </c>
      <c r="D29" s="4" t="s">
        <v>136</v>
      </c>
      <c r="E29" s="4" t="s">
        <v>136</v>
      </c>
      <c r="F29" s="4" t="s">
        <v>218</v>
      </c>
      <c r="G29" s="4">
        <v>10</v>
      </c>
      <c r="H29" s="4" t="s">
        <v>191</v>
      </c>
      <c r="I29" s="3">
        <v>0.2</v>
      </c>
      <c r="J29" s="4" t="s">
        <v>18</v>
      </c>
      <c r="K29" s="4" t="s">
        <v>193</v>
      </c>
      <c r="L29" s="4" t="s">
        <v>22</v>
      </c>
      <c r="M29" s="4" t="s">
        <v>111</v>
      </c>
      <c r="N29" s="4">
        <v>1</v>
      </c>
      <c r="O29" s="4">
        <v>2</v>
      </c>
      <c r="P29" s="4">
        <v>60</v>
      </c>
      <c r="Q29" s="4">
        <v>20</v>
      </c>
      <c r="R29" s="4">
        <v>10</v>
      </c>
      <c r="S29" s="4">
        <v>8000</v>
      </c>
      <c r="T29" s="4" t="s">
        <v>24</v>
      </c>
      <c r="U29" s="4" t="s">
        <v>25</v>
      </c>
      <c r="V29" s="4" t="s">
        <v>16</v>
      </c>
      <c r="W29" s="4" t="s">
        <v>57</v>
      </c>
      <c r="X29" s="4" t="s">
        <v>16</v>
      </c>
      <c r="Y29" s="14" t="s">
        <v>99</v>
      </c>
      <c r="Z29" s="11" t="s">
        <v>131</v>
      </c>
    </row>
    <row r="30" spans="1:26" x14ac:dyDescent="0.2">
      <c r="B30" s="4" t="s">
        <v>136</v>
      </c>
      <c r="C30" s="4" t="s">
        <v>136</v>
      </c>
      <c r="D30" s="4" t="s">
        <v>136</v>
      </c>
      <c r="E30" s="4" t="s">
        <v>136</v>
      </c>
      <c r="F30" s="4" t="s">
        <v>214</v>
      </c>
      <c r="G30" s="4">
        <v>3</v>
      </c>
      <c r="H30" s="4" t="s">
        <v>192</v>
      </c>
      <c r="I30" s="3">
        <v>0</v>
      </c>
      <c r="J30" s="4" t="s">
        <v>18</v>
      </c>
      <c r="K30" s="4" t="s">
        <v>194</v>
      </c>
      <c r="L30" s="4" t="s">
        <v>22</v>
      </c>
      <c r="M30" s="4" t="s">
        <v>111</v>
      </c>
      <c r="N30" s="4" t="s">
        <v>18</v>
      </c>
      <c r="O30" s="4">
        <v>2</v>
      </c>
      <c r="P30" s="4">
        <v>60</v>
      </c>
      <c r="Q30" s="4">
        <v>20</v>
      </c>
      <c r="R30" s="4">
        <v>10</v>
      </c>
      <c r="S30" s="4">
        <v>8000</v>
      </c>
      <c r="T30" s="4" t="s">
        <v>24</v>
      </c>
      <c r="U30" s="4" t="s">
        <v>25</v>
      </c>
      <c r="V30" s="4" t="s">
        <v>16</v>
      </c>
      <c r="W30" s="4" t="s">
        <v>57</v>
      </c>
      <c r="X30" s="4" t="s">
        <v>16</v>
      </c>
      <c r="Y30" s="14" t="s">
        <v>100</v>
      </c>
      <c r="Z30" s="11" t="s">
        <v>131</v>
      </c>
    </row>
    <row r="31" spans="1:26" x14ac:dyDescent="0.2">
      <c r="A31" s="4">
        <v>20</v>
      </c>
      <c r="B31" s="4" t="s">
        <v>343</v>
      </c>
      <c r="C31" s="4">
        <v>1999</v>
      </c>
      <c r="D31" s="4" t="s">
        <v>58</v>
      </c>
      <c r="E31" s="4" t="s">
        <v>32</v>
      </c>
      <c r="F31" s="4" t="s">
        <v>169</v>
      </c>
      <c r="G31" s="4">
        <v>15</v>
      </c>
      <c r="H31" s="4" t="s">
        <v>95</v>
      </c>
      <c r="I31" s="6">
        <v>0.62</v>
      </c>
      <c r="J31" s="4" t="s">
        <v>18</v>
      </c>
      <c r="K31" s="4" t="s">
        <v>18</v>
      </c>
      <c r="L31" s="4" t="s">
        <v>119</v>
      </c>
      <c r="M31" s="4" t="s">
        <v>59</v>
      </c>
      <c r="N31" s="4">
        <v>40</v>
      </c>
      <c r="O31" s="4">
        <v>600</v>
      </c>
      <c r="P31" s="4" t="s">
        <v>18</v>
      </c>
      <c r="Q31" s="4">
        <v>2</v>
      </c>
      <c r="R31" s="4">
        <v>10</v>
      </c>
      <c r="S31" s="4">
        <v>480000</v>
      </c>
      <c r="T31" s="4" t="s">
        <v>18</v>
      </c>
      <c r="U31" s="4" t="s">
        <v>60</v>
      </c>
      <c r="V31" s="4" t="s">
        <v>18</v>
      </c>
      <c r="W31" s="4" t="s">
        <v>18</v>
      </c>
      <c r="X31" s="4" t="s">
        <v>18</v>
      </c>
      <c r="Y31" s="14" t="s">
        <v>101</v>
      </c>
      <c r="Z31" s="11" t="s">
        <v>131</v>
      </c>
    </row>
    <row r="32" spans="1:26" x14ac:dyDescent="0.2">
      <c r="B32" s="4" t="s">
        <v>136</v>
      </c>
      <c r="C32" s="4" t="s">
        <v>136</v>
      </c>
      <c r="D32" s="4" t="s">
        <v>136</v>
      </c>
      <c r="E32" s="4" t="s">
        <v>136</v>
      </c>
      <c r="F32" s="4" t="s">
        <v>219</v>
      </c>
      <c r="G32" s="4">
        <v>14</v>
      </c>
      <c r="H32" s="4" t="s">
        <v>95</v>
      </c>
      <c r="I32" s="6" t="s">
        <v>18</v>
      </c>
      <c r="J32" s="4" t="s">
        <v>18</v>
      </c>
      <c r="K32" s="4" t="s">
        <v>18</v>
      </c>
      <c r="L32" s="4" t="s">
        <v>18</v>
      </c>
      <c r="M32" s="4" t="s">
        <v>18</v>
      </c>
      <c r="N32" s="4" t="s">
        <v>18</v>
      </c>
      <c r="O32" s="4" t="s">
        <v>18</v>
      </c>
      <c r="P32" s="4" t="s">
        <v>18</v>
      </c>
      <c r="Q32" s="4" t="s">
        <v>18</v>
      </c>
      <c r="R32" s="4" t="s">
        <v>18</v>
      </c>
      <c r="S32" s="4" t="s">
        <v>18</v>
      </c>
      <c r="T32" s="4" t="s">
        <v>18</v>
      </c>
      <c r="U32" s="4" t="s">
        <v>18</v>
      </c>
      <c r="V32" s="4" t="s">
        <v>18</v>
      </c>
      <c r="W32" s="4" t="s">
        <v>18</v>
      </c>
      <c r="X32" s="4" t="s">
        <v>18</v>
      </c>
      <c r="Z32" s="11" t="s">
        <v>131</v>
      </c>
    </row>
    <row r="33" spans="1:26" x14ac:dyDescent="0.2">
      <c r="A33" s="4">
        <v>21</v>
      </c>
      <c r="B33" s="4" t="s">
        <v>344</v>
      </c>
      <c r="C33" s="4">
        <v>1999</v>
      </c>
      <c r="D33" s="4" t="s">
        <v>11</v>
      </c>
      <c r="E33" s="4" t="s">
        <v>32</v>
      </c>
      <c r="F33" s="4" t="s">
        <v>220</v>
      </c>
      <c r="G33" s="4">
        <v>6</v>
      </c>
      <c r="H33" s="4" t="s">
        <v>14</v>
      </c>
      <c r="I33" s="3">
        <v>0.06</v>
      </c>
      <c r="J33" s="4" t="s">
        <v>15</v>
      </c>
      <c r="K33" s="4" t="s">
        <v>195</v>
      </c>
      <c r="L33" s="4" t="s">
        <v>22</v>
      </c>
      <c r="M33" s="4" t="s">
        <v>112</v>
      </c>
      <c r="N33" s="4">
        <v>10</v>
      </c>
      <c r="O33" s="4" t="s">
        <v>18</v>
      </c>
      <c r="P33" s="4" t="s">
        <v>18</v>
      </c>
      <c r="Q33" s="4" t="s">
        <v>18</v>
      </c>
      <c r="R33" s="4">
        <v>5</v>
      </c>
      <c r="S33" s="4">
        <v>1250</v>
      </c>
      <c r="T33" s="4" t="s">
        <v>19</v>
      </c>
      <c r="U33" s="4" t="s">
        <v>18</v>
      </c>
      <c r="V33" s="4" t="s">
        <v>18</v>
      </c>
      <c r="W33" s="4" t="s">
        <v>18</v>
      </c>
      <c r="X33" s="4" t="s">
        <v>15</v>
      </c>
      <c r="Y33" s="14" t="s">
        <v>167</v>
      </c>
      <c r="Z33" s="11" t="s">
        <v>131</v>
      </c>
    </row>
    <row r="34" spans="1:26" x14ac:dyDescent="0.2">
      <c r="B34" s="4" t="s">
        <v>136</v>
      </c>
      <c r="C34" s="4" t="s">
        <v>136</v>
      </c>
      <c r="D34" s="4" t="s">
        <v>136</v>
      </c>
      <c r="E34" s="4" t="s">
        <v>136</v>
      </c>
      <c r="F34" s="4" t="s">
        <v>221</v>
      </c>
      <c r="G34" s="4">
        <v>6</v>
      </c>
      <c r="H34" s="4" t="s">
        <v>14</v>
      </c>
      <c r="I34" s="3">
        <v>0.19</v>
      </c>
      <c r="J34" s="4" t="s">
        <v>15</v>
      </c>
      <c r="K34" s="4" t="s">
        <v>195</v>
      </c>
      <c r="L34" s="4" t="s">
        <v>22</v>
      </c>
      <c r="M34" s="4" t="s">
        <v>112</v>
      </c>
      <c r="N34" s="4">
        <v>0.3</v>
      </c>
      <c r="O34" s="4" t="s">
        <v>18</v>
      </c>
      <c r="P34" s="4" t="s">
        <v>18</v>
      </c>
      <c r="Q34" s="4" t="s">
        <v>18</v>
      </c>
      <c r="R34" s="4">
        <v>5</v>
      </c>
      <c r="S34" s="4">
        <v>1250</v>
      </c>
      <c r="T34" s="4" t="s">
        <v>19</v>
      </c>
      <c r="U34" s="4" t="s">
        <v>18</v>
      </c>
      <c r="V34" s="4" t="s">
        <v>18</v>
      </c>
      <c r="W34" s="4" t="s">
        <v>18</v>
      </c>
      <c r="X34" s="4" t="s">
        <v>15</v>
      </c>
      <c r="Z34" s="11" t="s">
        <v>131</v>
      </c>
    </row>
    <row r="35" spans="1:26" x14ac:dyDescent="0.2">
      <c r="B35" s="4" t="s">
        <v>136</v>
      </c>
      <c r="C35" s="4" t="s">
        <v>136</v>
      </c>
      <c r="D35" s="4" t="s">
        <v>136</v>
      </c>
      <c r="E35" s="4" t="s">
        <v>136</v>
      </c>
      <c r="F35" s="4" t="s">
        <v>215</v>
      </c>
      <c r="G35" s="4">
        <v>6</v>
      </c>
      <c r="H35" s="4" t="s">
        <v>14</v>
      </c>
      <c r="I35" s="3">
        <v>0</v>
      </c>
      <c r="J35" s="4" t="s">
        <v>15</v>
      </c>
      <c r="K35" s="4" t="s">
        <v>195</v>
      </c>
      <c r="L35" s="4" t="s">
        <v>22</v>
      </c>
      <c r="M35" s="4" t="s">
        <v>112</v>
      </c>
      <c r="N35" s="4" t="s">
        <v>18</v>
      </c>
      <c r="O35" s="4" t="s">
        <v>18</v>
      </c>
      <c r="P35" s="4" t="s">
        <v>18</v>
      </c>
      <c r="Q35" s="4" t="s">
        <v>18</v>
      </c>
      <c r="R35" s="4">
        <v>5</v>
      </c>
      <c r="S35" s="4">
        <v>1250</v>
      </c>
      <c r="T35" s="4" t="s">
        <v>19</v>
      </c>
      <c r="U35" s="4" t="s">
        <v>18</v>
      </c>
      <c r="V35" s="4" t="s">
        <v>18</v>
      </c>
      <c r="W35" s="4" t="s">
        <v>18</v>
      </c>
      <c r="X35" s="4" t="s">
        <v>15</v>
      </c>
      <c r="Z35" s="11" t="s">
        <v>131</v>
      </c>
    </row>
    <row r="36" spans="1:26" x14ac:dyDescent="0.2">
      <c r="A36" s="4">
        <v>22</v>
      </c>
      <c r="B36" s="4" t="s">
        <v>345</v>
      </c>
      <c r="C36" s="4">
        <v>1999</v>
      </c>
      <c r="D36" s="4" t="s">
        <v>171</v>
      </c>
      <c r="E36" s="4" t="s">
        <v>13</v>
      </c>
      <c r="F36" s="4" t="s">
        <v>169</v>
      </c>
      <c r="G36" s="4">
        <v>8</v>
      </c>
      <c r="H36" s="4" t="s">
        <v>172</v>
      </c>
      <c r="I36" s="3">
        <v>0.42</v>
      </c>
      <c r="J36" s="4" t="s">
        <v>16</v>
      </c>
      <c r="K36" s="4" t="s">
        <v>16</v>
      </c>
      <c r="L36" s="4" t="s">
        <v>173</v>
      </c>
      <c r="M36" s="4" t="s">
        <v>115</v>
      </c>
      <c r="N36" s="4">
        <v>0.5</v>
      </c>
      <c r="O36" s="4">
        <v>40</v>
      </c>
      <c r="P36" s="4">
        <v>60</v>
      </c>
      <c r="Q36" s="4">
        <v>5</v>
      </c>
      <c r="R36" s="4">
        <v>8</v>
      </c>
      <c r="S36" s="4">
        <v>800</v>
      </c>
      <c r="T36" s="4" t="s">
        <v>24</v>
      </c>
      <c r="U36" s="4" t="s">
        <v>18</v>
      </c>
      <c r="V36" s="4" t="s">
        <v>18</v>
      </c>
      <c r="W36" s="4" t="s">
        <v>18</v>
      </c>
      <c r="X36" s="4" t="s">
        <v>18</v>
      </c>
      <c r="Y36" s="14" t="s">
        <v>174</v>
      </c>
      <c r="Z36" s="11" t="s">
        <v>131</v>
      </c>
    </row>
    <row r="37" spans="1:26" x14ac:dyDescent="0.2">
      <c r="A37" s="4">
        <v>23</v>
      </c>
      <c r="B37" s="4" t="s">
        <v>346</v>
      </c>
      <c r="C37" s="4">
        <v>2000</v>
      </c>
      <c r="D37" s="4" t="s">
        <v>64</v>
      </c>
      <c r="E37" s="4" t="s">
        <v>32</v>
      </c>
      <c r="F37" s="4" t="s">
        <v>169</v>
      </c>
      <c r="G37" s="4">
        <v>10</v>
      </c>
      <c r="H37" s="4" t="s">
        <v>14</v>
      </c>
      <c r="I37" s="3">
        <v>0.34</v>
      </c>
      <c r="J37" s="4" t="s">
        <v>15</v>
      </c>
      <c r="K37" s="4" t="s">
        <v>15</v>
      </c>
      <c r="L37" s="4" t="s">
        <v>22</v>
      </c>
      <c r="M37" s="4" t="s">
        <v>111</v>
      </c>
      <c r="N37" s="4">
        <v>20</v>
      </c>
      <c r="O37" s="4">
        <v>2</v>
      </c>
      <c r="P37" s="4">
        <v>58</v>
      </c>
      <c r="Q37" s="4">
        <v>20</v>
      </c>
      <c r="R37" s="4">
        <v>10</v>
      </c>
      <c r="S37" s="4" t="s">
        <v>363</v>
      </c>
      <c r="T37" s="4" t="s">
        <v>24</v>
      </c>
      <c r="U37" s="4" t="s">
        <v>25</v>
      </c>
      <c r="V37" s="4" t="s">
        <v>15</v>
      </c>
      <c r="W37" s="4" t="s">
        <v>16</v>
      </c>
      <c r="X37" s="4" t="s">
        <v>16</v>
      </c>
      <c r="Y37" s="14" t="s">
        <v>168</v>
      </c>
      <c r="Z37" s="11" t="s">
        <v>131</v>
      </c>
    </row>
    <row r="38" spans="1:26" x14ac:dyDescent="0.2">
      <c r="B38" s="4" t="s">
        <v>136</v>
      </c>
      <c r="C38" s="4" t="s">
        <v>136</v>
      </c>
      <c r="D38" s="4" t="s">
        <v>136</v>
      </c>
      <c r="E38" s="4" t="s">
        <v>136</v>
      </c>
      <c r="F38" s="4" t="s">
        <v>222</v>
      </c>
      <c r="G38" s="4">
        <v>10</v>
      </c>
      <c r="H38" s="4" t="s">
        <v>14</v>
      </c>
      <c r="I38" s="3">
        <v>0</v>
      </c>
      <c r="J38" s="4" t="s">
        <v>15</v>
      </c>
      <c r="K38" s="4" t="s">
        <v>15</v>
      </c>
      <c r="L38" s="4" t="s">
        <v>22</v>
      </c>
      <c r="M38" s="4" t="s">
        <v>111</v>
      </c>
      <c r="N38" s="4">
        <v>20</v>
      </c>
      <c r="O38" s="4">
        <v>2</v>
      </c>
      <c r="P38" s="4">
        <v>58</v>
      </c>
      <c r="Q38" s="4">
        <v>20</v>
      </c>
      <c r="R38" s="4">
        <v>10</v>
      </c>
      <c r="S38" s="4" t="s">
        <v>363</v>
      </c>
      <c r="T38" s="4" t="s">
        <v>24</v>
      </c>
      <c r="U38" s="4" t="s">
        <v>25</v>
      </c>
      <c r="V38" s="4" t="s">
        <v>15</v>
      </c>
      <c r="W38" s="4" t="s">
        <v>16</v>
      </c>
      <c r="X38" s="4" t="s">
        <v>16</v>
      </c>
      <c r="Z38" s="11" t="s">
        <v>131</v>
      </c>
    </row>
    <row r="39" spans="1:26" x14ac:dyDescent="0.2">
      <c r="A39" s="4">
        <v>24</v>
      </c>
      <c r="B39" s="4" t="s">
        <v>347</v>
      </c>
      <c r="C39" s="4">
        <v>2000</v>
      </c>
      <c r="D39" s="4" t="s">
        <v>11</v>
      </c>
      <c r="E39" s="4" t="s">
        <v>40</v>
      </c>
      <c r="F39" s="4" t="s">
        <v>169</v>
      </c>
      <c r="G39" s="4">
        <v>12</v>
      </c>
      <c r="H39" s="4" t="s">
        <v>14</v>
      </c>
      <c r="I39" s="3">
        <v>0.22</v>
      </c>
      <c r="J39" s="4" t="s">
        <v>18</v>
      </c>
      <c r="K39" s="4" t="s">
        <v>16</v>
      </c>
      <c r="L39" s="4" t="s">
        <v>22</v>
      </c>
      <c r="M39" s="4" t="s">
        <v>112</v>
      </c>
      <c r="N39" s="4">
        <v>10</v>
      </c>
      <c r="O39" s="4">
        <v>10</v>
      </c>
      <c r="P39" s="4">
        <v>50</v>
      </c>
      <c r="Q39" s="4">
        <v>20</v>
      </c>
      <c r="R39" s="4" t="s">
        <v>121</v>
      </c>
      <c r="S39" s="4">
        <v>20000</v>
      </c>
      <c r="T39" s="4" t="s">
        <v>19</v>
      </c>
      <c r="U39" s="4" t="s">
        <v>25</v>
      </c>
      <c r="V39" s="4" t="s">
        <v>18</v>
      </c>
      <c r="W39" s="4" t="s">
        <v>18</v>
      </c>
      <c r="X39" s="4" t="s">
        <v>15</v>
      </c>
      <c r="Y39" s="14" t="s">
        <v>104</v>
      </c>
      <c r="Z39" s="11" t="s">
        <v>131</v>
      </c>
    </row>
    <row r="40" spans="1:26" x14ac:dyDescent="0.2">
      <c r="B40" s="4" t="s">
        <v>136</v>
      </c>
      <c r="C40" s="4" t="s">
        <v>136</v>
      </c>
      <c r="D40" s="4" t="s">
        <v>136</v>
      </c>
      <c r="E40" s="4" t="s">
        <v>136</v>
      </c>
      <c r="F40" s="4" t="s">
        <v>215</v>
      </c>
      <c r="G40" s="4">
        <v>12</v>
      </c>
      <c r="H40" s="4" t="s">
        <v>14</v>
      </c>
      <c r="I40" s="3">
        <v>0</v>
      </c>
      <c r="J40" s="4" t="s">
        <v>18</v>
      </c>
      <c r="K40" s="4" t="s">
        <v>16</v>
      </c>
      <c r="L40" s="4" t="s">
        <v>22</v>
      </c>
      <c r="M40" s="4" t="s">
        <v>112</v>
      </c>
      <c r="N40" s="4">
        <v>10</v>
      </c>
      <c r="O40" s="4">
        <v>10</v>
      </c>
      <c r="P40" s="4">
        <v>50</v>
      </c>
      <c r="Q40" s="4">
        <v>20</v>
      </c>
      <c r="R40" s="4" t="s">
        <v>121</v>
      </c>
      <c r="S40" s="4">
        <v>20000</v>
      </c>
      <c r="T40" s="4" t="s">
        <v>19</v>
      </c>
      <c r="U40" s="4" t="s">
        <v>25</v>
      </c>
      <c r="V40" s="4" t="s">
        <v>18</v>
      </c>
      <c r="W40" s="4" t="s">
        <v>18</v>
      </c>
      <c r="X40" s="4" t="s">
        <v>15</v>
      </c>
      <c r="Z40" s="11" t="s">
        <v>131</v>
      </c>
    </row>
    <row r="41" spans="1:26" x14ac:dyDescent="0.2">
      <c r="A41" s="4">
        <v>25</v>
      </c>
      <c r="B41" s="4" t="s">
        <v>348</v>
      </c>
      <c r="C41" s="4">
        <v>2000</v>
      </c>
      <c r="D41" s="4" t="s">
        <v>55</v>
      </c>
      <c r="E41" s="4" t="s">
        <v>32</v>
      </c>
      <c r="F41" s="4" t="s">
        <v>216</v>
      </c>
      <c r="G41" s="4">
        <v>10</v>
      </c>
      <c r="H41" s="4" t="s">
        <v>14</v>
      </c>
      <c r="I41" s="3">
        <v>0.48</v>
      </c>
      <c r="J41" s="4" t="s">
        <v>15</v>
      </c>
      <c r="K41" s="4" t="s">
        <v>15</v>
      </c>
      <c r="L41" s="4" t="s">
        <v>22</v>
      </c>
      <c r="M41" s="4" t="s">
        <v>115</v>
      </c>
      <c r="N41" s="4">
        <v>5</v>
      </c>
      <c r="O41" s="4">
        <v>8</v>
      </c>
      <c r="P41" s="4">
        <v>28</v>
      </c>
      <c r="Q41" s="4">
        <v>40</v>
      </c>
      <c r="R41" s="4">
        <v>10</v>
      </c>
      <c r="S41" s="4">
        <v>16000</v>
      </c>
      <c r="T41" s="4" t="s">
        <v>24</v>
      </c>
      <c r="U41" s="4" t="s">
        <v>25</v>
      </c>
      <c r="V41" s="4" t="s">
        <v>16</v>
      </c>
      <c r="W41" s="4" t="s">
        <v>56</v>
      </c>
      <c r="X41" s="4" t="s">
        <v>18</v>
      </c>
      <c r="Y41" s="14" t="s">
        <v>178</v>
      </c>
      <c r="Z41" s="11" t="s">
        <v>131</v>
      </c>
    </row>
    <row r="42" spans="1:26" x14ac:dyDescent="0.2">
      <c r="B42" s="4" t="s">
        <v>136</v>
      </c>
      <c r="C42" s="4" t="s">
        <v>136</v>
      </c>
      <c r="D42" s="4" t="s">
        <v>136</v>
      </c>
      <c r="E42" s="4" t="s">
        <v>136</v>
      </c>
      <c r="F42" s="4" t="s">
        <v>217</v>
      </c>
      <c r="G42" s="4">
        <v>10</v>
      </c>
      <c r="H42" s="4" t="s">
        <v>14</v>
      </c>
      <c r="I42" s="3">
        <v>0.28000000000000003</v>
      </c>
      <c r="J42" s="4" t="s">
        <v>15</v>
      </c>
      <c r="K42" s="4" t="s">
        <v>15</v>
      </c>
      <c r="L42" s="4" t="s">
        <v>22</v>
      </c>
      <c r="M42" s="4" t="s">
        <v>115</v>
      </c>
      <c r="N42" s="4">
        <v>20</v>
      </c>
      <c r="O42" s="4">
        <v>2</v>
      </c>
      <c r="P42" s="4">
        <v>22</v>
      </c>
      <c r="Q42" s="4">
        <v>40</v>
      </c>
      <c r="R42" s="4">
        <v>10</v>
      </c>
      <c r="S42" s="4">
        <v>16000</v>
      </c>
      <c r="T42" s="4" t="s">
        <v>24</v>
      </c>
      <c r="U42" s="4" t="s">
        <v>25</v>
      </c>
      <c r="V42" s="4" t="s">
        <v>16</v>
      </c>
      <c r="W42" s="4" t="s">
        <v>56</v>
      </c>
      <c r="X42" s="4" t="s">
        <v>18</v>
      </c>
      <c r="Y42" s="14" t="s">
        <v>105</v>
      </c>
      <c r="Z42" s="11" t="s">
        <v>131</v>
      </c>
    </row>
    <row r="43" spans="1:26" x14ac:dyDescent="0.2">
      <c r="B43" s="4" t="s">
        <v>136</v>
      </c>
      <c r="C43" s="4" t="s">
        <v>136</v>
      </c>
      <c r="D43" s="4" t="s">
        <v>136</v>
      </c>
      <c r="E43" s="4" t="s">
        <v>136</v>
      </c>
      <c r="F43" s="4" t="s">
        <v>214</v>
      </c>
      <c r="G43" s="4">
        <v>10</v>
      </c>
      <c r="H43" s="4" t="s">
        <v>14</v>
      </c>
      <c r="I43" s="3">
        <v>0.24</v>
      </c>
      <c r="J43" s="4" t="s">
        <v>15</v>
      </c>
      <c r="K43" s="4" t="s">
        <v>15</v>
      </c>
      <c r="L43" s="4" t="s">
        <v>22</v>
      </c>
      <c r="M43" s="4" t="s">
        <v>115</v>
      </c>
      <c r="N43" s="4" t="s">
        <v>196</v>
      </c>
      <c r="O43" s="4">
        <v>2</v>
      </c>
      <c r="P43" s="4">
        <v>22</v>
      </c>
      <c r="Q43" s="4">
        <v>40</v>
      </c>
      <c r="R43" s="4">
        <v>10</v>
      </c>
      <c r="S43" s="4">
        <v>16000</v>
      </c>
      <c r="T43" s="4" t="s">
        <v>24</v>
      </c>
      <c r="U43" s="4" t="s">
        <v>25</v>
      </c>
      <c r="V43" s="4" t="s">
        <v>16</v>
      </c>
      <c r="W43" s="4" t="s">
        <v>56</v>
      </c>
      <c r="X43" s="4" t="s">
        <v>18</v>
      </c>
      <c r="Y43" s="14" t="s">
        <v>106</v>
      </c>
      <c r="Z43" s="11" t="s">
        <v>131</v>
      </c>
    </row>
    <row r="44" spans="1:26" x14ac:dyDescent="0.2">
      <c r="A44" s="4">
        <v>26</v>
      </c>
      <c r="B44" s="4" t="s">
        <v>349</v>
      </c>
      <c r="C44" s="4">
        <v>2000</v>
      </c>
      <c r="D44" s="4" t="s">
        <v>26</v>
      </c>
      <c r="E44" s="4" t="s">
        <v>32</v>
      </c>
      <c r="F44" s="4" t="s">
        <v>169</v>
      </c>
      <c r="G44" s="4">
        <v>20</v>
      </c>
      <c r="H44" s="4" t="s">
        <v>14</v>
      </c>
      <c r="I44" s="3">
        <v>0.4</v>
      </c>
      <c r="J44" s="4" t="s">
        <v>15</v>
      </c>
      <c r="K44" s="4" t="s">
        <v>15</v>
      </c>
      <c r="L44" s="4" t="s">
        <v>22</v>
      </c>
      <c r="M44" s="4" t="s">
        <v>112</v>
      </c>
      <c r="N44" s="4">
        <v>10</v>
      </c>
      <c r="O44" s="4">
        <v>2</v>
      </c>
      <c r="P44" s="4" t="s">
        <v>18</v>
      </c>
      <c r="Q44" s="4">
        <v>20</v>
      </c>
      <c r="R44" s="4">
        <v>20</v>
      </c>
      <c r="S44" s="4">
        <v>8000</v>
      </c>
      <c r="T44" s="4" t="s">
        <v>19</v>
      </c>
      <c r="U44" s="4" t="s">
        <v>25</v>
      </c>
      <c r="V44" s="4" t="s">
        <v>18</v>
      </c>
      <c r="W44" s="4" t="s">
        <v>18</v>
      </c>
      <c r="X44" s="4" t="s">
        <v>18</v>
      </c>
      <c r="Y44" s="14" t="s">
        <v>72</v>
      </c>
      <c r="Z44" s="11" t="s">
        <v>131</v>
      </c>
    </row>
    <row r="45" spans="1:26" x14ac:dyDescent="0.2">
      <c r="B45" s="4" t="s">
        <v>136</v>
      </c>
      <c r="C45" s="4" t="s">
        <v>136</v>
      </c>
      <c r="D45" s="4" t="s">
        <v>136</v>
      </c>
      <c r="E45" s="4" t="s">
        <v>136</v>
      </c>
      <c r="F45" s="4" t="s">
        <v>170</v>
      </c>
      <c r="G45" s="4" t="s">
        <v>260</v>
      </c>
      <c r="H45" s="4" t="s">
        <v>14</v>
      </c>
      <c r="I45" s="3">
        <v>0.45</v>
      </c>
      <c r="J45" s="4" t="s">
        <v>15</v>
      </c>
      <c r="K45" s="4" t="s">
        <v>16</v>
      </c>
      <c r="L45" s="4" t="s">
        <v>18</v>
      </c>
      <c r="M45" s="4" t="s">
        <v>18</v>
      </c>
      <c r="N45" s="4" t="s">
        <v>18</v>
      </c>
      <c r="O45" s="4" t="s">
        <v>18</v>
      </c>
      <c r="P45" s="4" t="s">
        <v>18</v>
      </c>
      <c r="Q45" s="4" t="s">
        <v>18</v>
      </c>
      <c r="R45" s="4" t="s">
        <v>18</v>
      </c>
      <c r="S45" s="4" t="s">
        <v>18</v>
      </c>
      <c r="T45" s="4" t="s">
        <v>18</v>
      </c>
      <c r="U45" s="4" t="s">
        <v>18</v>
      </c>
      <c r="V45" s="4" t="s">
        <v>18</v>
      </c>
      <c r="W45" s="4" t="s">
        <v>18</v>
      </c>
      <c r="X45" s="4" t="s">
        <v>18</v>
      </c>
    </row>
    <row r="46" spans="1:26" x14ac:dyDescent="0.2">
      <c r="A46" s="4" t="s">
        <v>285</v>
      </c>
      <c r="B46" s="4" t="s">
        <v>82</v>
      </c>
      <c r="C46" s="4">
        <v>2000</v>
      </c>
      <c r="D46" s="4" t="s">
        <v>51</v>
      </c>
      <c r="E46" s="4" t="s">
        <v>32</v>
      </c>
      <c r="F46" s="4" t="s">
        <v>169</v>
      </c>
      <c r="G46" s="4">
        <v>16</v>
      </c>
      <c r="H46" s="4" t="s">
        <v>252</v>
      </c>
      <c r="I46" s="3">
        <v>0.56000000000000005</v>
      </c>
      <c r="J46" s="4" t="s">
        <v>15</v>
      </c>
      <c r="K46" s="4" t="s">
        <v>16</v>
      </c>
      <c r="L46" s="4" t="s">
        <v>22</v>
      </c>
      <c r="M46" s="4" t="s">
        <v>115</v>
      </c>
      <c r="N46" s="4">
        <v>20</v>
      </c>
      <c r="O46" s="4">
        <v>2</v>
      </c>
      <c r="P46" s="4">
        <v>28</v>
      </c>
      <c r="Q46" s="4" t="s">
        <v>254</v>
      </c>
      <c r="R46" s="4" t="s">
        <v>122</v>
      </c>
      <c r="S46" s="4" t="s">
        <v>127</v>
      </c>
      <c r="T46" s="4" t="s">
        <v>19</v>
      </c>
      <c r="U46" s="4" t="s">
        <v>25</v>
      </c>
      <c r="V46" s="4" t="s">
        <v>18</v>
      </c>
      <c r="W46" s="4" t="s">
        <v>18</v>
      </c>
      <c r="X46" s="4" t="s">
        <v>18</v>
      </c>
      <c r="Z46" s="11" t="s">
        <v>131</v>
      </c>
    </row>
    <row r="47" spans="1:26" x14ac:dyDescent="0.2">
      <c r="B47" s="4" t="s">
        <v>136</v>
      </c>
      <c r="C47" s="4" t="s">
        <v>136</v>
      </c>
      <c r="D47" s="4" t="s">
        <v>136</v>
      </c>
      <c r="E47" s="4" t="s">
        <v>136</v>
      </c>
      <c r="F47" s="4" t="s">
        <v>170</v>
      </c>
      <c r="G47" s="4">
        <v>16</v>
      </c>
      <c r="H47" s="4" t="s">
        <v>253</v>
      </c>
      <c r="I47" s="3">
        <v>0.66</v>
      </c>
      <c r="J47" s="4" t="s">
        <v>15</v>
      </c>
      <c r="K47" s="4" t="s">
        <v>16</v>
      </c>
      <c r="L47" s="4" t="s">
        <v>18</v>
      </c>
      <c r="M47" s="4" t="s">
        <v>18</v>
      </c>
      <c r="N47" s="4" t="s">
        <v>18</v>
      </c>
      <c r="O47" s="4" t="s">
        <v>18</v>
      </c>
      <c r="P47" s="4" t="s">
        <v>18</v>
      </c>
      <c r="Q47" s="4" t="s">
        <v>18</v>
      </c>
      <c r="R47" s="4" t="s">
        <v>18</v>
      </c>
      <c r="S47" s="4" t="s">
        <v>18</v>
      </c>
      <c r="T47" s="4" t="s">
        <v>18</v>
      </c>
      <c r="U47" s="4" t="s">
        <v>18</v>
      </c>
      <c r="V47" s="4" t="s">
        <v>18</v>
      </c>
      <c r="W47" s="4" t="s">
        <v>18</v>
      </c>
      <c r="X47" s="4" t="s">
        <v>18</v>
      </c>
    </row>
    <row r="48" spans="1:26" x14ac:dyDescent="0.2">
      <c r="A48" s="4" t="s">
        <v>269</v>
      </c>
      <c r="B48" s="4" t="s">
        <v>366</v>
      </c>
      <c r="C48" s="4" t="s">
        <v>382</v>
      </c>
      <c r="D48" s="4" t="s">
        <v>31</v>
      </c>
      <c r="E48" s="4" t="s">
        <v>13</v>
      </c>
      <c r="F48" s="4" t="s">
        <v>388</v>
      </c>
      <c r="G48" s="4" t="s">
        <v>303</v>
      </c>
      <c r="H48" s="4" t="s">
        <v>14</v>
      </c>
      <c r="I48" s="3">
        <v>0.28000000000000003</v>
      </c>
      <c r="J48" s="4" t="s">
        <v>15</v>
      </c>
      <c r="K48" s="4" t="s">
        <v>16</v>
      </c>
      <c r="L48" s="4" t="s">
        <v>190</v>
      </c>
      <c r="M48" s="4" t="s">
        <v>383</v>
      </c>
      <c r="N48" s="4" t="s">
        <v>18</v>
      </c>
      <c r="O48" s="4" t="s">
        <v>18</v>
      </c>
      <c r="P48" s="4" t="s">
        <v>18</v>
      </c>
      <c r="Q48" s="4" t="s">
        <v>18</v>
      </c>
      <c r="R48" s="4" t="s">
        <v>294</v>
      </c>
      <c r="S48" s="4" t="s">
        <v>384</v>
      </c>
      <c r="T48" s="4" t="s">
        <v>36</v>
      </c>
      <c r="U48" s="4" t="s">
        <v>385</v>
      </c>
      <c r="V48" s="4" t="s">
        <v>15</v>
      </c>
      <c r="W48" s="4" t="s">
        <v>37</v>
      </c>
      <c r="X48" s="4" t="s">
        <v>18</v>
      </c>
      <c r="Y48" s="14" t="s">
        <v>386</v>
      </c>
    </row>
    <row r="49" spans="1:26" x14ac:dyDescent="0.2">
      <c r="A49" s="4" t="s">
        <v>286</v>
      </c>
      <c r="B49" s="4" t="s">
        <v>351</v>
      </c>
      <c r="C49" s="4">
        <v>2001</v>
      </c>
      <c r="D49" s="4" t="s">
        <v>39</v>
      </c>
      <c r="E49" s="4" t="s">
        <v>32</v>
      </c>
      <c r="F49" s="4" t="s">
        <v>169</v>
      </c>
      <c r="G49" s="4">
        <v>17</v>
      </c>
      <c r="H49" s="4" t="s">
        <v>14</v>
      </c>
      <c r="I49" s="3">
        <v>0.3</v>
      </c>
      <c r="J49" s="4" t="s">
        <v>15</v>
      </c>
      <c r="K49" s="4" t="s">
        <v>16</v>
      </c>
      <c r="L49" s="4" t="s">
        <v>22</v>
      </c>
      <c r="M49" s="4" t="s">
        <v>112</v>
      </c>
      <c r="N49" s="4">
        <v>20</v>
      </c>
      <c r="O49" s="4">
        <v>2</v>
      </c>
      <c r="P49" s="4" t="s">
        <v>245</v>
      </c>
      <c r="Q49" s="4">
        <v>30</v>
      </c>
      <c r="R49" s="4">
        <v>10</v>
      </c>
      <c r="S49" s="4">
        <f t="shared" ref="S49:S56" si="0">N49*O49*Q49*R49</f>
        <v>12000</v>
      </c>
      <c r="T49" s="4" t="s">
        <v>36</v>
      </c>
      <c r="U49" s="4" t="s">
        <v>25</v>
      </c>
      <c r="V49" s="4" t="s">
        <v>16</v>
      </c>
      <c r="W49" s="4" t="s">
        <v>16</v>
      </c>
      <c r="X49" s="4" t="s">
        <v>16</v>
      </c>
      <c r="Y49" s="5"/>
    </row>
    <row r="50" spans="1:26" x14ac:dyDescent="0.2">
      <c r="B50" s="4" t="s">
        <v>136</v>
      </c>
      <c r="C50" s="4" t="s">
        <v>136</v>
      </c>
      <c r="D50" s="4" t="s">
        <v>136</v>
      </c>
      <c r="E50" s="4" t="s">
        <v>136</v>
      </c>
      <c r="F50" s="4" t="s">
        <v>215</v>
      </c>
      <c r="G50" s="4">
        <v>18</v>
      </c>
      <c r="H50" s="4" t="s">
        <v>14</v>
      </c>
      <c r="I50" s="3">
        <v>0.1</v>
      </c>
      <c r="J50" s="4" t="s">
        <v>15</v>
      </c>
      <c r="K50" s="4" t="s">
        <v>16</v>
      </c>
      <c r="L50" s="4" t="s">
        <v>22</v>
      </c>
      <c r="M50" s="4" t="s">
        <v>112</v>
      </c>
      <c r="N50" s="4">
        <v>20</v>
      </c>
      <c r="O50" s="4">
        <v>2</v>
      </c>
      <c r="P50" s="4" t="s">
        <v>245</v>
      </c>
      <c r="Q50" s="4">
        <v>30</v>
      </c>
      <c r="R50" s="4">
        <v>10</v>
      </c>
      <c r="S50" s="4">
        <f t="shared" si="0"/>
        <v>12000</v>
      </c>
      <c r="T50" s="4" t="s">
        <v>36</v>
      </c>
      <c r="U50" s="4" t="s">
        <v>25</v>
      </c>
      <c r="V50" s="4" t="s">
        <v>16</v>
      </c>
      <c r="W50" s="4" t="s">
        <v>16</v>
      </c>
      <c r="X50" s="4" t="s">
        <v>16</v>
      </c>
    </row>
    <row r="51" spans="1:26" x14ac:dyDescent="0.2">
      <c r="A51" s="4" t="s">
        <v>287</v>
      </c>
      <c r="B51" s="4" t="s">
        <v>352</v>
      </c>
      <c r="C51" s="4">
        <v>2001</v>
      </c>
      <c r="D51" s="4" t="s">
        <v>74</v>
      </c>
      <c r="E51" s="4" t="s">
        <v>32</v>
      </c>
      <c r="F51" s="4" t="s">
        <v>169</v>
      </c>
      <c r="G51" s="4">
        <v>10</v>
      </c>
      <c r="H51" s="4" t="s">
        <v>243</v>
      </c>
      <c r="I51" s="3">
        <v>0.37</v>
      </c>
      <c r="J51" s="4" t="s">
        <v>15</v>
      </c>
      <c r="K51" s="4" t="s">
        <v>15</v>
      </c>
      <c r="L51" s="4" t="s">
        <v>22</v>
      </c>
      <c r="M51" s="4" t="s">
        <v>111</v>
      </c>
      <c r="N51" s="4">
        <v>20</v>
      </c>
      <c r="O51" s="4">
        <v>2</v>
      </c>
      <c r="P51" s="4">
        <v>60</v>
      </c>
      <c r="Q51" s="4">
        <v>20</v>
      </c>
      <c r="R51" s="4">
        <v>5</v>
      </c>
      <c r="S51" s="4">
        <f t="shared" si="0"/>
        <v>4000</v>
      </c>
      <c r="T51" s="4" t="s">
        <v>19</v>
      </c>
      <c r="U51" s="4" t="s">
        <v>25</v>
      </c>
      <c r="V51" s="4" t="s">
        <v>15</v>
      </c>
      <c r="W51" s="4" t="s">
        <v>16</v>
      </c>
      <c r="X51" s="4" t="s">
        <v>15</v>
      </c>
    </row>
    <row r="52" spans="1:26" x14ac:dyDescent="0.2">
      <c r="B52" s="4" t="s">
        <v>136</v>
      </c>
      <c r="C52" s="4" t="s">
        <v>136</v>
      </c>
      <c r="D52" s="4" t="s">
        <v>136</v>
      </c>
      <c r="E52" s="4" t="s">
        <v>136</v>
      </c>
      <c r="F52" s="4" t="s">
        <v>242</v>
      </c>
      <c r="G52" s="4">
        <v>10</v>
      </c>
      <c r="H52" s="4" t="s">
        <v>244</v>
      </c>
      <c r="I52" s="3">
        <v>0.32</v>
      </c>
      <c r="J52" s="4" t="s">
        <v>15</v>
      </c>
      <c r="K52" s="4" t="s">
        <v>15</v>
      </c>
      <c r="L52" s="4" t="s">
        <v>22</v>
      </c>
      <c r="M52" s="4" t="s">
        <v>111</v>
      </c>
      <c r="N52" s="4">
        <v>20</v>
      </c>
      <c r="O52" s="4">
        <v>2</v>
      </c>
      <c r="P52" s="4">
        <v>60</v>
      </c>
      <c r="Q52" s="4">
        <v>20</v>
      </c>
      <c r="R52" s="4">
        <v>5</v>
      </c>
      <c r="S52" s="4">
        <f t="shared" si="0"/>
        <v>4000</v>
      </c>
      <c r="T52" s="4" t="s">
        <v>19</v>
      </c>
      <c r="U52" s="4" t="s">
        <v>25</v>
      </c>
      <c r="V52" s="4" t="s">
        <v>15</v>
      </c>
      <c r="W52" s="4" t="s">
        <v>16</v>
      </c>
      <c r="X52" s="4" t="s">
        <v>15</v>
      </c>
    </row>
    <row r="53" spans="1:26" x14ac:dyDescent="0.2">
      <c r="A53" s="4" t="s">
        <v>288</v>
      </c>
      <c r="B53" s="4" t="s">
        <v>353</v>
      </c>
      <c r="C53" s="4">
        <v>2001</v>
      </c>
      <c r="D53" s="4" t="s">
        <v>39</v>
      </c>
      <c r="E53" s="4" t="s">
        <v>32</v>
      </c>
      <c r="F53" s="4" t="s">
        <v>169</v>
      </c>
      <c r="G53" s="4">
        <v>11</v>
      </c>
      <c r="H53" s="4" t="s">
        <v>14</v>
      </c>
      <c r="I53" s="3">
        <v>0.38</v>
      </c>
      <c r="J53" s="4" t="s">
        <v>16</v>
      </c>
      <c r="K53" s="4" t="s">
        <v>16</v>
      </c>
      <c r="L53" s="4" t="s">
        <v>22</v>
      </c>
      <c r="M53" s="4" t="s">
        <v>112</v>
      </c>
      <c r="N53" s="4">
        <v>20</v>
      </c>
      <c r="O53" s="4">
        <v>2</v>
      </c>
      <c r="P53" s="4" t="s">
        <v>245</v>
      </c>
      <c r="Q53" s="4">
        <v>30</v>
      </c>
      <c r="R53" s="4">
        <v>10</v>
      </c>
      <c r="S53" s="4">
        <f t="shared" si="0"/>
        <v>12000</v>
      </c>
      <c r="T53" s="4" t="s">
        <v>36</v>
      </c>
      <c r="U53" s="4" t="s">
        <v>25</v>
      </c>
      <c r="V53" s="4" t="s">
        <v>16</v>
      </c>
      <c r="W53" s="4" t="s">
        <v>16</v>
      </c>
      <c r="X53" s="4" t="s">
        <v>16</v>
      </c>
    </row>
    <row r="54" spans="1:26" x14ac:dyDescent="0.2">
      <c r="B54" s="4" t="s">
        <v>136</v>
      </c>
      <c r="C54" s="4" t="s">
        <v>136</v>
      </c>
      <c r="D54" s="4" t="s">
        <v>136</v>
      </c>
      <c r="E54" s="4" t="s">
        <v>136</v>
      </c>
      <c r="F54" s="4" t="s">
        <v>215</v>
      </c>
      <c r="G54" s="4">
        <v>11</v>
      </c>
      <c r="H54" s="4" t="s">
        <v>14</v>
      </c>
      <c r="I54" s="3">
        <v>0.34</v>
      </c>
      <c r="J54" s="4" t="s">
        <v>16</v>
      </c>
      <c r="K54" s="4" t="s">
        <v>16</v>
      </c>
      <c r="L54" s="4" t="s">
        <v>22</v>
      </c>
      <c r="M54" s="4" t="s">
        <v>112</v>
      </c>
      <c r="N54" s="4">
        <v>20</v>
      </c>
      <c r="O54" s="4">
        <v>2</v>
      </c>
      <c r="P54" s="4" t="s">
        <v>245</v>
      </c>
      <c r="Q54" s="4">
        <v>30</v>
      </c>
      <c r="R54" s="4">
        <v>10</v>
      </c>
      <c r="S54" s="4">
        <f t="shared" si="0"/>
        <v>12000</v>
      </c>
      <c r="T54" s="4" t="s">
        <v>36</v>
      </c>
      <c r="U54" s="4" t="s">
        <v>25</v>
      </c>
      <c r="V54" s="4" t="s">
        <v>16</v>
      </c>
      <c r="W54" s="4" t="s">
        <v>16</v>
      </c>
      <c r="X54" s="4" t="s">
        <v>16</v>
      </c>
    </row>
    <row r="55" spans="1:26" x14ac:dyDescent="0.2">
      <c r="A55" s="4" t="s">
        <v>289</v>
      </c>
      <c r="B55" s="4" t="s">
        <v>354</v>
      </c>
      <c r="C55" s="4">
        <v>2001</v>
      </c>
      <c r="D55" s="4" t="s">
        <v>39</v>
      </c>
      <c r="E55" s="4" t="s">
        <v>13</v>
      </c>
      <c r="F55" s="4" t="s">
        <v>169</v>
      </c>
      <c r="G55" s="4">
        <v>15</v>
      </c>
      <c r="H55" s="4" t="s">
        <v>14</v>
      </c>
      <c r="I55" s="3">
        <v>0.3</v>
      </c>
      <c r="J55" s="4" t="s">
        <v>15</v>
      </c>
      <c r="K55" s="4" t="s">
        <v>16</v>
      </c>
      <c r="L55" s="4" t="s">
        <v>22</v>
      </c>
      <c r="M55" s="4" t="s">
        <v>112</v>
      </c>
      <c r="N55" s="4">
        <v>20</v>
      </c>
      <c r="O55" s="4">
        <v>2</v>
      </c>
      <c r="P55" s="4" t="s">
        <v>245</v>
      </c>
      <c r="Q55" s="4">
        <v>30</v>
      </c>
      <c r="R55" s="4">
        <v>10</v>
      </c>
      <c r="S55" s="4">
        <f t="shared" si="0"/>
        <v>12000</v>
      </c>
      <c r="T55" s="4" t="s">
        <v>36</v>
      </c>
      <c r="U55" s="4" t="s">
        <v>25</v>
      </c>
      <c r="V55" s="4" t="s">
        <v>16</v>
      </c>
      <c r="W55" s="4" t="s">
        <v>16</v>
      </c>
      <c r="X55" s="4" t="s">
        <v>16</v>
      </c>
      <c r="Y55" s="14" t="s">
        <v>246</v>
      </c>
    </row>
    <row r="56" spans="1:26" x14ac:dyDescent="0.2">
      <c r="B56" s="4" t="s">
        <v>136</v>
      </c>
      <c r="C56" s="4" t="s">
        <v>136</v>
      </c>
      <c r="D56" s="4" t="s">
        <v>136</v>
      </c>
      <c r="E56" s="4" t="s">
        <v>13</v>
      </c>
      <c r="F56" s="4" t="s">
        <v>169</v>
      </c>
      <c r="G56" s="4">
        <v>9</v>
      </c>
      <c r="H56" s="4" t="s">
        <v>14</v>
      </c>
      <c r="I56" s="3">
        <v>0.26</v>
      </c>
      <c r="J56" s="4" t="s">
        <v>15</v>
      </c>
      <c r="K56" s="4" t="s">
        <v>16</v>
      </c>
      <c r="L56" s="4" t="s">
        <v>22</v>
      </c>
      <c r="M56" s="4" t="s">
        <v>113</v>
      </c>
      <c r="N56" s="4">
        <v>20</v>
      </c>
      <c r="O56" s="4">
        <v>2</v>
      </c>
      <c r="P56" s="4" t="s">
        <v>245</v>
      </c>
      <c r="Q56" s="4">
        <v>30</v>
      </c>
      <c r="R56" s="4">
        <v>10</v>
      </c>
      <c r="S56" s="4">
        <f t="shared" si="0"/>
        <v>12000</v>
      </c>
      <c r="T56" s="4" t="s">
        <v>36</v>
      </c>
      <c r="U56" s="4" t="s">
        <v>25</v>
      </c>
      <c r="V56" s="4" t="s">
        <v>16</v>
      </c>
      <c r="W56" s="4" t="s">
        <v>16</v>
      </c>
      <c r="X56" s="4" t="s">
        <v>16</v>
      </c>
      <c r="Y56" s="14" t="s">
        <v>247</v>
      </c>
    </row>
    <row r="57" spans="1:26" x14ac:dyDescent="0.2">
      <c r="A57" s="4" t="s">
        <v>290</v>
      </c>
      <c r="B57" s="4" t="s">
        <v>355</v>
      </c>
      <c r="C57" s="4">
        <v>2002</v>
      </c>
      <c r="D57" s="4" t="s">
        <v>248</v>
      </c>
      <c r="E57" s="4" t="s">
        <v>32</v>
      </c>
      <c r="F57" s="4" t="s">
        <v>169</v>
      </c>
      <c r="G57" s="4">
        <v>15</v>
      </c>
      <c r="H57" s="4" t="s">
        <v>249</v>
      </c>
      <c r="I57" s="3">
        <v>0.55000000000000004</v>
      </c>
      <c r="J57" s="4" t="s">
        <v>15</v>
      </c>
      <c r="K57" s="4" t="s">
        <v>16</v>
      </c>
      <c r="L57" s="4" t="s">
        <v>22</v>
      </c>
      <c r="M57" s="4" t="s">
        <v>113</v>
      </c>
      <c r="N57" s="4">
        <v>10</v>
      </c>
      <c r="O57" s="4">
        <v>5</v>
      </c>
      <c r="P57" s="4">
        <v>30</v>
      </c>
      <c r="Q57" s="4">
        <v>20</v>
      </c>
      <c r="R57" s="4" t="s">
        <v>203</v>
      </c>
      <c r="S57" s="12" t="s">
        <v>251</v>
      </c>
      <c r="T57" s="4" t="s">
        <v>19</v>
      </c>
      <c r="U57" s="4" t="s">
        <v>18</v>
      </c>
      <c r="V57" s="4" t="s">
        <v>18</v>
      </c>
      <c r="W57" s="4" t="s">
        <v>18</v>
      </c>
      <c r="X57" s="4" t="s">
        <v>18</v>
      </c>
    </row>
    <row r="58" spans="1:26" x14ac:dyDescent="0.2">
      <c r="B58" s="4" t="s">
        <v>136</v>
      </c>
      <c r="C58" s="4" t="s">
        <v>136</v>
      </c>
      <c r="D58" s="4" t="s">
        <v>136</v>
      </c>
      <c r="E58" s="4" t="s">
        <v>136</v>
      </c>
      <c r="F58" s="4" t="s">
        <v>170</v>
      </c>
      <c r="G58" s="4">
        <v>11</v>
      </c>
      <c r="H58" s="4" t="s">
        <v>250</v>
      </c>
      <c r="I58" s="3">
        <v>0.64</v>
      </c>
      <c r="J58" s="4" t="s">
        <v>15</v>
      </c>
      <c r="K58" s="4" t="s">
        <v>16</v>
      </c>
      <c r="L58" s="4" t="s">
        <v>18</v>
      </c>
      <c r="M58" s="4" t="s">
        <v>18</v>
      </c>
      <c r="N58" s="4" t="s">
        <v>18</v>
      </c>
      <c r="O58" s="13" t="s">
        <v>18</v>
      </c>
      <c r="P58" s="13" t="s">
        <v>18</v>
      </c>
      <c r="Q58" s="13" t="s">
        <v>18</v>
      </c>
      <c r="R58" s="4" t="s">
        <v>18</v>
      </c>
      <c r="S58" s="4" t="s">
        <v>18</v>
      </c>
      <c r="T58" s="4" t="s">
        <v>18</v>
      </c>
      <c r="U58" s="4" t="s">
        <v>18</v>
      </c>
      <c r="V58" s="4" t="s">
        <v>18</v>
      </c>
      <c r="W58" s="4" t="s">
        <v>18</v>
      </c>
      <c r="X58" s="4" t="s">
        <v>18</v>
      </c>
    </row>
    <row r="59" spans="1:26" x14ac:dyDescent="0.2">
      <c r="A59" s="4" t="s">
        <v>291</v>
      </c>
      <c r="B59" s="4" t="s">
        <v>356</v>
      </c>
      <c r="C59" s="4">
        <v>2001</v>
      </c>
      <c r="D59" s="4" t="s">
        <v>83</v>
      </c>
      <c r="E59" s="4" t="s">
        <v>32</v>
      </c>
      <c r="F59" s="4" t="s">
        <v>169</v>
      </c>
      <c r="G59" s="4">
        <v>12</v>
      </c>
      <c r="H59" s="4" t="s">
        <v>18</v>
      </c>
      <c r="I59" s="3">
        <v>0.21</v>
      </c>
      <c r="J59" s="4" t="s">
        <v>255</v>
      </c>
      <c r="K59" s="4" t="s">
        <v>16</v>
      </c>
      <c r="L59" s="4" t="s">
        <v>22</v>
      </c>
      <c r="M59" s="4" t="s">
        <v>113</v>
      </c>
      <c r="N59" s="4">
        <v>10</v>
      </c>
      <c r="O59" s="4">
        <v>8</v>
      </c>
      <c r="P59" s="4" t="s">
        <v>18</v>
      </c>
      <c r="Q59" s="4">
        <v>20</v>
      </c>
      <c r="R59" s="4">
        <v>10</v>
      </c>
      <c r="S59" s="4">
        <v>16000</v>
      </c>
      <c r="T59" s="4" t="s">
        <v>18</v>
      </c>
      <c r="U59" s="4" t="s">
        <v>18</v>
      </c>
      <c r="V59" s="4" t="s">
        <v>18</v>
      </c>
      <c r="W59" s="4" t="s">
        <v>18</v>
      </c>
      <c r="X59" s="4" t="s">
        <v>18</v>
      </c>
    </row>
    <row r="60" spans="1:26" x14ac:dyDescent="0.2">
      <c r="B60" s="4" t="s">
        <v>136</v>
      </c>
      <c r="C60" s="4" t="s">
        <v>136</v>
      </c>
      <c r="D60" s="4" t="s">
        <v>136</v>
      </c>
      <c r="E60" s="4" t="s">
        <v>136</v>
      </c>
      <c r="F60" s="4" t="s">
        <v>169</v>
      </c>
      <c r="G60" s="4">
        <v>12</v>
      </c>
      <c r="H60" s="4" t="s">
        <v>18</v>
      </c>
      <c r="I60" s="3">
        <v>0.2</v>
      </c>
      <c r="J60" s="4" t="s">
        <v>255</v>
      </c>
      <c r="K60" s="4" t="s">
        <v>16</v>
      </c>
      <c r="L60" s="4" t="s">
        <v>47</v>
      </c>
      <c r="M60" s="4" t="s">
        <v>113</v>
      </c>
      <c r="N60" s="4">
        <v>1</v>
      </c>
      <c r="O60" s="4">
        <v>1600</v>
      </c>
      <c r="P60" s="4" t="s">
        <v>18</v>
      </c>
      <c r="Q60" s="4">
        <v>1</v>
      </c>
      <c r="R60" s="4">
        <v>10</v>
      </c>
      <c r="S60" s="4">
        <v>16000</v>
      </c>
      <c r="T60" s="4" t="s">
        <v>18</v>
      </c>
      <c r="U60" s="4" t="s">
        <v>18</v>
      </c>
      <c r="V60" s="4" t="s">
        <v>18</v>
      </c>
      <c r="W60" s="4" t="s">
        <v>18</v>
      </c>
      <c r="X60" s="4" t="s">
        <v>18</v>
      </c>
    </row>
    <row r="61" spans="1:26" x14ac:dyDescent="0.2">
      <c r="B61" s="4" t="s">
        <v>136</v>
      </c>
      <c r="C61" s="4" t="s">
        <v>136</v>
      </c>
      <c r="D61" s="4" t="s">
        <v>136</v>
      </c>
      <c r="E61" s="4" t="s">
        <v>136</v>
      </c>
      <c r="F61" s="4" t="s">
        <v>241</v>
      </c>
      <c r="G61" s="4">
        <v>12</v>
      </c>
      <c r="H61" s="4" t="s">
        <v>18</v>
      </c>
      <c r="I61" s="3">
        <v>0.13</v>
      </c>
      <c r="J61" s="4" t="s">
        <v>18</v>
      </c>
      <c r="K61" s="4" t="s">
        <v>16</v>
      </c>
      <c r="L61" s="4" t="s">
        <v>18</v>
      </c>
      <c r="M61" s="4" t="s">
        <v>18</v>
      </c>
      <c r="N61" s="4" t="s">
        <v>18</v>
      </c>
      <c r="O61" s="4" t="s">
        <v>18</v>
      </c>
      <c r="P61" s="4" t="s">
        <v>18</v>
      </c>
      <c r="Q61" s="4" t="s">
        <v>18</v>
      </c>
      <c r="R61" s="4">
        <v>10</v>
      </c>
      <c r="S61" s="4">
        <v>16000</v>
      </c>
      <c r="T61" s="4" t="s">
        <v>18</v>
      </c>
      <c r="U61" s="4" t="s">
        <v>18</v>
      </c>
      <c r="V61" s="4" t="s">
        <v>18</v>
      </c>
      <c r="W61" s="4" t="s">
        <v>18</v>
      </c>
      <c r="X61" s="4" t="s">
        <v>18</v>
      </c>
    </row>
    <row r="62" spans="1:26" x14ac:dyDescent="0.2">
      <c r="A62" s="4" t="s">
        <v>292</v>
      </c>
      <c r="B62" s="4" t="s">
        <v>357</v>
      </c>
      <c r="C62" s="4" t="s">
        <v>293</v>
      </c>
      <c r="D62" s="4" t="s">
        <v>26</v>
      </c>
      <c r="E62" s="4" t="s">
        <v>32</v>
      </c>
      <c r="F62" s="4" t="s">
        <v>169</v>
      </c>
      <c r="G62" s="4" t="s">
        <v>294</v>
      </c>
      <c r="H62" s="4" t="s">
        <v>96</v>
      </c>
      <c r="I62" s="3">
        <v>0.28999999999999998</v>
      </c>
      <c r="J62" s="4" t="s">
        <v>18</v>
      </c>
      <c r="K62" s="4" t="s">
        <v>18</v>
      </c>
      <c r="L62" s="4" t="s">
        <v>22</v>
      </c>
      <c r="M62" s="4" t="s">
        <v>18</v>
      </c>
      <c r="N62" s="4" t="s">
        <v>18</v>
      </c>
      <c r="O62" s="4" t="s">
        <v>18</v>
      </c>
      <c r="P62" s="4" t="s">
        <v>18</v>
      </c>
      <c r="Q62" s="4" t="s">
        <v>18</v>
      </c>
      <c r="R62" s="4" t="s">
        <v>294</v>
      </c>
      <c r="S62" s="4" t="s">
        <v>18</v>
      </c>
      <c r="T62" s="4" t="s">
        <v>18</v>
      </c>
      <c r="U62" s="4" t="s">
        <v>18</v>
      </c>
      <c r="V62" s="4" t="s">
        <v>18</v>
      </c>
      <c r="W62" s="4" t="s">
        <v>18</v>
      </c>
      <c r="X62" s="4" t="s">
        <v>18</v>
      </c>
    </row>
    <row r="63" spans="1:26" x14ac:dyDescent="0.2">
      <c r="B63" s="4" t="s">
        <v>136</v>
      </c>
      <c r="C63" s="4" t="s">
        <v>136</v>
      </c>
      <c r="D63" s="4" t="s">
        <v>136</v>
      </c>
      <c r="E63" s="4" t="s">
        <v>136</v>
      </c>
      <c r="F63" s="4" t="s">
        <v>241</v>
      </c>
      <c r="G63" s="4" t="s">
        <v>294</v>
      </c>
      <c r="H63" s="4" t="s">
        <v>96</v>
      </c>
      <c r="I63" s="3">
        <v>0.2</v>
      </c>
      <c r="J63" s="4" t="s">
        <v>18</v>
      </c>
      <c r="K63" s="4" t="s">
        <v>18</v>
      </c>
      <c r="L63" s="4" t="s">
        <v>22</v>
      </c>
      <c r="M63" s="4" t="s">
        <v>18</v>
      </c>
      <c r="N63" s="4" t="s">
        <v>18</v>
      </c>
      <c r="O63" s="4" t="s">
        <v>18</v>
      </c>
      <c r="P63" s="4" t="s">
        <v>18</v>
      </c>
      <c r="Q63" s="4" t="s">
        <v>18</v>
      </c>
      <c r="R63" s="4" t="s">
        <v>294</v>
      </c>
      <c r="S63" s="4" t="s">
        <v>18</v>
      </c>
      <c r="T63" s="4" t="s">
        <v>18</v>
      </c>
      <c r="U63" s="4" t="s">
        <v>18</v>
      </c>
      <c r="V63" s="4" t="s">
        <v>18</v>
      </c>
      <c r="W63" s="4" t="s">
        <v>18</v>
      </c>
      <c r="X63" s="4" t="s">
        <v>18</v>
      </c>
    </row>
    <row r="64" spans="1:26" x14ac:dyDescent="0.2">
      <c r="A64" s="4" t="s">
        <v>305</v>
      </c>
      <c r="B64" s="8" t="s">
        <v>358</v>
      </c>
      <c r="C64" s="8" t="s">
        <v>293</v>
      </c>
      <c r="D64" s="8" t="s">
        <v>66</v>
      </c>
      <c r="E64" s="8" t="s">
        <v>32</v>
      </c>
      <c r="F64" s="8" t="s">
        <v>216</v>
      </c>
      <c r="G64" s="8" t="s">
        <v>306</v>
      </c>
      <c r="H64" s="8" t="s">
        <v>14</v>
      </c>
      <c r="I64" s="7">
        <v>0.44</v>
      </c>
      <c r="J64" s="8" t="s">
        <v>16</v>
      </c>
      <c r="K64" s="8" t="s">
        <v>16</v>
      </c>
      <c r="L64" s="8" t="s">
        <v>22</v>
      </c>
      <c r="M64" s="8" t="s">
        <v>115</v>
      </c>
      <c r="N64" s="8">
        <v>5</v>
      </c>
      <c r="O64" s="8">
        <v>4</v>
      </c>
      <c r="P64" s="8">
        <v>60</v>
      </c>
      <c r="Q64" s="8">
        <v>25</v>
      </c>
      <c r="R64" s="8">
        <v>10</v>
      </c>
      <c r="S64" s="8">
        <v>5000</v>
      </c>
      <c r="T64" s="8" t="s">
        <v>36</v>
      </c>
      <c r="U64" s="8" t="s">
        <v>25</v>
      </c>
      <c r="V64" s="8" t="s">
        <v>15</v>
      </c>
      <c r="W64" s="8" t="s">
        <v>37</v>
      </c>
      <c r="X64" s="8" t="s">
        <v>15</v>
      </c>
      <c r="Y64" s="16" t="s">
        <v>307</v>
      </c>
      <c r="Z64" s="11" t="s">
        <v>131</v>
      </c>
    </row>
    <row r="65" spans="1:26" x14ac:dyDescent="0.2">
      <c r="A65" s="4" t="s">
        <v>139</v>
      </c>
      <c r="B65" s="8" t="s">
        <v>136</v>
      </c>
      <c r="C65" s="8" t="s">
        <v>136</v>
      </c>
      <c r="D65" s="8" t="s">
        <v>136</v>
      </c>
      <c r="E65" s="8" t="s">
        <v>136</v>
      </c>
      <c r="F65" s="8" t="s">
        <v>220</v>
      </c>
      <c r="G65" s="8">
        <v>5</v>
      </c>
      <c r="H65" s="8" t="s">
        <v>14</v>
      </c>
      <c r="I65" s="7">
        <v>0.34</v>
      </c>
      <c r="J65" s="8" t="s">
        <v>16</v>
      </c>
      <c r="K65" s="8" t="s">
        <v>16</v>
      </c>
      <c r="L65" s="8" t="s">
        <v>22</v>
      </c>
      <c r="M65" s="8" t="s">
        <v>115</v>
      </c>
      <c r="N65" s="8">
        <v>10</v>
      </c>
      <c r="O65" s="8">
        <v>2</v>
      </c>
      <c r="P65" s="8">
        <v>60</v>
      </c>
      <c r="Q65" s="8">
        <v>25</v>
      </c>
      <c r="R65" s="8">
        <v>10</v>
      </c>
      <c r="S65" s="8">
        <v>5000</v>
      </c>
      <c r="T65" s="8" t="s">
        <v>36</v>
      </c>
      <c r="U65" s="8" t="s">
        <v>25</v>
      </c>
      <c r="V65" s="8" t="s">
        <v>15</v>
      </c>
      <c r="W65" s="8" t="s">
        <v>37</v>
      </c>
      <c r="X65" s="8" t="s">
        <v>15</v>
      </c>
      <c r="Y65" s="16" t="s">
        <v>308</v>
      </c>
      <c r="Z65" s="11" t="s">
        <v>131</v>
      </c>
    </row>
    <row r="66" spans="1:26" x14ac:dyDescent="0.2">
      <c r="B66" s="8" t="s">
        <v>136</v>
      </c>
      <c r="C66" s="8" t="s">
        <v>136</v>
      </c>
      <c r="D66" s="8" t="s">
        <v>136</v>
      </c>
      <c r="E66" s="8" t="s">
        <v>136</v>
      </c>
      <c r="F66" s="8" t="s">
        <v>217</v>
      </c>
      <c r="G66" s="8">
        <v>5</v>
      </c>
      <c r="H66" s="8" t="s">
        <v>14</v>
      </c>
      <c r="I66" s="7">
        <v>0.46</v>
      </c>
      <c r="J66" s="8" t="s">
        <v>16</v>
      </c>
      <c r="K66" s="8" t="s">
        <v>16</v>
      </c>
      <c r="L66" s="8" t="s">
        <v>22</v>
      </c>
      <c r="M66" s="8" t="s">
        <v>115</v>
      </c>
      <c r="N66" s="8">
        <v>20</v>
      </c>
      <c r="O66" s="8">
        <v>1</v>
      </c>
      <c r="P66" s="8">
        <v>60</v>
      </c>
      <c r="Q66" s="8">
        <v>25</v>
      </c>
      <c r="R66" s="8">
        <v>10</v>
      </c>
      <c r="S66" s="8">
        <v>5000</v>
      </c>
      <c r="T66" s="8" t="s">
        <v>36</v>
      </c>
      <c r="U66" s="8" t="s">
        <v>25</v>
      </c>
      <c r="V66" s="8" t="s">
        <v>15</v>
      </c>
      <c r="W66" s="8" t="s">
        <v>37</v>
      </c>
      <c r="X66" s="8" t="s">
        <v>15</v>
      </c>
      <c r="Y66" s="16" t="s">
        <v>309</v>
      </c>
      <c r="Z66" s="11" t="s">
        <v>131</v>
      </c>
    </row>
    <row r="67" spans="1:26" x14ac:dyDescent="0.2">
      <c r="A67" s="4" t="s">
        <v>310</v>
      </c>
      <c r="B67" s="8" t="s">
        <v>359</v>
      </c>
      <c r="C67" s="8" t="s">
        <v>293</v>
      </c>
      <c r="D67" s="8" t="s">
        <v>11</v>
      </c>
      <c r="E67" s="8" t="s">
        <v>13</v>
      </c>
      <c r="F67" s="8" t="s">
        <v>169</v>
      </c>
      <c r="G67" s="8" t="s">
        <v>310</v>
      </c>
      <c r="H67" s="8" t="s">
        <v>328</v>
      </c>
      <c r="I67" s="7">
        <v>0.34</v>
      </c>
      <c r="J67" s="8" t="s">
        <v>18</v>
      </c>
      <c r="K67" s="8" t="s">
        <v>15</v>
      </c>
      <c r="L67" s="8" t="s">
        <v>22</v>
      </c>
      <c r="M67" s="8" t="s">
        <v>115</v>
      </c>
      <c r="N67" s="8" t="s">
        <v>294</v>
      </c>
      <c r="O67" s="8" t="s">
        <v>294</v>
      </c>
      <c r="P67" s="8" t="s">
        <v>287</v>
      </c>
      <c r="Q67" s="8" t="s">
        <v>317</v>
      </c>
      <c r="R67" s="8" t="s">
        <v>294</v>
      </c>
      <c r="S67" s="8" t="s">
        <v>329</v>
      </c>
      <c r="T67" s="8" t="s">
        <v>19</v>
      </c>
      <c r="U67" s="8" t="s">
        <v>25</v>
      </c>
      <c r="V67" s="8" t="s">
        <v>16</v>
      </c>
      <c r="W67" s="8" t="s">
        <v>16</v>
      </c>
      <c r="X67" s="8" t="s">
        <v>16</v>
      </c>
      <c r="Y67" s="16" t="s">
        <v>330</v>
      </c>
      <c r="Z67" s="11" t="s">
        <v>131</v>
      </c>
    </row>
    <row r="68" spans="1:26" x14ac:dyDescent="0.2">
      <c r="A68" s="4" t="s">
        <v>327</v>
      </c>
      <c r="B68" s="8" t="s">
        <v>389</v>
      </c>
      <c r="C68" s="8" t="s">
        <v>293</v>
      </c>
      <c r="D68" s="8" t="s">
        <v>11</v>
      </c>
      <c r="E68" s="8" t="s">
        <v>32</v>
      </c>
      <c r="F68" s="8" t="s">
        <v>390</v>
      </c>
      <c r="G68" s="8" t="s">
        <v>294</v>
      </c>
      <c r="H68" s="8" t="s">
        <v>328</v>
      </c>
      <c r="I68" s="7">
        <v>0.3</v>
      </c>
      <c r="J68" s="8" t="s">
        <v>15</v>
      </c>
      <c r="K68" s="8" t="s">
        <v>16</v>
      </c>
      <c r="L68" s="8" t="s">
        <v>22</v>
      </c>
      <c r="M68" s="8" t="s">
        <v>115</v>
      </c>
      <c r="N68" s="8" t="s">
        <v>294</v>
      </c>
      <c r="O68" s="8" t="s">
        <v>294</v>
      </c>
      <c r="P68" s="8" t="s">
        <v>287</v>
      </c>
      <c r="Q68" s="8" t="s">
        <v>317</v>
      </c>
      <c r="R68" s="8" t="s">
        <v>294</v>
      </c>
      <c r="S68" s="8" t="s">
        <v>329</v>
      </c>
      <c r="T68" s="8" t="s">
        <v>19</v>
      </c>
      <c r="U68" s="8" t="s">
        <v>25</v>
      </c>
      <c r="V68" s="8" t="s">
        <v>16</v>
      </c>
      <c r="W68" s="8" t="s">
        <v>16</v>
      </c>
      <c r="X68" s="8" t="s">
        <v>16</v>
      </c>
      <c r="Y68" s="16" t="s">
        <v>392</v>
      </c>
      <c r="Z68" s="11" t="s">
        <v>131</v>
      </c>
    </row>
    <row r="69" spans="1:26" x14ac:dyDescent="0.2">
      <c r="B69" s="8" t="s">
        <v>136</v>
      </c>
      <c r="C69" s="8" t="s">
        <v>136</v>
      </c>
      <c r="D69" s="8" t="s">
        <v>136</v>
      </c>
      <c r="E69" s="8" t="s">
        <v>136</v>
      </c>
      <c r="F69" s="8" t="s">
        <v>391</v>
      </c>
      <c r="G69" s="8" t="s">
        <v>294</v>
      </c>
      <c r="H69" s="8" t="s">
        <v>328</v>
      </c>
      <c r="I69" s="7">
        <v>0.15</v>
      </c>
      <c r="J69" s="8" t="s">
        <v>15</v>
      </c>
      <c r="K69" s="8" t="s">
        <v>16</v>
      </c>
      <c r="L69" s="8" t="s">
        <v>22</v>
      </c>
      <c r="M69" s="8" t="s">
        <v>112</v>
      </c>
      <c r="N69" s="8" t="s">
        <v>294</v>
      </c>
      <c r="O69" s="8" t="s">
        <v>294</v>
      </c>
      <c r="P69" s="8" t="s">
        <v>287</v>
      </c>
      <c r="Q69" s="8" t="s">
        <v>317</v>
      </c>
      <c r="R69" s="8" t="s">
        <v>294</v>
      </c>
      <c r="S69" s="8" t="s">
        <v>329</v>
      </c>
      <c r="T69" s="8" t="s">
        <v>19</v>
      </c>
      <c r="U69" s="8" t="s">
        <v>25</v>
      </c>
      <c r="V69" s="8" t="s">
        <v>16</v>
      </c>
      <c r="W69" s="8" t="s">
        <v>16</v>
      </c>
      <c r="X69" s="8" t="s">
        <v>16</v>
      </c>
      <c r="Y69" s="16"/>
    </row>
    <row r="70" spans="1:26" x14ac:dyDescent="0.2">
      <c r="B70" s="8" t="s">
        <v>136</v>
      </c>
      <c r="C70" s="8" t="s">
        <v>136</v>
      </c>
      <c r="D70" s="8" t="s">
        <v>136</v>
      </c>
      <c r="E70" s="8" t="s">
        <v>136</v>
      </c>
      <c r="F70" s="8" t="s">
        <v>215</v>
      </c>
      <c r="G70" s="8" t="s">
        <v>294</v>
      </c>
      <c r="H70" s="8" t="s">
        <v>328</v>
      </c>
      <c r="I70" s="7">
        <v>7.0000000000000007E-2</v>
      </c>
      <c r="J70" s="8" t="s">
        <v>15</v>
      </c>
      <c r="K70" s="8" t="s">
        <v>16</v>
      </c>
      <c r="L70" s="8" t="s">
        <v>22</v>
      </c>
      <c r="M70" s="8" t="s">
        <v>115</v>
      </c>
      <c r="N70" s="8" t="s">
        <v>294</v>
      </c>
      <c r="O70" s="8" t="s">
        <v>294</v>
      </c>
      <c r="P70" s="8" t="s">
        <v>287</v>
      </c>
      <c r="Q70" s="8" t="s">
        <v>317</v>
      </c>
      <c r="R70" s="8" t="s">
        <v>294</v>
      </c>
      <c r="S70" s="8" t="s">
        <v>329</v>
      </c>
      <c r="T70" s="8" t="s">
        <v>19</v>
      </c>
      <c r="U70" s="8" t="s">
        <v>25</v>
      </c>
      <c r="V70" s="8" t="s">
        <v>16</v>
      </c>
      <c r="W70" s="8" t="s">
        <v>16</v>
      </c>
      <c r="X70" s="8" t="s">
        <v>16</v>
      </c>
      <c r="Y70" s="16"/>
    </row>
    <row r="71" spans="1:26" x14ac:dyDescent="0.2">
      <c r="A71" s="4" t="s">
        <v>365</v>
      </c>
      <c r="B71" s="8" t="s">
        <v>360</v>
      </c>
      <c r="C71" s="8" t="s">
        <v>293</v>
      </c>
      <c r="D71" s="8" t="s">
        <v>64</v>
      </c>
      <c r="E71" s="8" t="s">
        <v>32</v>
      </c>
      <c r="F71" s="8" t="s">
        <v>169</v>
      </c>
      <c r="G71" s="8" t="s">
        <v>303</v>
      </c>
      <c r="H71" s="8" t="s">
        <v>14</v>
      </c>
      <c r="I71" s="7">
        <v>0.28999999999999998</v>
      </c>
      <c r="J71" s="8" t="s">
        <v>15</v>
      </c>
      <c r="K71" s="8" t="s">
        <v>16</v>
      </c>
      <c r="L71" s="8" t="s">
        <v>22</v>
      </c>
      <c r="M71" s="8" t="s">
        <v>111</v>
      </c>
      <c r="N71" s="8" t="s">
        <v>260</v>
      </c>
      <c r="O71" s="8" t="s">
        <v>362</v>
      </c>
      <c r="P71" s="8" t="s">
        <v>364</v>
      </c>
      <c r="Q71" s="8" t="s">
        <v>260</v>
      </c>
      <c r="R71" s="8" t="s">
        <v>294</v>
      </c>
      <c r="S71" s="8" t="s">
        <v>363</v>
      </c>
      <c r="T71" s="8" t="s">
        <v>19</v>
      </c>
      <c r="U71" s="8" t="s">
        <v>25</v>
      </c>
      <c r="V71" s="8" t="s">
        <v>15</v>
      </c>
      <c r="W71" s="8" t="s">
        <v>18</v>
      </c>
      <c r="X71" s="8" t="s">
        <v>18</v>
      </c>
      <c r="Y71" s="16"/>
    </row>
    <row r="72" spans="1:26" x14ac:dyDescent="0.2">
      <c r="B72" s="8" t="s">
        <v>136</v>
      </c>
      <c r="C72" s="8" t="s">
        <v>136</v>
      </c>
      <c r="D72" s="8" t="s">
        <v>136</v>
      </c>
      <c r="E72" s="8" t="s">
        <v>136</v>
      </c>
      <c r="F72" s="8" t="s">
        <v>215</v>
      </c>
      <c r="G72" s="8" t="s">
        <v>313</v>
      </c>
      <c r="H72" s="8" t="s">
        <v>14</v>
      </c>
      <c r="I72" s="7">
        <v>0.21</v>
      </c>
      <c r="J72" s="8" t="s">
        <v>15</v>
      </c>
      <c r="K72" s="8" t="s">
        <v>16</v>
      </c>
      <c r="L72" s="8" t="s">
        <v>22</v>
      </c>
      <c r="M72" s="8" t="s">
        <v>111</v>
      </c>
      <c r="N72" s="8" t="s">
        <v>260</v>
      </c>
      <c r="O72" s="8" t="s">
        <v>362</v>
      </c>
      <c r="P72" s="8" t="s">
        <v>364</v>
      </c>
      <c r="Q72" s="8" t="s">
        <v>260</v>
      </c>
      <c r="R72" s="8" t="s">
        <v>294</v>
      </c>
      <c r="S72" s="8" t="s">
        <v>363</v>
      </c>
      <c r="T72" s="8" t="s">
        <v>19</v>
      </c>
      <c r="U72" s="8" t="s">
        <v>25</v>
      </c>
      <c r="V72" s="8" t="s">
        <v>15</v>
      </c>
      <c r="W72" s="8" t="s">
        <v>18</v>
      </c>
      <c r="X72" s="8" t="s">
        <v>18</v>
      </c>
      <c r="Y72" s="16"/>
    </row>
    <row r="73" spans="1:26" x14ac:dyDescent="0.2">
      <c r="A73" s="4" t="s">
        <v>301</v>
      </c>
      <c r="B73" s="8" t="s">
        <v>381</v>
      </c>
      <c r="C73" s="8" t="s">
        <v>293</v>
      </c>
      <c r="D73" s="8" t="s">
        <v>31</v>
      </c>
      <c r="E73" s="8" t="s">
        <v>32</v>
      </c>
      <c r="F73" s="8" t="s">
        <v>367</v>
      </c>
      <c r="G73" s="8" t="s">
        <v>303</v>
      </c>
      <c r="H73" s="8" t="s">
        <v>321</v>
      </c>
      <c r="I73" s="7">
        <v>0.28999999999999998</v>
      </c>
      <c r="J73" s="8" t="s">
        <v>15</v>
      </c>
      <c r="K73" s="8" t="s">
        <v>16</v>
      </c>
      <c r="L73" s="8" t="s">
        <v>22</v>
      </c>
      <c r="M73" s="8" t="s">
        <v>113</v>
      </c>
      <c r="N73" s="8" t="s">
        <v>294</v>
      </c>
      <c r="O73" s="8" t="s">
        <v>294</v>
      </c>
      <c r="P73" s="8" t="s">
        <v>323</v>
      </c>
      <c r="Q73" s="8" t="s">
        <v>373</v>
      </c>
      <c r="R73" s="8" t="s">
        <v>263</v>
      </c>
      <c r="S73" s="8" t="s">
        <v>374</v>
      </c>
      <c r="T73" s="8" t="s">
        <v>24</v>
      </c>
      <c r="U73" s="8" t="s">
        <v>25</v>
      </c>
      <c r="V73" s="8" t="s">
        <v>18</v>
      </c>
      <c r="W73" s="8" t="s">
        <v>18</v>
      </c>
      <c r="X73" s="8" t="s">
        <v>18</v>
      </c>
      <c r="Y73" s="16" t="s">
        <v>380</v>
      </c>
    </row>
    <row r="74" spans="1:26" x14ac:dyDescent="0.2">
      <c r="B74" s="8" t="s">
        <v>136</v>
      </c>
      <c r="C74" s="8" t="s">
        <v>136</v>
      </c>
      <c r="D74" s="8" t="s">
        <v>136</v>
      </c>
      <c r="E74" s="8" t="s">
        <v>136</v>
      </c>
      <c r="F74" s="8" t="s">
        <v>368</v>
      </c>
      <c r="G74" s="8" t="s">
        <v>303</v>
      </c>
      <c r="H74" s="8" t="s">
        <v>321</v>
      </c>
      <c r="I74" s="7">
        <v>0.31</v>
      </c>
      <c r="J74" s="8" t="s">
        <v>15</v>
      </c>
      <c r="K74" s="8" t="s">
        <v>16</v>
      </c>
      <c r="L74" s="8" t="s">
        <v>22</v>
      </c>
      <c r="M74" s="8" t="s">
        <v>113</v>
      </c>
      <c r="N74" s="8" t="s">
        <v>371</v>
      </c>
      <c r="O74" s="8" t="s">
        <v>378</v>
      </c>
      <c r="P74" s="4" t="s">
        <v>379</v>
      </c>
      <c r="Q74" s="4" t="s">
        <v>294</v>
      </c>
      <c r="R74" s="4" t="s">
        <v>263</v>
      </c>
      <c r="S74" s="4" t="s">
        <v>374</v>
      </c>
      <c r="T74" s="8" t="s">
        <v>24</v>
      </c>
      <c r="U74" s="8" t="s">
        <v>25</v>
      </c>
      <c r="V74" s="8" t="s">
        <v>18</v>
      </c>
      <c r="W74" s="8" t="s">
        <v>18</v>
      </c>
      <c r="X74" s="8" t="s">
        <v>18</v>
      </c>
      <c r="Y74" s="16"/>
    </row>
    <row r="75" spans="1:26" x14ac:dyDescent="0.2">
      <c r="B75" s="8" t="s">
        <v>136</v>
      </c>
      <c r="C75" s="8" t="s">
        <v>136</v>
      </c>
      <c r="D75" s="8" t="s">
        <v>136</v>
      </c>
      <c r="E75" s="8" t="s">
        <v>136</v>
      </c>
      <c r="F75" s="8" t="s">
        <v>369</v>
      </c>
      <c r="G75" s="8" t="s">
        <v>303</v>
      </c>
      <c r="H75" s="8" t="s">
        <v>321</v>
      </c>
      <c r="I75" s="7">
        <v>0.23</v>
      </c>
      <c r="J75" s="8" t="s">
        <v>15</v>
      </c>
      <c r="K75" s="8" t="s">
        <v>16</v>
      </c>
      <c r="L75" s="8" t="s">
        <v>370</v>
      </c>
      <c r="M75" s="8" t="s">
        <v>113</v>
      </c>
      <c r="N75" s="8" t="s">
        <v>372</v>
      </c>
      <c r="O75" s="8" t="s">
        <v>375</v>
      </c>
      <c r="P75" s="8" t="s">
        <v>376</v>
      </c>
      <c r="Q75" s="8" t="s">
        <v>377</v>
      </c>
      <c r="R75" s="8" t="s">
        <v>263</v>
      </c>
      <c r="S75" s="8" t="s">
        <v>374</v>
      </c>
      <c r="T75" s="8" t="s">
        <v>24</v>
      </c>
      <c r="U75" s="8" t="s">
        <v>25</v>
      </c>
      <c r="V75" s="8" t="s">
        <v>18</v>
      </c>
      <c r="W75" s="8" t="s">
        <v>18</v>
      </c>
      <c r="X75" s="8" t="s">
        <v>18</v>
      </c>
      <c r="Y75" s="16"/>
    </row>
    <row r="76" spans="1:26" x14ac:dyDescent="0.2">
      <c r="A76" s="4" t="s">
        <v>387</v>
      </c>
      <c r="B76" s="4" t="s">
        <v>361</v>
      </c>
      <c r="C76" s="4" t="s">
        <v>261</v>
      </c>
      <c r="D76" s="4" t="s">
        <v>51</v>
      </c>
      <c r="E76" s="4" t="s">
        <v>32</v>
      </c>
      <c r="F76" s="4" t="s">
        <v>311</v>
      </c>
      <c r="G76" s="4" t="s">
        <v>313</v>
      </c>
      <c r="H76" s="4" t="s">
        <v>314</v>
      </c>
      <c r="I76" s="3">
        <v>0.24</v>
      </c>
      <c r="J76" s="4" t="s">
        <v>15</v>
      </c>
      <c r="K76" s="4" t="s">
        <v>16</v>
      </c>
      <c r="L76" s="4" t="s">
        <v>316</v>
      </c>
      <c r="M76" s="4" t="s">
        <v>112</v>
      </c>
      <c r="N76" s="4" t="s">
        <v>317</v>
      </c>
      <c r="O76" s="4" t="s">
        <v>263</v>
      </c>
      <c r="P76" s="4" t="s">
        <v>264</v>
      </c>
      <c r="Q76" s="4" t="s">
        <v>318</v>
      </c>
      <c r="R76" s="4" t="s">
        <v>317</v>
      </c>
      <c r="S76" s="4" t="s">
        <v>319</v>
      </c>
      <c r="T76" s="4" t="s">
        <v>19</v>
      </c>
      <c r="U76" s="4" t="s">
        <v>25</v>
      </c>
      <c r="V76" s="4" t="s">
        <v>16</v>
      </c>
      <c r="W76" s="4" t="s">
        <v>16</v>
      </c>
      <c r="X76" s="4" t="s">
        <v>15</v>
      </c>
      <c r="Y76" s="14" t="s">
        <v>320</v>
      </c>
    </row>
    <row r="77" spans="1:26" x14ac:dyDescent="0.2">
      <c r="B77" s="4" t="s">
        <v>136</v>
      </c>
      <c r="C77" s="4" t="s">
        <v>136</v>
      </c>
      <c r="D77" s="4" t="s">
        <v>136</v>
      </c>
      <c r="E77" s="4" t="s">
        <v>136</v>
      </c>
      <c r="F77" s="4" t="s">
        <v>312</v>
      </c>
      <c r="G77" s="4" t="s">
        <v>294</v>
      </c>
      <c r="H77" s="4" t="s">
        <v>315</v>
      </c>
      <c r="I77" s="3">
        <v>0.21</v>
      </c>
      <c r="J77" s="4" t="s">
        <v>15</v>
      </c>
      <c r="K77" s="4" t="s">
        <v>16</v>
      </c>
      <c r="L77" s="4" t="s">
        <v>316</v>
      </c>
      <c r="M77" s="4" t="s">
        <v>112</v>
      </c>
      <c r="N77" s="4" t="s">
        <v>317</v>
      </c>
      <c r="O77" s="4" t="s">
        <v>263</v>
      </c>
      <c r="P77" s="4" t="s">
        <v>264</v>
      </c>
      <c r="Q77" s="4" t="s">
        <v>318</v>
      </c>
      <c r="R77" s="4" t="s">
        <v>317</v>
      </c>
      <c r="S77" s="4" t="s">
        <v>319</v>
      </c>
      <c r="T77" s="4" t="s">
        <v>19</v>
      </c>
      <c r="U77" s="4" t="s">
        <v>25</v>
      </c>
      <c r="V77" s="4" t="s">
        <v>16</v>
      </c>
      <c r="W77" s="4" t="s">
        <v>16</v>
      </c>
      <c r="X77" s="4" t="s">
        <v>15</v>
      </c>
    </row>
    <row r="78" spans="1:26" x14ac:dyDescent="0.2">
      <c r="A78" s="4" t="s">
        <v>393</v>
      </c>
      <c r="B78" s="4" t="s">
        <v>350</v>
      </c>
      <c r="C78" s="4" t="s">
        <v>261</v>
      </c>
      <c r="D78" s="4" t="s">
        <v>26</v>
      </c>
      <c r="E78" s="4" t="s">
        <v>32</v>
      </c>
      <c r="F78" s="4" t="s">
        <v>169</v>
      </c>
      <c r="G78" s="4">
        <v>20</v>
      </c>
      <c r="H78" s="4" t="s">
        <v>201</v>
      </c>
      <c r="I78" s="3">
        <v>0.45</v>
      </c>
      <c r="J78" s="4" t="s">
        <v>15</v>
      </c>
      <c r="K78" s="4" t="s">
        <v>16</v>
      </c>
      <c r="L78" s="4" t="s">
        <v>22</v>
      </c>
      <c r="M78" s="4" t="s">
        <v>112</v>
      </c>
      <c r="N78" s="4">
        <v>10</v>
      </c>
      <c r="O78" s="5">
        <v>6</v>
      </c>
      <c r="P78" s="5">
        <v>30</v>
      </c>
      <c r="Q78" s="4" t="s">
        <v>260</v>
      </c>
      <c r="R78" s="4">
        <v>20</v>
      </c>
      <c r="S78" s="4">
        <v>24000</v>
      </c>
      <c r="T78" s="4" t="s">
        <v>19</v>
      </c>
      <c r="U78" s="4" t="s">
        <v>25</v>
      </c>
      <c r="V78" s="4" t="s">
        <v>18</v>
      </c>
      <c r="W78" s="4" t="s">
        <v>18</v>
      </c>
      <c r="X78" s="4" t="s">
        <v>15</v>
      </c>
      <c r="Y78" s="14" t="s">
        <v>262</v>
      </c>
      <c r="Z78" s="11" t="s">
        <v>131</v>
      </c>
    </row>
    <row r="79" spans="1:26" x14ac:dyDescent="0.2">
      <c r="C79" s="4" t="s">
        <v>136</v>
      </c>
      <c r="F79" s="4" t="s">
        <v>170</v>
      </c>
      <c r="G79" s="4">
        <v>20</v>
      </c>
      <c r="H79" s="4" t="s">
        <v>201</v>
      </c>
      <c r="I79" s="3">
        <v>0.48</v>
      </c>
      <c r="J79" s="4" t="s">
        <v>15</v>
      </c>
      <c r="K79" s="4" t="s">
        <v>16</v>
      </c>
      <c r="L79" s="4" t="s">
        <v>18</v>
      </c>
      <c r="M79" s="4" t="s">
        <v>18</v>
      </c>
      <c r="N79" s="4" t="s">
        <v>18</v>
      </c>
      <c r="O79" s="4" t="s">
        <v>18</v>
      </c>
      <c r="P79" s="4" t="s">
        <v>18</v>
      </c>
      <c r="Q79" s="4" t="s">
        <v>18</v>
      </c>
      <c r="R79" s="4" t="s">
        <v>18</v>
      </c>
      <c r="S79" s="4" t="s">
        <v>18</v>
      </c>
      <c r="T79" s="4" t="s">
        <v>18</v>
      </c>
      <c r="U79" s="4" t="s">
        <v>18</v>
      </c>
      <c r="V79" s="4" t="s">
        <v>18</v>
      </c>
      <c r="W79" s="4" t="s">
        <v>18</v>
      </c>
      <c r="X79" s="4" t="s">
        <v>15</v>
      </c>
    </row>
    <row r="80" spans="1:26" x14ac:dyDescent="0.2">
      <c r="A80" s="4" t="s">
        <v>400</v>
      </c>
      <c r="B80" s="4" t="s">
        <v>295</v>
      </c>
      <c r="C80" s="4" t="s">
        <v>18</v>
      </c>
      <c r="D80" s="4" t="s">
        <v>55</v>
      </c>
      <c r="E80" s="4" t="s">
        <v>32</v>
      </c>
      <c r="F80" s="4" t="s">
        <v>169</v>
      </c>
      <c r="G80" s="4" t="s">
        <v>302</v>
      </c>
      <c r="H80" s="4" t="s">
        <v>96</v>
      </c>
      <c r="I80" s="3">
        <v>0.25</v>
      </c>
      <c r="K80" s="4" t="s">
        <v>296</v>
      </c>
      <c r="L80" s="4" t="s">
        <v>22</v>
      </c>
      <c r="M80" s="4" t="s">
        <v>113</v>
      </c>
      <c r="N80" s="4" t="s">
        <v>263</v>
      </c>
      <c r="O80" s="4" t="s">
        <v>297</v>
      </c>
      <c r="P80" s="4" t="s">
        <v>298</v>
      </c>
      <c r="Q80" s="4" t="s">
        <v>301</v>
      </c>
      <c r="R80" s="4" t="s">
        <v>294</v>
      </c>
      <c r="S80" s="4" t="s">
        <v>300</v>
      </c>
      <c r="T80" s="4" t="s">
        <v>299</v>
      </c>
      <c r="U80" s="4" t="s">
        <v>25</v>
      </c>
      <c r="V80" s="4" t="s">
        <v>18</v>
      </c>
      <c r="W80" s="4" t="s">
        <v>18</v>
      </c>
      <c r="X80" s="4" t="s">
        <v>18</v>
      </c>
      <c r="Y80" s="14" t="s">
        <v>304</v>
      </c>
      <c r="Z80" s="11" t="s">
        <v>131</v>
      </c>
    </row>
    <row r="81" spans="1:26" x14ac:dyDescent="0.2">
      <c r="B81" s="4" t="s">
        <v>136</v>
      </c>
      <c r="C81" s="4" t="s">
        <v>136</v>
      </c>
      <c r="D81" s="4" t="s">
        <v>136</v>
      </c>
      <c r="E81" s="4" t="s">
        <v>136</v>
      </c>
      <c r="F81" s="4" t="s">
        <v>214</v>
      </c>
      <c r="G81" s="4" t="s">
        <v>303</v>
      </c>
      <c r="H81" s="4" t="s">
        <v>96</v>
      </c>
      <c r="I81" s="3">
        <v>0.25</v>
      </c>
      <c r="K81" s="4" t="s">
        <v>296</v>
      </c>
      <c r="L81" s="4" t="s">
        <v>22</v>
      </c>
      <c r="M81" s="4" t="s">
        <v>113</v>
      </c>
      <c r="N81" s="4" t="s">
        <v>263</v>
      </c>
      <c r="O81" s="4" t="s">
        <v>297</v>
      </c>
      <c r="P81" s="4" t="s">
        <v>298</v>
      </c>
      <c r="Q81" s="4" t="s">
        <v>301</v>
      </c>
      <c r="R81" s="4" t="s">
        <v>294</v>
      </c>
      <c r="S81" s="4" t="s">
        <v>300</v>
      </c>
      <c r="T81" s="4" t="s">
        <v>299</v>
      </c>
      <c r="U81" s="4" t="s">
        <v>25</v>
      </c>
      <c r="V81" s="4" t="s">
        <v>18</v>
      </c>
      <c r="W81" s="4" t="s">
        <v>18</v>
      </c>
      <c r="X81" s="4" t="s">
        <v>18</v>
      </c>
      <c r="Z81" s="11" t="s">
        <v>131</v>
      </c>
    </row>
    <row r="84" spans="1:26" x14ac:dyDescent="0.2">
      <c r="A84" s="4" t="s">
        <v>270</v>
      </c>
      <c r="B84" s="4" t="s">
        <v>224</v>
      </c>
      <c r="C84" s="4" t="s">
        <v>18</v>
      </c>
      <c r="D84" s="4" t="s">
        <v>65</v>
      </c>
      <c r="E84" s="4" t="s">
        <v>13</v>
      </c>
      <c r="F84" s="4" t="s">
        <v>169</v>
      </c>
      <c r="G84" s="4">
        <v>7</v>
      </c>
      <c r="H84" s="4" t="s">
        <v>14</v>
      </c>
      <c r="I84" s="3" t="s">
        <v>197</v>
      </c>
      <c r="J84" s="4" t="s">
        <v>18</v>
      </c>
      <c r="K84" s="4" t="s">
        <v>16</v>
      </c>
      <c r="L84" s="4" t="s">
        <v>22</v>
      </c>
      <c r="M84" s="4" t="s">
        <v>114</v>
      </c>
      <c r="N84" s="4">
        <v>10</v>
      </c>
      <c r="O84" s="4">
        <v>5</v>
      </c>
      <c r="P84" s="4">
        <v>60</v>
      </c>
      <c r="Q84" s="4">
        <v>20</v>
      </c>
      <c r="R84" s="4">
        <v>10</v>
      </c>
      <c r="S84" s="4">
        <v>10000</v>
      </c>
      <c r="T84" s="4" t="s">
        <v>24</v>
      </c>
      <c r="U84" s="4" t="s">
        <v>25</v>
      </c>
      <c r="V84" s="4" t="s">
        <v>18</v>
      </c>
      <c r="W84" s="4" t="s">
        <v>18</v>
      </c>
      <c r="X84" s="4" t="s">
        <v>18</v>
      </c>
      <c r="Y84" s="14" t="s">
        <v>198</v>
      </c>
      <c r="Z84" s="11" t="s">
        <v>131</v>
      </c>
    </row>
    <row r="85" spans="1:26" x14ac:dyDescent="0.2">
      <c r="A85" s="4" t="s">
        <v>271</v>
      </c>
      <c r="B85" s="4" t="s">
        <v>67</v>
      </c>
      <c r="C85" s="4" t="s">
        <v>18</v>
      </c>
      <c r="D85" s="4" t="s">
        <v>11</v>
      </c>
      <c r="E85" s="4" t="s">
        <v>13</v>
      </c>
      <c r="F85" s="4" t="s">
        <v>169</v>
      </c>
      <c r="G85" s="4">
        <v>5</v>
      </c>
      <c r="H85" s="4" t="s">
        <v>96</v>
      </c>
      <c r="I85" s="3">
        <v>0.62</v>
      </c>
      <c r="J85" s="4" t="s">
        <v>15</v>
      </c>
      <c r="K85" s="4" t="s">
        <v>16</v>
      </c>
      <c r="L85" s="4" t="s">
        <v>119</v>
      </c>
      <c r="M85" s="4" t="s">
        <v>115</v>
      </c>
      <c r="N85" s="4">
        <v>10</v>
      </c>
      <c r="O85" s="4">
        <v>3.5</v>
      </c>
      <c r="P85" s="4">
        <v>60</v>
      </c>
      <c r="Q85" s="4">
        <v>20</v>
      </c>
      <c r="R85" s="4" t="s">
        <v>120</v>
      </c>
      <c r="S85" s="4" t="s">
        <v>126</v>
      </c>
      <c r="T85" s="4" t="s">
        <v>19</v>
      </c>
      <c r="U85" s="4" t="s">
        <v>68</v>
      </c>
      <c r="V85" s="4" t="s">
        <v>15</v>
      </c>
      <c r="W85" s="4" t="s">
        <v>18</v>
      </c>
      <c r="X85" s="4" t="s">
        <v>18</v>
      </c>
      <c r="Y85" s="14" t="s">
        <v>103</v>
      </c>
      <c r="Z85" s="11" t="s">
        <v>131</v>
      </c>
    </row>
    <row r="86" spans="1:26" x14ac:dyDescent="0.2">
      <c r="A86" s="4" t="s">
        <v>272</v>
      </c>
      <c r="B86" s="4" t="s">
        <v>76</v>
      </c>
      <c r="C86" s="4" t="s">
        <v>18</v>
      </c>
      <c r="D86" s="4" t="s">
        <v>39</v>
      </c>
      <c r="E86" s="4" t="s">
        <v>32</v>
      </c>
      <c r="F86" s="4" t="s">
        <v>212</v>
      </c>
      <c r="G86" s="4">
        <v>20</v>
      </c>
      <c r="H86" s="4" t="s">
        <v>14</v>
      </c>
      <c r="I86" s="3">
        <v>0.52</v>
      </c>
      <c r="J86" s="4" t="s">
        <v>15</v>
      </c>
      <c r="K86" s="4" t="s">
        <v>15</v>
      </c>
      <c r="L86" s="4" t="s">
        <v>22</v>
      </c>
      <c r="M86" s="4" t="s">
        <v>78</v>
      </c>
      <c r="N86" s="4">
        <v>10</v>
      </c>
      <c r="O86" s="4">
        <v>8</v>
      </c>
      <c r="P86" s="4" t="s">
        <v>161</v>
      </c>
      <c r="Q86" s="4">
        <v>20</v>
      </c>
      <c r="R86" s="4">
        <v>10</v>
      </c>
      <c r="S86" s="4">
        <v>16000</v>
      </c>
      <c r="T86" s="4" t="s">
        <v>36</v>
      </c>
      <c r="U86" s="4" t="s">
        <v>25</v>
      </c>
      <c r="V86" s="4" t="s">
        <v>18</v>
      </c>
      <c r="W86" s="4" t="s">
        <v>18</v>
      </c>
      <c r="X86" s="4" t="s">
        <v>18</v>
      </c>
      <c r="Y86" s="14" t="s">
        <v>77</v>
      </c>
      <c r="Z86" s="11" t="s">
        <v>131</v>
      </c>
    </row>
    <row r="87" spans="1:26" x14ac:dyDescent="0.2">
      <c r="B87" s="4" t="s">
        <v>136</v>
      </c>
      <c r="C87" s="4" t="s">
        <v>136</v>
      </c>
      <c r="D87" s="4" t="s">
        <v>136</v>
      </c>
      <c r="E87" s="4" t="s">
        <v>136</v>
      </c>
      <c r="F87" s="4" t="s">
        <v>223</v>
      </c>
      <c r="G87" s="4">
        <v>20</v>
      </c>
      <c r="H87" s="4" t="s">
        <v>14</v>
      </c>
      <c r="I87" s="3" t="s">
        <v>18</v>
      </c>
      <c r="J87" s="4" t="s">
        <v>15</v>
      </c>
      <c r="K87" s="4" t="s">
        <v>15</v>
      </c>
      <c r="L87" s="4" t="s">
        <v>47</v>
      </c>
      <c r="M87" s="4" t="s">
        <v>78</v>
      </c>
      <c r="N87" s="4">
        <v>10</v>
      </c>
      <c r="O87" s="4">
        <v>8</v>
      </c>
      <c r="P87" s="4" t="s">
        <v>161</v>
      </c>
      <c r="Q87" s="4">
        <v>20</v>
      </c>
      <c r="R87" s="4">
        <v>10</v>
      </c>
      <c r="S87" s="4">
        <v>16000</v>
      </c>
      <c r="T87" s="4" t="s">
        <v>36</v>
      </c>
      <c r="U87" s="4" t="s">
        <v>25</v>
      </c>
      <c r="V87" s="4" t="s">
        <v>18</v>
      </c>
      <c r="W87" s="4" t="s">
        <v>18</v>
      </c>
      <c r="X87" s="4" t="s">
        <v>18</v>
      </c>
      <c r="Z87" s="11" t="s">
        <v>131</v>
      </c>
    </row>
    <row r="88" spans="1:26" x14ac:dyDescent="0.2">
      <c r="A88" s="4" t="s">
        <v>273</v>
      </c>
      <c r="B88" s="4" t="s">
        <v>69</v>
      </c>
      <c r="C88" s="4" t="s">
        <v>18</v>
      </c>
      <c r="D88" s="4" t="s">
        <v>21</v>
      </c>
      <c r="E88" s="4" t="s">
        <v>40</v>
      </c>
      <c r="F88" s="4" t="s">
        <v>169</v>
      </c>
      <c r="G88" s="4" t="s">
        <v>18</v>
      </c>
      <c r="H88" s="4" t="s">
        <v>14</v>
      </c>
      <c r="I88" s="3" t="s">
        <v>18</v>
      </c>
      <c r="J88" s="4" t="s">
        <v>18</v>
      </c>
      <c r="K88" s="4" t="s">
        <v>118</v>
      </c>
      <c r="L88" s="4" t="s">
        <v>71</v>
      </c>
      <c r="M88" s="4" t="s">
        <v>111</v>
      </c>
      <c r="N88" s="4">
        <v>20</v>
      </c>
      <c r="O88" s="4">
        <v>2</v>
      </c>
      <c r="P88" s="4">
        <v>28</v>
      </c>
      <c r="Q88" s="4">
        <v>40</v>
      </c>
      <c r="R88" s="4">
        <v>4</v>
      </c>
      <c r="S88" s="4">
        <v>48000</v>
      </c>
      <c r="T88" s="4" t="s">
        <v>42</v>
      </c>
      <c r="U88" s="4" t="s">
        <v>25</v>
      </c>
      <c r="V88" s="4" t="s">
        <v>16</v>
      </c>
      <c r="W88" s="4" t="s">
        <v>16</v>
      </c>
      <c r="X88" s="4" t="s">
        <v>15</v>
      </c>
      <c r="Y88" s="14" t="s">
        <v>70</v>
      </c>
      <c r="Z88" s="11" t="s">
        <v>131</v>
      </c>
    </row>
    <row r="89" spans="1:26" x14ac:dyDescent="0.2">
      <c r="A89" s="4" t="s">
        <v>274</v>
      </c>
      <c r="B89" s="4" t="s">
        <v>61</v>
      </c>
      <c r="C89" s="4" t="s">
        <v>18</v>
      </c>
      <c r="D89" s="4" t="s">
        <v>62</v>
      </c>
      <c r="E89" s="4" t="s">
        <v>32</v>
      </c>
      <c r="F89" s="4" t="s">
        <v>169</v>
      </c>
      <c r="G89" s="4" t="s">
        <v>18</v>
      </c>
      <c r="H89" s="4" t="s">
        <v>14</v>
      </c>
      <c r="I89" s="3" t="s">
        <v>18</v>
      </c>
      <c r="J89" s="4" t="s">
        <v>15</v>
      </c>
      <c r="K89" s="4" t="s">
        <v>18</v>
      </c>
      <c r="L89" s="4" t="s">
        <v>63</v>
      </c>
      <c r="M89" s="4" t="s">
        <v>115</v>
      </c>
      <c r="N89" s="4">
        <v>10</v>
      </c>
      <c r="O89" s="4">
        <v>8</v>
      </c>
      <c r="P89" s="4" t="s">
        <v>159</v>
      </c>
      <c r="Q89" s="4">
        <v>20</v>
      </c>
      <c r="R89" s="4">
        <v>10</v>
      </c>
      <c r="S89" s="4">
        <v>16000</v>
      </c>
      <c r="T89" s="4" t="s">
        <v>36</v>
      </c>
      <c r="U89" s="4" t="s">
        <v>25</v>
      </c>
      <c r="V89" s="4" t="s">
        <v>16</v>
      </c>
      <c r="W89" s="4" t="s">
        <v>18</v>
      </c>
      <c r="X89" s="4" t="s">
        <v>18</v>
      </c>
      <c r="Y89" s="14" t="s">
        <v>102</v>
      </c>
      <c r="Z89" s="11" t="s">
        <v>131</v>
      </c>
    </row>
    <row r="90" spans="1:26" x14ac:dyDescent="0.2">
      <c r="A90" s="4" t="s">
        <v>275</v>
      </c>
      <c r="B90" s="4" t="s">
        <v>229</v>
      </c>
      <c r="C90" s="4" t="s">
        <v>18</v>
      </c>
      <c r="D90" s="4" t="s">
        <v>49</v>
      </c>
      <c r="E90" s="4" t="s">
        <v>32</v>
      </c>
      <c r="F90" s="4" t="s">
        <v>169</v>
      </c>
      <c r="G90" s="4">
        <v>7</v>
      </c>
      <c r="H90" s="4" t="s">
        <v>14</v>
      </c>
      <c r="I90" s="3">
        <v>0.35</v>
      </c>
      <c r="J90" s="4" t="s">
        <v>15</v>
      </c>
      <c r="K90" s="4" t="s">
        <v>15</v>
      </c>
      <c r="L90" s="4" t="s">
        <v>22</v>
      </c>
      <c r="M90" s="4" t="s">
        <v>113</v>
      </c>
      <c r="N90" s="4">
        <v>10</v>
      </c>
      <c r="O90" s="4">
        <v>5</v>
      </c>
      <c r="P90" s="4" t="s">
        <v>160</v>
      </c>
      <c r="Q90" s="4">
        <v>32</v>
      </c>
      <c r="R90" s="4">
        <v>10</v>
      </c>
      <c r="S90" s="4">
        <v>16000</v>
      </c>
      <c r="T90" s="4" t="s">
        <v>36</v>
      </c>
      <c r="U90" s="4" t="s">
        <v>25</v>
      </c>
      <c r="V90" s="4" t="s">
        <v>16</v>
      </c>
      <c r="W90" s="4" t="s">
        <v>16</v>
      </c>
      <c r="X90" s="4" t="s">
        <v>15</v>
      </c>
      <c r="Z90" s="11" t="s">
        <v>131</v>
      </c>
    </row>
    <row r="91" spans="1:26" x14ac:dyDescent="0.2">
      <c r="B91" s="4" t="s">
        <v>136</v>
      </c>
      <c r="C91" s="4" t="s">
        <v>136</v>
      </c>
      <c r="D91" s="4" t="s">
        <v>136</v>
      </c>
      <c r="E91" s="4" t="s">
        <v>136</v>
      </c>
      <c r="F91" s="4" t="s">
        <v>230</v>
      </c>
      <c r="G91" s="4">
        <v>8</v>
      </c>
      <c r="H91" s="4" t="s">
        <v>14</v>
      </c>
      <c r="I91" s="3">
        <v>0.25</v>
      </c>
      <c r="J91" s="4" t="s">
        <v>15</v>
      </c>
      <c r="K91" s="4" t="s">
        <v>15</v>
      </c>
      <c r="L91" s="4" t="s">
        <v>22</v>
      </c>
      <c r="M91" s="4" t="s">
        <v>113</v>
      </c>
      <c r="N91" s="4">
        <v>10</v>
      </c>
      <c r="O91" s="4">
        <v>5</v>
      </c>
      <c r="P91" s="4" t="s">
        <v>160</v>
      </c>
      <c r="Q91" s="4">
        <v>32</v>
      </c>
      <c r="R91" s="4">
        <v>10</v>
      </c>
      <c r="S91" s="4">
        <v>16000</v>
      </c>
      <c r="T91" s="4" t="s">
        <v>36</v>
      </c>
      <c r="U91" s="4" t="s">
        <v>25</v>
      </c>
      <c r="V91" s="4" t="s">
        <v>16</v>
      </c>
      <c r="W91" s="4" t="s">
        <v>16</v>
      </c>
      <c r="X91" s="4" t="s">
        <v>15</v>
      </c>
    </row>
    <row r="92" spans="1:26" x14ac:dyDescent="0.2">
      <c r="A92" s="4" t="s">
        <v>276</v>
      </c>
      <c r="B92" s="4" t="s">
        <v>73</v>
      </c>
      <c r="C92" s="4" t="s">
        <v>18</v>
      </c>
      <c r="D92" s="4" t="s">
        <v>74</v>
      </c>
      <c r="E92" s="4" t="s">
        <v>32</v>
      </c>
      <c r="F92" s="4" t="s">
        <v>169</v>
      </c>
      <c r="G92" s="4" t="s">
        <v>18</v>
      </c>
      <c r="H92" s="4" t="s">
        <v>14</v>
      </c>
      <c r="I92" s="3" t="s">
        <v>18</v>
      </c>
      <c r="J92" s="4" t="s">
        <v>18</v>
      </c>
      <c r="K92" s="4" t="s">
        <v>15</v>
      </c>
      <c r="L92" s="4" t="s">
        <v>75</v>
      </c>
      <c r="M92" s="4" t="s">
        <v>111</v>
      </c>
      <c r="N92" s="4">
        <v>20</v>
      </c>
      <c r="O92" s="4">
        <v>2</v>
      </c>
      <c r="P92" s="4">
        <v>60</v>
      </c>
      <c r="Q92" s="4">
        <v>20</v>
      </c>
      <c r="R92" s="4">
        <v>5</v>
      </c>
      <c r="S92" s="4">
        <v>4000</v>
      </c>
      <c r="T92" s="4" t="s">
        <v>19</v>
      </c>
      <c r="U92" s="4" t="s">
        <v>25</v>
      </c>
      <c r="V92" s="4" t="s">
        <v>18</v>
      </c>
      <c r="W92" s="4" t="s">
        <v>57</v>
      </c>
      <c r="X92" s="4" t="s">
        <v>15</v>
      </c>
      <c r="Z92" s="11" t="s">
        <v>131</v>
      </c>
    </row>
    <row r="93" spans="1:26" x14ac:dyDescent="0.2">
      <c r="B93" s="4" t="s">
        <v>136</v>
      </c>
      <c r="C93" s="4" t="s">
        <v>136</v>
      </c>
      <c r="D93" s="4" t="s">
        <v>136</v>
      </c>
      <c r="E93" s="4" t="s">
        <v>136</v>
      </c>
      <c r="F93" s="4" t="s">
        <v>169</v>
      </c>
      <c r="G93" s="4" t="s">
        <v>18</v>
      </c>
      <c r="H93" s="4" t="s">
        <v>14</v>
      </c>
      <c r="I93" s="3" t="s">
        <v>18</v>
      </c>
      <c r="J93" s="4" t="s">
        <v>18</v>
      </c>
      <c r="K93" s="4" t="s">
        <v>15</v>
      </c>
      <c r="L93" s="4" t="s">
        <v>75</v>
      </c>
      <c r="M93" s="4">
        <v>0.8</v>
      </c>
      <c r="N93" s="4">
        <v>10</v>
      </c>
      <c r="O93" s="4">
        <v>5</v>
      </c>
      <c r="P93" s="4">
        <v>60</v>
      </c>
      <c r="Q93" s="4">
        <v>20</v>
      </c>
      <c r="R93" s="4">
        <v>5</v>
      </c>
      <c r="S93" s="4">
        <v>5000</v>
      </c>
      <c r="T93" s="4" t="s">
        <v>19</v>
      </c>
      <c r="U93" s="4" t="s">
        <v>25</v>
      </c>
      <c r="V93" s="4" t="s">
        <v>18</v>
      </c>
      <c r="W93" s="4" t="s">
        <v>57</v>
      </c>
      <c r="X93" s="4" t="s">
        <v>15</v>
      </c>
      <c r="Z93" s="11" t="s">
        <v>131</v>
      </c>
    </row>
    <row r="94" spans="1:26" x14ac:dyDescent="0.2">
      <c r="A94" s="4" t="s">
        <v>277</v>
      </c>
      <c r="B94" s="4" t="s">
        <v>79</v>
      </c>
      <c r="C94" s="4" t="s">
        <v>18</v>
      </c>
      <c r="D94" s="4" t="s">
        <v>80</v>
      </c>
      <c r="E94" s="4" t="s">
        <v>18</v>
      </c>
      <c r="F94" s="4" t="s">
        <v>169</v>
      </c>
      <c r="G94" s="4">
        <v>14</v>
      </c>
      <c r="H94" s="4" t="s">
        <v>14</v>
      </c>
      <c r="I94" s="3" t="s">
        <v>18</v>
      </c>
      <c r="J94" s="4" t="s">
        <v>18</v>
      </c>
      <c r="K94" s="4" t="s">
        <v>16</v>
      </c>
      <c r="L94" s="4" t="s">
        <v>22</v>
      </c>
      <c r="M94" s="4" t="s">
        <v>112</v>
      </c>
      <c r="N94" s="4">
        <v>20</v>
      </c>
      <c r="O94" s="4">
        <v>2</v>
      </c>
      <c r="P94" s="4">
        <v>30</v>
      </c>
      <c r="Q94" s="4">
        <v>30</v>
      </c>
      <c r="R94" s="4">
        <v>10</v>
      </c>
      <c r="S94" s="4">
        <v>12000</v>
      </c>
      <c r="T94" s="4" t="s">
        <v>18</v>
      </c>
      <c r="U94" s="4" t="s">
        <v>25</v>
      </c>
      <c r="V94" s="4" t="s">
        <v>18</v>
      </c>
      <c r="W94" s="4" t="s">
        <v>18</v>
      </c>
      <c r="X94" s="4" t="s">
        <v>18</v>
      </c>
      <c r="Y94" s="14" t="s">
        <v>81</v>
      </c>
      <c r="Z94" s="11" t="s">
        <v>131</v>
      </c>
    </row>
    <row r="95" spans="1:26" x14ac:dyDescent="0.2">
      <c r="A95" s="4" t="s">
        <v>278</v>
      </c>
      <c r="B95" s="4" t="s">
        <v>84</v>
      </c>
      <c r="C95" s="4" t="s">
        <v>18</v>
      </c>
      <c r="D95" s="4" t="s">
        <v>85</v>
      </c>
      <c r="E95" s="4" t="s">
        <v>32</v>
      </c>
      <c r="F95" s="4" t="s">
        <v>169</v>
      </c>
      <c r="G95" s="4">
        <v>40</v>
      </c>
      <c r="H95" s="4" t="s">
        <v>14</v>
      </c>
      <c r="I95" s="3" t="s">
        <v>18</v>
      </c>
      <c r="J95" s="4" t="s">
        <v>15</v>
      </c>
      <c r="K95" s="4" t="s">
        <v>16</v>
      </c>
      <c r="L95" s="4" t="s">
        <v>22</v>
      </c>
      <c r="M95" s="4" t="s">
        <v>111</v>
      </c>
      <c r="N95" s="4">
        <v>20</v>
      </c>
      <c r="O95" s="4">
        <v>2</v>
      </c>
      <c r="P95" s="4">
        <v>28</v>
      </c>
      <c r="Q95" s="4">
        <v>40</v>
      </c>
      <c r="R95" s="4">
        <v>10</v>
      </c>
      <c r="S95" s="4">
        <v>16000</v>
      </c>
      <c r="T95" s="4" t="s">
        <v>24</v>
      </c>
      <c r="U95" s="4" t="s">
        <v>25</v>
      </c>
      <c r="V95" s="4" t="s">
        <v>15</v>
      </c>
      <c r="W95" s="4" t="s">
        <v>37</v>
      </c>
      <c r="X95" s="4" t="s">
        <v>15</v>
      </c>
      <c r="Y95" s="14" t="s">
        <v>107</v>
      </c>
      <c r="Z95" s="11" t="s">
        <v>131</v>
      </c>
    </row>
    <row r="96" spans="1:26" x14ac:dyDescent="0.2">
      <c r="A96" s="4" t="s">
        <v>279</v>
      </c>
      <c r="B96" s="4" t="s">
        <v>84</v>
      </c>
      <c r="C96" s="4" t="s">
        <v>18</v>
      </c>
      <c r="D96" s="4" t="s">
        <v>85</v>
      </c>
      <c r="E96" s="4" t="s">
        <v>40</v>
      </c>
      <c r="F96" s="4" t="s">
        <v>169</v>
      </c>
      <c r="G96" s="4">
        <v>8</v>
      </c>
      <c r="H96" s="4" t="s">
        <v>18</v>
      </c>
      <c r="I96" s="3" t="s">
        <v>18</v>
      </c>
      <c r="J96" s="4" t="s">
        <v>18</v>
      </c>
      <c r="K96" s="4" t="s">
        <v>15</v>
      </c>
      <c r="L96" s="4" t="s">
        <v>22</v>
      </c>
      <c r="M96" s="4" t="s">
        <v>111</v>
      </c>
      <c r="N96" s="4">
        <v>20</v>
      </c>
      <c r="O96" s="4">
        <v>2</v>
      </c>
      <c r="P96" s="4">
        <v>28</v>
      </c>
      <c r="Q96" s="4">
        <v>40</v>
      </c>
      <c r="R96" s="4">
        <v>10</v>
      </c>
      <c r="S96" s="4">
        <v>16000</v>
      </c>
      <c r="T96" s="4" t="s">
        <v>24</v>
      </c>
      <c r="U96" s="4" t="s">
        <v>25</v>
      </c>
      <c r="V96" s="4" t="s">
        <v>15</v>
      </c>
      <c r="W96" s="4" t="s">
        <v>16</v>
      </c>
      <c r="X96" s="4" t="s">
        <v>15</v>
      </c>
      <c r="Y96" s="14" t="s">
        <v>108</v>
      </c>
      <c r="Z96" s="11" t="s">
        <v>131</v>
      </c>
    </row>
    <row r="97" spans="1:26" x14ac:dyDescent="0.2">
      <c r="A97" s="4" t="s">
        <v>280</v>
      </c>
      <c r="B97" s="4" t="s">
        <v>86</v>
      </c>
      <c r="C97" s="4" t="s">
        <v>18</v>
      </c>
      <c r="D97" s="4" t="s">
        <v>87</v>
      </c>
      <c r="E97" s="4" t="s">
        <v>32</v>
      </c>
      <c r="F97" s="4" t="s">
        <v>169</v>
      </c>
      <c r="G97" s="4">
        <v>16</v>
      </c>
      <c r="H97" s="4" t="s">
        <v>14</v>
      </c>
      <c r="I97" s="3" t="s">
        <v>18</v>
      </c>
      <c r="J97" s="4" t="s">
        <v>16</v>
      </c>
      <c r="K97" s="4" t="s">
        <v>15</v>
      </c>
      <c r="L97" s="4" t="s">
        <v>22</v>
      </c>
      <c r="M97" s="4" t="s">
        <v>115</v>
      </c>
      <c r="N97" s="4">
        <v>10</v>
      </c>
      <c r="O97" s="4">
        <v>5</v>
      </c>
      <c r="P97" s="4">
        <v>25</v>
      </c>
      <c r="Q97" s="4">
        <v>20</v>
      </c>
      <c r="R97" s="4" t="s">
        <v>89</v>
      </c>
      <c r="S97" s="4" t="s">
        <v>128</v>
      </c>
      <c r="T97" s="4" t="s">
        <v>19</v>
      </c>
      <c r="U97" s="4" t="s">
        <v>25</v>
      </c>
      <c r="V97" s="4" t="s">
        <v>16</v>
      </c>
      <c r="W97" s="4" t="s">
        <v>16</v>
      </c>
      <c r="X97" s="4" t="s">
        <v>15</v>
      </c>
      <c r="Y97" s="14" t="s">
        <v>88</v>
      </c>
      <c r="Z97" s="11" t="s">
        <v>131</v>
      </c>
    </row>
    <row r="98" spans="1:26" x14ac:dyDescent="0.2">
      <c r="A98" s="4" t="s">
        <v>281</v>
      </c>
      <c r="B98" s="4" t="s">
        <v>90</v>
      </c>
      <c r="C98" s="4" t="s">
        <v>18</v>
      </c>
      <c r="D98" s="4" t="s">
        <v>11</v>
      </c>
      <c r="E98" s="4" t="s">
        <v>13</v>
      </c>
      <c r="F98" s="4" t="s">
        <v>169</v>
      </c>
      <c r="G98" s="4">
        <v>5</v>
      </c>
      <c r="H98" s="4" t="s">
        <v>96</v>
      </c>
      <c r="I98" s="3" t="s">
        <v>18</v>
      </c>
      <c r="J98" s="4" t="s">
        <v>15</v>
      </c>
      <c r="K98" s="4" t="s">
        <v>16</v>
      </c>
      <c r="L98" s="4" t="s">
        <v>75</v>
      </c>
      <c r="M98" s="4" t="s">
        <v>91</v>
      </c>
      <c r="N98" s="4">
        <v>10</v>
      </c>
      <c r="O98" s="4">
        <v>3.5</v>
      </c>
      <c r="P98" s="4">
        <v>60</v>
      </c>
      <c r="Q98" s="4">
        <v>20</v>
      </c>
      <c r="R98" s="4">
        <v>1</v>
      </c>
      <c r="S98" s="4">
        <v>700</v>
      </c>
      <c r="T98" s="4" t="s">
        <v>19</v>
      </c>
      <c r="U98" s="4" t="s">
        <v>68</v>
      </c>
      <c r="V98" s="4" t="s">
        <v>18</v>
      </c>
      <c r="W98" s="4" t="s">
        <v>18</v>
      </c>
      <c r="X98" s="4" t="s">
        <v>16</v>
      </c>
      <c r="Y98" s="14" t="s">
        <v>109</v>
      </c>
      <c r="Z98" s="11" t="s">
        <v>131</v>
      </c>
    </row>
    <row r="99" spans="1:26" x14ac:dyDescent="0.2">
      <c r="A99" s="4" t="s">
        <v>282</v>
      </c>
      <c r="B99" s="4" t="s">
        <v>199</v>
      </c>
      <c r="C99" s="4" t="s">
        <v>18</v>
      </c>
      <c r="D99" s="4" t="s">
        <v>51</v>
      </c>
      <c r="E99" s="4" t="s">
        <v>32</v>
      </c>
      <c r="F99" s="4" t="s">
        <v>169</v>
      </c>
      <c r="G99" s="4">
        <v>20</v>
      </c>
      <c r="H99" s="4" t="s">
        <v>321</v>
      </c>
      <c r="I99" s="3" t="s">
        <v>322</v>
      </c>
      <c r="J99" s="4" t="s">
        <v>15</v>
      </c>
      <c r="K99" s="4" t="s">
        <v>16</v>
      </c>
      <c r="L99" s="4" t="s">
        <v>75</v>
      </c>
      <c r="M99" s="4" t="s">
        <v>115</v>
      </c>
      <c r="N99" s="4">
        <v>10</v>
      </c>
      <c r="O99" s="4" t="s">
        <v>263</v>
      </c>
      <c r="P99" s="4" t="s">
        <v>264</v>
      </c>
      <c r="Q99" s="4" t="s">
        <v>260</v>
      </c>
      <c r="R99" s="4" t="s">
        <v>294</v>
      </c>
      <c r="S99" s="4" t="s">
        <v>325</v>
      </c>
      <c r="T99" s="4" t="s">
        <v>19</v>
      </c>
      <c r="U99" s="4" t="s">
        <v>25</v>
      </c>
      <c r="V99" s="4" t="s">
        <v>16</v>
      </c>
      <c r="W99" s="4" t="s">
        <v>16</v>
      </c>
      <c r="X99" s="4" t="s">
        <v>15</v>
      </c>
      <c r="Y99" s="9" t="s">
        <v>326</v>
      </c>
      <c r="Z99" s="11" t="s">
        <v>131</v>
      </c>
    </row>
    <row r="100" spans="1:26" x14ac:dyDescent="0.2">
      <c r="B100" s="4" t="s">
        <v>136</v>
      </c>
      <c r="C100" s="4" t="s">
        <v>136</v>
      </c>
      <c r="D100" s="4" t="s">
        <v>136</v>
      </c>
      <c r="E100" s="4" t="s">
        <v>136</v>
      </c>
      <c r="F100" s="4" t="s">
        <v>169</v>
      </c>
      <c r="G100" s="4">
        <v>20</v>
      </c>
      <c r="H100" s="4" t="s">
        <v>321</v>
      </c>
      <c r="I100" s="3" t="s">
        <v>322</v>
      </c>
      <c r="J100" s="4" t="s">
        <v>15</v>
      </c>
      <c r="K100" s="4" t="s">
        <v>16</v>
      </c>
      <c r="L100" s="4" t="s">
        <v>200</v>
      </c>
      <c r="M100" s="4" t="s">
        <v>115</v>
      </c>
      <c r="N100" s="4">
        <v>1</v>
      </c>
      <c r="O100" s="4">
        <v>60</v>
      </c>
      <c r="P100" s="4" t="s">
        <v>323</v>
      </c>
      <c r="Q100" s="4">
        <v>5</v>
      </c>
      <c r="R100" s="4" t="s">
        <v>294</v>
      </c>
      <c r="S100" s="4" t="s">
        <v>324</v>
      </c>
      <c r="T100" s="4" t="s">
        <v>19</v>
      </c>
      <c r="U100" s="4" t="s">
        <v>25</v>
      </c>
      <c r="V100" s="4" t="s">
        <v>18</v>
      </c>
      <c r="W100" s="4" t="s">
        <v>18</v>
      </c>
      <c r="X100" s="4" t="s">
        <v>15</v>
      </c>
      <c r="Z100" s="11" t="s">
        <v>131</v>
      </c>
    </row>
    <row r="101" spans="1:26" x14ac:dyDescent="0.2">
      <c r="B101" s="4" t="s">
        <v>136</v>
      </c>
      <c r="C101" s="4" t="s">
        <v>136</v>
      </c>
      <c r="D101" s="4" t="s">
        <v>136</v>
      </c>
      <c r="F101" s="4" t="s">
        <v>214</v>
      </c>
      <c r="G101" s="4">
        <v>20</v>
      </c>
      <c r="H101" s="4" t="s">
        <v>321</v>
      </c>
      <c r="I101" s="3">
        <v>0.01</v>
      </c>
      <c r="J101" s="4" t="s">
        <v>15</v>
      </c>
      <c r="K101" s="4" t="s">
        <v>16</v>
      </c>
      <c r="L101" s="4" t="s">
        <v>258</v>
      </c>
      <c r="M101" s="4" t="s">
        <v>115</v>
      </c>
      <c r="N101" s="4" t="s">
        <v>259</v>
      </c>
      <c r="O101" s="4" t="s">
        <v>266</v>
      </c>
      <c r="P101" s="4" t="s">
        <v>264</v>
      </c>
      <c r="Q101" s="4" t="s">
        <v>267</v>
      </c>
      <c r="R101" s="4">
        <v>20</v>
      </c>
      <c r="S101" s="4" t="s">
        <v>265</v>
      </c>
      <c r="T101" s="4" t="s">
        <v>19</v>
      </c>
      <c r="U101" s="4" t="s">
        <v>25</v>
      </c>
      <c r="V101" s="4" t="s">
        <v>18</v>
      </c>
      <c r="W101" s="4" t="s">
        <v>18</v>
      </c>
      <c r="X101" s="4" t="s">
        <v>15</v>
      </c>
      <c r="Z101" s="11" t="s">
        <v>131</v>
      </c>
    </row>
    <row r="102" spans="1:26" x14ac:dyDescent="0.2">
      <c r="A102" s="4" t="s">
        <v>283</v>
      </c>
      <c r="B102" s="4" t="s">
        <v>202</v>
      </c>
      <c r="C102" s="4" t="s">
        <v>18</v>
      </c>
      <c r="D102" s="4" t="s">
        <v>51</v>
      </c>
      <c r="E102" s="4" t="s">
        <v>13</v>
      </c>
      <c r="F102" s="4" t="s">
        <v>169</v>
      </c>
      <c r="G102" s="4">
        <v>41</v>
      </c>
      <c r="H102" s="4" t="s">
        <v>14</v>
      </c>
      <c r="I102" s="3">
        <v>0.314</v>
      </c>
      <c r="J102" s="4" t="s">
        <v>15</v>
      </c>
      <c r="K102" s="4" t="s">
        <v>18</v>
      </c>
      <c r="L102" s="4" t="s">
        <v>22</v>
      </c>
      <c r="M102" s="4" t="s">
        <v>115</v>
      </c>
      <c r="N102" s="4" t="s">
        <v>268</v>
      </c>
      <c r="O102" s="10" t="s">
        <v>18</v>
      </c>
      <c r="P102" s="4" t="s">
        <v>18</v>
      </c>
      <c r="Q102" s="4" t="s">
        <v>18</v>
      </c>
      <c r="R102" s="4" t="s">
        <v>203</v>
      </c>
      <c r="S102" s="4" t="s">
        <v>204</v>
      </c>
      <c r="T102" s="4" t="s">
        <v>36</v>
      </c>
      <c r="U102" s="4" t="s">
        <v>205</v>
      </c>
      <c r="V102" s="4" t="s">
        <v>18</v>
      </c>
      <c r="W102" s="4" t="s">
        <v>18</v>
      </c>
      <c r="X102" s="4" t="s">
        <v>18</v>
      </c>
      <c r="Z102" s="11" t="s">
        <v>131</v>
      </c>
    </row>
    <row r="103" spans="1:26" x14ac:dyDescent="0.2">
      <c r="A103" s="4" t="s">
        <v>284</v>
      </c>
      <c r="B103" s="4" t="s">
        <v>394</v>
      </c>
      <c r="C103" s="4" t="s">
        <v>18</v>
      </c>
      <c r="D103" s="4" t="s">
        <v>11</v>
      </c>
      <c r="E103" s="4" t="s">
        <v>32</v>
      </c>
      <c r="F103" s="4" t="s">
        <v>169</v>
      </c>
      <c r="G103" s="4" t="s">
        <v>373</v>
      </c>
      <c r="H103" s="4" t="s">
        <v>14</v>
      </c>
      <c r="I103" s="3">
        <v>0.31</v>
      </c>
      <c r="J103" s="4" t="s">
        <v>16</v>
      </c>
      <c r="K103" s="4" t="s">
        <v>16</v>
      </c>
      <c r="L103" s="4" t="s">
        <v>395</v>
      </c>
      <c r="M103" s="4" t="s">
        <v>113</v>
      </c>
      <c r="N103" s="4" t="s">
        <v>317</v>
      </c>
      <c r="O103" s="4" t="s">
        <v>362</v>
      </c>
      <c r="P103" s="4" t="s">
        <v>306</v>
      </c>
      <c r="Q103" s="4" t="s">
        <v>397</v>
      </c>
      <c r="R103" s="4" t="s">
        <v>294</v>
      </c>
      <c r="S103" s="4" t="s">
        <v>398</v>
      </c>
      <c r="T103" s="4" t="s">
        <v>36</v>
      </c>
      <c r="U103" s="4" t="s">
        <v>25</v>
      </c>
      <c r="V103" s="4" t="s">
        <v>18</v>
      </c>
      <c r="W103" s="4" t="s">
        <v>57</v>
      </c>
      <c r="X103" s="4" t="s">
        <v>18</v>
      </c>
    </row>
    <row r="104" spans="1:26" x14ac:dyDescent="0.2">
      <c r="B104" s="4" t="s">
        <v>136</v>
      </c>
      <c r="C104" s="4" t="s">
        <v>136</v>
      </c>
      <c r="D104" s="4" t="s">
        <v>136</v>
      </c>
      <c r="E104" s="4" t="s">
        <v>136</v>
      </c>
      <c r="F104" s="4" t="s">
        <v>241</v>
      </c>
      <c r="G104" s="4" t="s">
        <v>303</v>
      </c>
      <c r="H104" s="4" t="s">
        <v>14</v>
      </c>
      <c r="I104" s="3">
        <v>2.1999999999999999E-2</v>
      </c>
      <c r="J104" s="4" t="s">
        <v>16</v>
      </c>
      <c r="K104" s="4" t="s">
        <v>16</v>
      </c>
      <c r="L104" s="4" t="s">
        <v>396</v>
      </c>
      <c r="M104" s="4" t="s">
        <v>112</v>
      </c>
      <c r="N104" s="4" t="s">
        <v>317</v>
      </c>
      <c r="O104" s="4" t="s">
        <v>362</v>
      </c>
      <c r="P104" s="4" t="s">
        <v>306</v>
      </c>
      <c r="Q104" s="4" t="s">
        <v>397</v>
      </c>
      <c r="R104" s="4" t="s">
        <v>294</v>
      </c>
      <c r="S104" s="4" t="s">
        <v>398</v>
      </c>
      <c r="T104" s="4" t="s">
        <v>36</v>
      </c>
      <c r="U104" s="4" t="s">
        <v>25</v>
      </c>
      <c r="V104" s="4" t="s">
        <v>18</v>
      </c>
      <c r="W104" s="4" t="s">
        <v>57</v>
      </c>
      <c r="X104" s="4" t="s">
        <v>18</v>
      </c>
      <c r="Y104" s="14" t="s">
        <v>399</v>
      </c>
    </row>
  </sheetData>
  <phoneticPr fontId="5" type="noConversion"/>
  <pageMargins left="0.5" right="0.5" top="1" bottom="1" header="0.5" footer="0.5"/>
  <pageSetup orientation="landscape" r:id="rId1"/>
  <headerFooter alignWithMargins="0">
    <oddHeader>&amp;F</oddHeader>
    <oddFooter>Page &amp;P of &amp;N</oddFooter>
  </headerFooter>
  <ignoredErrors>
    <ignoredError sqref="G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E. Holtzheimer III</dc:creator>
  <cp:lastModifiedBy>Aniket Gupta</cp:lastModifiedBy>
  <cp:lastPrinted>2003-03-05T21:49:35Z</cp:lastPrinted>
  <dcterms:created xsi:type="dcterms:W3CDTF">2001-02-23T18:57:41Z</dcterms:created>
  <dcterms:modified xsi:type="dcterms:W3CDTF">2024-01-29T04:52:00Z</dcterms:modified>
</cp:coreProperties>
</file>