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nike\OneDrive\Documents\UCSD\ERSP\Script\spreadsheets\database\original\"/>
    </mc:Choice>
  </mc:AlternateContent>
  <xr:revisionPtr revIDLastSave="0" documentId="8_{90D672A6-897D-47F3-AD5D-DA66DC76099F}" xr6:coauthVersionLast="47" xr6:coauthVersionMax="47" xr10:uidLastSave="{00000000-0000-0000-0000-000000000000}"/>
  <bookViews>
    <workbookView xWindow="2652" yWindow="2652" windowWidth="17280" windowHeight="8880" activeTab="1"/>
  </bookViews>
  <sheets>
    <sheet name="Outline plan" sheetId="2" r:id="rId1"/>
    <sheet name="146 Audit database"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 i="1" l="1"/>
  <c r="P5" i="1"/>
  <c r="J6" i="1"/>
  <c r="P6" i="1"/>
  <c r="J7" i="1"/>
  <c r="P7" i="1"/>
  <c r="J8" i="1"/>
  <c r="P8" i="1"/>
  <c r="J9" i="1"/>
  <c r="P9" i="1"/>
  <c r="J10" i="1"/>
  <c r="P10" i="1"/>
  <c r="J11" i="1"/>
  <c r="P11" i="1"/>
  <c r="J12" i="1"/>
  <c r="P12" i="1"/>
  <c r="J13" i="1"/>
  <c r="P13" i="1"/>
  <c r="J14" i="1"/>
  <c r="P14" i="1"/>
  <c r="J15" i="1"/>
  <c r="P15" i="1"/>
  <c r="J16" i="1"/>
  <c r="P16" i="1"/>
  <c r="J17" i="1"/>
  <c r="P17" i="1"/>
  <c r="J18" i="1"/>
  <c r="P18" i="1"/>
  <c r="J19" i="1"/>
  <c r="P19" i="1"/>
  <c r="J20" i="1"/>
  <c r="P20" i="1"/>
  <c r="J21" i="1"/>
  <c r="P21" i="1"/>
  <c r="J22" i="1"/>
  <c r="P22" i="1"/>
  <c r="J23" i="1"/>
  <c r="P23" i="1"/>
  <c r="J24" i="1"/>
  <c r="P24" i="1"/>
  <c r="J25" i="1"/>
  <c r="P25" i="1"/>
  <c r="J26" i="1"/>
  <c r="P26" i="1"/>
  <c r="J27" i="1"/>
  <c r="P27" i="1"/>
  <c r="J28" i="1"/>
  <c r="P28" i="1"/>
  <c r="J29" i="1"/>
  <c r="P29" i="1"/>
  <c r="J30" i="1"/>
  <c r="P30" i="1"/>
  <c r="J31" i="1"/>
  <c r="P31" i="1"/>
  <c r="J32" i="1"/>
  <c r="P32" i="1"/>
  <c r="J33" i="1"/>
  <c r="P33" i="1"/>
</calcChain>
</file>

<file path=xl/sharedStrings.xml><?xml version="1.0" encoding="utf-8"?>
<sst xmlns="http://schemas.openxmlformats.org/spreadsheetml/2006/main" count="533" uniqueCount="241">
  <si>
    <t>Level 2 process</t>
  </si>
  <si>
    <t>Level 3 process</t>
  </si>
  <si>
    <t>Risk for this audit</t>
  </si>
  <si>
    <t>Control</t>
  </si>
  <si>
    <t>Tests</t>
  </si>
  <si>
    <t>Ref</t>
  </si>
  <si>
    <t>Conclusion</t>
  </si>
  <si>
    <t>Report</t>
  </si>
  <si>
    <t>Provide human resources</t>
  </si>
  <si>
    <t xml:space="preserve">Staff competencies required have not been identified </t>
  </si>
  <si>
    <t>6.7.1</t>
  </si>
  <si>
    <t>Establish job descriptions</t>
  </si>
  <si>
    <t>Job descriptions are maintained for all jobs</t>
  </si>
  <si>
    <t>Check for job descriptions of all staff levels</t>
  </si>
  <si>
    <t>Actual competencies of the staff have not been matched with required competencies</t>
  </si>
  <si>
    <t>6.7.2</t>
  </si>
  <si>
    <t>Carry out regular appraisals</t>
  </si>
  <si>
    <t>All staff have two appraisals every year</t>
  </si>
  <si>
    <t>Check appraisal files</t>
  </si>
  <si>
    <t>Training is not provided</t>
  </si>
  <si>
    <t>6.7.3</t>
  </si>
  <si>
    <t>Training of staff</t>
  </si>
  <si>
    <t>Appraisals identify training needs</t>
  </si>
  <si>
    <t>Staff not allowed to attend training</t>
  </si>
  <si>
    <t>None</t>
  </si>
  <si>
    <t>Question staff who have been on courses</t>
  </si>
  <si>
    <t>Provide security</t>
  </si>
  <si>
    <t>Loss of the Charity's assets</t>
  </si>
  <si>
    <t>6.8.1</t>
  </si>
  <si>
    <t>Provide continuity</t>
  </si>
  <si>
    <t>6.9.1</t>
  </si>
  <si>
    <t>Identify documents required to achieve the objective of these processes</t>
  </si>
  <si>
    <t>Documents may not be recorded</t>
  </si>
  <si>
    <t>6.9.2</t>
  </si>
  <si>
    <t>Decide on arrangements to safeguard these</t>
  </si>
  <si>
    <t>Level of protection may not be sufficient</t>
  </si>
  <si>
    <t>Arrange land transport</t>
  </si>
  <si>
    <t>Lorries not available to move food inland</t>
  </si>
  <si>
    <t>Fuel not available for lorries</t>
  </si>
  <si>
    <t>Maintain lorries</t>
  </si>
  <si>
    <t>Spares not available</t>
  </si>
  <si>
    <t>Mechanics not available</t>
  </si>
  <si>
    <t>Recruit drivers</t>
  </si>
  <si>
    <t>Drivers not available</t>
  </si>
  <si>
    <t>146 Transport of food to famine relief camps - Audit Database</t>
  </si>
  <si>
    <t>Receive instructions from country office</t>
  </si>
  <si>
    <t>Hire drivers</t>
  </si>
  <si>
    <t>Plan route</t>
  </si>
  <si>
    <t>Arrange to collect food</t>
  </si>
  <si>
    <t>Load food</t>
  </si>
  <si>
    <t>Deliver to camp</t>
  </si>
  <si>
    <t>Check lorries</t>
  </si>
  <si>
    <t>Carry out maintenance checks as per the lorry manual</t>
  </si>
  <si>
    <t>Repair lorries as necessary</t>
  </si>
  <si>
    <t>Instructions not received</t>
  </si>
  <si>
    <t>Instructions are late</t>
  </si>
  <si>
    <t>Drivers not properly qualified</t>
  </si>
  <si>
    <t>Route is blocked</t>
  </si>
  <si>
    <t>Route is dangerous</t>
  </si>
  <si>
    <t>No food available!</t>
  </si>
  <si>
    <t>No loaders</t>
  </si>
  <si>
    <t>Food is stolen</t>
  </si>
  <si>
    <t>Check is not complete</t>
  </si>
  <si>
    <t>Action is not taken on faults</t>
  </si>
  <si>
    <t>Lack of mechanics</t>
  </si>
  <si>
    <t>Repairs not satisfactory</t>
  </si>
  <si>
    <t>Repairs not necessary</t>
  </si>
  <si>
    <t>Check lorries are working</t>
  </si>
  <si>
    <t>Lorries are found to be unsuitable for the journey</t>
  </si>
  <si>
    <t>Load fuel</t>
  </si>
  <si>
    <t>Office destroyed</t>
  </si>
  <si>
    <t>Cons.</t>
  </si>
  <si>
    <t>Like.</t>
  </si>
  <si>
    <t>Sig.</t>
  </si>
  <si>
    <t>Risk on register</t>
  </si>
  <si>
    <t>(appendix H)</t>
  </si>
  <si>
    <t>Provide information technology</t>
  </si>
  <si>
    <t>Maintain systems</t>
  </si>
  <si>
    <t>Issue</t>
  </si>
  <si>
    <t>Country office confirms receipt. HQ chases if no confirmation received</t>
  </si>
  <si>
    <t xml:space="preserve">Checked all instructions and confirmations for 2003. All satisfactory </t>
  </si>
  <si>
    <t>n/a</t>
  </si>
  <si>
    <t>No controls at HQ to ensure instructions are sent on time</t>
  </si>
  <si>
    <t>List of drivers available for hire is kept by the compound office</t>
  </si>
  <si>
    <t>Checked list. It is not regularly updated</t>
  </si>
  <si>
    <t>Drivers documents are checked and copies made</t>
  </si>
  <si>
    <t>Checked copies exist.</t>
  </si>
  <si>
    <t>Documents could be forged</t>
  </si>
  <si>
    <t>HQ also tries to plan routes</t>
  </si>
  <si>
    <t>Inherent risks</t>
  </si>
  <si>
    <t>Residual risks</t>
  </si>
  <si>
    <t>G3</t>
  </si>
  <si>
    <t>146 Transport of food to famine relief camps - Outline plan</t>
  </si>
  <si>
    <t>Date</t>
  </si>
  <si>
    <t>Monday</t>
  </si>
  <si>
    <t>Tuesday</t>
  </si>
  <si>
    <t>Wednesday</t>
  </si>
  <si>
    <t>Thursday</t>
  </si>
  <si>
    <t>Friday</t>
  </si>
  <si>
    <t>Saturday</t>
  </si>
  <si>
    <t>Sunday</t>
  </si>
  <si>
    <t>P Jones (CAE)</t>
  </si>
  <si>
    <t>J Smith</t>
  </si>
  <si>
    <t>I Khan</t>
  </si>
  <si>
    <t>F Higson</t>
  </si>
  <si>
    <t>Christmas holidays</t>
  </si>
  <si>
    <t>New year's day</t>
  </si>
  <si>
    <t>Briefing from CAE</t>
  </si>
  <si>
    <t>Issue draft scope</t>
  </si>
  <si>
    <t>Scope meeting</t>
  </si>
  <si>
    <t>meeting</t>
  </si>
  <si>
    <t>CAE approves scope</t>
  </si>
  <si>
    <t>Issue final scope</t>
  </si>
  <si>
    <t>Course</t>
  </si>
  <si>
    <t>Fly to Kinshasa</t>
  </si>
  <si>
    <t>Audit 146</t>
  </si>
  <si>
    <t>Discuss draft report</t>
  </si>
  <si>
    <t>Fly back to UK</t>
  </si>
  <si>
    <t>Audit of Kinshasa office</t>
  </si>
  <si>
    <t>Holiday</t>
  </si>
  <si>
    <t>Amend scope</t>
  </si>
  <si>
    <t>Issue draft report</t>
  </si>
  <si>
    <t>Write draft reports</t>
  </si>
  <si>
    <t>Final report sign approval</t>
  </si>
  <si>
    <t>Write final report</t>
  </si>
  <si>
    <t>Receive comments</t>
  </si>
  <si>
    <t>Issue final report</t>
  </si>
  <si>
    <t>Set up files/scope</t>
  </si>
  <si>
    <t>Out of office</t>
  </si>
  <si>
    <t>Complete</t>
  </si>
  <si>
    <t>audit 142</t>
  </si>
  <si>
    <t>audit 144</t>
  </si>
  <si>
    <t>Prepare for overseas</t>
  </si>
  <si>
    <t>visit</t>
  </si>
  <si>
    <t>Testing</t>
  </si>
  <si>
    <t>Key:</t>
  </si>
  <si>
    <t>Other audits</t>
  </si>
  <si>
    <t>Holidays</t>
  </si>
  <si>
    <t>Weekend</t>
  </si>
  <si>
    <t>Work with other agencies and the military to plan routes</t>
  </si>
  <si>
    <t>Check the last plan. Examine dates of collection and delivery</t>
  </si>
  <si>
    <t>The army escorts convoys</t>
  </si>
  <si>
    <t>HQ arrange for food to available in the warehouses</t>
  </si>
  <si>
    <t>Ask drivers and supervisor about escorts</t>
  </si>
  <si>
    <t>Check loading sheets for the lorries</t>
  </si>
  <si>
    <t>Lorries are serviced and tested</t>
  </si>
  <si>
    <t>Request a ride in the lorries</t>
  </si>
  <si>
    <t>None - food was available</t>
  </si>
  <si>
    <t>None - escorts are provided</t>
  </si>
  <si>
    <t>Fuel is stored in the compound</t>
  </si>
  <si>
    <t>Check fuel tanks</t>
  </si>
  <si>
    <t>Tanks were empty, although stock records showed they should be full</t>
  </si>
  <si>
    <t>The warehouse provides loaders</t>
  </si>
  <si>
    <t>Supervisor said no problem in the past</t>
  </si>
  <si>
    <t>Army and police provide some protection</t>
  </si>
  <si>
    <t>Question staff and other agencies about problem</t>
  </si>
  <si>
    <t>Theft is a problem, but as well controlled as possible</t>
  </si>
  <si>
    <t>Maintenance schedules are signed by the senior mechanic</t>
  </si>
  <si>
    <t>Check schedules</t>
  </si>
  <si>
    <t>Scheduled checks not always carried out due to a lack of mechanics</t>
  </si>
  <si>
    <t>Repairs not always carried out due to a lack of mechanics</t>
  </si>
  <si>
    <t>Two mechanics are on the permanent staff</t>
  </si>
  <si>
    <t>Talk to mechanics. Examine work sheets</t>
  </si>
  <si>
    <t>Only one, inexperienced mechanic on the staff</t>
  </si>
  <si>
    <t>Data lost through computer failure</t>
  </si>
  <si>
    <t>Maintenance checks not carried out thoroughly</t>
  </si>
  <si>
    <t>Lorries checked by compound supervisor</t>
  </si>
  <si>
    <t>2 lorries were not working due to lack of maintenance (bad brakes)</t>
  </si>
  <si>
    <t>1 Lorry was badly damaged</t>
  </si>
  <si>
    <t>Request for repairs and spare parts is approved by the compound supervisor</t>
  </si>
  <si>
    <t>Check request documents</t>
  </si>
  <si>
    <t>HQ arrange for spares to be shipped out</t>
  </si>
  <si>
    <t>Not applicable. No computer on site</t>
  </si>
  <si>
    <t>Talk to supervisor and mechanic. Examine any available documentation</t>
  </si>
  <si>
    <t>Spares can take months to arrive</t>
  </si>
  <si>
    <t>No job descriptions exist.</t>
  </si>
  <si>
    <t>No appraisals are carried out.</t>
  </si>
  <si>
    <t>Mechanics are not trained - but move on too quickly</t>
  </si>
  <si>
    <t>No courses available</t>
  </si>
  <si>
    <t>The compound is surrounded by a high fence</t>
  </si>
  <si>
    <t>Asked staff about security</t>
  </si>
  <si>
    <t>The fence is regularly broken down - hence the fuel has been stolen</t>
  </si>
  <si>
    <t>Not significant</t>
  </si>
  <si>
    <t>Drivers may not be available</t>
  </si>
  <si>
    <t>4.2.1</t>
  </si>
  <si>
    <t>4.2.2</t>
  </si>
  <si>
    <t>4.2.3</t>
  </si>
  <si>
    <t>4.3.1</t>
  </si>
  <si>
    <t>4..2.4</t>
  </si>
  <si>
    <t>4.2.5</t>
  </si>
  <si>
    <t>4.3.2</t>
  </si>
  <si>
    <t>4.2.6</t>
  </si>
  <si>
    <t>6.6.1</t>
  </si>
  <si>
    <t>G4</t>
  </si>
  <si>
    <t>G5</t>
  </si>
  <si>
    <t>G6</t>
  </si>
  <si>
    <t>G7</t>
  </si>
  <si>
    <t>Risks</t>
  </si>
  <si>
    <t>Identify risks</t>
  </si>
  <si>
    <t>Evaluate risks</t>
  </si>
  <si>
    <t>Manage risks</t>
  </si>
  <si>
    <t>Risks are not known</t>
  </si>
  <si>
    <t>Significant risks are not understood</t>
  </si>
  <si>
    <t>Significant risks are not controlled</t>
  </si>
  <si>
    <t>Examine processes to set up the risk register and examine the register</t>
  </si>
  <si>
    <t>Examine the process to score the risks</t>
  </si>
  <si>
    <t>Check controls - below</t>
  </si>
  <si>
    <t>No register</t>
  </si>
  <si>
    <t>Controls</t>
  </si>
  <si>
    <t>Action</t>
  </si>
  <si>
    <t>By whom</t>
  </si>
  <si>
    <t>Monitoring</t>
  </si>
  <si>
    <t>Reference</t>
  </si>
  <si>
    <t>No extra action possible</t>
  </si>
  <si>
    <t>No documents exist for requesting spares</t>
  </si>
  <si>
    <t>No more monitoring is necessary than is done at present</t>
  </si>
  <si>
    <t>Some additional monitoring is required</t>
  </si>
  <si>
    <t>KEY:</t>
  </si>
  <si>
    <t>This risks is not being mitigated to an acceptable levels and it is probable that some objectives will not be/are not being achieved</t>
  </si>
  <si>
    <t>The action being taken will result in some reduction in risk but not to acceptable levels</t>
  </si>
  <si>
    <t>The action being taken will result in this risk being mitigated</t>
  </si>
  <si>
    <t>Major improvements are required to the monitoring of controls over this risk</t>
  </si>
  <si>
    <t>A risk assessment will be carried out as part of the contracting process (see below)</t>
  </si>
  <si>
    <t>Logistics Director</t>
  </si>
  <si>
    <t>As above</t>
  </si>
  <si>
    <t>Country Director to assume responsibility for notifying the country office</t>
  </si>
  <si>
    <t>Country Director</t>
  </si>
  <si>
    <t>The use of contractors is to be considered</t>
  </si>
  <si>
    <t>Local office to plan routes</t>
  </si>
  <si>
    <t>Job descriptions will be written by the end of March 2004</t>
  </si>
  <si>
    <t>Country Manager</t>
  </si>
  <si>
    <t>Targets will be set by the end of March and staff will be appraised on these by the end of September</t>
  </si>
  <si>
    <t>We will ensure staff are trained as part of the introduction of contractors</t>
  </si>
  <si>
    <t>n/a = not apllicable</t>
  </si>
  <si>
    <t>Inadequate, or no, processes have been used, to identify risks. Score 9 or 6</t>
  </si>
  <si>
    <t>No action is being taken, OR Insufficient action is being taken to mitigate risks</t>
  </si>
  <si>
    <t>Processes have been used, but there are some deficiencies. Score 4</t>
  </si>
  <si>
    <t>Thorough processes have been used and all significant risks should have been identified. Score 3,2,1 or 0</t>
  </si>
  <si>
    <t>The risk is not being mitigated to an acceptable level by the control(s), although the consequence from the risk occurring, or likelihood of the risk occurring, is not considered significant. There is the possibility that some objectives will not be achieved       Score: 4</t>
  </si>
  <si>
    <t>This risk is being mitigated to an acceptable level by the controls    Score 3,2,1 or 0</t>
  </si>
  <si>
    <t>4.3.3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</si>
</sst>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name val="Arial"/>
    </font>
    <font>
      <sz val="8"/>
      <name val="Arial"/>
      <family val="2"/>
    </font>
    <font>
      <b/>
      <sz val="18"/>
      <name val="Arial"/>
      <family val="2"/>
    </font>
    <font>
      <b/>
      <sz val="11"/>
      <name val="Arial"/>
      <family val="2"/>
    </font>
    <font>
      <b/>
      <sz val="10"/>
      <name val="Arial"/>
      <family val="2"/>
    </font>
    <font>
      <b/>
      <sz val="8"/>
      <name val="Arial"/>
      <family val="2"/>
    </font>
    <font>
      <sz val="8"/>
      <color indexed="10"/>
      <name val="Arial"/>
      <family val="2"/>
    </font>
    <font>
      <b/>
      <sz val="14"/>
      <name val="Arial"/>
      <family val="2"/>
    </font>
    <font>
      <b/>
      <sz val="16"/>
      <name val="Arial"/>
      <family val="2"/>
    </font>
    <font>
      <sz val="11"/>
      <name val="Arial"/>
      <family val="2"/>
    </font>
  </fonts>
  <fills count="11">
    <fill>
      <patternFill patternType="none"/>
    </fill>
    <fill>
      <patternFill patternType="gray125"/>
    </fill>
    <fill>
      <patternFill patternType="solid">
        <fgColor indexed="10"/>
        <bgColor indexed="64"/>
      </patternFill>
    </fill>
    <fill>
      <patternFill patternType="solid">
        <fgColor indexed="11"/>
        <bgColor indexed="64"/>
      </patternFill>
    </fill>
    <fill>
      <patternFill patternType="solid">
        <fgColor indexed="51"/>
        <bgColor indexed="64"/>
      </patternFill>
    </fill>
    <fill>
      <patternFill patternType="solid">
        <fgColor indexed="22"/>
        <bgColor indexed="64"/>
      </patternFill>
    </fill>
    <fill>
      <patternFill patternType="solid">
        <fgColor indexed="45"/>
        <bgColor indexed="64"/>
      </patternFill>
    </fill>
    <fill>
      <patternFill patternType="solid">
        <fgColor indexed="41"/>
        <bgColor indexed="64"/>
      </patternFill>
    </fill>
    <fill>
      <patternFill patternType="solid">
        <fgColor indexed="42"/>
        <bgColor indexed="64"/>
      </patternFill>
    </fill>
    <fill>
      <patternFill patternType="solid">
        <fgColor indexed="47"/>
        <bgColor indexed="64"/>
      </patternFill>
    </fill>
    <fill>
      <patternFill patternType="solid">
        <fgColor indexed="44"/>
        <bgColor indexed="64"/>
      </patternFill>
    </fill>
  </fills>
  <borders count="7">
    <border>
      <left/>
      <right/>
      <top/>
      <bottom/>
      <diagonal/>
    </border>
    <border>
      <left style="thick">
        <color indexed="22"/>
      </left>
      <right style="thick">
        <color indexed="22"/>
      </right>
      <top style="thick">
        <color indexed="22"/>
      </top>
      <bottom/>
      <diagonal/>
    </border>
    <border>
      <left style="thick">
        <color indexed="22"/>
      </left>
      <right style="thick">
        <color indexed="22"/>
      </right>
      <top/>
      <bottom style="thick">
        <color indexed="22"/>
      </bottom>
      <diagonal/>
    </border>
    <border>
      <left/>
      <right style="thick">
        <color indexed="22"/>
      </right>
      <top style="thick">
        <color indexed="22"/>
      </top>
      <bottom/>
      <diagonal/>
    </border>
    <border>
      <left/>
      <right style="thick">
        <color indexed="22"/>
      </right>
      <top/>
      <bottom style="thick">
        <color indexed="22"/>
      </bottom>
      <diagonal/>
    </border>
    <border>
      <left style="thick">
        <color indexed="22"/>
      </left>
      <right style="thick">
        <color indexed="22"/>
      </right>
      <top/>
      <bottom/>
      <diagonal/>
    </border>
    <border>
      <left/>
      <right style="thick">
        <color indexed="22"/>
      </right>
      <top/>
      <bottom/>
      <diagonal/>
    </border>
  </borders>
  <cellStyleXfs count="1">
    <xf numFmtId="0" fontId="0" fillId="0" borderId="0"/>
  </cellStyleXfs>
  <cellXfs count="49">
    <xf numFmtId="0" fontId="0" fillId="0" borderId="0" xfId="0"/>
    <xf numFmtId="0" fontId="0" fillId="0" borderId="0" xfId="0" applyAlignment="1"/>
    <xf numFmtId="0" fontId="0" fillId="0" borderId="0" xfId="0" applyAlignment="1">
      <alignment vertical="top"/>
    </xf>
    <xf numFmtId="0" fontId="1" fillId="0" borderId="0" xfId="0" applyFont="1" applyAlignment="1">
      <alignment horizontal="center" vertical="top"/>
    </xf>
    <xf numFmtId="0" fontId="0" fillId="0" borderId="0" xfId="0" applyAlignment="1">
      <alignment vertical="top" wrapText="1"/>
    </xf>
    <xf numFmtId="0" fontId="0" fillId="0" borderId="0" xfId="0" applyAlignment="1">
      <alignment horizontal="center" vertical="top"/>
    </xf>
    <xf numFmtId="0" fontId="0" fillId="0" borderId="0" xfId="0" applyAlignment="1">
      <alignment horizontal="center"/>
    </xf>
    <xf numFmtId="0" fontId="2" fillId="0" borderId="0" xfId="0" applyFont="1" applyAlignment="1">
      <alignment vertical="top"/>
    </xf>
    <xf numFmtId="0" fontId="3" fillId="0" borderId="0" xfId="0" applyFont="1" applyAlignment="1">
      <alignment vertical="top" wrapText="1"/>
    </xf>
    <xf numFmtId="0" fontId="3" fillId="0" borderId="0" xfId="0" applyFont="1" applyAlignment="1">
      <alignment vertical="top"/>
    </xf>
    <xf numFmtId="0" fontId="5" fillId="0" borderId="0" xfId="0" applyFont="1" applyAlignment="1">
      <alignment horizontal="center" vertical="top" wrapText="1"/>
    </xf>
    <xf numFmtId="0" fontId="3" fillId="0" borderId="0" xfId="0" applyFont="1" applyAlignment="1">
      <alignment horizontal="center" vertical="top"/>
    </xf>
    <xf numFmtId="0" fontId="1" fillId="0" borderId="0" xfId="0" applyFont="1" applyAlignment="1">
      <alignment vertical="top"/>
    </xf>
    <xf numFmtId="0" fontId="1" fillId="0" borderId="0" xfId="0" applyFont="1" applyAlignment="1">
      <alignment vertical="top" wrapText="1"/>
    </xf>
    <xf numFmtId="1" fontId="1" fillId="0" borderId="0" xfId="0" applyNumberFormat="1" applyFont="1" applyAlignment="1">
      <alignment horizontal="center" vertical="top"/>
    </xf>
    <xf numFmtId="0" fontId="1" fillId="0" borderId="0" xfId="0" applyFont="1" applyAlignment="1">
      <alignment horizontal="center" vertical="top" wrapText="1"/>
    </xf>
    <xf numFmtId="0" fontId="5" fillId="0" borderId="0" xfId="0" applyFont="1" applyAlignment="1">
      <alignment vertical="top" wrapText="1"/>
    </xf>
    <xf numFmtId="0" fontId="4" fillId="0" borderId="0" xfId="0" applyFont="1" applyAlignment="1">
      <alignment horizontal="left" vertical="top"/>
    </xf>
    <xf numFmtId="0" fontId="1" fillId="2" borderId="0" xfId="0" applyFont="1" applyFill="1" applyAlignment="1">
      <alignment vertical="top" wrapText="1"/>
    </xf>
    <xf numFmtId="0" fontId="1" fillId="3" borderId="0" xfId="0" applyFont="1" applyFill="1" applyAlignment="1">
      <alignment vertical="top" wrapText="1"/>
    </xf>
    <xf numFmtId="0" fontId="1" fillId="4" borderId="0" xfId="0" applyFont="1" applyFill="1" applyAlignment="1">
      <alignment vertical="top" wrapText="1"/>
    </xf>
    <xf numFmtId="15" fontId="0" fillId="0" borderId="0" xfId="0" applyNumberFormat="1"/>
    <xf numFmtId="15" fontId="0" fillId="5" borderId="0" xfId="0" applyNumberFormat="1"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6" fillId="2" borderId="0" xfId="0" applyFont="1" applyFill="1" applyAlignment="1">
      <alignment vertical="top" wrapText="1"/>
    </xf>
    <xf numFmtId="0" fontId="3" fillId="3" borderId="0" xfId="0" applyFont="1" applyFill="1" applyAlignment="1">
      <alignment horizontal="center" vertical="top"/>
    </xf>
    <xf numFmtId="0" fontId="3" fillId="0" borderId="0" xfId="0" applyFont="1" applyAlignment="1">
      <alignment horizontal="center" vertical="top" wrapText="1"/>
    </xf>
    <xf numFmtId="1" fontId="7" fillId="0" borderId="0" xfId="0" applyNumberFormat="1" applyFont="1" applyAlignment="1">
      <alignment horizontal="center" vertical="center"/>
    </xf>
    <xf numFmtId="0" fontId="0" fillId="4" borderId="0" xfId="0" applyFill="1" applyAlignment="1">
      <alignment horizontal="center"/>
    </xf>
    <xf numFmtId="0" fontId="1" fillId="4" borderId="0" xfId="0" applyFont="1" applyFill="1" applyAlignment="1">
      <alignment horizontal="center" vertical="top" wrapText="1"/>
    </xf>
    <xf numFmtId="0" fontId="8" fillId="0" borderId="0" xfId="0" applyFont="1" applyAlignment="1">
      <alignment vertical="top" wrapText="1"/>
    </xf>
    <xf numFmtId="0" fontId="9" fillId="0" borderId="1" xfId="0" applyFont="1" applyBorder="1" applyAlignment="1">
      <alignment vertical="top" wrapText="1"/>
    </xf>
    <xf numFmtId="0" fontId="9" fillId="0" borderId="2" xfId="0" applyFont="1" applyBorder="1" applyAlignment="1">
      <alignment vertical="top" wrapText="1"/>
    </xf>
    <xf numFmtId="0" fontId="9" fillId="0" borderId="3" xfId="0" applyFont="1" applyBorder="1" applyAlignment="1">
      <alignment vertical="top" wrapText="1"/>
    </xf>
    <xf numFmtId="0" fontId="9" fillId="0" borderId="4" xfId="0" applyFont="1" applyBorder="1" applyAlignment="1">
      <alignment vertical="top" wrapText="1"/>
    </xf>
    <xf numFmtId="0" fontId="9" fillId="0" borderId="5" xfId="0" applyFont="1" applyBorder="1" applyAlignment="1">
      <alignment vertical="top" wrapText="1"/>
    </xf>
    <xf numFmtId="0" fontId="0" fillId="0" borderId="2" xfId="0" applyBorder="1" applyAlignment="1">
      <alignment vertical="top" wrapText="1"/>
    </xf>
    <xf numFmtId="0" fontId="9" fillId="0" borderId="6" xfId="0" applyFont="1" applyBorder="1" applyAlignment="1">
      <alignment vertical="top" wrapText="1"/>
    </xf>
    <xf numFmtId="0" fontId="0" fillId="0" borderId="4" xfId="0" applyBorder="1" applyAlignment="1">
      <alignment vertical="top" wrapText="1"/>
    </xf>
    <xf numFmtId="0" fontId="3" fillId="0" borderId="0" xfId="0" applyFont="1" applyAlignment="1">
      <alignment vertical="top" wrapText="1"/>
    </xf>
    <xf numFmtId="0" fontId="0" fillId="0" borderId="0" xfId="0" applyAlignment="1">
      <alignment vertical="top"/>
    </xf>
    <xf numFmtId="0" fontId="4" fillId="0" borderId="0" xfId="0" applyFont="1" applyAlignment="1">
      <alignment horizontal="center" vertical="top"/>
    </xf>
    <xf numFmtId="0" fontId="9" fillId="0" borderId="1" xfId="0" applyFont="1" applyBorder="1" applyAlignment="1">
      <alignment vertical="top" wrapText="1"/>
    </xf>
    <xf numFmtId="0" fontId="9" fillId="0" borderId="2"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2"/>
  <sheetViews>
    <sheetView topLeftCell="A7" workbookViewId="0">
      <selection activeCell="H9" sqref="H9"/>
    </sheetView>
  </sheetViews>
  <sheetFormatPr defaultRowHeight="13.8" x14ac:dyDescent="0.25"/>
  <cols>
    <col min="1" max="1" width="9.5" bestFit="1" customWidth="1"/>
    <col min="2" max="2" width="10.59765625" bestFit="1" customWidth="1"/>
    <col min="5" max="5" width="12.5" customWidth="1"/>
  </cols>
  <sheetData>
    <row r="1" spans="1:8" ht="22.8" x14ac:dyDescent="0.25">
      <c r="A1" s="7" t="s">
        <v>92</v>
      </c>
    </row>
    <row r="3" spans="1:8" x14ac:dyDescent="0.25">
      <c r="A3" s="25" t="s">
        <v>93</v>
      </c>
      <c r="B3" s="25"/>
      <c r="C3" s="25" t="s">
        <v>102</v>
      </c>
      <c r="D3" s="25" t="s">
        <v>103</v>
      </c>
      <c r="E3" s="25" t="s">
        <v>101</v>
      </c>
      <c r="F3" s="25" t="s">
        <v>104</v>
      </c>
    </row>
    <row r="4" spans="1:8" x14ac:dyDescent="0.25">
      <c r="A4" s="21">
        <v>37970</v>
      </c>
      <c r="B4" t="s">
        <v>94</v>
      </c>
      <c r="C4" s="26" t="s">
        <v>107</v>
      </c>
      <c r="D4" s="26"/>
      <c r="E4" s="26"/>
      <c r="G4" t="s">
        <v>135</v>
      </c>
    </row>
    <row r="5" spans="1:8" x14ac:dyDescent="0.25">
      <c r="A5" s="21">
        <v>37971</v>
      </c>
      <c r="B5" t="s">
        <v>95</v>
      </c>
      <c r="C5" s="26" t="s">
        <v>127</v>
      </c>
      <c r="D5" s="26"/>
      <c r="G5" s="26"/>
      <c r="H5" t="s">
        <v>115</v>
      </c>
    </row>
    <row r="6" spans="1:8" x14ac:dyDescent="0.25">
      <c r="A6" s="21">
        <v>37972</v>
      </c>
      <c r="B6" t="s">
        <v>96</v>
      </c>
      <c r="C6" s="26" t="s">
        <v>108</v>
      </c>
      <c r="D6" s="26"/>
      <c r="G6" s="28"/>
      <c r="H6" t="s">
        <v>136</v>
      </c>
    </row>
    <row r="7" spans="1:8" x14ac:dyDescent="0.25">
      <c r="A7" s="21">
        <v>37973</v>
      </c>
      <c r="B7" t="s">
        <v>97</v>
      </c>
      <c r="C7" s="28" t="s">
        <v>134</v>
      </c>
      <c r="D7" s="28" t="s">
        <v>134</v>
      </c>
      <c r="G7" s="27"/>
      <c r="H7" t="s">
        <v>128</v>
      </c>
    </row>
    <row r="8" spans="1:8" x14ac:dyDescent="0.25">
      <c r="A8" s="21">
        <v>37974</v>
      </c>
      <c r="B8" t="s">
        <v>98</v>
      </c>
      <c r="C8" s="28" t="s">
        <v>130</v>
      </c>
      <c r="D8" s="28" t="s">
        <v>131</v>
      </c>
      <c r="G8" s="24"/>
      <c r="H8" t="s">
        <v>137</v>
      </c>
    </row>
    <row r="9" spans="1:8" x14ac:dyDescent="0.25">
      <c r="A9" s="22">
        <v>37975</v>
      </c>
      <c r="B9" s="23" t="s">
        <v>99</v>
      </c>
      <c r="C9" s="23"/>
      <c r="D9" s="23"/>
      <c r="E9" s="23"/>
      <c r="F9" s="23"/>
      <c r="G9" s="23"/>
      <c r="H9" t="s">
        <v>138</v>
      </c>
    </row>
    <row r="10" spans="1:8" x14ac:dyDescent="0.25">
      <c r="A10" s="22">
        <v>37976</v>
      </c>
      <c r="B10" s="23" t="s">
        <v>100</v>
      </c>
      <c r="C10" s="23"/>
      <c r="D10" s="23"/>
      <c r="E10" s="23"/>
      <c r="F10" s="23"/>
    </row>
    <row r="11" spans="1:8" x14ac:dyDescent="0.25">
      <c r="A11" s="21">
        <v>37977</v>
      </c>
      <c r="B11" t="s">
        <v>94</v>
      </c>
      <c r="C11" s="24"/>
      <c r="D11" s="24"/>
      <c r="E11" s="24"/>
      <c r="F11" s="24"/>
    </row>
    <row r="12" spans="1:8" x14ac:dyDescent="0.25">
      <c r="A12" s="21">
        <v>37978</v>
      </c>
      <c r="B12" t="s">
        <v>95</v>
      </c>
      <c r="C12" s="24" t="s">
        <v>105</v>
      </c>
      <c r="D12" s="24"/>
      <c r="E12" s="24"/>
      <c r="F12" s="24"/>
    </row>
    <row r="13" spans="1:8" x14ac:dyDescent="0.25">
      <c r="A13" s="21">
        <v>37979</v>
      </c>
      <c r="B13" t="s">
        <v>96</v>
      </c>
      <c r="C13" s="24"/>
      <c r="D13" s="24"/>
      <c r="E13" s="24"/>
      <c r="F13" s="24"/>
    </row>
    <row r="14" spans="1:8" x14ac:dyDescent="0.25">
      <c r="A14" s="21">
        <v>37980</v>
      </c>
      <c r="B14" t="s">
        <v>97</v>
      </c>
      <c r="C14" s="24"/>
      <c r="D14" s="24"/>
      <c r="E14" s="24"/>
      <c r="F14" s="24"/>
    </row>
    <row r="15" spans="1:8" x14ac:dyDescent="0.25">
      <c r="A15" s="21">
        <v>37981</v>
      </c>
      <c r="B15" t="s">
        <v>98</v>
      </c>
      <c r="C15" s="24"/>
      <c r="D15" s="24"/>
      <c r="E15" s="24"/>
      <c r="F15" s="24"/>
    </row>
    <row r="16" spans="1:8" x14ac:dyDescent="0.25">
      <c r="A16" s="22">
        <v>37982</v>
      </c>
      <c r="B16" s="23" t="s">
        <v>99</v>
      </c>
      <c r="C16" s="23"/>
      <c r="D16" s="23"/>
      <c r="E16" s="23"/>
      <c r="F16" s="22"/>
    </row>
    <row r="17" spans="1:6" x14ac:dyDescent="0.25">
      <c r="A17" s="22">
        <v>37983</v>
      </c>
      <c r="B17" s="23" t="s">
        <v>100</v>
      </c>
      <c r="C17" s="23"/>
      <c r="D17" s="23"/>
      <c r="E17" s="23"/>
      <c r="F17" s="22"/>
    </row>
    <row r="18" spans="1:6" x14ac:dyDescent="0.25">
      <c r="A18" s="21">
        <v>37984</v>
      </c>
      <c r="B18" t="s">
        <v>94</v>
      </c>
      <c r="C18" s="28" t="s">
        <v>134</v>
      </c>
      <c r="D18" s="28" t="s">
        <v>134</v>
      </c>
    </row>
    <row r="19" spans="1:6" x14ac:dyDescent="0.25">
      <c r="A19" s="21">
        <v>37985</v>
      </c>
      <c r="B19" t="s">
        <v>95</v>
      </c>
      <c r="C19" s="28" t="s">
        <v>130</v>
      </c>
      <c r="D19" s="28" t="s">
        <v>131</v>
      </c>
    </row>
    <row r="20" spans="1:6" x14ac:dyDescent="0.25">
      <c r="A20" s="21">
        <v>37986</v>
      </c>
      <c r="B20" t="s">
        <v>96</v>
      </c>
      <c r="C20" s="28"/>
      <c r="D20" s="28"/>
    </row>
    <row r="21" spans="1:6" x14ac:dyDescent="0.25">
      <c r="A21" s="21">
        <v>37987</v>
      </c>
      <c r="B21" t="s">
        <v>97</v>
      </c>
      <c r="C21" s="24" t="s">
        <v>106</v>
      </c>
      <c r="D21" s="24"/>
      <c r="E21" s="24"/>
      <c r="F21" s="24"/>
    </row>
    <row r="22" spans="1:6" x14ac:dyDescent="0.25">
      <c r="A22" s="21">
        <v>37988</v>
      </c>
      <c r="B22" t="s">
        <v>98</v>
      </c>
      <c r="C22" s="28"/>
      <c r="D22" s="28"/>
    </row>
    <row r="23" spans="1:6" x14ac:dyDescent="0.25">
      <c r="A23" s="22">
        <v>37989</v>
      </c>
      <c r="B23" s="23" t="s">
        <v>99</v>
      </c>
      <c r="C23" s="23"/>
      <c r="D23" s="23"/>
      <c r="E23" s="23"/>
      <c r="F23" s="22"/>
    </row>
    <row r="24" spans="1:6" x14ac:dyDescent="0.25">
      <c r="A24" s="22">
        <v>37990</v>
      </c>
      <c r="B24" s="23" t="s">
        <v>100</v>
      </c>
      <c r="C24" s="23"/>
      <c r="D24" s="23"/>
      <c r="E24" s="23"/>
      <c r="F24" s="22"/>
    </row>
    <row r="25" spans="1:6" x14ac:dyDescent="0.25">
      <c r="A25" s="21">
        <v>37991</v>
      </c>
      <c r="B25" t="s">
        <v>94</v>
      </c>
      <c r="C25" s="28"/>
      <c r="D25" s="28"/>
      <c r="E25" s="24" t="s">
        <v>119</v>
      </c>
    </row>
    <row r="26" spans="1:6" x14ac:dyDescent="0.25">
      <c r="A26" s="21">
        <v>37992</v>
      </c>
      <c r="B26" t="s">
        <v>95</v>
      </c>
      <c r="C26" s="26" t="s">
        <v>109</v>
      </c>
      <c r="D26" s="26"/>
      <c r="E26" s="24" t="s">
        <v>119</v>
      </c>
      <c r="F26" s="26" t="s">
        <v>110</v>
      </c>
    </row>
    <row r="27" spans="1:6" x14ac:dyDescent="0.25">
      <c r="A27" s="21">
        <v>37993</v>
      </c>
      <c r="B27" t="s">
        <v>96</v>
      </c>
      <c r="C27" s="26" t="s">
        <v>120</v>
      </c>
      <c r="D27" s="26"/>
      <c r="E27" s="24" t="s">
        <v>119</v>
      </c>
    </row>
    <row r="28" spans="1:6" x14ac:dyDescent="0.25">
      <c r="A28" s="21">
        <v>37994</v>
      </c>
      <c r="B28" t="s">
        <v>97</v>
      </c>
      <c r="C28" s="28" t="s">
        <v>134</v>
      </c>
      <c r="D28" s="28" t="s">
        <v>134</v>
      </c>
      <c r="E28" s="24" t="s">
        <v>119</v>
      </c>
    </row>
    <row r="29" spans="1:6" x14ac:dyDescent="0.25">
      <c r="A29" s="21">
        <v>37995</v>
      </c>
      <c r="B29" t="s">
        <v>98</v>
      </c>
      <c r="C29" s="28" t="s">
        <v>130</v>
      </c>
      <c r="D29" s="28" t="s">
        <v>131</v>
      </c>
      <c r="E29" s="24" t="s">
        <v>119</v>
      </c>
    </row>
    <row r="30" spans="1:6" x14ac:dyDescent="0.25">
      <c r="A30" s="22">
        <v>37996</v>
      </c>
      <c r="B30" s="23" t="s">
        <v>99</v>
      </c>
      <c r="C30" s="23"/>
      <c r="D30" s="23"/>
      <c r="E30" s="23"/>
      <c r="F30" s="22"/>
    </row>
    <row r="31" spans="1:6" x14ac:dyDescent="0.25">
      <c r="A31" s="22">
        <v>37997</v>
      </c>
      <c r="B31" s="23" t="s">
        <v>100</v>
      </c>
      <c r="C31" s="23"/>
      <c r="D31" s="23"/>
      <c r="E31" s="23"/>
      <c r="F31" s="22"/>
    </row>
    <row r="32" spans="1:6" x14ac:dyDescent="0.25">
      <c r="A32" s="21">
        <v>37998</v>
      </c>
      <c r="B32" t="s">
        <v>94</v>
      </c>
      <c r="C32" s="26" t="s">
        <v>111</v>
      </c>
      <c r="D32" s="26"/>
      <c r="E32" s="26"/>
    </row>
    <row r="33" spans="1:6" x14ac:dyDescent="0.25">
      <c r="A33" s="21">
        <v>37999</v>
      </c>
      <c r="B33" t="s">
        <v>95</v>
      </c>
      <c r="C33" s="26" t="s">
        <v>112</v>
      </c>
      <c r="D33" s="26"/>
    </row>
    <row r="34" spans="1:6" x14ac:dyDescent="0.25">
      <c r="A34" s="21">
        <v>38000</v>
      </c>
      <c r="B34" t="s">
        <v>96</v>
      </c>
      <c r="C34" s="28" t="s">
        <v>129</v>
      </c>
      <c r="D34" s="28" t="s">
        <v>129</v>
      </c>
      <c r="E34" s="27" t="s">
        <v>128</v>
      </c>
    </row>
    <row r="35" spans="1:6" x14ac:dyDescent="0.25">
      <c r="A35" s="21">
        <v>38001</v>
      </c>
      <c r="B35" t="s">
        <v>97</v>
      </c>
      <c r="C35" s="28" t="s">
        <v>130</v>
      </c>
      <c r="D35" s="28" t="s">
        <v>131</v>
      </c>
      <c r="E35" s="27" t="s">
        <v>128</v>
      </c>
    </row>
    <row r="36" spans="1:6" x14ac:dyDescent="0.25">
      <c r="A36" s="21">
        <v>38002</v>
      </c>
      <c r="B36" t="s">
        <v>98</v>
      </c>
      <c r="C36" s="28"/>
      <c r="D36" s="28"/>
    </row>
    <row r="37" spans="1:6" x14ac:dyDescent="0.25">
      <c r="A37" s="22">
        <v>38003</v>
      </c>
      <c r="B37" s="23" t="s">
        <v>99</v>
      </c>
      <c r="C37" s="23"/>
      <c r="D37" s="23"/>
      <c r="E37" s="23"/>
      <c r="F37" s="22"/>
    </row>
    <row r="38" spans="1:6" x14ac:dyDescent="0.25">
      <c r="A38" s="22">
        <v>38004</v>
      </c>
      <c r="B38" s="23" t="s">
        <v>100</v>
      </c>
      <c r="C38" s="23"/>
      <c r="D38" s="23"/>
      <c r="E38" s="23"/>
      <c r="F38" s="22"/>
    </row>
    <row r="39" spans="1:6" x14ac:dyDescent="0.25">
      <c r="A39" s="21">
        <v>38005</v>
      </c>
      <c r="B39" t="s">
        <v>94</v>
      </c>
      <c r="C39" s="24" t="s">
        <v>119</v>
      </c>
      <c r="D39" s="27" t="s">
        <v>113</v>
      </c>
    </row>
    <row r="40" spans="1:6" x14ac:dyDescent="0.25">
      <c r="A40" s="21">
        <v>38006</v>
      </c>
      <c r="B40" t="s">
        <v>95</v>
      </c>
      <c r="C40" s="24" t="s">
        <v>119</v>
      </c>
      <c r="D40" s="27" t="s">
        <v>113</v>
      </c>
    </row>
    <row r="41" spans="1:6" x14ac:dyDescent="0.25">
      <c r="A41" s="21">
        <v>38007</v>
      </c>
      <c r="B41" t="s">
        <v>96</v>
      </c>
      <c r="C41" s="24" t="s">
        <v>119</v>
      </c>
      <c r="D41" s="27" t="s">
        <v>113</v>
      </c>
    </row>
    <row r="42" spans="1:6" x14ac:dyDescent="0.25">
      <c r="A42" s="21">
        <v>38008</v>
      </c>
      <c r="B42" t="s">
        <v>97</v>
      </c>
      <c r="C42" s="24" t="s">
        <v>119</v>
      </c>
      <c r="D42" s="27" t="s">
        <v>113</v>
      </c>
    </row>
    <row r="43" spans="1:6" x14ac:dyDescent="0.25">
      <c r="A43" s="21">
        <v>38009</v>
      </c>
      <c r="B43" t="s">
        <v>98</v>
      </c>
      <c r="C43" s="24" t="s">
        <v>119</v>
      </c>
      <c r="D43" s="27" t="s">
        <v>113</v>
      </c>
    </row>
    <row r="44" spans="1:6" x14ac:dyDescent="0.25">
      <c r="A44" s="22">
        <v>38010</v>
      </c>
      <c r="B44" s="23" t="s">
        <v>99</v>
      </c>
      <c r="C44" s="23"/>
      <c r="D44" s="23"/>
      <c r="E44" s="23"/>
      <c r="F44" s="22"/>
    </row>
    <row r="45" spans="1:6" x14ac:dyDescent="0.25">
      <c r="A45" s="22">
        <v>38011</v>
      </c>
      <c r="B45" s="23" t="s">
        <v>100</v>
      </c>
      <c r="C45" s="23"/>
      <c r="D45" s="23"/>
      <c r="E45" s="23"/>
      <c r="F45" s="22"/>
    </row>
    <row r="46" spans="1:6" x14ac:dyDescent="0.25">
      <c r="A46" s="21">
        <v>38012</v>
      </c>
      <c r="B46" t="s">
        <v>94</v>
      </c>
      <c r="C46" s="28" t="s">
        <v>129</v>
      </c>
      <c r="D46" s="28" t="s">
        <v>129</v>
      </c>
    </row>
    <row r="47" spans="1:6" x14ac:dyDescent="0.25">
      <c r="A47" s="21">
        <v>38013</v>
      </c>
      <c r="B47" t="s">
        <v>95</v>
      </c>
      <c r="C47" s="28" t="s">
        <v>130</v>
      </c>
      <c r="D47" s="28" t="s">
        <v>131</v>
      </c>
    </row>
    <row r="48" spans="1:6" x14ac:dyDescent="0.25">
      <c r="A48" s="21">
        <v>38014</v>
      </c>
      <c r="B48" t="s">
        <v>96</v>
      </c>
      <c r="C48" s="26" t="s">
        <v>132</v>
      </c>
      <c r="D48" s="26"/>
    </row>
    <row r="49" spans="1:6" x14ac:dyDescent="0.25">
      <c r="A49" s="21">
        <v>38015</v>
      </c>
      <c r="B49" t="s">
        <v>97</v>
      </c>
      <c r="C49" s="26" t="s">
        <v>133</v>
      </c>
      <c r="D49" s="26"/>
    </row>
    <row r="50" spans="1:6" x14ac:dyDescent="0.25">
      <c r="A50" s="21">
        <v>38016</v>
      </c>
      <c r="B50" t="s">
        <v>98</v>
      </c>
      <c r="C50" s="26"/>
      <c r="D50" s="26"/>
    </row>
    <row r="51" spans="1:6" x14ac:dyDescent="0.25">
      <c r="A51" s="22">
        <v>38017</v>
      </c>
      <c r="B51" s="23" t="s">
        <v>99</v>
      </c>
      <c r="C51" s="27" t="s">
        <v>114</v>
      </c>
      <c r="D51" s="27"/>
      <c r="E51" s="23"/>
      <c r="F51" s="22"/>
    </row>
    <row r="52" spans="1:6" x14ac:dyDescent="0.25">
      <c r="A52" s="22">
        <v>38018</v>
      </c>
      <c r="B52" s="23" t="s">
        <v>100</v>
      </c>
      <c r="C52" s="27"/>
      <c r="D52" s="27"/>
      <c r="E52" s="23"/>
      <c r="F52" s="22"/>
    </row>
    <row r="53" spans="1:6" x14ac:dyDescent="0.25">
      <c r="A53" s="21">
        <v>38019</v>
      </c>
      <c r="B53" t="s">
        <v>94</v>
      </c>
      <c r="C53" s="26" t="s">
        <v>115</v>
      </c>
      <c r="D53" s="26"/>
    </row>
    <row r="54" spans="1:6" x14ac:dyDescent="0.25">
      <c r="A54" s="21">
        <v>38020</v>
      </c>
      <c r="B54" t="s">
        <v>95</v>
      </c>
      <c r="C54" s="26"/>
      <c r="D54" s="26"/>
    </row>
    <row r="55" spans="1:6" x14ac:dyDescent="0.25">
      <c r="A55" s="21">
        <v>38021</v>
      </c>
      <c r="B55" t="s">
        <v>96</v>
      </c>
      <c r="C55" s="26"/>
      <c r="D55" s="26"/>
    </row>
    <row r="56" spans="1:6" x14ac:dyDescent="0.25">
      <c r="A56" s="21">
        <v>38022</v>
      </c>
      <c r="B56" t="s">
        <v>97</v>
      </c>
      <c r="C56" s="28" t="s">
        <v>118</v>
      </c>
      <c r="D56" s="28"/>
    </row>
    <row r="57" spans="1:6" x14ac:dyDescent="0.25">
      <c r="A57" s="21">
        <v>38023</v>
      </c>
      <c r="B57" t="s">
        <v>98</v>
      </c>
      <c r="C57" s="28"/>
      <c r="D57" s="28"/>
    </row>
    <row r="58" spans="1:6" x14ac:dyDescent="0.25">
      <c r="A58" s="22">
        <v>38024</v>
      </c>
      <c r="B58" s="23" t="s">
        <v>99</v>
      </c>
      <c r="C58" s="28"/>
      <c r="D58" s="28"/>
      <c r="E58" s="23"/>
      <c r="F58" s="22"/>
    </row>
    <row r="59" spans="1:6" x14ac:dyDescent="0.25">
      <c r="A59" s="22">
        <v>38025</v>
      </c>
      <c r="B59" s="23" t="s">
        <v>100</v>
      </c>
      <c r="C59" s="28"/>
      <c r="D59" s="28"/>
      <c r="E59" s="23"/>
      <c r="F59" s="22"/>
    </row>
    <row r="60" spans="1:6" x14ac:dyDescent="0.25">
      <c r="A60" s="21">
        <v>38026</v>
      </c>
      <c r="B60" t="s">
        <v>94</v>
      </c>
      <c r="C60" s="28"/>
      <c r="D60" s="28"/>
    </row>
    <row r="61" spans="1:6" x14ac:dyDescent="0.25">
      <c r="A61" s="21">
        <v>38027</v>
      </c>
      <c r="B61" t="s">
        <v>95</v>
      </c>
      <c r="C61" s="28"/>
      <c r="D61" s="28"/>
    </row>
    <row r="62" spans="1:6" x14ac:dyDescent="0.25">
      <c r="A62" s="21">
        <v>38028</v>
      </c>
      <c r="B62" t="s">
        <v>96</v>
      </c>
      <c r="C62" s="26" t="s">
        <v>116</v>
      </c>
      <c r="D62" s="26"/>
    </row>
    <row r="63" spans="1:6" x14ac:dyDescent="0.25">
      <c r="A63" s="21">
        <v>38029</v>
      </c>
      <c r="B63" t="s">
        <v>97</v>
      </c>
      <c r="C63" s="27" t="s">
        <v>117</v>
      </c>
      <c r="D63" s="27"/>
    </row>
    <row r="64" spans="1:6" x14ac:dyDescent="0.25">
      <c r="A64" s="21">
        <v>38030</v>
      </c>
      <c r="B64" t="s">
        <v>98</v>
      </c>
      <c r="C64" s="27"/>
      <c r="D64" s="27"/>
    </row>
    <row r="65" spans="1:6" x14ac:dyDescent="0.25">
      <c r="A65" s="22">
        <v>38031</v>
      </c>
      <c r="B65" s="23" t="s">
        <v>99</v>
      </c>
      <c r="C65" s="23"/>
      <c r="D65" s="23"/>
      <c r="E65" s="23"/>
      <c r="F65" s="22"/>
    </row>
    <row r="66" spans="1:6" x14ac:dyDescent="0.25">
      <c r="A66" s="22">
        <v>38032</v>
      </c>
      <c r="B66" s="23" t="s">
        <v>100</v>
      </c>
      <c r="C66" s="23"/>
      <c r="D66" s="23"/>
      <c r="E66" s="23"/>
      <c r="F66" s="22"/>
    </row>
    <row r="67" spans="1:6" x14ac:dyDescent="0.25">
      <c r="A67" s="21">
        <v>38033</v>
      </c>
      <c r="B67" t="s">
        <v>94</v>
      </c>
      <c r="C67" s="26" t="s">
        <v>122</v>
      </c>
      <c r="D67" s="26"/>
    </row>
    <row r="68" spans="1:6" x14ac:dyDescent="0.25">
      <c r="A68" s="21">
        <v>38034</v>
      </c>
      <c r="B68" t="s">
        <v>95</v>
      </c>
      <c r="C68" s="26" t="s">
        <v>122</v>
      </c>
      <c r="D68" s="26"/>
    </row>
    <row r="69" spans="1:6" x14ac:dyDescent="0.25">
      <c r="A69" s="21">
        <v>38035</v>
      </c>
      <c r="B69" t="s">
        <v>96</v>
      </c>
      <c r="C69" s="26" t="s">
        <v>122</v>
      </c>
      <c r="D69" s="26"/>
    </row>
    <row r="70" spans="1:6" x14ac:dyDescent="0.25">
      <c r="A70" s="21">
        <v>38036</v>
      </c>
      <c r="B70" t="s">
        <v>97</v>
      </c>
      <c r="C70" s="26" t="s">
        <v>122</v>
      </c>
      <c r="D70" s="26"/>
    </row>
    <row r="71" spans="1:6" x14ac:dyDescent="0.25">
      <c r="A71" s="21">
        <v>38037</v>
      </c>
      <c r="B71" t="s">
        <v>98</v>
      </c>
      <c r="C71" s="26" t="s">
        <v>121</v>
      </c>
      <c r="D71" s="26"/>
    </row>
    <row r="72" spans="1:6" x14ac:dyDescent="0.25">
      <c r="A72" s="22">
        <v>38038</v>
      </c>
      <c r="B72" s="23" t="s">
        <v>99</v>
      </c>
      <c r="C72" s="23"/>
      <c r="D72" s="23"/>
      <c r="E72" s="23"/>
      <c r="F72" s="22"/>
    </row>
    <row r="73" spans="1:6" x14ac:dyDescent="0.25">
      <c r="A73" s="22">
        <v>38039</v>
      </c>
      <c r="B73" s="23" t="s">
        <v>100</v>
      </c>
      <c r="C73" s="23"/>
      <c r="D73" s="23"/>
      <c r="E73" s="23"/>
      <c r="F73" s="22"/>
    </row>
    <row r="74" spans="1:6" x14ac:dyDescent="0.25">
      <c r="A74" s="21">
        <v>38040</v>
      </c>
      <c r="B74" t="s">
        <v>94</v>
      </c>
      <c r="C74" s="28"/>
      <c r="D74" s="28"/>
    </row>
    <row r="75" spans="1:6" x14ac:dyDescent="0.25">
      <c r="A75" s="21">
        <v>38041</v>
      </c>
      <c r="B75" t="s">
        <v>95</v>
      </c>
      <c r="C75" s="28"/>
      <c r="D75" s="28"/>
    </row>
    <row r="76" spans="1:6" x14ac:dyDescent="0.25">
      <c r="A76" s="21">
        <v>38042</v>
      </c>
      <c r="B76" t="s">
        <v>96</v>
      </c>
      <c r="C76" s="28"/>
      <c r="D76" s="28"/>
    </row>
    <row r="77" spans="1:6" x14ac:dyDescent="0.25">
      <c r="A77" s="21">
        <v>38043</v>
      </c>
      <c r="B77" t="s">
        <v>97</v>
      </c>
      <c r="C77" s="28"/>
      <c r="D77" s="28"/>
    </row>
    <row r="78" spans="1:6" x14ac:dyDescent="0.25">
      <c r="A78" s="21">
        <v>38044</v>
      </c>
      <c r="B78" t="s">
        <v>98</v>
      </c>
      <c r="C78" s="28"/>
      <c r="D78" s="28"/>
    </row>
    <row r="79" spans="1:6" x14ac:dyDescent="0.25">
      <c r="A79" s="22">
        <v>38045</v>
      </c>
      <c r="B79" s="23" t="s">
        <v>99</v>
      </c>
      <c r="C79" s="23"/>
      <c r="D79" s="23"/>
      <c r="E79" s="23"/>
      <c r="F79" s="22"/>
    </row>
    <row r="80" spans="1:6" x14ac:dyDescent="0.25">
      <c r="A80" s="22">
        <v>38046</v>
      </c>
      <c r="B80" s="23" t="s">
        <v>100</v>
      </c>
      <c r="C80" s="23"/>
      <c r="D80" s="23"/>
      <c r="E80" s="23"/>
      <c r="F80" s="22"/>
    </row>
    <row r="81" spans="1:6" x14ac:dyDescent="0.25">
      <c r="A81" s="21">
        <v>38047</v>
      </c>
      <c r="B81" t="s">
        <v>94</v>
      </c>
      <c r="C81" s="28"/>
      <c r="D81" s="28"/>
      <c r="E81" s="27" t="s">
        <v>128</v>
      </c>
    </row>
    <row r="82" spans="1:6" x14ac:dyDescent="0.25">
      <c r="A82" s="21">
        <v>38048</v>
      </c>
      <c r="B82" t="s">
        <v>95</v>
      </c>
      <c r="C82" s="28"/>
      <c r="D82" s="28"/>
      <c r="E82" s="27" t="s">
        <v>128</v>
      </c>
    </row>
    <row r="83" spans="1:6" x14ac:dyDescent="0.25">
      <c r="A83" s="21">
        <v>38049</v>
      </c>
      <c r="B83" t="s">
        <v>96</v>
      </c>
      <c r="C83" s="26" t="s">
        <v>125</v>
      </c>
      <c r="D83" s="26"/>
      <c r="E83" s="27" t="s">
        <v>128</v>
      </c>
    </row>
    <row r="84" spans="1:6" x14ac:dyDescent="0.25">
      <c r="A84" s="21">
        <v>38050</v>
      </c>
      <c r="B84" t="s">
        <v>97</v>
      </c>
      <c r="C84" s="26" t="s">
        <v>124</v>
      </c>
      <c r="D84" s="26"/>
    </row>
    <row r="85" spans="1:6" x14ac:dyDescent="0.25">
      <c r="A85" s="21">
        <v>38051</v>
      </c>
      <c r="B85" t="s">
        <v>98</v>
      </c>
      <c r="C85" s="26" t="s">
        <v>123</v>
      </c>
      <c r="D85" s="26"/>
      <c r="E85" s="26"/>
    </row>
    <row r="86" spans="1:6" x14ac:dyDescent="0.25">
      <c r="A86" s="22">
        <v>38052</v>
      </c>
      <c r="B86" s="23" t="s">
        <v>99</v>
      </c>
      <c r="C86" s="23"/>
      <c r="D86" s="23"/>
      <c r="E86" s="23"/>
      <c r="F86" s="22"/>
    </row>
    <row r="87" spans="1:6" x14ac:dyDescent="0.25">
      <c r="A87" s="22">
        <v>38053</v>
      </c>
      <c r="B87" s="23" t="s">
        <v>100</v>
      </c>
      <c r="C87" s="23"/>
      <c r="D87" s="23"/>
      <c r="E87" s="23"/>
      <c r="F87" s="22"/>
    </row>
    <row r="88" spans="1:6" x14ac:dyDescent="0.25">
      <c r="A88" s="21">
        <v>38054</v>
      </c>
      <c r="B88" t="s">
        <v>94</v>
      </c>
      <c r="C88" s="26" t="s">
        <v>126</v>
      </c>
      <c r="D88" s="26"/>
    </row>
    <row r="89" spans="1:6" x14ac:dyDescent="0.25">
      <c r="A89" s="21">
        <v>38055</v>
      </c>
      <c r="B89" t="s">
        <v>95</v>
      </c>
    </row>
    <row r="90" spans="1:6" x14ac:dyDescent="0.25">
      <c r="A90" s="21">
        <v>38056</v>
      </c>
      <c r="B90" t="s">
        <v>96</v>
      </c>
    </row>
    <row r="91" spans="1:6" x14ac:dyDescent="0.25">
      <c r="A91" s="21">
        <v>38057</v>
      </c>
      <c r="B91" t="s">
        <v>97</v>
      </c>
    </row>
    <row r="92" spans="1:6" x14ac:dyDescent="0.25">
      <c r="A92" s="21">
        <v>38058</v>
      </c>
      <c r="B92" t="s">
        <v>98</v>
      </c>
    </row>
  </sheetData>
  <phoneticPr fontId="0" type="noConversion"/>
  <pageMargins left="0.75" right="0.75" top="1" bottom="1" header="0.5" footer="0.5"/>
  <pageSetup paperSize="9" orientation="portrait" horizontalDpi="0"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X53"/>
  <sheetViews>
    <sheetView tabSelected="1" zoomScale="75" workbookViewId="0">
      <pane ySplit="4" topLeftCell="A5" activePane="bottomLeft" state="frozen"/>
      <selection pane="bottomLeft" activeCell="A5" sqref="A5"/>
    </sheetView>
  </sheetViews>
  <sheetFormatPr defaultRowHeight="13.8" x14ac:dyDescent="0.25"/>
  <cols>
    <col min="1" max="1" width="3.5" customWidth="1"/>
    <col min="2" max="2" width="3.69921875" customWidth="1"/>
    <col min="3" max="3" width="15" customWidth="1"/>
    <col min="4" max="4" width="21" customWidth="1"/>
    <col min="5" max="5" width="4.5" style="2" customWidth="1"/>
    <col min="6" max="6" width="20.09765625" customWidth="1"/>
    <col min="7" max="7" width="19.5" customWidth="1"/>
    <col min="8" max="10" width="4.3984375" customWidth="1"/>
    <col min="11" max="11" width="16.09765625" customWidth="1"/>
    <col min="12" max="12" width="17.19921875" customWidth="1"/>
    <col min="13" max="13" width="4.8984375" style="3" customWidth="1"/>
    <col min="14" max="16" width="4.3984375" customWidth="1"/>
    <col min="17" max="18" width="15.8984375" customWidth="1"/>
    <col min="19" max="19" width="11.8984375" customWidth="1"/>
    <col min="20" max="20" width="11.5" customWidth="1"/>
    <col min="21" max="21" width="11.5" style="4" customWidth="1"/>
    <col min="22" max="22" width="11.5" style="5" customWidth="1"/>
    <col min="23" max="23" width="11.5" style="6" customWidth="1"/>
  </cols>
  <sheetData>
    <row r="1" spans="2:24" x14ac:dyDescent="0.25">
      <c r="C1" s="1"/>
      <c r="D1" s="1"/>
      <c r="F1" s="1"/>
      <c r="G1" s="1"/>
    </row>
    <row r="2" spans="2:24" ht="22.8" x14ac:dyDescent="0.25">
      <c r="B2" s="7" t="s">
        <v>44</v>
      </c>
      <c r="C2" s="1"/>
      <c r="D2" s="1"/>
      <c r="F2" s="1"/>
      <c r="G2" s="1"/>
    </row>
    <row r="3" spans="2:24" x14ac:dyDescent="0.25">
      <c r="B3" s="44" t="s">
        <v>0</v>
      </c>
      <c r="C3" s="45"/>
      <c r="D3" s="9" t="s">
        <v>74</v>
      </c>
      <c r="E3" s="44" t="s">
        <v>1</v>
      </c>
      <c r="F3" s="45"/>
      <c r="G3" s="8" t="s">
        <v>2</v>
      </c>
      <c r="H3" s="46" t="s">
        <v>89</v>
      </c>
      <c r="I3" s="46"/>
      <c r="J3" s="46"/>
      <c r="K3" s="8" t="s">
        <v>3</v>
      </c>
      <c r="L3" s="8" t="s">
        <v>4</v>
      </c>
      <c r="M3" s="10" t="s">
        <v>5</v>
      </c>
      <c r="N3" s="46" t="s">
        <v>90</v>
      </c>
      <c r="O3" s="46"/>
      <c r="P3" s="46"/>
      <c r="Q3" s="17" t="s">
        <v>78</v>
      </c>
      <c r="R3" s="17" t="s">
        <v>209</v>
      </c>
      <c r="S3" s="17" t="s">
        <v>210</v>
      </c>
      <c r="T3" s="31" t="s">
        <v>6</v>
      </c>
      <c r="U3" s="31" t="s">
        <v>6</v>
      </c>
      <c r="V3" s="31" t="s">
        <v>6</v>
      </c>
      <c r="W3" s="31" t="s">
        <v>6</v>
      </c>
      <c r="X3" s="11" t="s">
        <v>7</v>
      </c>
    </row>
    <row r="4" spans="2:24" x14ac:dyDescent="0.25">
      <c r="B4" s="8"/>
      <c r="C4" s="2"/>
      <c r="D4" s="9" t="s">
        <v>75</v>
      </c>
      <c r="E4" s="8"/>
      <c r="F4" s="2"/>
      <c r="G4" s="8"/>
      <c r="H4" s="5" t="s">
        <v>71</v>
      </c>
      <c r="I4" s="5" t="s">
        <v>72</v>
      </c>
      <c r="J4" s="5" t="s">
        <v>73</v>
      </c>
      <c r="K4" s="8"/>
      <c r="L4" s="8"/>
      <c r="M4" s="10"/>
      <c r="N4" s="5" t="s">
        <v>71</v>
      </c>
      <c r="O4" s="5" t="s">
        <v>72</v>
      </c>
      <c r="P4" s="5" t="s">
        <v>73</v>
      </c>
      <c r="Q4" s="5"/>
      <c r="R4" s="5"/>
      <c r="S4" s="5"/>
      <c r="T4" s="5" t="s">
        <v>197</v>
      </c>
      <c r="U4" s="5" t="s">
        <v>208</v>
      </c>
      <c r="V4" s="5" t="s">
        <v>209</v>
      </c>
      <c r="W4" s="5" t="s">
        <v>211</v>
      </c>
      <c r="X4" s="5" t="s">
        <v>212</v>
      </c>
    </row>
    <row r="5" spans="2:24" ht="40.799999999999997" x14ac:dyDescent="0.25">
      <c r="B5" s="8"/>
      <c r="C5" s="13" t="s">
        <v>198</v>
      </c>
      <c r="D5" s="13" t="s">
        <v>201</v>
      </c>
      <c r="E5" s="8"/>
      <c r="F5" s="2"/>
      <c r="G5" s="13" t="s">
        <v>201</v>
      </c>
      <c r="H5" s="3">
        <v>3</v>
      </c>
      <c r="I5" s="3">
        <v>3</v>
      </c>
      <c r="J5" s="3">
        <f>H5*I5</f>
        <v>9</v>
      </c>
      <c r="K5" s="8"/>
      <c r="L5" s="13" t="s">
        <v>204</v>
      </c>
      <c r="M5" s="10"/>
      <c r="N5" s="3">
        <v>3</v>
      </c>
      <c r="O5" s="3">
        <v>3</v>
      </c>
      <c r="P5" s="3">
        <f>N5*O5</f>
        <v>9</v>
      </c>
      <c r="Q5" s="13" t="s">
        <v>207</v>
      </c>
      <c r="R5" s="13" t="s">
        <v>222</v>
      </c>
      <c r="S5" s="13" t="s">
        <v>223</v>
      </c>
      <c r="T5" s="18"/>
      <c r="U5" s="13" t="s">
        <v>81</v>
      </c>
      <c r="V5" s="19"/>
      <c r="W5" s="18"/>
      <c r="X5" s="32">
        <v>2</v>
      </c>
    </row>
    <row r="6" spans="2:24" ht="20.399999999999999" x14ac:dyDescent="0.25">
      <c r="B6" s="8"/>
      <c r="C6" s="13" t="s">
        <v>199</v>
      </c>
      <c r="D6" s="13" t="s">
        <v>202</v>
      </c>
      <c r="E6" s="8"/>
      <c r="F6" s="2"/>
      <c r="G6" s="13" t="s">
        <v>202</v>
      </c>
      <c r="H6" s="3">
        <v>3</v>
      </c>
      <c r="I6" s="3">
        <v>3</v>
      </c>
      <c r="J6" s="3">
        <f>H6*I6</f>
        <v>9</v>
      </c>
      <c r="K6" s="8"/>
      <c r="L6" s="13" t="s">
        <v>205</v>
      </c>
      <c r="M6" s="10"/>
      <c r="N6" s="3">
        <v>3</v>
      </c>
      <c r="O6" s="3">
        <v>3</v>
      </c>
      <c r="P6" s="3">
        <f>N6*O6</f>
        <v>9</v>
      </c>
      <c r="Q6" s="13"/>
      <c r="R6" s="13" t="s">
        <v>224</v>
      </c>
      <c r="S6" s="13" t="s">
        <v>224</v>
      </c>
      <c r="T6" s="18"/>
      <c r="U6" s="13" t="s">
        <v>81</v>
      </c>
      <c r="V6" s="19"/>
      <c r="W6" s="18"/>
      <c r="X6" s="32">
        <v>2</v>
      </c>
    </row>
    <row r="7" spans="2:24" ht="20.399999999999999" x14ac:dyDescent="0.25">
      <c r="B7" s="8"/>
      <c r="C7" s="13" t="s">
        <v>200</v>
      </c>
      <c r="D7" s="13" t="s">
        <v>203</v>
      </c>
      <c r="E7" s="8"/>
      <c r="F7" s="2"/>
      <c r="G7" s="13" t="s">
        <v>203</v>
      </c>
      <c r="H7" s="3">
        <v>3</v>
      </c>
      <c r="I7" s="3">
        <v>3</v>
      </c>
      <c r="J7" s="3">
        <f>H7*I7</f>
        <v>9</v>
      </c>
      <c r="K7" s="8"/>
      <c r="L7" s="13" t="s">
        <v>206</v>
      </c>
      <c r="M7" s="10"/>
      <c r="N7" s="3">
        <v>3</v>
      </c>
      <c r="O7" s="3">
        <v>3</v>
      </c>
      <c r="P7" s="3">
        <f>N7*O7</f>
        <v>9</v>
      </c>
      <c r="Q7" s="13"/>
      <c r="R7" s="13" t="s">
        <v>224</v>
      </c>
      <c r="S7" s="13" t="s">
        <v>224</v>
      </c>
      <c r="T7" s="18"/>
      <c r="U7" s="13" t="s">
        <v>81</v>
      </c>
      <c r="V7" s="19"/>
      <c r="W7" s="18"/>
      <c r="X7" s="32">
        <v>2</v>
      </c>
    </row>
    <row r="8" spans="2:24" ht="30.6" x14ac:dyDescent="0.25">
      <c r="B8" s="12">
        <v>4.2</v>
      </c>
      <c r="C8" s="13" t="s">
        <v>36</v>
      </c>
      <c r="D8" s="9"/>
      <c r="E8" s="13" t="s">
        <v>184</v>
      </c>
      <c r="F8" s="13" t="s">
        <v>45</v>
      </c>
      <c r="G8" s="13" t="s">
        <v>54</v>
      </c>
      <c r="H8" s="3">
        <v>3</v>
      </c>
      <c r="I8" s="3">
        <v>3</v>
      </c>
      <c r="J8" s="3">
        <f t="shared" ref="J8:J24" si="0">H8*I8</f>
        <v>9</v>
      </c>
      <c r="K8" s="13" t="s">
        <v>79</v>
      </c>
      <c r="L8" s="13" t="s">
        <v>80</v>
      </c>
      <c r="M8" s="13" t="s">
        <v>81</v>
      </c>
      <c r="N8" s="15">
        <v>3</v>
      </c>
      <c r="O8" s="15">
        <v>1</v>
      </c>
      <c r="P8" s="15">
        <f>N8*O8</f>
        <v>3</v>
      </c>
      <c r="Q8" s="13" t="s">
        <v>24</v>
      </c>
      <c r="R8" s="13" t="s">
        <v>81</v>
      </c>
      <c r="S8" s="13" t="s">
        <v>81</v>
      </c>
      <c r="T8" s="13" t="s">
        <v>81</v>
      </c>
      <c r="U8" s="19"/>
      <c r="V8" s="19"/>
      <c r="W8" s="19"/>
      <c r="X8" s="13" t="s">
        <v>81</v>
      </c>
    </row>
    <row r="9" spans="2:24" ht="40.799999999999997" x14ac:dyDescent="0.25">
      <c r="B9" s="12">
        <v>4.2</v>
      </c>
      <c r="C9" s="13" t="s">
        <v>36</v>
      </c>
      <c r="D9" s="9"/>
      <c r="E9" s="13" t="s">
        <v>184</v>
      </c>
      <c r="F9" s="13" t="s">
        <v>45</v>
      </c>
      <c r="G9" s="13" t="s">
        <v>55</v>
      </c>
      <c r="H9" s="3">
        <v>3</v>
      </c>
      <c r="I9" s="3">
        <v>3</v>
      </c>
      <c r="J9" s="3">
        <f t="shared" si="0"/>
        <v>9</v>
      </c>
      <c r="K9" s="13" t="s">
        <v>82</v>
      </c>
      <c r="L9" s="13" t="s">
        <v>81</v>
      </c>
      <c r="M9" s="13" t="s">
        <v>81</v>
      </c>
      <c r="N9" s="14">
        <v>3</v>
      </c>
      <c r="O9" s="14">
        <v>1</v>
      </c>
      <c r="P9" s="15">
        <f t="shared" ref="P9:P33" si="1">N9*O9</f>
        <v>3</v>
      </c>
      <c r="Q9" s="13" t="s">
        <v>82</v>
      </c>
      <c r="R9" s="13" t="s">
        <v>225</v>
      </c>
      <c r="S9" s="13" t="s">
        <v>226</v>
      </c>
      <c r="T9" s="13" t="s">
        <v>81</v>
      </c>
      <c r="U9" s="19"/>
      <c r="V9" s="19"/>
      <c r="W9" s="19"/>
      <c r="X9" s="32">
        <v>4</v>
      </c>
    </row>
    <row r="10" spans="2:24" ht="30.6" x14ac:dyDescent="0.25">
      <c r="B10" s="12">
        <v>4.4000000000000004</v>
      </c>
      <c r="C10" s="13" t="s">
        <v>42</v>
      </c>
      <c r="D10" s="13" t="s">
        <v>43</v>
      </c>
      <c r="E10" s="13" t="s">
        <v>185</v>
      </c>
      <c r="F10" s="13" t="s">
        <v>46</v>
      </c>
      <c r="G10" s="13" t="s">
        <v>43</v>
      </c>
      <c r="H10" s="3">
        <v>3</v>
      </c>
      <c r="I10" s="3">
        <v>3</v>
      </c>
      <c r="J10" s="3">
        <f t="shared" si="0"/>
        <v>9</v>
      </c>
      <c r="K10" s="13" t="s">
        <v>83</v>
      </c>
      <c r="L10" s="13" t="s">
        <v>84</v>
      </c>
      <c r="M10" s="13" t="s">
        <v>91</v>
      </c>
      <c r="N10" s="14">
        <v>3</v>
      </c>
      <c r="O10" s="14">
        <v>3</v>
      </c>
      <c r="P10" s="15">
        <f t="shared" si="1"/>
        <v>9</v>
      </c>
      <c r="Q10" s="13" t="s">
        <v>183</v>
      </c>
      <c r="R10" s="13" t="s">
        <v>227</v>
      </c>
      <c r="S10" s="13" t="s">
        <v>223</v>
      </c>
      <c r="T10" s="13" t="s">
        <v>81</v>
      </c>
      <c r="U10" s="18"/>
      <c r="V10" s="19"/>
      <c r="W10" s="20"/>
      <c r="X10" s="32">
        <v>1</v>
      </c>
    </row>
    <row r="11" spans="2:24" ht="34.5" customHeight="1" x14ac:dyDescent="0.25">
      <c r="B11" s="12">
        <v>4.2</v>
      </c>
      <c r="C11" s="13" t="s">
        <v>36</v>
      </c>
      <c r="D11" s="9"/>
      <c r="E11" s="13" t="s">
        <v>184</v>
      </c>
      <c r="F11" s="13" t="s">
        <v>46</v>
      </c>
      <c r="G11" s="13" t="s">
        <v>56</v>
      </c>
      <c r="H11" s="3">
        <v>2</v>
      </c>
      <c r="I11" s="3">
        <v>3</v>
      </c>
      <c r="J11" s="3">
        <f t="shared" si="0"/>
        <v>6</v>
      </c>
      <c r="K11" s="13" t="s">
        <v>85</v>
      </c>
      <c r="L11" s="13" t="s">
        <v>86</v>
      </c>
      <c r="M11" s="13" t="s">
        <v>193</v>
      </c>
      <c r="N11" s="14">
        <v>2</v>
      </c>
      <c r="O11" s="14">
        <v>1</v>
      </c>
      <c r="P11" s="14">
        <f t="shared" si="1"/>
        <v>2</v>
      </c>
      <c r="Q11" s="13" t="s">
        <v>87</v>
      </c>
      <c r="R11" s="13" t="s">
        <v>227</v>
      </c>
      <c r="S11" s="13" t="s">
        <v>223</v>
      </c>
      <c r="T11" s="13" t="s">
        <v>81</v>
      </c>
      <c r="U11" s="19"/>
      <c r="V11" s="19"/>
      <c r="W11" s="20"/>
      <c r="X11" s="13" t="s">
        <v>81</v>
      </c>
    </row>
    <row r="12" spans="2:24" ht="30.6" x14ac:dyDescent="0.25">
      <c r="B12" s="12">
        <v>4.2</v>
      </c>
      <c r="C12" s="13" t="s">
        <v>36</v>
      </c>
      <c r="D12" s="9"/>
      <c r="E12" s="13" t="s">
        <v>185</v>
      </c>
      <c r="F12" s="13" t="s">
        <v>47</v>
      </c>
      <c r="G12" s="13" t="s">
        <v>57</v>
      </c>
      <c r="H12" s="3">
        <v>3</v>
      </c>
      <c r="I12" s="3">
        <v>2</v>
      </c>
      <c r="J12" s="3">
        <f t="shared" si="0"/>
        <v>6</v>
      </c>
      <c r="K12" s="13" t="s">
        <v>139</v>
      </c>
      <c r="L12" s="13" t="s">
        <v>140</v>
      </c>
      <c r="M12" s="13" t="s">
        <v>194</v>
      </c>
      <c r="N12" s="14">
        <v>3</v>
      </c>
      <c r="O12" s="14">
        <v>1</v>
      </c>
      <c r="P12" s="14">
        <f t="shared" si="1"/>
        <v>3</v>
      </c>
      <c r="Q12" s="13" t="s">
        <v>88</v>
      </c>
      <c r="R12" s="13" t="s">
        <v>228</v>
      </c>
      <c r="S12" s="13" t="s">
        <v>226</v>
      </c>
      <c r="T12" s="13" t="s">
        <v>81</v>
      </c>
      <c r="U12" s="19"/>
      <c r="V12" s="19"/>
      <c r="W12" s="20"/>
      <c r="X12" s="32">
        <v>5</v>
      </c>
    </row>
    <row r="13" spans="2:24" ht="20.399999999999999" x14ac:dyDescent="0.25">
      <c r="B13" s="12">
        <v>4.2</v>
      </c>
      <c r="C13" s="13" t="s">
        <v>36</v>
      </c>
      <c r="D13" s="9"/>
      <c r="E13" s="13" t="s">
        <v>186</v>
      </c>
      <c r="F13" s="13" t="s">
        <v>47</v>
      </c>
      <c r="G13" s="13" t="s">
        <v>58</v>
      </c>
      <c r="H13" s="3">
        <v>3</v>
      </c>
      <c r="I13" s="3">
        <v>2</v>
      </c>
      <c r="J13" s="3">
        <f t="shared" si="0"/>
        <v>6</v>
      </c>
      <c r="K13" s="13" t="s">
        <v>141</v>
      </c>
      <c r="L13" s="13" t="s">
        <v>143</v>
      </c>
      <c r="M13" s="13" t="s">
        <v>81</v>
      </c>
      <c r="N13" s="14">
        <v>3</v>
      </c>
      <c r="O13" s="14">
        <v>1</v>
      </c>
      <c r="P13" s="14">
        <f t="shared" si="1"/>
        <v>3</v>
      </c>
      <c r="Q13" s="13" t="s">
        <v>148</v>
      </c>
      <c r="R13" s="13" t="s">
        <v>81</v>
      </c>
      <c r="S13" s="13" t="s">
        <v>81</v>
      </c>
      <c r="T13" s="13" t="s">
        <v>81</v>
      </c>
      <c r="U13" s="19"/>
      <c r="V13" s="13" t="s">
        <v>81</v>
      </c>
      <c r="W13" s="13" t="s">
        <v>81</v>
      </c>
      <c r="X13" s="13" t="s">
        <v>81</v>
      </c>
    </row>
    <row r="14" spans="2:24" ht="30.6" x14ac:dyDescent="0.25">
      <c r="B14" s="12">
        <v>4.2</v>
      </c>
      <c r="C14" s="13" t="s">
        <v>36</v>
      </c>
      <c r="D14" s="9"/>
      <c r="E14" s="13" t="s">
        <v>188</v>
      </c>
      <c r="F14" s="13" t="s">
        <v>48</v>
      </c>
      <c r="G14" s="13" t="s">
        <v>59</v>
      </c>
      <c r="H14" s="3">
        <v>3</v>
      </c>
      <c r="I14" s="3">
        <v>1</v>
      </c>
      <c r="J14" s="3">
        <f t="shared" si="0"/>
        <v>3</v>
      </c>
      <c r="K14" s="13" t="s">
        <v>142</v>
      </c>
      <c r="L14" s="13" t="s">
        <v>144</v>
      </c>
      <c r="M14" s="13" t="s">
        <v>195</v>
      </c>
      <c r="N14" s="14">
        <v>3</v>
      </c>
      <c r="O14" s="14">
        <v>1</v>
      </c>
      <c r="P14" s="14">
        <f t="shared" si="1"/>
        <v>3</v>
      </c>
      <c r="Q14" s="13" t="s">
        <v>147</v>
      </c>
      <c r="R14" s="13" t="s">
        <v>81</v>
      </c>
      <c r="S14" s="13" t="s">
        <v>81</v>
      </c>
      <c r="T14" s="13" t="s">
        <v>81</v>
      </c>
      <c r="U14" s="19"/>
      <c r="V14" s="13" t="s">
        <v>81</v>
      </c>
      <c r="W14" s="13" t="s">
        <v>81</v>
      </c>
      <c r="X14" s="13" t="s">
        <v>81</v>
      </c>
    </row>
    <row r="15" spans="2:24" ht="40.799999999999997" x14ac:dyDescent="0.25">
      <c r="B15" s="12">
        <v>4.2</v>
      </c>
      <c r="C15" s="13" t="s">
        <v>36</v>
      </c>
      <c r="D15" s="13" t="s">
        <v>38</v>
      </c>
      <c r="E15" s="13"/>
      <c r="F15" s="13" t="s">
        <v>69</v>
      </c>
      <c r="G15" s="13" t="s">
        <v>38</v>
      </c>
      <c r="H15" s="3">
        <v>3</v>
      </c>
      <c r="I15" s="3">
        <v>3</v>
      </c>
      <c r="J15" s="3">
        <f t="shared" si="0"/>
        <v>9</v>
      </c>
      <c r="K15" s="13" t="s">
        <v>149</v>
      </c>
      <c r="L15" s="13" t="s">
        <v>150</v>
      </c>
      <c r="M15" s="13" t="s">
        <v>196</v>
      </c>
      <c r="N15" s="3">
        <v>3</v>
      </c>
      <c r="O15" s="3">
        <v>3</v>
      </c>
      <c r="P15" s="14">
        <f t="shared" si="1"/>
        <v>9</v>
      </c>
      <c r="Q15" s="13" t="s">
        <v>151</v>
      </c>
      <c r="R15" s="13" t="s">
        <v>227</v>
      </c>
      <c r="S15" s="13" t="s">
        <v>223</v>
      </c>
      <c r="T15" s="13" t="s">
        <v>81</v>
      </c>
      <c r="U15" s="18"/>
      <c r="V15" s="19"/>
      <c r="W15" s="33"/>
      <c r="X15" s="32">
        <v>1</v>
      </c>
    </row>
    <row r="16" spans="2:24" ht="20.399999999999999" x14ac:dyDescent="0.25">
      <c r="B16" s="12">
        <v>4.2</v>
      </c>
      <c r="C16" s="13" t="s">
        <v>36</v>
      </c>
      <c r="D16" s="9"/>
      <c r="E16" s="13" t="s">
        <v>189</v>
      </c>
      <c r="F16" s="13" t="s">
        <v>49</v>
      </c>
      <c r="G16" s="13" t="s">
        <v>60</v>
      </c>
      <c r="H16" s="3">
        <v>3</v>
      </c>
      <c r="I16" s="3">
        <v>1</v>
      </c>
      <c r="J16" s="3">
        <f t="shared" si="0"/>
        <v>3</v>
      </c>
      <c r="K16" s="13" t="s">
        <v>152</v>
      </c>
      <c r="L16" s="13" t="s">
        <v>153</v>
      </c>
      <c r="M16" s="13" t="s">
        <v>81</v>
      </c>
      <c r="N16" s="14">
        <v>3</v>
      </c>
      <c r="O16" s="14">
        <v>1</v>
      </c>
      <c r="P16" s="14">
        <f t="shared" si="1"/>
        <v>3</v>
      </c>
      <c r="Q16" s="13" t="s">
        <v>24</v>
      </c>
      <c r="R16" s="13" t="s">
        <v>81</v>
      </c>
      <c r="S16" s="13"/>
      <c r="T16" s="13" t="s">
        <v>81</v>
      </c>
      <c r="U16" s="19"/>
      <c r="V16" s="13" t="s">
        <v>81</v>
      </c>
      <c r="W16" s="13" t="s">
        <v>81</v>
      </c>
      <c r="X16" s="13" t="s">
        <v>81</v>
      </c>
    </row>
    <row r="17" spans="2:24" ht="30.6" x14ac:dyDescent="0.25">
      <c r="B17" s="12">
        <v>4.2</v>
      </c>
      <c r="C17" s="13" t="s">
        <v>36</v>
      </c>
      <c r="D17" s="9"/>
      <c r="E17" s="13" t="s">
        <v>191</v>
      </c>
      <c r="F17" s="13" t="s">
        <v>50</v>
      </c>
      <c r="G17" s="13" t="s">
        <v>61</v>
      </c>
      <c r="H17" s="3">
        <v>2</v>
      </c>
      <c r="I17" s="3">
        <v>2</v>
      </c>
      <c r="J17" s="3">
        <f t="shared" si="0"/>
        <v>4</v>
      </c>
      <c r="K17" s="13" t="s">
        <v>154</v>
      </c>
      <c r="L17" s="13" t="s">
        <v>155</v>
      </c>
      <c r="M17" s="13"/>
      <c r="N17" s="14">
        <v>2</v>
      </c>
      <c r="O17" s="14">
        <v>2</v>
      </c>
      <c r="P17" s="14">
        <f t="shared" si="1"/>
        <v>4</v>
      </c>
      <c r="Q17" s="13" t="s">
        <v>156</v>
      </c>
      <c r="R17" s="13" t="s">
        <v>213</v>
      </c>
      <c r="S17" s="13"/>
      <c r="T17" s="13" t="s">
        <v>81</v>
      </c>
      <c r="U17" s="20"/>
      <c r="V17" s="30"/>
      <c r="W17" s="33"/>
      <c r="X17" s="32">
        <v>1</v>
      </c>
    </row>
    <row r="18" spans="2:24" ht="30.6" x14ac:dyDescent="0.25">
      <c r="B18" s="12">
        <v>4.3</v>
      </c>
      <c r="C18" s="13" t="s">
        <v>36</v>
      </c>
      <c r="D18" s="13" t="s">
        <v>37</v>
      </c>
      <c r="E18" s="13" t="s">
        <v>187</v>
      </c>
      <c r="F18" s="13" t="s">
        <v>67</v>
      </c>
      <c r="G18" s="13" t="s">
        <v>68</v>
      </c>
      <c r="H18" s="3">
        <v>3</v>
      </c>
      <c r="I18" s="3">
        <v>2</v>
      </c>
      <c r="J18" s="3">
        <f>H18*I18</f>
        <v>6</v>
      </c>
      <c r="K18" s="13" t="s">
        <v>145</v>
      </c>
      <c r="L18" s="13" t="s">
        <v>146</v>
      </c>
      <c r="N18" s="3">
        <v>3</v>
      </c>
      <c r="O18" s="3">
        <v>2</v>
      </c>
      <c r="P18" s="14">
        <f>N18*O18</f>
        <v>6</v>
      </c>
      <c r="Q18" s="13" t="s">
        <v>167</v>
      </c>
      <c r="R18" s="13" t="s">
        <v>227</v>
      </c>
      <c r="S18" s="13" t="s">
        <v>223</v>
      </c>
      <c r="T18" s="13" t="s">
        <v>81</v>
      </c>
      <c r="U18" s="18"/>
      <c r="V18" s="19"/>
      <c r="W18" s="34"/>
      <c r="X18" s="32">
        <v>1</v>
      </c>
    </row>
    <row r="19" spans="2:24" ht="30.6" x14ac:dyDescent="0.25">
      <c r="B19" s="12">
        <v>4.2</v>
      </c>
      <c r="C19" s="13" t="s">
        <v>36</v>
      </c>
      <c r="D19" s="9"/>
      <c r="E19" s="13" t="s">
        <v>187</v>
      </c>
      <c r="F19" s="13" t="s">
        <v>51</v>
      </c>
      <c r="G19" s="13" t="s">
        <v>62</v>
      </c>
      <c r="H19" s="3">
        <v>2</v>
      </c>
      <c r="I19" s="3">
        <v>2</v>
      </c>
      <c r="J19" s="3">
        <f>H19*I19</f>
        <v>4</v>
      </c>
      <c r="K19" s="13" t="s">
        <v>157</v>
      </c>
      <c r="L19" s="13" t="s">
        <v>158</v>
      </c>
      <c r="M19" s="13"/>
      <c r="N19" s="14">
        <v>2</v>
      </c>
      <c r="O19" s="14">
        <v>2</v>
      </c>
      <c r="P19" s="14">
        <f>N20*O20</f>
        <v>4</v>
      </c>
      <c r="Q19" s="13" t="s">
        <v>159</v>
      </c>
      <c r="R19" s="13" t="s">
        <v>227</v>
      </c>
      <c r="S19" s="13" t="s">
        <v>223</v>
      </c>
      <c r="T19" s="13" t="s">
        <v>81</v>
      </c>
      <c r="U19" s="20"/>
      <c r="V19" s="19"/>
      <c r="W19" s="33"/>
      <c r="X19" s="32">
        <v>1</v>
      </c>
    </row>
    <row r="20" spans="2:24" ht="30.6" x14ac:dyDescent="0.25">
      <c r="B20" s="12">
        <v>4.2</v>
      </c>
      <c r="C20" s="13" t="s">
        <v>36</v>
      </c>
      <c r="D20" s="9"/>
      <c r="E20" s="13" t="s">
        <v>187</v>
      </c>
      <c r="F20" s="13" t="s">
        <v>51</v>
      </c>
      <c r="G20" s="13" t="s">
        <v>63</v>
      </c>
      <c r="H20" s="3">
        <v>2</v>
      </c>
      <c r="I20" s="3">
        <v>2</v>
      </c>
      <c r="J20" s="3">
        <f>H20*I20</f>
        <v>4</v>
      </c>
      <c r="K20" s="13" t="s">
        <v>157</v>
      </c>
      <c r="L20" s="13" t="s">
        <v>158</v>
      </c>
      <c r="M20" s="13"/>
      <c r="N20" s="14">
        <v>2</v>
      </c>
      <c r="O20" s="14">
        <v>2</v>
      </c>
      <c r="P20" s="14">
        <f>N20*O20</f>
        <v>4</v>
      </c>
      <c r="Q20" s="13" t="s">
        <v>160</v>
      </c>
      <c r="R20" s="13" t="s">
        <v>227</v>
      </c>
      <c r="S20" s="13" t="s">
        <v>223</v>
      </c>
      <c r="T20" s="13" t="s">
        <v>81</v>
      </c>
      <c r="U20" s="20"/>
      <c r="V20" s="19"/>
      <c r="W20" s="33"/>
      <c r="X20" s="32">
        <v>1</v>
      </c>
    </row>
    <row r="21" spans="2:24" ht="20.399999999999999" x14ac:dyDescent="0.25">
      <c r="B21" s="12">
        <v>4.3</v>
      </c>
      <c r="C21" s="13" t="s">
        <v>39</v>
      </c>
      <c r="D21" s="13" t="s">
        <v>41</v>
      </c>
      <c r="E21" s="13" t="s">
        <v>187</v>
      </c>
      <c r="F21" s="13" t="s">
        <v>51</v>
      </c>
      <c r="G21" s="13" t="s">
        <v>64</v>
      </c>
      <c r="H21" s="3">
        <v>3</v>
      </c>
      <c r="I21" s="3">
        <v>3</v>
      </c>
      <c r="J21" s="3">
        <f>H21*I21</f>
        <v>9</v>
      </c>
      <c r="K21" s="13" t="s">
        <v>161</v>
      </c>
      <c r="L21" s="13" t="s">
        <v>162</v>
      </c>
      <c r="M21" s="13"/>
      <c r="N21" s="14">
        <v>3</v>
      </c>
      <c r="O21" s="14">
        <v>3</v>
      </c>
      <c r="P21" s="14">
        <f t="shared" si="1"/>
        <v>9</v>
      </c>
      <c r="Q21" s="13" t="s">
        <v>163</v>
      </c>
      <c r="R21" s="13" t="s">
        <v>227</v>
      </c>
      <c r="S21" s="13" t="s">
        <v>223</v>
      </c>
      <c r="T21" s="13" t="s">
        <v>81</v>
      </c>
      <c r="U21" s="29"/>
      <c r="V21" s="19"/>
      <c r="W21" s="33"/>
      <c r="X21" s="32">
        <v>1</v>
      </c>
    </row>
    <row r="22" spans="2:24" ht="30.6" x14ac:dyDescent="0.25">
      <c r="B22" s="12">
        <v>4.3</v>
      </c>
      <c r="C22" s="13" t="s">
        <v>39</v>
      </c>
      <c r="D22" s="9"/>
      <c r="E22" s="13" t="s">
        <v>190</v>
      </c>
      <c r="F22" s="13" t="s">
        <v>52</v>
      </c>
      <c r="G22" s="13" t="s">
        <v>165</v>
      </c>
      <c r="H22" s="3">
        <v>2</v>
      </c>
      <c r="I22" s="3">
        <v>2</v>
      </c>
      <c r="J22" s="3">
        <f t="shared" si="0"/>
        <v>4</v>
      </c>
      <c r="K22" s="13" t="s">
        <v>157</v>
      </c>
      <c r="L22" s="13" t="s">
        <v>158</v>
      </c>
      <c r="M22" s="13"/>
      <c r="N22" s="14">
        <v>2</v>
      </c>
      <c r="O22" s="14">
        <v>2</v>
      </c>
      <c r="P22" s="14">
        <f>N23*O23</f>
        <v>4</v>
      </c>
      <c r="Q22" s="13" t="s">
        <v>159</v>
      </c>
      <c r="R22" s="13" t="s">
        <v>227</v>
      </c>
      <c r="S22" s="13" t="s">
        <v>223</v>
      </c>
      <c r="T22" s="13" t="s">
        <v>81</v>
      </c>
      <c r="U22" s="20"/>
      <c r="V22" s="19"/>
      <c r="W22" s="33"/>
      <c r="X22" s="32">
        <v>1</v>
      </c>
    </row>
    <row r="23" spans="2:24" ht="20.399999999999999" x14ac:dyDescent="0.25">
      <c r="B23" s="12">
        <v>4.3</v>
      </c>
      <c r="C23" s="13" t="s">
        <v>39</v>
      </c>
      <c r="D23" s="9"/>
      <c r="E23" s="13" t="s">
        <v>240</v>
      </c>
      <c r="F23" s="13" t="s">
        <v>53</v>
      </c>
      <c r="G23" s="13" t="s">
        <v>65</v>
      </c>
      <c r="H23" s="3">
        <v>2</v>
      </c>
      <c r="I23" s="3">
        <v>2</v>
      </c>
      <c r="J23" s="3">
        <f t="shared" si="0"/>
        <v>4</v>
      </c>
      <c r="K23" s="13" t="s">
        <v>166</v>
      </c>
      <c r="L23" s="13" t="s">
        <v>146</v>
      </c>
      <c r="M23" s="13" t="s">
        <v>81</v>
      </c>
      <c r="N23" s="14">
        <v>2</v>
      </c>
      <c r="O23" s="14">
        <v>2</v>
      </c>
      <c r="P23" s="14">
        <f t="shared" si="1"/>
        <v>4</v>
      </c>
      <c r="Q23" s="13" t="s">
        <v>168</v>
      </c>
      <c r="R23" s="13" t="s">
        <v>227</v>
      </c>
      <c r="S23" s="13" t="s">
        <v>223</v>
      </c>
      <c r="T23" s="13" t="s">
        <v>81</v>
      </c>
      <c r="U23" s="20"/>
      <c r="V23" s="19"/>
      <c r="W23" s="33"/>
      <c r="X23" s="32">
        <v>1</v>
      </c>
    </row>
    <row r="24" spans="2:24" ht="30.6" x14ac:dyDescent="0.25">
      <c r="B24" s="12">
        <v>4.3</v>
      </c>
      <c r="C24" s="13" t="s">
        <v>39</v>
      </c>
      <c r="D24" s="9"/>
      <c r="E24" s="13" t="s">
        <v>240</v>
      </c>
      <c r="F24" s="13" t="s">
        <v>53</v>
      </c>
      <c r="G24" s="13" t="s">
        <v>66</v>
      </c>
      <c r="H24" s="3">
        <v>2</v>
      </c>
      <c r="I24" s="3">
        <v>2</v>
      </c>
      <c r="J24" s="3">
        <f t="shared" si="0"/>
        <v>4</v>
      </c>
      <c r="K24" s="13" t="s">
        <v>169</v>
      </c>
      <c r="L24" s="13" t="s">
        <v>170</v>
      </c>
      <c r="M24" s="13"/>
      <c r="N24" s="14">
        <v>2</v>
      </c>
      <c r="O24" s="14">
        <v>2</v>
      </c>
      <c r="P24" s="14">
        <f t="shared" si="1"/>
        <v>4</v>
      </c>
      <c r="Q24" s="13" t="s">
        <v>214</v>
      </c>
      <c r="R24" s="13" t="s">
        <v>227</v>
      </c>
      <c r="S24" s="13" t="s">
        <v>223</v>
      </c>
      <c r="T24" s="13" t="s">
        <v>81</v>
      </c>
      <c r="U24" s="20"/>
      <c r="V24" s="19"/>
      <c r="W24" s="33"/>
      <c r="X24" s="32">
        <v>1</v>
      </c>
    </row>
    <row r="25" spans="2:24" ht="30.6" x14ac:dyDescent="0.25">
      <c r="B25" s="12">
        <v>4.3</v>
      </c>
      <c r="C25" s="13" t="s">
        <v>39</v>
      </c>
      <c r="D25" s="13" t="s">
        <v>40</v>
      </c>
      <c r="E25" s="13" t="s">
        <v>240</v>
      </c>
      <c r="F25" s="13" t="s">
        <v>53</v>
      </c>
      <c r="G25" s="13" t="s">
        <v>40</v>
      </c>
      <c r="H25" s="3">
        <v>2</v>
      </c>
      <c r="I25" s="3">
        <v>3</v>
      </c>
      <c r="J25" s="3">
        <f>H25*I25</f>
        <v>6</v>
      </c>
      <c r="K25" s="13" t="s">
        <v>171</v>
      </c>
      <c r="L25" s="13" t="s">
        <v>173</v>
      </c>
      <c r="M25" s="13"/>
      <c r="N25" s="14">
        <v>2</v>
      </c>
      <c r="O25" s="14">
        <v>3</v>
      </c>
      <c r="P25" s="14">
        <f t="shared" si="1"/>
        <v>6</v>
      </c>
      <c r="Q25" s="13" t="s">
        <v>174</v>
      </c>
      <c r="R25" s="13" t="s">
        <v>227</v>
      </c>
      <c r="S25" s="13" t="s">
        <v>223</v>
      </c>
      <c r="T25" s="13" t="s">
        <v>81</v>
      </c>
      <c r="U25" s="18"/>
      <c r="V25" s="19"/>
      <c r="W25" s="33"/>
      <c r="X25" s="32">
        <v>1</v>
      </c>
    </row>
    <row r="26" spans="2:24" ht="20.399999999999999" x14ac:dyDescent="0.25">
      <c r="B26" s="12">
        <v>6.6</v>
      </c>
      <c r="C26" s="13" t="s">
        <v>76</v>
      </c>
      <c r="D26" s="13"/>
      <c r="E26" s="13" t="s">
        <v>192</v>
      </c>
      <c r="F26" s="13" t="s">
        <v>77</v>
      </c>
      <c r="G26" s="13" t="s">
        <v>164</v>
      </c>
      <c r="H26" s="3">
        <v>2</v>
      </c>
      <c r="I26" s="3">
        <v>3</v>
      </c>
      <c r="J26" s="3">
        <f>H26*I26</f>
        <v>6</v>
      </c>
      <c r="K26" s="13" t="s">
        <v>172</v>
      </c>
      <c r="L26" s="13" t="s">
        <v>81</v>
      </c>
      <c r="M26" s="13"/>
      <c r="N26" s="14"/>
      <c r="O26" s="14"/>
      <c r="P26" s="14">
        <f t="shared" si="1"/>
        <v>0</v>
      </c>
      <c r="Q26" s="13" t="s">
        <v>81</v>
      </c>
      <c r="R26" s="13" t="s">
        <v>81</v>
      </c>
      <c r="S26" s="13" t="s">
        <v>81</v>
      </c>
      <c r="T26" s="13" t="s">
        <v>81</v>
      </c>
      <c r="U26" s="13" t="s">
        <v>81</v>
      </c>
      <c r="V26" s="13" t="s">
        <v>81</v>
      </c>
      <c r="W26" s="13" t="s">
        <v>81</v>
      </c>
      <c r="X26" s="13" t="s">
        <v>81</v>
      </c>
    </row>
    <row r="27" spans="2:24" ht="30.6" x14ac:dyDescent="0.25">
      <c r="B27" s="12">
        <v>6.7</v>
      </c>
      <c r="C27" s="13" t="s">
        <v>8</v>
      </c>
      <c r="D27" s="13" t="s">
        <v>9</v>
      </c>
      <c r="E27" s="12" t="s">
        <v>10</v>
      </c>
      <c r="F27" s="13" t="s">
        <v>11</v>
      </c>
      <c r="G27" s="13" t="s">
        <v>9</v>
      </c>
      <c r="H27" s="3">
        <v>1</v>
      </c>
      <c r="I27" s="3">
        <v>3</v>
      </c>
      <c r="J27" s="3">
        <f>H27*I27</f>
        <v>3</v>
      </c>
      <c r="K27" s="13" t="s">
        <v>12</v>
      </c>
      <c r="L27" s="13" t="s">
        <v>13</v>
      </c>
      <c r="M27" s="13"/>
      <c r="N27" s="14">
        <v>2</v>
      </c>
      <c r="O27" s="14">
        <v>3</v>
      </c>
      <c r="P27" s="14">
        <f t="shared" si="1"/>
        <v>6</v>
      </c>
      <c r="Q27" s="13" t="s">
        <v>175</v>
      </c>
      <c r="R27" s="13" t="s">
        <v>229</v>
      </c>
      <c r="S27" s="13" t="s">
        <v>230</v>
      </c>
      <c r="T27" s="13" t="s">
        <v>81</v>
      </c>
      <c r="U27" s="18"/>
      <c r="V27" s="19"/>
      <c r="W27" s="34"/>
      <c r="X27" s="32">
        <v>3</v>
      </c>
    </row>
    <row r="28" spans="2:24" ht="40.799999999999997" x14ac:dyDescent="0.25">
      <c r="B28" s="12">
        <v>6.7</v>
      </c>
      <c r="C28" s="13" t="s">
        <v>8</v>
      </c>
      <c r="D28" s="13" t="s">
        <v>14</v>
      </c>
      <c r="E28" s="12" t="s">
        <v>15</v>
      </c>
      <c r="F28" s="13" t="s">
        <v>16</v>
      </c>
      <c r="G28" s="13" t="s">
        <v>14</v>
      </c>
      <c r="H28" s="14">
        <v>1</v>
      </c>
      <c r="I28" s="14">
        <v>3</v>
      </c>
      <c r="J28" s="14">
        <f t="shared" ref="J28:J33" si="2">H28*I28</f>
        <v>3</v>
      </c>
      <c r="K28" s="13" t="s">
        <v>17</v>
      </c>
      <c r="L28" s="13" t="s">
        <v>18</v>
      </c>
      <c r="M28" s="13"/>
      <c r="N28" s="14">
        <v>2</v>
      </c>
      <c r="O28" s="14">
        <v>3</v>
      </c>
      <c r="P28" s="14">
        <f t="shared" si="1"/>
        <v>6</v>
      </c>
      <c r="Q28" s="13" t="s">
        <v>176</v>
      </c>
      <c r="R28" s="13" t="s">
        <v>231</v>
      </c>
      <c r="S28" s="13" t="s">
        <v>230</v>
      </c>
      <c r="T28" s="13" t="s">
        <v>81</v>
      </c>
      <c r="U28" s="18"/>
      <c r="V28" s="19"/>
      <c r="W28" s="34"/>
      <c r="X28" s="32">
        <v>3</v>
      </c>
    </row>
    <row r="29" spans="2:24" ht="20.399999999999999" x14ac:dyDescent="0.25">
      <c r="B29" s="12">
        <v>6.7</v>
      </c>
      <c r="C29" s="13" t="s">
        <v>8</v>
      </c>
      <c r="D29" s="13" t="s">
        <v>19</v>
      </c>
      <c r="E29" s="12" t="s">
        <v>20</v>
      </c>
      <c r="F29" s="13" t="s">
        <v>21</v>
      </c>
      <c r="G29" s="13" t="s">
        <v>19</v>
      </c>
      <c r="H29" s="14">
        <v>2</v>
      </c>
      <c r="I29" s="14">
        <v>3</v>
      </c>
      <c r="J29" s="14">
        <f t="shared" si="2"/>
        <v>6</v>
      </c>
      <c r="K29" s="13" t="s">
        <v>22</v>
      </c>
      <c r="L29" s="13" t="s">
        <v>18</v>
      </c>
      <c r="M29" s="13"/>
      <c r="N29" s="14">
        <v>2</v>
      </c>
      <c r="O29" s="14">
        <v>3</v>
      </c>
      <c r="P29" s="14">
        <f t="shared" si="1"/>
        <v>6</v>
      </c>
      <c r="Q29" s="13" t="s">
        <v>177</v>
      </c>
      <c r="R29" s="13" t="s">
        <v>227</v>
      </c>
      <c r="S29" s="13" t="s">
        <v>223</v>
      </c>
      <c r="T29" s="13" t="s">
        <v>81</v>
      </c>
      <c r="U29" s="18"/>
      <c r="V29" s="19"/>
      <c r="W29" s="34"/>
      <c r="X29" s="32">
        <v>1</v>
      </c>
    </row>
    <row r="30" spans="2:24" ht="30.6" x14ac:dyDescent="0.25">
      <c r="B30" s="12">
        <v>6.7</v>
      </c>
      <c r="C30" s="13" t="s">
        <v>8</v>
      </c>
      <c r="D30" s="13" t="s">
        <v>23</v>
      </c>
      <c r="E30" s="12" t="s">
        <v>20</v>
      </c>
      <c r="F30" s="13" t="s">
        <v>21</v>
      </c>
      <c r="G30" s="13" t="s">
        <v>23</v>
      </c>
      <c r="H30" s="14">
        <v>2</v>
      </c>
      <c r="I30" s="14">
        <v>3</v>
      </c>
      <c r="J30" s="14">
        <f t="shared" si="2"/>
        <v>6</v>
      </c>
      <c r="K30" s="13" t="s">
        <v>24</v>
      </c>
      <c r="L30" s="13" t="s">
        <v>25</v>
      </c>
      <c r="M30" s="13"/>
      <c r="N30" s="14"/>
      <c r="O30" s="14"/>
      <c r="P30" s="14">
        <f t="shared" si="1"/>
        <v>0</v>
      </c>
      <c r="Q30" s="13" t="s">
        <v>178</v>
      </c>
      <c r="R30" s="13" t="s">
        <v>232</v>
      </c>
      <c r="S30" s="13" t="s">
        <v>230</v>
      </c>
      <c r="T30" s="13" t="s">
        <v>81</v>
      </c>
      <c r="U30" s="20"/>
      <c r="V30" s="19"/>
      <c r="W30" s="34"/>
      <c r="X30" s="32">
        <v>3</v>
      </c>
    </row>
    <row r="31" spans="2:24" ht="30.6" x14ac:dyDescent="0.25">
      <c r="B31" s="12">
        <v>6.8</v>
      </c>
      <c r="C31" s="13" t="s">
        <v>26</v>
      </c>
      <c r="D31" s="13" t="s">
        <v>27</v>
      </c>
      <c r="E31" s="12" t="s">
        <v>28</v>
      </c>
      <c r="F31" s="13" t="s">
        <v>26</v>
      </c>
      <c r="G31" s="13" t="s">
        <v>27</v>
      </c>
      <c r="H31" s="14">
        <v>3</v>
      </c>
      <c r="I31" s="14">
        <v>2</v>
      </c>
      <c r="J31" s="14">
        <f t="shared" si="2"/>
        <v>6</v>
      </c>
      <c r="K31" s="13" t="s">
        <v>179</v>
      </c>
      <c r="L31" s="13" t="s">
        <v>180</v>
      </c>
      <c r="M31" s="13"/>
      <c r="N31" s="14">
        <v>3</v>
      </c>
      <c r="O31" s="14">
        <v>2</v>
      </c>
      <c r="P31" s="14">
        <f t="shared" si="1"/>
        <v>6</v>
      </c>
      <c r="Q31" s="13" t="s">
        <v>181</v>
      </c>
      <c r="R31" s="13" t="s">
        <v>227</v>
      </c>
      <c r="S31" s="13" t="s">
        <v>223</v>
      </c>
      <c r="T31" s="13" t="s">
        <v>81</v>
      </c>
      <c r="U31" s="20"/>
      <c r="V31" s="19"/>
      <c r="W31" s="34"/>
      <c r="X31" s="32">
        <v>1</v>
      </c>
    </row>
    <row r="32" spans="2:24" ht="30.6" x14ac:dyDescent="0.25">
      <c r="B32" s="12">
        <v>6.9</v>
      </c>
      <c r="C32" s="13" t="s">
        <v>29</v>
      </c>
      <c r="D32" s="13" t="s">
        <v>70</v>
      </c>
      <c r="E32" s="12" t="s">
        <v>30</v>
      </c>
      <c r="F32" s="13" t="s">
        <v>31</v>
      </c>
      <c r="G32" s="13" t="s">
        <v>32</v>
      </c>
      <c r="H32" s="14">
        <v>1</v>
      </c>
      <c r="I32" s="14">
        <v>2</v>
      </c>
      <c r="J32" s="14">
        <f t="shared" si="2"/>
        <v>2</v>
      </c>
      <c r="K32" s="13" t="s">
        <v>24</v>
      </c>
      <c r="L32" s="13" t="s">
        <v>24</v>
      </c>
      <c r="N32" s="14"/>
      <c r="O32" s="14"/>
      <c r="P32" s="14">
        <f t="shared" si="1"/>
        <v>0</v>
      </c>
      <c r="Q32" s="13" t="s">
        <v>182</v>
      </c>
      <c r="R32" s="13" t="s">
        <v>81</v>
      </c>
      <c r="S32" s="13" t="s">
        <v>81</v>
      </c>
      <c r="T32" s="13" t="s">
        <v>81</v>
      </c>
      <c r="U32" s="19"/>
      <c r="V32" s="13" t="s">
        <v>81</v>
      </c>
      <c r="W32" s="13" t="s">
        <v>81</v>
      </c>
      <c r="X32" s="13" t="s">
        <v>81</v>
      </c>
    </row>
    <row r="33" spans="2:24" ht="20.399999999999999" x14ac:dyDescent="0.25">
      <c r="B33" s="12">
        <v>6.9</v>
      </c>
      <c r="C33" s="13" t="s">
        <v>29</v>
      </c>
      <c r="D33" s="13" t="s">
        <v>70</v>
      </c>
      <c r="E33" s="12" t="s">
        <v>33</v>
      </c>
      <c r="F33" s="13" t="s">
        <v>34</v>
      </c>
      <c r="G33" s="13" t="s">
        <v>35</v>
      </c>
      <c r="H33" s="14">
        <v>1</v>
      </c>
      <c r="I33" s="14">
        <v>2</v>
      </c>
      <c r="J33" s="14">
        <f t="shared" si="2"/>
        <v>2</v>
      </c>
      <c r="K33" s="13" t="s">
        <v>24</v>
      </c>
      <c r="L33" s="13" t="s">
        <v>24</v>
      </c>
      <c r="N33" s="14"/>
      <c r="O33" s="14"/>
      <c r="P33" s="14">
        <f t="shared" si="1"/>
        <v>0</v>
      </c>
      <c r="Q33" s="13" t="s">
        <v>182</v>
      </c>
      <c r="R33" s="13" t="s">
        <v>81</v>
      </c>
      <c r="S33" s="13" t="s">
        <v>81</v>
      </c>
      <c r="T33" s="13" t="s">
        <v>81</v>
      </c>
      <c r="U33" s="19"/>
      <c r="V33" s="13" t="s">
        <v>81</v>
      </c>
      <c r="W33" s="13" t="s">
        <v>81</v>
      </c>
      <c r="X33" s="13" t="s">
        <v>81</v>
      </c>
    </row>
    <row r="34" spans="2:24" ht="21.6" thickBot="1" x14ac:dyDescent="0.3">
      <c r="D34" s="4"/>
      <c r="F34" s="4"/>
      <c r="G34" s="4"/>
      <c r="L34" s="4"/>
      <c r="Q34" s="4"/>
      <c r="R34" s="4"/>
      <c r="S34" s="4"/>
      <c r="T34" s="35" t="s">
        <v>217</v>
      </c>
      <c r="U34" s="13"/>
      <c r="W34" s="15"/>
    </row>
    <row r="35" spans="2:24" ht="82.2" thickTop="1" x14ac:dyDescent="0.25">
      <c r="D35" s="4"/>
      <c r="F35" s="4"/>
      <c r="G35" s="4"/>
      <c r="K35" s="36"/>
      <c r="L35" s="38"/>
      <c r="M35" s="38"/>
      <c r="R35" s="13" t="s">
        <v>233</v>
      </c>
      <c r="T35" s="18" t="s">
        <v>234</v>
      </c>
      <c r="U35" s="18" t="s">
        <v>218</v>
      </c>
      <c r="V35" s="18" t="s">
        <v>235</v>
      </c>
      <c r="W35" s="18" t="s">
        <v>221</v>
      </c>
    </row>
    <row r="36" spans="2:24" ht="174" thickBot="1" x14ac:dyDescent="0.3">
      <c r="D36" s="4"/>
      <c r="G36" s="4"/>
      <c r="K36" s="37"/>
      <c r="L36" s="39"/>
      <c r="M36" s="39"/>
      <c r="T36" s="20" t="s">
        <v>236</v>
      </c>
      <c r="U36" s="20" t="s">
        <v>238</v>
      </c>
      <c r="V36" s="20" t="s">
        <v>219</v>
      </c>
      <c r="W36" s="20" t="s">
        <v>216</v>
      </c>
    </row>
    <row r="37" spans="2:24" ht="84.75" customHeight="1" thickTop="1" x14ac:dyDescent="0.25">
      <c r="K37" s="40"/>
      <c r="L37" s="42"/>
      <c r="M37" s="42"/>
      <c r="T37" s="19" t="s">
        <v>237</v>
      </c>
      <c r="U37" s="19" t="s">
        <v>239</v>
      </c>
      <c r="V37" s="19" t="s">
        <v>220</v>
      </c>
      <c r="W37" s="19" t="s">
        <v>215</v>
      </c>
    </row>
    <row r="38" spans="2:24" x14ac:dyDescent="0.25">
      <c r="K38" s="40"/>
      <c r="L38" s="42"/>
      <c r="M38" s="42"/>
      <c r="T38" s="13"/>
      <c r="U38" s="13"/>
      <c r="V38" s="13"/>
      <c r="W38" s="13"/>
    </row>
    <row r="39" spans="2:24" ht="14.4" thickBot="1" x14ac:dyDescent="0.3">
      <c r="K39" s="41"/>
      <c r="L39" s="43"/>
      <c r="M39" s="39"/>
      <c r="T39" s="13"/>
      <c r="U39" s="13"/>
      <c r="W39" s="15"/>
    </row>
    <row r="40" spans="2:24" ht="14.4" thickTop="1" x14ac:dyDescent="0.25">
      <c r="K40" s="47"/>
      <c r="L40" s="47"/>
      <c r="M40" s="42"/>
      <c r="T40" s="16"/>
      <c r="U40" s="13"/>
      <c r="W40" s="15"/>
    </row>
    <row r="41" spans="2:24" ht="14.4" thickBot="1" x14ac:dyDescent="0.3">
      <c r="K41" s="48"/>
      <c r="L41" s="48"/>
      <c r="M41" s="39"/>
      <c r="T41" s="16"/>
      <c r="U41" s="13"/>
      <c r="W41" s="15"/>
    </row>
    <row r="42" spans="2:24" ht="15" thickTop="1" thickBot="1" x14ac:dyDescent="0.3">
      <c r="K42" s="37"/>
      <c r="L42" s="39"/>
      <c r="M42" s="39"/>
      <c r="T42" s="16"/>
      <c r="U42" s="13"/>
      <c r="W42" s="15"/>
    </row>
    <row r="43" spans="2:24" ht="14.4" thickTop="1" x14ac:dyDescent="0.25">
      <c r="Q43" s="16"/>
      <c r="R43" s="16"/>
      <c r="S43" s="16"/>
      <c r="T43" s="16"/>
      <c r="U43" s="13"/>
      <c r="W43" s="15"/>
    </row>
    <row r="44" spans="2:24" x14ac:dyDescent="0.25">
      <c r="Q44" s="16"/>
      <c r="R44" s="16"/>
      <c r="S44" s="16"/>
      <c r="T44" s="16"/>
      <c r="U44" s="13"/>
      <c r="W44" s="15"/>
    </row>
    <row r="45" spans="2:24" x14ac:dyDescent="0.25">
      <c r="Q45" s="16"/>
      <c r="R45" s="16"/>
      <c r="S45" s="16"/>
      <c r="T45" s="16"/>
      <c r="U45" s="13"/>
      <c r="W45" s="15"/>
    </row>
    <row r="46" spans="2:24" x14ac:dyDescent="0.25">
      <c r="Q46" s="16"/>
      <c r="R46" s="16"/>
      <c r="S46" s="16"/>
      <c r="T46" s="16"/>
      <c r="U46" s="13"/>
      <c r="W46" s="15"/>
    </row>
    <row r="47" spans="2:24" x14ac:dyDescent="0.25">
      <c r="Q47" s="16"/>
      <c r="R47" s="16"/>
      <c r="S47" s="16"/>
      <c r="T47" s="16"/>
      <c r="U47" s="13"/>
      <c r="W47" s="15"/>
    </row>
    <row r="48" spans="2:24" x14ac:dyDescent="0.25">
      <c r="Q48" s="16"/>
      <c r="R48" s="16"/>
      <c r="S48" s="16"/>
      <c r="T48" s="16"/>
      <c r="U48" s="13"/>
      <c r="W48" s="15"/>
    </row>
    <row r="49" spans="17:21" x14ac:dyDescent="0.25">
      <c r="Q49" s="16"/>
      <c r="R49" s="16"/>
      <c r="S49" s="16"/>
      <c r="T49" s="16"/>
      <c r="U49" s="13"/>
    </row>
    <row r="50" spans="17:21" x14ac:dyDescent="0.25">
      <c r="Q50" s="16"/>
      <c r="R50" s="16"/>
      <c r="S50" s="16"/>
      <c r="T50" s="16"/>
      <c r="U50" s="13"/>
    </row>
    <row r="51" spans="17:21" x14ac:dyDescent="0.25">
      <c r="Q51" s="16"/>
      <c r="R51" s="16"/>
      <c r="S51" s="16"/>
      <c r="T51" s="16"/>
      <c r="U51" s="13"/>
    </row>
    <row r="52" spans="17:21" x14ac:dyDescent="0.25">
      <c r="Q52" s="13"/>
      <c r="R52" s="13"/>
      <c r="S52" s="13"/>
      <c r="T52" s="13"/>
      <c r="U52" s="13"/>
    </row>
    <row r="53" spans="17:21" x14ac:dyDescent="0.25">
      <c r="Q53" s="13"/>
      <c r="R53" s="13"/>
      <c r="S53" s="13"/>
      <c r="T53" s="13"/>
      <c r="U53" s="13"/>
    </row>
  </sheetData>
  <mergeCells count="6">
    <mergeCell ref="B3:C3"/>
    <mergeCell ref="E3:F3"/>
    <mergeCell ref="N3:P3"/>
    <mergeCell ref="K40:K41"/>
    <mergeCell ref="L40:L41"/>
    <mergeCell ref="H3:J3"/>
  </mergeCells>
  <phoneticPr fontId="0" type="noConversion"/>
  <pageMargins left="0.75" right="0.75" top="1" bottom="1" header="0.5" footer="0.5"/>
  <pageSetup paperSize="9" scale="63" fitToHeight="3" orientation="landscape" r:id="rId1"/>
  <headerFooter alignWithMargins="0">
    <oddFooter>&amp;L©David M Griffiths&amp;C&amp;A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Outline plan</vt:lpstr>
      <vt:lpstr>146 Audit database</vt:lpstr>
    </vt:vector>
  </TitlesOfParts>
  <Company>www.internalaudit.biz</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146 Transport of food audit database</dc:title>
  <dc:subject>Links to the Performance Standards - audit processes manual</dc:subject>
  <dc:creator>D M Griffiths</dc:creator>
  <cp:lastModifiedBy>Aniket Gupta</cp:lastModifiedBy>
  <dcterms:created xsi:type="dcterms:W3CDTF">2004-01-08T16:46:15Z</dcterms:created>
  <dcterms:modified xsi:type="dcterms:W3CDTF">2024-01-29T04:52:01Z</dcterms:modified>
</cp:coreProperties>
</file>