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82E7366E-A8FA-47CB-8E8F-6A63ADF1487F}" xr6:coauthVersionLast="47" xr6:coauthVersionMax="47" xr10:uidLastSave="{00000000-0000-0000-0000-000000000000}"/>
  <bookViews>
    <workbookView xWindow="2652" yWindow="2652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</calcChain>
</file>

<file path=xl/sharedStrings.xml><?xml version="1.0" encoding="utf-8"?>
<sst xmlns="http://schemas.openxmlformats.org/spreadsheetml/2006/main" count="630" uniqueCount="204">
  <si>
    <t>Name</t>
  </si>
  <si>
    <t>Vendor</t>
  </si>
  <si>
    <t>Subscription/Per Search</t>
  </si>
  <si>
    <t>MDL</t>
  </si>
  <si>
    <t>Source</t>
  </si>
  <si>
    <t>July</t>
  </si>
  <si>
    <t>Aug</t>
  </si>
  <si>
    <t>Sept</t>
  </si>
  <si>
    <t>Oct</t>
  </si>
  <si>
    <t>Nov</t>
  </si>
  <si>
    <t>Dec</t>
  </si>
  <si>
    <t>Jan</t>
  </si>
  <si>
    <t>Feb</t>
  </si>
  <si>
    <t>March</t>
  </si>
  <si>
    <t>April</t>
  </si>
  <si>
    <t>May</t>
  </si>
  <si>
    <t>June</t>
  </si>
  <si>
    <t>Total</t>
  </si>
  <si>
    <t>ABI/Inform (Bell&amp;Howell)</t>
  </si>
  <si>
    <t>BH</t>
  </si>
  <si>
    <t>Sub</t>
  </si>
  <si>
    <t>w</t>
  </si>
  <si>
    <t>Academic Search  (Ebsco)</t>
  </si>
  <si>
    <t>Ebsco</t>
  </si>
  <si>
    <t>Yes</t>
  </si>
  <si>
    <t>Academic Universe  (CIS)</t>
  </si>
  <si>
    <t>CIS</t>
  </si>
  <si>
    <t>Access Science (MH)</t>
  </si>
  <si>
    <t>MH</t>
  </si>
  <si>
    <t>Aerospace Database (CSA)</t>
  </si>
  <si>
    <t>CSA</t>
  </si>
  <si>
    <t>African American Bio Database (CH)</t>
  </si>
  <si>
    <t>CH</t>
  </si>
  <si>
    <t>Ageline (SP/web)</t>
  </si>
  <si>
    <t>SP/web</t>
  </si>
  <si>
    <t>Agricola  (FS)</t>
  </si>
  <si>
    <t>FS</t>
  </si>
  <si>
    <t>AIDS &amp; Cancer Research (CSA)</t>
  </si>
  <si>
    <t>Aluminum Industry Abs. (CSA)</t>
  </si>
  <si>
    <t>America: History &amp; Life  (ABC-CLIO)</t>
  </si>
  <si>
    <t>ABC-CLIO</t>
  </si>
  <si>
    <t>v</t>
  </si>
  <si>
    <t>American Chemical Society (ACS)</t>
  </si>
  <si>
    <t>ACS</t>
  </si>
  <si>
    <t xml:space="preserve">January 1 through May 31 </t>
  </si>
  <si>
    <t>Anthropological Lit  (RLG)</t>
  </si>
  <si>
    <t>RLG</t>
  </si>
  <si>
    <t>Appl Sci &amp; Tech Abst  (FS)</t>
  </si>
  <si>
    <t>Archives USA  (CH)</t>
  </si>
  <si>
    <t>Art Abstracts  (FS)</t>
  </si>
  <si>
    <t>ArtBibl Modern  (ABC-CLIO)</t>
  </si>
  <si>
    <t>n/a</t>
  </si>
  <si>
    <t>ArtBibl Modern  (CSA)</t>
  </si>
  <si>
    <t>ArticleFirst  (FS)</t>
  </si>
  <si>
    <t>Arts &amp; Humanities Search (FS)</t>
  </si>
  <si>
    <t>PS</t>
  </si>
  <si>
    <t>ASFA: AquaticSciFishAbs  (CSA)</t>
  </si>
  <si>
    <t>ATLA Religion Index (FS)</t>
  </si>
  <si>
    <t>A-V Online  (SP/web)</t>
  </si>
  <si>
    <t>Avery Index Arch  (RLG)</t>
  </si>
  <si>
    <t>Bibl History of Art  (RLG)</t>
  </si>
  <si>
    <t>BIB--RLIN Bib. File--Union Catalog  (RLG)</t>
  </si>
  <si>
    <t>Bio &amp; Gen Master Indx  (GALE)</t>
  </si>
  <si>
    <t>GALE</t>
  </si>
  <si>
    <t>Biography Index  (FS)</t>
  </si>
  <si>
    <t>Biological Sciences  (CSA)</t>
  </si>
  <si>
    <t>Biology and Ag. Index (FS)</t>
  </si>
  <si>
    <t>Biology Digest  (CSA)</t>
  </si>
  <si>
    <t>BIOSIS Previews  (OVID)</t>
  </si>
  <si>
    <t>OVID</t>
  </si>
  <si>
    <t>Biotech &amp; Bioengin  (CSA)</t>
  </si>
  <si>
    <t>Book Review Digest  (FS)</t>
  </si>
  <si>
    <t>Books in Print  (FS)</t>
  </si>
  <si>
    <t>Britannica Online</t>
  </si>
  <si>
    <t>Britannica</t>
  </si>
  <si>
    <t>British Library   (VICTOR)</t>
  </si>
  <si>
    <t>VICTOR</t>
  </si>
  <si>
    <r>
      <t xml:space="preserve">Bus. Indx ASAP </t>
    </r>
    <r>
      <rPr>
        <b/>
        <i/>
        <sz val="8"/>
        <rFont val="Arial"/>
        <family val="2"/>
      </rPr>
      <t>(see Gen Bus File)</t>
    </r>
  </si>
  <si>
    <t>Business &amp; Company Resources Center (IAC)</t>
  </si>
  <si>
    <t>Business Resources (GALE)</t>
  </si>
  <si>
    <t>Business Source Premier (Ebsco)</t>
  </si>
  <si>
    <t>CAB Abstracts (OVID)</t>
  </si>
  <si>
    <t>Ceramic Abs.  (CSA)</t>
  </si>
  <si>
    <t>Chicano Database (RLG)</t>
  </si>
  <si>
    <t>CIAO</t>
  </si>
  <si>
    <t>CUP</t>
  </si>
  <si>
    <t>CINAHL (Ebsco)</t>
  </si>
  <si>
    <t>Clinical Reference Systems (Ebsco)</t>
  </si>
  <si>
    <t>Computer &amp; Info  Abs. (CSA)</t>
  </si>
  <si>
    <t>Computer Abstracts (CSA)</t>
  </si>
  <si>
    <t>Computer Database  (IAC)</t>
  </si>
  <si>
    <t>Conference Papers  (CSA)</t>
  </si>
  <si>
    <t>Congressional Universe (CIS)</t>
  </si>
  <si>
    <t>Contemp Womens Issues  (FS)</t>
  </si>
  <si>
    <t>Contents First  (FS)</t>
  </si>
  <si>
    <t>Corrosion Abs. (CSA)</t>
  </si>
  <si>
    <t>CQ Researcher  (SP/WEB)</t>
  </si>
  <si>
    <t>Criminal Justice Abst  (SP/WEB)</t>
  </si>
  <si>
    <r>
      <t xml:space="preserve">Dow Jones </t>
    </r>
    <r>
      <rPr>
        <i/>
        <sz val="8"/>
        <rFont val="Arial"/>
        <family val="2"/>
      </rPr>
      <t>unavailable</t>
    </r>
  </si>
  <si>
    <t>DJI</t>
  </si>
  <si>
    <t>ECER   (SP/WEB)</t>
  </si>
  <si>
    <r>
      <t xml:space="preserve">ECO (FS) </t>
    </r>
    <r>
      <rPr>
        <b/>
        <sz val="8"/>
        <rFont val="Arial"/>
        <family val="2"/>
      </rPr>
      <t>Total Articles Retrieved</t>
    </r>
  </si>
  <si>
    <r>
      <t>ECO</t>
    </r>
    <r>
      <rPr>
        <b/>
        <i/>
        <sz val="8"/>
        <rFont val="Arial"/>
        <family val="2"/>
      </rPr>
      <t xml:space="preserve"> Full Text Articles Retrieved</t>
    </r>
  </si>
  <si>
    <t>EconLit  (FS)</t>
  </si>
  <si>
    <t>Education Abstracts  (FS)</t>
  </si>
  <si>
    <t>EI Compendex</t>
  </si>
  <si>
    <t xml:space="preserve">EI </t>
  </si>
  <si>
    <t>EI Information Village</t>
  </si>
  <si>
    <t>EI</t>
  </si>
  <si>
    <t>Electronic &amp; Comm Abs (CSA)</t>
  </si>
  <si>
    <t>Eng Shrt Tit Cat  (RLG)</t>
  </si>
  <si>
    <t>Engineered Materials Abs.  (CSA)</t>
  </si>
  <si>
    <t>Environ. Sci &amp; Polltn. Mgmt  (CSA)</t>
  </si>
  <si>
    <t>ERIC  (Ebsco)</t>
  </si>
  <si>
    <t>ERIC  (FS)</t>
  </si>
  <si>
    <t>Ethnic Newswatch (SoftLine)</t>
  </si>
  <si>
    <t>SoftLine</t>
  </si>
  <si>
    <t>July-</t>
  </si>
  <si>
    <t>FSTA (SP/web)</t>
  </si>
  <si>
    <t>--</t>
  </si>
  <si>
    <t>GenderWatch (SoftLine)</t>
  </si>
  <si>
    <t>General Business File ASAP (IAC)</t>
  </si>
  <si>
    <t>General Science Abstr  (FS)</t>
  </si>
  <si>
    <t>GEOBASE (FS)</t>
  </si>
  <si>
    <t>GeoRefS (FS)</t>
  </si>
  <si>
    <t>GPO (FS)</t>
  </si>
  <si>
    <t>Health Source Plus (Ebsco)</t>
  </si>
  <si>
    <t>Health Source: Academic (Ebsco)</t>
  </si>
  <si>
    <t>Historical Abstracts (ABC-CLIO)</t>
  </si>
  <si>
    <t>History of Sci &amp; Tech  (RLG)</t>
  </si>
  <si>
    <r>
      <t xml:space="preserve">History Universe (CIS) </t>
    </r>
    <r>
      <rPr>
        <i/>
        <sz val="8"/>
        <rFont val="Arial"/>
        <family val="2"/>
      </rPr>
      <t>unavailable</t>
    </r>
  </si>
  <si>
    <t>Humanities Abstracts  (FS)</t>
  </si>
  <si>
    <t>ICONDA    (SP/WEB)</t>
  </si>
  <si>
    <t>INSPEC  (FS)</t>
  </si>
  <si>
    <t>Intl Political Science Abstracts (SP/web)</t>
  </si>
  <si>
    <t>Intl Index to Music Per   (CH)</t>
  </si>
  <si>
    <t>Intl Index to Performing Arts (CH)</t>
  </si>
  <si>
    <r>
      <t xml:space="preserve">Journal Citation Reports  (ISI) 
</t>
    </r>
    <r>
      <rPr>
        <i/>
        <sz val="8"/>
        <rFont val="Arial"/>
        <family val="2"/>
      </rPr>
      <t>unavailable for FY'01</t>
    </r>
  </si>
  <si>
    <t>ISI</t>
  </si>
  <si>
    <t>JSTOR</t>
  </si>
  <si>
    <t>Library Literature  (FS)</t>
  </si>
  <si>
    <r>
      <t xml:space="preserve">LION </t>
    </r>
    <r>
      <rPr>
        <i/>
        <sz val="8"/>
        <rFont val="Arial"/>
        <family val="2"/>
      </rPr>
      <t>Literature Online</t>
    </r>
    <r>
      <rPr>
        <sz val="8"/>
        <rFont val="Arial"/>
        <family val="2"/>
      </rPr>
      <t xml:space="preserve"> (CH)</t>
    </r>
  </si>
  <si>
    <t>Literature Resource Center  (GALE)</t>
  </si>
  <si>
    <t>LLBA  (CSA)</t>
  </si>
  <si>
    <t>Masterfile [Elite/Premier] (Ebsco)</t>
  </si>
  <si>
    <t xml:space="preserve"> </t>
  </si>
  <si>
    <t>Materials Business File  (CSA)</t>
  </si>
  <si>
    <t>MathSciNet</t>
  </si>
  <si>
    <t>Not included.</t>
  </si>
  <si>
    <t>MechEnginAbst  (CSA)</t>
  </si>
  <si>
    <t>MEDLINE  (FS)</t>
  </si>
  <si>
    <t>MEDLINE (Ebsco)</t>
  </si>
  <si>
    <t>Mental Measurements Yearbook (SP/web)</t>
  </si>
  <si>
    <t>METADEX  (CSA)</t>
  </si>
  <si>
    <t>Microbio Abs  (CSA)</t>
  </si>
  <si>
    <t>MLA Bibliography  (FS)</t>
  </si>
  <si>
    <t xml:space="preserve">NCJRS  </t>
  </si>
  <si>
    <t>NCJRS</t>
  </si>
  <si>
    <t>NetFirst   (FS)</t>
  </si>
  <si>
    <t>NTIS   (CSA)</t>
  </si>
  <si>
    <t>NTL Index  (VICTOR)</t>
  </si>
  <si>
    <t>Oceanic Abs  (CSA)</t>
  </si>
  <si>
    <t>OCLC Union List   (FS)</t>
  </si>
  <si>
    <r>
      <t xml:space="preserve">OED Online </t>
    </r>
    <r>
      <rPr>
        <b/>
        <i/>
        <sz val="8"/>
        <rFont val="Arial"/>
        <family val="2"/>
      </rPr>
      <t>reflects all MDL usage</t>
    </r>
  </si>
  <si>
    <t>OED</t>
  </si>
  <si>
    <t>PAIS International  (FS)</t>
  </si>
  <si>
    <t>Papers First  (FS)</t>
  </si>
  <si>
    <t>Periodicls Cntnts Indx  (CH)</t>
  </si>
  <si>
    <t>Philosopher's Index  (SP)</t>
  </si>
  <si>
    <t>Sp/web</t>
  </si>
  <si>
    <t>Plant Science   (CSA)</t>
  </si>
  <si>
    <t>Proceedings First  (FS)</t>
  </si>
  <si>
    <t xml:space="preserve">Project MUSE (JHopkins) </t>
  </si>
  <si>
    <t>JHopkins</t>
  </si>
  <si>
    <t>PROMT  (IAC)</t>
  </si>
  <si>
    <t>PsycInfo  1887-Current (Ebsco)</t>
  </si>
  <si>
    <t>Readers Guide Abstr  (FS)</t>
  </si>
  <si>
    <t>Ready Reference Shelf (GALE)</t>
  </si>
  <si>
    <t>RILM Abstracts  (FS)</t>
  </si>
  <si>
    <t>Safety Sci &amp; Risk  (CSA)</t>
  </si>
  <si>
    <t>Social Science Abstr  (FS)</t>
  </si>
  <si>
    <t>Social Work Abstracts (SP/web)</t>
  </si>
  <si>
    <t>Sociological Abstracts (FS)</t>
  </si>
  <si>
    <t>Solid State &amp; Super. Abs  (CSA)</t>
  </si>
  <si>
    <t>SPORT Discus  (SP/WEB)</t>
  </si>
  <si>
    <t>Toxline  (CSA)</t>
  </si>
  <si>
    <t>UnCover  (VICTOR)</t>
  </si>
  <si>
    <t>USPDI (Ebsco)</t>
  </si>
  <si>
    <t>Web of Science  (ISI)</t>
  </si>
  <si>
    <t>unavail.</t>
  </si>
  <si>
    <t>Weldasearch  (CSA)</t>
  </si>
  <si>
    <t>Wilson Select  (FS)</t>
  </si>
  <si>
    <t>Wilson Select (Full Text) (FS)</t>
  </si>
  <si>
    <t>Women Writers Online</t>
  </si>
  <si>
    <t>WWO</t>
  </si>
  <si>
    <t xml:space="preserve">Women's Resources Int'l  </t>
  </si>
  <si>
    <t>World Almanac (FS)</t>
  </si>
  <si>
    <t>WorldCat  (FS)</t>
  </si>
  <si>
    <t>WSJ (BH)</t>
  </si>
  <si>
    <t>Zoological Record   (SP/WEB)</t>
  </si>
  <si>
    <t>"n/a"=not available</t>
  </si>
  <si>
    <t>"w"= downloadable from the Web</t>
  </si>
  <si>
    <t>"?"=unknown stat source</t>
  </si>
  <si>
    <t>"v"=sent by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</si>
</sst>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Geneva"/>
    </font>
    <font>
      <sz val="8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gray0625">
        <bgColor indexed="41"/>
      </patternFill>
    </fill>
    <fill>
      <patternFill patternType="gray0625">
        <bgColor indexed="45"/>
      </patternFill>
    </fill>
    <fill>
      <patternFill patternType="solid">
        <fgColor indexed="42"/>
        <bgColor indexed="4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3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/>
    </xf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left"/>
    </xf>
    <xf numFmtId="3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3" fontId="4" fillId="2" borderId="1" xfId="0" applyNumberFormat="1" applyFont="1" applyFill="1" applyBorder="1"/>
    <xf numFmtId="3" fontId="4" fillId="0" borderId="1" xfId="0" applyNumberFormat="1" applyFont="1" applyBorder="1"/>
    <xf numFmtId="3" fontId="2" fillId="0" borderId="1" xfId="1" applyNumberFormat="1" applyFont="1" applyBorder="1"/>
    <xf numFmtId="3" fontId="3" fillId="0" borderId="0" xfId="0" applyNumberFormat="1" applyFont="1" applyBorder="1"/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3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Border="1" applyAlignment="1">
      <alignment horizontal="right"/>
    </xf>
    <xf numFmtId="3" fontId="5" fillId="0" borderId="1" xfId="0" applyNumberFormat="1" applyFont="1" applyFill="1" applyBorder="1"/>
    <xf numFmtId="3" fontId="2" fillId="0" borderId="1" xfId="0" applyNumberFormat="1" applyFont="1" applyFill="1" applyBorder="1" applyAlignment="1">
      <alignment horizontal="left"/>
    </xf>
    <xf numFmtId="3" fontId="2" fillId="0" borderId="1" xfId="0" quotePrefix="1" applyNumberFormat="1" applyFont="1" applyBorder="1" applyAlignment="1">
      <alignment horizontal="right"/>
    </xf>
    <xf numFmtId="3" fontId="3" fillId="0" borderId="0" xfId="0" applyNumberFormat="1" applyFont="1" applyFill="1" applyBorder="1"/>
    <xf numFmtId="3" fontId="3" fillId="3" borderId="0" xfId="0" applyNumberFormat="1" applyFont="1" applyFill="1" applyBorder="1"/>
    <xf numFmtId="3" fontId="2" fillId="0" borderId="1" xfId="0" quotePrefix="1" applyNumberFormat="1" applyFont="1" applyFill="1" applyBorder="1" applyAlignment="1">
      <alignment horizontal="center"/>
    </xf>
    <xf numFmtId="3" fontId="2" fillId="4" borderId="1" xfId="0" applyNumberFormat="1" applyFont="1" applyFill="1" applyBorder="1"/>
    <xf numFmtId="3" fontId="2" fillId="0" borderId="1" xfId="1" applyNumberFormat="1" applyFont="1" applyFill="1" applyBorder="1"/>
    <xf numFmtId="3" fontId="2" fillId="0" borderId="1" xfId="0" quotePrefix="1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3" fontId="5" fillId="0" borderId="1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/>
    <xf numFmtId="3" fontId="2" fillId="0" borderId="1" xfId="0" quotePrefix="1" applyNumberFormat="1" applyFont="1" applyFill="1" applyBorder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3" fontId="2" fillId="5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/>
    <xf numFmtId="3" fontId="2" fillId="0" borderId="0" xfId="0" applyNumberFormat="1" applyFont="1" applyBorder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3" fontId="2" fillId="3" borderId="1" xfId="0" applyNumberFormat="1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right"/>
    </xf>
    <xf numFmtId="3" fontId="2" fillId="3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7"/>
  <sheetViews>
    <sheetView tabSelected="1" workbookViewId="0">
      <selection activeCell="N16" sqref="N16"/>
    </sheetView>
  </sheetViews>
  <sheetFormatPr defaultColWidth="11.44140625" defaultRowHeight="10.199999999999999"/>
  <cols>
    <col min="1" max="1" width="32.109375" style="11" customWidth="1"/>
    <col min="2" max="2" width="8.109375" style="11" customWidth="1"/>
    <col min="3" max="3" width="10.109375" style="11" customWidth="1"/>
    <col min="4" max="4" width="4.33203125" style="11" customWidth="1"/>
    <col min="5" max="5" width="5.88671875" style="41" customWidth="1"/>
    <col min="6" max="6" width="6.33203125" style="42" customWidth="1"/>
    <col min="7" max="7" width="6.88671875" style="23" customWidth="1"/>
    <col min="8" max="8" width="8.44140625" style="23" customWidth="1"/>
    <col min="9" max="10" width="6.44140625" style="11" customWidth="1"/>
    <col min="11" max="11" width="6.33203125" style="11" customWidth="1"/>
    <col min="12" max="12" width="6.88671875" style="43" customWidth="1"/>
    <col min="13" max="14" width="6.44140625" style="11" customWidth="1"/>
    <col min="15" max="15" width="6.6640625" style="11" customWidth="1"/>
    <col min="16" max="16" width="7.6640625" style="11" customWidth="1"/>
    <col min="17" max="17" width="6.5546875" style="11" customWidth="1"/>
    <col min="18" max="18" width="8.88671875" style="11" customWidth="1"/>
    <col min="19" max="16384" width="11.44140625" style="11"/>
  </cols>
  <sheetData>
    <row r="1" spans="1:18" s="3" customFormat="1" ht="20.39999999999999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4" t="s">
        <v>18</v>
      </c>
      <c r="B2" s="4" t="s">
        <v>19</v>
      </c>
      <c r="C2" s="4" t="s">
        <v>20</v>
      </c>
      <c r="D2" s="4"/>
      <c r="E2" s="5" t="s">
        <v>21</v>
      </c>
      <c r="F2" s="6"/>
      <c r="G2" s="7"/>
      <c r="H2" s="7"/>
      <c r="I2" s="7"/>
      <c r="J2" s="8"/>
      <c r="K2" s="7"/>
      <c r="L2" s="4">
        <v>3299</v>
      </c>
      <c r="M2" s="4">
        <v>5145</v>
      </c>
      <c r="N2" s="4">
        <v>5922</v>
      </c>
      <c r="O2" s="4">
        <v>8006</v>
      </c>
      <c r="P2" s="9">
        <v>5129</v>
      </c>
      <c r="Q2" s="4">
        <v>4417</v>
      </c>
      <c r="R2" s="10">
        <f t="shared" ref="R2:R65" si="0">SUM(F2:Q2)</f>
        <v>31918</v>
      </c>
    </row>
    <row r="3" spans="1:18">
      <c r="A3" s="12" t="s">
        <v>22</v>
      </c>
      <c r="B3" s="12" t="s">
        <v>23</v>
      </c>
      <c r="C3" s="12" t="s">
        <v>20</v>
      </c>
      <c r="D3" s="12" t="s">
        <v>24</v>
      </c>
      <c r="E3" s="13" t="s">
        <v>21</v>
      </c>
      <c r="F3" s="14">
        <v>9064</v>
      </c>
      <c r="G3" s="15">
        <v>9257</v>
      </c>
      <c r="H3" s="15">
        <v>17960</v>
      </c>
      <c r="I3" s="12">
        <v>60618</v>
      </c>
      <c r="J3" s="9">
        <v>5749</v>
      </c>
      <c r="K3" s="12">
        <v>33375</v>
      </c>
      <c r="L3" s="12">
        <v>8353</v>
      </c>
      <c r="M3" s="12">
        <v>27613</v>
      </c>
      <c r="N3" s="12">
        <v>43104</v>
      </c>
      <c r="O3" s="12">
        <v>68670</v>
      </c>
      <c r="P3" s="9">
        <v>4737</v>
      </c>
      <c r="Q3" s="12">
        <v>11255</v>
      </c>
      <c r="R3" s="10">
        <f t="shared" si="0"/>
        <v>299755</v>
      </c>
    </row>
    <row r="4" spans="1:18">
      <c r="A4" s="15" t="s">
        <v>25</v>
      </c>
      <c r="B4" s="12" t="s">
        <v>26</v>
      </c>
      <c r="C4" s="12" t="s">
        <v>20</v>
      </c>
      <c r="D4" s="12"/>
      <c r="E4" s="13" t="s">
        <v>21</v>
      </c>
      <c r="F4" s="14">
        <v>6073</v>
      </c>
      <c r="G4" s="15">
        <v>15035</v>
      </c>
      <c r="H4" s="16">
        <v>33992</v>
      </c>
      <c r="I4" s="12">
        <v>43463</v>
      </c>
      <c r="J4" s="12">
        <v>37633</v>
      </c>
      <c r="K4" s="12">
        <v>10189</v>
      </c>
      <c r="L4" s="15">
        <v>9604</v>
      </c>
      <c r="M4" s="12">
        <v>11602</v>
      </c>
      <c r="N4" s="12">
        <v>14545</v>
      </c>
      <c r="O4" s="12">
        <v>24691</v>
      </c>
      <c r="P4" s="12">
        <v>12854</v>
      </c>
      <c r="Q4" s="12">
        <v>15596</v>
      </c>
      <c r="R4" s="10">
        <f t="shared" si="0"/>
        <v>235277</v>
      </c>
    </row>
    <row r="5" spans="1:18">
      <c r="A5" s="12" t="s">
        <v>27</v>
      </c>
      <c r="B5" s="12" t="s">
        <v>28</v>
      </c>
      <c r="C5" s="12" t="s">
        <v>20</v>
      </c>
      <c r="D5" s="12" t="s">
        <v>24</v>
      </c>
      <c r="E5" s="13" t="s">
        <v>21</v>
      </c>
      <c r="F5" s="14">
        <v>343</v>
      </c>
      <c r="G5" s="15">
        <v>824</v>
      </c>
      <c r="H5" s="15">
        <v>1924</v>
      </c>
      <c r="I5" s="9">
        <v>3957</v>
      </c>
      <c r="J5" s="9">
        <v>4790</v>
      </c>
      <c r="K5" s="4">
        <v>645</v>
      </c>
      <c r="L5" s="12">
        <v>440</v>
      </c>
      <c r="M5" s="12">
        <v>884</v>
      </c>
      <c r="N5" s="12">
        <v>999</v>
      </c>
      <c r="O5" s="12">
        <v>1898</v>
      </c>
      <c r="P5" s="12">
        <v>1461</v>
      </c>
      <c r="Q5" s="12">
        <v>1728</v>
      </c>
      <c r="R5" s="10">
        <f t="shared" si="0"/>
        <v>19893</v>
      </c>
    </row>
    <row r="6" spans="1:18">
      <c r="A6" s="12" t="s">
        <v>29</v>
      </c>
      <c r="B6" s="12" t="s">
        <v>30</v>
      </c>
      <c r="C6" s="12" t="s">
        <v>20</v>
      </c>
      <c r="D6" s="12"/>
      <c r="E6" s="13" t="s">
        <v>21</v>
      </c>
      <c r="F6" s="14"/>
      <c r="G6" s="15"/>
      <c r="H6" s="15"/>
      <c r="I6" s="12">
        <v>120</v>
      </c>
      <c r="J6" s="12">
        <v>445</v>
      </c>
      <c r="K6" s="12">
        <v>239</v>
      </c>
      <c r="L6" s="12"/>
      <c r="M6" s="12"/>
      <c r="N6" s="12"/>
      <c r="O6" s="12">
        <v>131</v>
      </c>
      <c r="P6" s="12">
        <v>141</v>
      </c>
      <c r="Q6" s="12">
        <v>96</v>
      </c>
      <c r="R6" s="10">
        <f t="shared" si="0"/>
        <v>1172</v>
      </c>
    </row>
    <row r="7" spans="1:18">
      <c r="A7" s="12" t="s">
        <v>31</v>
      </c>
      <c r="B7" s="12" t="s">
        <v>32</v>
      </c>
      <c r="C7" s="12" t="s">
        <v>20</v>
      </c>
      <c r="D7" s="12"/>
      <c r="E7" s="13" t="s">
        <v>21</v>
      </c>
      <c r="F7" s="17"/>
      <c r="G7" s="18"/>
      <c r="H7" s="18"/>
      <c r="I7" s="18"/>
      <c r="J7" s="18"/>
      <c r="K7" s="18"/>
      <c r="L7" s="12">
        <v>151</v>
      </c>
      <c r="M7" s="12">
        <v>1053</v>
      </c>
      <c r="N7" s="12">
        <v>324</v>
      </c>
      <c r="O7" s="15">
        <v>209</v>
      </c>
      <c r="P7" s="15">
        <v>484</v>
      </c>
      <c r="Q7" s="15">
        <v>136</v>
      </c>
      <c r="R7" s="10">
        <f t="shared" si="0"/>
        <v>2357</v>
      </c>
    </row>
    <row r="8" spans="1:18">
      <c r="A8" s="12" t="s">
        <v>33</v>
      </c>
      <c r="B8" s="12" t="s">
        <v>34</v>
      </c>
      <c r="C8" s="12" t="s">
        <v>20</v>
      </c>
      <c r="D8" s="12"/>
      <c r="E8" s="13" t="s">
        <v>21</v>
      </c>
      <c r="F8" s="17"/>
      <c r="G8" s="18"/>
      <c r="H8" s="18"/>
      <c r="I8" s="12">
        <v>222</v>
      </c>
      <c r="J8" s="12">
        <v>256</v>
      </c>
      <c r="K8" s="12">
        <v>124</v>
      </c>
      <c r="L8" s="12">
        <v>96</v>
      </c>
      <c r="M8" s="12">
        <v>315</v>
      </c>
      <c r="N8" s="12">
        <v>329</v>
      </c>
      <c r="O8" s="12">
        <v>1010</v>
      </c>
      <c r="P8" s="12">
        <v>292</v>
      </c>
      <c r="Q8" s="12">
        <v>102</v>
      </c>
      <c r="R8" s="10">
        <f t="shared" si="0"/>
        <v>2746</v>
      </c>
    </row>
    <row r="9" spans="1:18">
      <c r="A9" s="12" t="s">
        <v>35</v>
      </c>
      <c r="B9" s="12" t="s">
        <v>36</v>
      </c>
      <c r="C9" s="12" t="s">
        <v>20</v>
      </c>
      <c r="D9" s="12"/>
      <c r="E9" s="13" t="s">
        <v>21</v>
      </c>
      <c r="F9" s="14">
        <v>1173</v>
      </c>
      <c r="G9" s="15">
        <v>1064</v>
      </c>
      <c r="H9" s="15">
        <v>1924</v>
      </c>
      <c r="I9" s="12">
        <v>2991</v>
      </c>
      <c r="J9" s="12">
        <v>2043</v>
      </c>
      <c r="K9" s="12">
        <v>1434</v>
      </c>
      <c r="L9" s="19">
        <v>1270</v>
      </c>
      <c r="M9" s="12">
        <v>2206</v>
      </c>
      <c r="N9" s="12">
        <v>2158</v>
      </c>
      <c r="O9" s="12">
        <v>2577</v>
      </c>
      <c r="P9" s="12">
        <v>1736</v>
      </c>
      <c r="Q9" s="12">
        <v>1181</v>
      </c>
      <c r="R9" s="10">
        <f t="shared" si="0"/>
        <v>21757</v>
      </c>
    </row>
    <row r="10" spans="1:18">
      <c r="A10" s="12" t="s">
        <v>37</v>
      </c>
      <c r="B10" s="12" t="s">
        <v>30</v>
      </c>
      <c r="C10" s="12" t="s">
        <v>20</v>
      </c>
      <c r="D10" s="12"/>
      <c r="E10" s="13" t="s">
        <v>21</v>
      </c>
      <c r="F10" s="14">
        <v>22</v>
      </c>
      <c r="G10" s="15">
        <v>237</v>
      </c>
      <c r="H10" s="15">
        <v>504</v>
      </c>
      <c r="I10" s="12">
        <v>88</v>
      </c>
      <c r="J10" s="12">
        <v>69</v>
      </c>
      <c r="K10" s="12">
        <v>56</v>
      </c>
      <c r="L10" s="12">
        <v>38</v>
      </c>
      <c r="M10" s="12">
        <v>95</v>
      </c>
      <c r="N10" s="12">
        <v>96</v>
      </c>
      <c r="O10" s="12">
        <v>203</v>
      </c>
      <c r="P10" s="12">
        <v>77</v>
      </c>
      <c r="Q10" s="12">
        <v>66</v>
      </c>
      <c r="R10" s="10">
        <f t="shared" si="0"/>
        <v>1551</v>
      </c>
    </row>
    <row r="11" spans="1:18">
      <c r="A11" s="12" t="s">
        <v>38</v>
      </c>
      <c r="B11" s="12" t="s">
        <v>30</v>
      </c>
      <c r="C11" s="12" t="s">
        <v>20</v>
      </c>
      <c r="D11" s="12"/>
      <c r="E11" s="13" t="s">
        <v>21</v>
      </c>
      <c r="F11" s="14">
        <v>30</v>
      </c>
      <c r="G11" s="15">
        <v>178</v>
      </c>
      <c r="H11" s="15">
        <v>104</v>
      </c>
      <c r="I11" s="12">
        <v>73</v>
      </c>
      <c r="J11" s="12">
        <v>57</v>
      </c>
      <c r="K11" s="12">
        <v>64</v>
      </c>
      <c r="L11" s="12">
        <v>21</v>
      </c>
      <c r="M11" s="12">
        <v>39</v>
      </c>
      <c r="N11" s="12">
        <v>49</v>
      </c>
      <c r="O11" s="12">
        <v>49</v>
      </c>
      <c r="P11" s="12">
        <v>66</v>
      </c>
      <c r="Q11" s="12">
        <v>67</v>
      </c>
      <c r="R11" s="10">
        <f t="shared" si="0"/>
        <v>797</v>
      </c>
    </row>
    <row r="12" spans="1:18">
      <c r="A12" s="12" t="s">
        <v>39</v>
      </c>
      <c r="B12" s="12" t="s">
        <v>40</v>
      </c>
      <c r="C12" s="12" t="s">
        <v>20</v>
      </c>
      <c r="D12" s="12"/>
      <c r="E12" s="13" t="s">
        <v>41</v>
      </c>
      <c r="F12" s="14">
        <v>221</v>
      </c>
      <c r="G12" s="16">
        <v>118</v>
      </c>
      <c r="H12" s="15">
        <v>687</v>
      </c>
      <c r="I12" s="12">
        <v>635</v>
      </c>
      <c r="J12" s="12">
        <v>780</v>
      </c>
      <c r="K12" s="12"/>
      <c r="L12" s="12">
        <v>280</v>
      </c>
      <c r="M12" s="12">
        <v>672</v>
      </c>
      <c r="N12" s="12">
        <v>626</v>
      </c>
      <c r="O12" s="12">
        <v>729</v>
      </c>
      <c r="P12" s="12">
        <v>387</v>
      </c>
      <c r="Q12" s="12">
        <v>146</v>
      </c>
      <c r="R12" s="10">
        <f t="shared" si="0"/>
        <v>5281</v>
      </c>
    </row>
    <row r="13" spans="1:18">
      <c r="A13" s="12" t="s">
        <v>42</v>
      </c>
      <c r="B13" s="12" t="s">
        <v>43</v>
      </c>
      <c r="C13" s="12" t="s">
        <v>20</v>
      </c>
      <c r="D13" s="12"/>
      <c r="E13" s="13" t="s">
        <v>41</v>
      </c>
      <c r="F13" s="14"/>
      <c r="G13" s="16"/>
      <c r="H13" s="15"/>
      <c r="I13" s="12"/>
      <c r="J13" s="12"/>
      <c r="K13" s="12"/>
      <c r="L13" s="44" t="s">
        <v>44</v>
      </c>
      <c r="M13" s="45"/>
      <c r="N13" s="45"/>
      <c r="O13" s="45"/>
      <c r="P13" s="46">
        <v>3126</v>
      </c>
      <c r="Q13" s="12"/>
      <c r="R13" s="10">
        <f t="shared" si="0"/>
        <v>3126</v>
      </c>
    </row>
    <row r="14" spans="1:18">
      <c r="A14" s="12" t="s">
        <v>45</v>
      </c>
      <c r="B14" s="12" t="s">
        <v>46</v>
      </c>
      <c r="C14" s="12" t="s">
        <v>20</v>
      </c>
      <c r="D14" s="12"/>
      <c r="E14" s="13" t="s">
        <v>41</v>
      </c>
      <c r="F14" s="14">
        <v>53</v>
      </c>
      <c r="G14" s="15">
        <v>64</v>
      </c>
      <c r="H14" s="15">
        <v>161</v>
      </c>
      <c r="I14" s="12">
        <v>457</v>
      </c>
      <c r="J14" s="12">
        <v>143</v>
      </c>
      <c r="K14" s="12">
        <v>195</v>
      </c>
      <c r="L14" s="12">
        <v>75</v>
      </c>
      <c r="M14" s="12">
        <v>184</v>
      </c>
      <c r="N14" s="12"/>
      <c r="O14" s="12">
        <v>327</v>
      </c>
      <c r="P14" s="12">
        <v>197</v>
      </c>
      <c r="Q14" s="12">
        <v>263</v>
      </c>
      <c r="R14" s="10">
        <f t="shared" si="0"/>
        <v>2119</v>
      </c>
    </row>
    <row r="15" spans="1:18">
      <c r="A15" s="12" t="s">
        <v>47</v>
      </c>
      <c r="B15" s="12" t="s">
        <v>36</v>
      </c>
      <c r="C15" s="12" t="s">
        <v>20</v>
      </c>
      <c r="D15" s="12"/>
      <c r="E15" s="13" t="s">
        <v>21</v>
      </c>
      <c r="F15" s="14">
        <v>2601</v>
      </c>
      <c r="G15" s="15">
        <v>1350</v>
      </c>
      <c r="H15" s="15">
        <v>1364</v>
      </c>
      <c r="I15" s="12">
        <v>4735</v>
      </c>
      <c r="J15" s="12">
        <v>1816</v>
      </c>
      <c r="K15" s="12">
        <v>1239</v>
      </c>
      <c r="L15" s="19">
        <v>1138</v>
      </c>
      <c r="M15" s="12">
        <v>1853</v>
      </c>
      <c r="N15" s="12">
        <v>2182</v>
      </c>
      <c r="O15" s="12">
        <v>2192</v>
      </c>
      <c r="P15" s="12">
        <v>1772</v>
      </c>
      <c r="Q15" s="12">
        <v>2018</v>
      </c>
      <c r="R15" s="10">
        <f t="shared" si="0"/>
        <v>24260</v>
      </c>
    </row>
    <row r="16" spans="1:18">
      <c r="A16" s="12" t="s">
        <v>48</v>
      </c>
      <c r="B16" s="12" t="s">
        <v>32</v>
      </c>
      <c r="C16" s="12" t="s">
        <v>20</v>
      </c>
      <c r="D16" s="12"/>
      <c r="E16" s="13" t="s">
        <v>21</v>
      </c>
      <c r="F16" s="17"/>
      <c r="G16" s="18"/>
      <c r="H16" s="18"/>
      <c r="I16" s="18"/>
      <c r="J16" s="18"/>
      <c r="K16" s="18"/>
      <c r="L16" s="12">
        <v>223</v>
      </c>
      <c r="M16" s="12">
        <v>1214</v>
      </c>
      <c r="N16" s="12">
        <v>1084</v>
      </c>
      <c r="O16" s="15">
        <v>651</v>
      </c>
      <c r="P16" s="15">
        <v>378</v>
      </c>
      <c r="Q16" s="15">
        <v>751</v>
      </c>
      <c r="R16" s="10">
        <f t="shared" si="0"/>
        <v>4301</v>
      </c>
    </row>
    <row r="17" spans="1:18">
      <c r="A17" s="12" t="s">
        <v>49</v>
      </c>
      <c r="B17" s="12" t="s">
        <v>36</v>
      </c>
      <c r="C17" s="12" t="s">
        <v>20</v>
      </c>
      <c r="D17" s="12"/>
      <c r="E17" s="13" t="s">
        <v>21</v>
      </c>
      <c r="F17" s="14">
        <v>582</v>
      </c>
      <c r="G17" s="15">
        <v>339</v>
      </c>
      <c r="H17" s="15">
        <v>548</v>
      </c>
      <c r="I17" s="12">
        <v>2465</v>
      </c>
      <c r="J17" s="12">
        <v>1260</v>
      </c>
      <c r="K17" s="12">
        <v>597</v>
      </c>
      <c r="L17" s="19">
        <v>307</v>
      </c>
      <c r="M17" s="12">
        <v>803</v>
      </c>
      <c r="N17" s="12">
        <v>1100</v>
      </c>
      <c r="O17" s="12">
        <v>1542</v>
      </c>
      <c r="P17" s="12">
        <v>882</v>
      </c>
      <c r="Q17" s="12">
        <v>235</v>
      </c>
      <c r="R17" s="10">
        <f t="shared" si="0"/>
        <v>10660</v>
      </c>
    </row>
    <row r="18" spans="1:18">
      <c r="A18" s="12" t="s">
        <v>50</v>
      </c>
      <c r="B18" s="12" t="s">
        <v>40</v>
      </c>
      <c r="C18" s="12" t="s">
        <v>20</v>
      </c>
      <c r="D18" s="12"/>
      <c r="E18" s="13" t="s">
        <v>51</v>
      </c>
      <c r="F18" s="14"/>
      <c r="G18" s="15"/>
      <c r="H18" s="15"/>
      <c r="I18" s="12"/>
      <c r="J18" s="12"/>
      <c r="K18" s="12"/>
      <c r="L18" s="12"/>
      <c r="M18" s="12"/>
      <c r="N18" s="12"/>
      <c r="O18" s="12"/>
      <c r="P18" s="12"/>
      <c r="Q18" s="12"/>
      <c r="R18" s="10">
        <f t="shared" si="0"/>
        <v>0</v>
      </c>
    </row>
    <row r="19" spans="1:18">
      <c r="A19" s="12" t="s">
        <v>52</v>
      </c>
      <c r="B19" s="12" t="s">
        <v>30</v>
      </c>
      <c r="C19" s="12" t="s">
        <v>20</v>
      </c>
      <c r="D19" s="12"/>
      <c r="E19" s="13" t="s">
        <v>21</v>
      </c>
      <c r="F19" s="17"/>
      <c r="G19" s="18"/>
      <c r="H19" s="18"/>
      <c r="I19" s="18"/>
      <c r="J19" s="18"/>
      <c r="K19" s="18"/>
      <c r="L19" s="18"/>
      <c r="M19" s="18"/>
      <c r="N19" s="12">
        <v>124</v>
      </c>
      <c r="O19" s="12">
        <v>90</v>
      </c>
      <c r="P19" s="12">
        <v>55</v>
      </c>
      <c r="Q19" s="12">
        <v>38</v>
      </c>
      <c r="R19" s="10">
        <f t="shared" si="0"/>
        <v>307</v>
      </c>
    </row>
    <row r="20" spans="1:18">
      <c r="A20" s="12" t="s">
        <v>53</v>
      </c>
      <c r="B20" s="12" t="s">
        <v>36</v>
      </c>
      <c r="C20" s="12" t="s">
        <v>20</v>
      </c>
      <c r="D20" s="12"/>
      <c r="E20" s="13" t="s">
        <v>21</v>
      </c>
      <c r="F20" s="14">
        <v>2794</v>
      </c>
      <c r="G20" s="15">
        <v>1492</v>
      </c>
      <c r="H20" s="15">
        <v>1248</v>
      </c>
      <c r="I20" s="12">
        <v>7612</v>
      </c>
      <c r="J20" s="12">
        <v>3011</v>
      </c>
      <c r="K20" s="12">
        <v>2048</v>
      </c>
      <c r="L20" s="19">
        <v>1010</v>
      </c>
      <c r="M20" s="12">
        <v>2216</v>
      </c>
      <c r="N20" s="12">
        <v>2898</v>
      </c>
      <c r="O20" s="12">
        <v>3807</v>
      </c>
      <c r="P20" s="12">
        <v>2476</v>
      </c>
      <c r="Q20" s="12">
        <v>1324</v>
      </c>
      <c r="R20" s="10">
        <f t="shared" si="0"/>
        <v>31936</v>
      </c>
    </row>
    <row r="21" spans="1:18">
      <c r="A21" s="12" t="s">
        <v>54</v>
      </c>
      <c r="B21" s="12" t="s">
        <v>36</v>
      </c>
      <c r="C21" s="12" t="s">
        <v>55</v>
      </c>
      <c r="D21" s="12"/>
      <c r="E21" s="13" t="s">
        <v>21</v>
      </c>
      <c r="F21" s="14">
        <v>431</v>
      </c>
      <c r="G21" s="15">
        <v>695</v>
      </c>
      <c r="H21" s="15">
        <v>995</v>
      </c>
      <c r="I21" s="12">
        <v>2819</v>
      </c>
      <c r="J21" s="12">
        <v>2559</v>
      </c>
      <c r="K21" s="12">
        <v>1477</v>
      </c>
      <c r="L21" s="19">
        <v>668</v>
      </c>
      <c r="M21" s="12">
        <v>1481</v>
      </c>
      <c r="N21" s="12">
        <v>2274</v>
      </c>
      <c r="O21" s="12">
        <v>3094</v>
      </c>
      <c r="P21" s="12">
        <v>1946</v>
      </c>
      <c r="Q21" s="12">
        <v>619</v>
      </c>
      <c r="R21" s="10">
        <f t="shared" si="0"/>
        <v>19058</v>
      </c>
    </row>
    <row r="22" spans="1:18">
      <c r="A22" s="12" t="s">
        <v>56</v>
      </c>
      <c r="B22" s="12" t="s">
        <v>30</v>
      </c>
      <c r="C22" s="12" t="s">
        <v>20</v>
      </c>
      <c r="D22" s="12"/>
      <c r="E22" s="13" t="s">
        <v>21</v>
      </c>
      <c r="F22" s="14">
        <v>233</v>
      </c>
      <c r="G22" s="15">
        <v>406</v>
      </c>
      <c r="H22" s="15">
        <v>375</v>
      </c>
      <c r="I22" s="12">
        <v>829</v>
      </c>
      <c r="J22" s="12">
        <v>636</v>
      </c>
      <c r="K22" s="12">
        <v>514</v>
      </c>
      <c r="L22" s="12">
        <v>476</v>
      </c>
      <c r="M22" s="12">
        <v>394</v>
      </c>
      <c r="N22" s="12">
        <v>947</v>
      </c>
      <c r="O22" s="12">
        <v>424</v>
      </c>
      <c r="P22" s="12">
        <v>634</v>
      </c>
      <c r="Q22" s="12">
        <v>485</v>
      </c>
      <c r="R22" s="10">
        <f t="shared" si="0"/>
        <v>6353</v>
      </c>
    </row>
    <row r="23" spans="1:18">
      <c r="A23" s="12" t="s">
        <v>57</v>
      </c>
      <c r="B23" s="12" t="s">
        <v>36</v>
      </c>
      <c r="C23" s="12" t="s">
        <v>20</v>
      </c>
      <c r="D23" s="12"/>
      <c r="E23" s="13" t="s">
        <v>21</v>
      </c>
      <c r="F23" s="14">
        <v>120</v>
      </c>
      <c r="G23" s="15">
        <v>167</v>
      </c>
      <c r="H23" s="15">
        <v>241</v>
      </c>
      <c r="I23" s="12">
        <v>834</v>
      </c>
      <c r="J23" s="12">
        <v>710</v>
      </c>
      <c r="K23" s="12">
        <v>436</v>
      </c>
      <c r="L23" s="19">
        <v>257</v>
      </c>
      <c r="M23" s="12">
        <v>553</v>
      </c>
      <c r="N23" s="12">
        <v>879</v>
      </c>
      <c r="O23" s="12">
        <v>925</v>
      </c>
      <c r="P23" s="12">
        <v>554</v>
      </c>
      <c r="Q23" s="12">
        <v>214</v>
      </c>
      <c r="R23" s="10">
        <f t="shared" si="0"/>
        <v>5890</v>
      </c>
    </row>
    <row r="24" spans="1:18">
      <c r="A24" s="12" t="s">
        <v>58</v>
      </c>
      <c r="B24" s="12" t="s">
        <v>34</v>
      </c>
      <c r="C24" s="12" t="s">
        <v>20</v>
      </c>
      <c r="D24" s="12"/>
      <c r="E24" s="13" t="s">
        <v>21</v>
      </c>
      <c r="F24" s="14">
        <v>148</v>
      </c>
      <c r="G24" s="15">
        <v>41</v>
      </c>
      <c r="H24" s="15">
        <v>246</v>
      </c>
      <c r="I24" s="12">
        <v>289</v>
      </c>
      <c r="J24" s="12">
        <v>212</v>
      </c>
      <c r="K24" s="12">
        <v>81</v>
      </c>
      <c r="L24" s="12">
        <v>73</v>
      </c>
      <c r="M24" s="12">
        <v>472</v>
      </c>
      <c r="N24" s="12">
        <v>264</v>
      </c>
      <c r="O24" s="12">
        <v>645</v>
      </c>
      <c r="P24" s="12">
        <v>198</v>
      </c>
      <c r="Q24" s="12">
        <v>93</v>
      </c>
      <c r="R24" s="10">
        <f t="shared" si="0"/>
        <v>2762</v>
      </c>
    </row>
    <row r="25" spans="1:18">
      <c r="A25" s="12" t="s">
        <v>59</v>
      </c>
      <c r="B25" s="12" t="s">
        <v>46</v>
      </c>
      <c r="C25" s="12" t="s">
        <v>20</v>
      </c>
      <c r="D25" s="12"/>
      <c r="E25" s="13" t="s">
        <v>41</v>
      </c>
      <c r="F25" s="14">
        <v>109</v>
      </c>
      <c r="G25" s="15">
        <v>245</v>
      </c>
      <c r="H25" s="15">
        <v>883</v>
      </c>
      <c r="I25" s="12">
        <v>1438</v>
      </c>
      <c r="J25" s="12">
        <v>909</v>
      </c>
      <c r="K25" s="12">
        <v>329</v>
      </c>
      <c r="L25" s="12">
        <v>439</v>
      </c>
      <c r="M25" s="12">
        <v>752</v>
      </c>
      <c r="N25" s="12">
        <v>934</v>
      </c>
      <c r="O25" s="12">
        <v>1033</v>
      </c>
      <c r="P25" s="12">
        <v>430</v>
      </c>
      <c r="Q25" s="12">
        <v>186</v>
      </c>
      <c r="R25" s="10">
        <f t="shared" si="0"/>
        <v>7687</v>
      </c>
    </row>
    <row r="26" spans="1:18">
      <c r="A26" s="12" t="s">
        <v>60</v>
      </c>
      <c r="B26" s="12" t="s">
        <v>46</v>
      </c>
      <c r="C26" s="12" t="s">
        <v>20</v>
      </c>
      <c r="D26" s="12"/>
      <c r="E26" s="13" t="s">
        <v>41</v>
      </c>
      <c r="F26" s="14">
        <v>261</v>
      </c>
      <c r="G26" s="15">
        <v>245</v>
      </c>
      <c r="H26" s="15">
        <v>275</v>
      </c>
      <c r="I26" s="12">
        <v>348</v>
      </c>
      <c r="J26" s="12">
        <v>562</v>
      </c>
      <c r="K26" s="12">
        <v>154</v>
      </c>
      <c r="L26" s="12">
        <v>238</v>
      </c>
      <c r="M26" s="12">
        <v>382</v>
      </c>
      <c r="N26" s="12">
        <v>450</v>
      </c>
      <c r="O26" s="12">
        <v>429</v>
      </c>
      <c r="P26" s="12">
        <v>451</v>
      </c>
      <c r="Q26" s="12">
        <v>254</v>
      </c>
      <c r="R26" s="10">
        <f t="shared" si="0"/>
        <v>4049</v>
      </c>
    </row>
    <row r="27" spans="1:18">
      <c r="A27" s="12" t="s">
        <v>61</v>
      </c>
      <c r="B27" s="12" t="s">
        <v>46</v>
      </c>
      <c r="C27" s="12" t="s">
        <v>20</v>
      </c>
      <c r="D27" s="12"/>
      <c r="E27" s="13" t="s">
        <v>41</v>
      </c>
      <c r="F27" s="14">
        <v>1734</v>
      </c>
      <c r="G27" s="15">
        <v>1702</v>
      </c>
      <c r="H27" s="15">
        <v>1218</v>
      </c>
      <c r="I27" s="12">
        <v>860</v>
      </c>
      <c r="J27" s="12">
        <v>591</v>
      </c>
      <c r="K27" s="12">
        <v>354</v>
      </c>
      <c r="L27" s="12">
        <v>364</v>
      </c>
      <c r="M27" s="12">
        <v>855</v>
      </c>
      <c r="N27" s="12">
        <v>921</v>
      </c>
      <c r="O27" s="12">
        <v>519</v>
      </c>
      <c r="P27" s="12">
        <v>726</v>
      </c>
      <c r="Q27" s="12">
        <v>576</v>
      </c>
      <c r="R27" s="10">
        <f t="shared" si="0"/>
        <v>10420</v>
      </c>
    </row>
    <row r="28" spans="1:18">
      <c r="A28" s="12" t="s">
        <v>62</v>
      </c>
      <c r="B28" s="12" t="s">
        <v>63</v>
      </c>
      <c r="C28" s="12" t="s">
        <v>20</v>
      </c>
      <c r="D28" s="12"/>
      <c r="E28" s="13" t="s">
        <v>21</v>
      </c>
      <c r="F28" s="14">
        <v>168</v>
      </c>
      <c r="G28" s="15">
        <v>58</v>
      </c>
      <c r="H28" s="15">
        <v>434</v>
      </c>
      <c r="I28" s="12">
        <v>362</v>
      </c>
      <c r="J28" s="12">
        <v>359</v>
      </c>
      <c r="K28" s="12">
        <v>296</v>
      </c>
      <c r="L28" s="12">
        <v>378</v>
      </c>
      <c r="M28" s="12">
        <v>229</v>
      </c>
      <c r="N28" s="12">
        <v>277</v>
      </c>
      <c r="O28" s="12">
        <v>396</v>
      </c>
      <c r="P28" s="12">
        <v>481</v>
      </c>
      <c r="Q28" s="12">
        <v>678</v>
      </c>
      <c r="R28" s="10">
        <f t="shared" si="0"/>
        <v>4116</v>
      </c>
    </row>
    <row r="29" spans="1:18">
      <c r="A29" s="12" t="s">
        <v>64</v>
      </c>
      <c r="B29" s="12" t="s">
        <v>36</v>
      </c>
      <c r="C29" s="12" t="s">
        <v>20</v>
      </c>
      <c r="D29" s="12"/>
      <c r="E29" s="13" t="s">
        <v>21</v>
      </c>
      <c r="F29" s="14">
        <v>329</v>
      </c>
      <c r="G29" s="15">
        <v>190</v>
      </c>
      <c r="H29" s="15">
        <v>119</v>
      </c>
      <c r="I29" s="12">
        <v>518</v>
      </c>
      <c r="J29" s="12">
        <v>333</v>
      </c>
      <c r="K29" s="12">
        <v>150</v>
      </c>
      <c r="L29" s="19">
        <v>63</v>
      </c>
      <c r="M29" s="12">
        <v>271</v>
      </c>
      <c r="N29" s="12">
        <v>253</v>
      </c>
      <c r="O29" s="12">
        <v>307</v>
      </c>
      <c r="P29" s="12">
        <v>161</v>
      </c>
      <c r="Q29" s="12">
        <v>275</v>
      </c>
      <c r="R29" s="10">
        <f t="shared" si="0"/>
        <v>2969</v>
      </c>
    </row>
    <row r="30" spans="1:18">
      <c r="A30" s="12" t="s">
        <v>65</v>
      </c>
      <c r="B30" s="12" t="s">
        <v>30</v>
      </c>
      <c r="C30" s="12" t="s">
        <v>20</v>
      </c>
      <c r="D30" s="12"/>
      <c r="E30" s="13" t="s">
        <v>21</v>
      </c>
      <c r="F30" s="14">
        <v>259</v>
      </c>
      <c r="G30" s="15">
        <v>464</v>
      </c>
      <c r="H30" s="15">
        <v>877</v>
      </c>
      <c r="I30" s="12">
        <v>1002</v>
      </c>
      <c r="J30" s="12">
        <v>664</v>
      </c>
      <c r="K30" s="12">
        <v>466</v>
      </c>
      <c r="L30" s="12">
        <v>275</v>
      </c>
      <c r="M30" s="12">
        <v>439</v>
      </c>
      <c r="N30" s="12">
        <v>1086</v>
      </c>
      <c r="O30" s="12">
        <v>1236</v>
      </c>
      <c r="P30" s="12">
        <v>622</v>
      </c>
      <c r="Q30" s="12">
        <v>533</v>
      </c>
      <c r="R30" s="10">
        <f t="shared" si="0"/>
        <v>7923</v>
      </c>
    </row>
    <row r="31" spans="1:18">
      <c r="A31" s="12" t="s">
        <v>66</v>
      </c>
      <c r="B31" s="12" t="s">
        <v>36</v>
      </c>
      <c r="C31" s="12" t="s">
        <v>20</v>
      </c>
      <c r="D31" s="12"/>
      <c r="E31" s="13" t="s">
        <v>21</v>
      </c>
      <c r="F31" s="14">
        <v>135</v>
      </c>
      <c r="G31" s="15">
        <v>126</v>
      </c>
      <c r="H31" s="15">
        <v>275</v>
      </c>
      <c r="I31" s="12">
        <v>949</v>
      </c>
      <c r="J31" s="12">
        <v>354</v>
      </c>
      <c r="K31" s="12">
        <v>219</v>
      </c>
      <c r="L31" s="19">
        <v>184</v>
      </c>
      <c r="M31" s="12">
        <v>306</v>
      </c>
      <c r="N31" s="12">
        <v>385</v>
      </c>
      <c r="O31" s="12">
        <v>378</v>
      </c>
      <c r="P31" s="12">
        <v>197</v>
      </c>
      <c r="Q31" s="12">
        <v>160</v>
      </c>
      <c r="R31" s="10">
        <f t="shared" si="0"/>
        <v>3668</v>
      </c>
    </row>
    <row r="32" spans="1:18">
      <c r="A32" s="12" t="s">
        <v>67</v>
      </c>
      <c r="B32" s="12" t="s">
        <v>30</v>
      </c>
      <c r="C32" s="12" t="s">
        <v>20</v>
      </c>
      <c r="D32" s="12"/>
      <c r="E32" s="13" t="s">
        <v>21</v>
      </c>
      <c r="F32" s="14">
        <v>85</v>
      </c>
      <c r="G32" s="15">
        <v>272</v>
      </c>
      <c r="H32" s="15">
        <v>631</v>
      </c>
      <c r="I32" s="12">
        <v>390</v>
      </c>
      <c r="J32" s="12">
        <v>245</v>
      </c>
      <c r="K32" s="12">
        <v>248</v>
      </c>
      <c r="L32" s="12">
        <v>109</v>
      </c>
      <c r="M32" s="12">
        <v>149</v>
      </c>
      <c r="N32" s="12">
        <v>385</v>
      </c>
      <c r="O32" s="12">
        <v>717</v>
      </c>
      <c r="P32" s="12">
        <v>327</v>
      </c>
      <c r="Q32" s="12">
        <v>190</v>
      </c>
      <c r="R32" s="10">
        <f t="shared" si="0"/>
        <v>3748</v>
      </c>
    </row>
    <row r="33" spans="1:18">
      <c r="A33" s="12" t="s">
        <v>68</v>
      </c>
      <c r="B33" s="12" t="s">
        <v>69</v>
      </c>
      <c r="C33" s="12" t="s">
        <v>20</v>
      </c>
      <c r="D33" s="12"/>
      <c r="E33" s="13" t="s">
        <v>21</v>
      </c>
      <c r="F33" s="14">
        <v>152</v>
      </c>
      <c r="G33" s="15">
        <v>166</v>
      </c>
      <c r="H33" s="15">
        <v>259</v>
      </c>
      <c r="I33" s="12">
        <v>458</v>
      </c>
      <c r="J33" s="12">
        <v>44</v>
      </c>
      <c r="K33" s="12">
        <v>22</v>
      </c>
      <c r="L33" s="12">
        <v>30</v>
      </c>
      <c r="M33" s="12">
        <v>55</v>
      </c>
      <c r="N33" s="12">
        <v>192</v>
      </c>
      <c r="O33" s="12">
        <v>355</v>
      </c>
      <c r="P33" s="12">
        <v>205</v>
      </c>
      <c r="Q33" s="12">
        <v>92</v>
      </c>
      <c r="R33" s="10">
        <f t="shared" si="0"/>
        <v>2030</v>
      </c>
    </row>
    <row r="34" spans="1:18">
      <c r="A34" s="12" t="s">
        <v>70</v>
      </c>
      <c r="B34" s="12" t="s">
        <v>30</v>
      </c>
      <c r="C34" s="12" t="s">
        <v>20</v>
      </c>
      <c r="D34" s="12"/>
      <c r="E34" s="13" t="s">
        <v>21</v>
      </c>
      <c r="F34" s="14">
        <v>77</v>
      </c>
      <c r="G34" s="15">
        <v>325</v>
      </c>
      <c r="H34" s="15">
        <v>605</v>
      </c>
      <c r="I34" s="12">
        <v>332</v>
      </c>
      <c r="J34" s="12">
        <v>312</v>
      </c>
      <c r="K34" s="12">
        <v>156</v>
      </c>
      <c r="L34" s="12">
        <v>102</v>
      </c>
      <c r="M34" s="12">
        <v>133</v>
      </c>
      <c r="N34" s="12">
        <v>241</v>
      </c>
      <c r="O34" s="12">
        <v>451</v>
      </c>
      <c r="P34" s="12">
        <v>217</v>
      </c>
      <c r="Q34" s="12">
        <v>198</v>
      </c>
      <c r="R34" s="10">
        <f t="shared" si="0"/>
        <v>3149</v>
      </c>
    </row>
    <row r="35" spans="1:18">
      <c r="A35" s="12" t="s">
        <v>71</v>
      </c>
      <c r="B35" s="12" t="s">
        <v>36</v>
      </c>
      <c r="C35" s="12" t="s">
        <v>20</v>
      </c>
      <c r="D35" s="12"/>
      <c r="E35" s="13" t="s">
        <v>21</v>
      </c>
      <c r="F35" s="14">
        <v>639</v>
      </c>
      <c r="G35" s="15">
        <v>159</v>
      </c>
      <c r="H35" s="15">
        <v>737</v>
      </c>
      <c r="I35" s="12">
        <v>2681</v>
      </c>
      <c r="J35" s="12">
        <v>1455</v>
      </c>
      <c r="K35" s="12">
        <v>1146</v>
      </c>
      <c r="L35" s="19">
        <v>220</v>
      </c>
      <c r="M35" s="12">
        <v>748</v>
      </c>
      <c r="N35" s="12">
        <v>457</v>
      </c>
      <c r="O35" s="12">
        <v>682</v>
      </c>
      <c r="P35" s="12">
        <v>1004</v>
      </c>
      <c r="Q35" s="12">
        <v>236</v>
      </c>
      <c r="R35" s="10">
        <f t="shared" si="0"/>
        <v>10164</v>
      </c>
    </row>
    <row r="36" spans="1:18">
      <c r="A36" s="12" t="s">
        <v>72</v>
      </c>
      <c r="B36" s="12" t="s">
        <v>36</v>
      </c>
      <c r="C36" s="12" t="s">
        <v>20</v>
      </c>
      <c r="D36" s="12"/>
      <c r="E36" s="13" t="s">
        <v>21</v>
      </c>
      <c r="F36" s="14">
        <v>2541</v>
      </c>
      <c r="G36" s="15">
        <v>1082</v>
      </c>
      <c r="H36" s="15">
        <v>877</v>
      </c>
      <c r="I36" s="12">
        <v>4728</v>
      </c>
      <c r="J36" s="12">
        <v>1724</v>
      </c>
      <c r="K36" s="12">
        <v>1301</v>
      </c>
      <c r="L36" s="19">
        <v>1236</v>
      </c>
      <c r="M36" s="12">
        <v>1237</v>
      </c>
      <c r="N36" s="12">
        <v>1604</v>
      </c>
      <c r="O36" s="12">
        <v>1495</v>
      </c>
      <c r="P36" s="12">
        <v>1913</v>
      </c>
      <c r="Q36" s="12">
        <v>1771</v>
      </c>
      <c r="R36" s="10">
        <f t="shared" si="0"/>
        <v>21509</v>
      </c>
    </row>
    <row r="37" spans="1:18">
      <c r="A37" s="12" t="s">
        <v>73</v>
      </c>
      <c r="B37" s="12" t="s">
        <v>74</v>
      </c>
      <c r="C37" s="12" t="s">
        <v>20</v>
      </c>
      <c r="D37" s="12"/>
      <c r="E37" s="13" t="s">
        <v>21</v>
      </c>
      <c r="F37" s="14">
        <v>1772</v>
      </c>
      <c r="G37" s="15">
        <v>1812</v>
      </c>
      <c r="H37" s="15">
        <v>2805</v>
      </c>
      <c r="I37" s="12">
        <v>3881</v>
      </c>
      <c r="J37" s="12">
        <v>3427</v>
      </c>
      <c r="K37" s="12">
        <v>2581</v>
      </c>
      <c r="L37" s="12">
        <v>1875</v>
      </c>
      <c r="M37" s="12">
        <v>3124</v>
      </c>
      <c r="N37" s="12">
        <v>3504</v>
      </c>
      <c r="O37" s="12">
        <v>3169</v>
      </c>
      <c r="P37" s="12">
        <v>3174</v>
      </c>
      <c r="Q37" s="12">
        <v>1394</v>
      </c>
      <c r="R37" s="10">
        <f t="shared" si="0"/>
        <v>32518</v>
      </c>
    </row>
    <row r="38" spans="1:18">
      <c r="A38" s="12" t="s">
        <v>75</v>
      </c>
      <c r="B38" s="12" t="s">
        <v>76</v>
      </c>
      <c r="C38" s="12"/>
      <c r="D38" s="12"/>
      <c r="E38" s="13"/>
      <c r="F38" s="14"/>
      <c r="G38" s="15">
        <v>5</v>
      </c>
      <c r="H38" s="15">
        <v>8</v>
      </c>
      <c r="I38" s="12">
        <v>7</v>
      </c>
      <c r="J38" s="12">
        <v>16</v>
      </c>
      <c r="K38" s="12">
        <v>1</v>
      </c>
      <c r="L38" s="12">
        <v>8</v>
      </c>
      <c r="M38" s="12">
        <v>13</v>
      </c>
      <c r="N38" s="12">
        <v>7</v>
      </c>
      <c r="O38" s="12">
        <v>16</v>
      </c>
      <c r="P38" s="12">
        <v>8</v>
      </c>
      <c r="Q38" s="12">
        <v>0</v>
      </c>
      <c r="R38" s="10">
        <f t="shared" si="0"/>
        <v>89</v>
      </c>
    </row>
    <row r="39" spans="1:18">
      <c r="A39" s="20" t="s">
        <v>77</v>
      </c>
      <c r="B39" s="15"/>
      <c r="C39" s="15"/>
      <c r="D39" s="15"/>
      <c r="E39" s="21" t="s">
        <v>51</v>
      </c>
      <c r="F39" s="14"/>
      <c r="G39" s="15"/>
      <c r="H39" s="15"/>
      <c r="I39" s="15"/>
      <c r="J39" s="15"/>
      <c r="K39" s="12"/>
      <c r="L39" s="12"/>
      <c r="M39" s="12"/>
      <c r="N39" s="12"/>
      <c r="O39" s="12"/>
      <c r="P39" s="12"/>
      <c r="Q39" s="12"/>
      <c r="R39" s="10">
        <f t="shared" si="0"/>
        <v>0</v>
      </c>
    </row>
    <row r="40" spans="1:18">
      <c r="A40" s="12" t="s">
        <v>78</v>
      </c>
      <c r="B40" s="12" t="s">
        <v>63</v>
      </c>
      <c r="C40" s="12" t="s">
        <v>20</v>
      </c>
      <c r="D40" s="12"/>
      <c r="E40" s="13" t="s">
        <v>41</v>
      </c>
      <c r="F40" s="14"/>
      <c r="G40" s="15"/>
      <c r="H40" s="15">
        <v>303</v>
      </c>
      <c r="I40" s="12">
        <v>896</v>
      </c>
      <c r="J40" s="12">
        <v>845</v>
      </c>
      <c r="K40" s="12">
        <v>309</v>
      </c>
      <c r="L40" s="12">
        <v>8</v>
      </c>
      <c r="M40" s="12"/>
      <c r="N40" s="12">
        <v>4581</v>
      </c>
      <c r="O40" s="12">
        <v>1732</v>
      </c>
      <c r="P40" s="12">
        <v>1060</v>
      </c>
      <c r="Q40" s="12">
        <v>300</v>
      </c>
      <c r="R40" s="10">
        <f t="shared" si="0"/>
        <v>10034</v>
      </c>
    </row>
    <row r="41" spans="1:18">
      <c r="A41" s="12" t="s">
        <v>79</v>
      </c>
      <c r="B41" s="12" t="s">
        <v>63</v>
      </c>
      <c r="C41" s="12" t="s">
        <v>20</v>
      </c>
      <c r="D41" s="12"/>
      <c r="E41" s="13" t="s">
        <v>21</v>
      </c>
      <c r="F41" s="14">
        <v>1492</v>
      </c>
      <c r="G41" s="15">
        <v>348</v>
      </c>
      <c r="H41" s="15">
        <v>3015</v>
      </c>
      <c r="I41" s="12">
        <v>2278</v>
      </c>
      <c r="J41" s="12">
        <v>2594</v>
      </c>
      <c r="K41" s="12">
        <v>733</v>
      </c>
      <c r="L41" s="12">
        <v>304</v>
      </c>
      <c r="M41" s="12">
        <v>244</v>
      </c>
      <c r="N41" s="12">
        <v>1221</v>
      </c>
      <c r="O41" s="12">
        <v>1189</v>
      </c>
      <c r="P41" s="12">
        <v>455</v>
      </c>
      <c r="Q41" s="12">
        <v>221</v>
      </c>
      <c r="R41" s="10">
        <f t="shared" si="0"/>
        <v>14094</v>
      </c>
    </row>
    <row r="42" spans="1:18">
      <c r="A42" s="12" t="s">
        <v>80</v>
      </c>
      <c r="B42" s="12" t="s">
        <v>23</v>
      </c>
      <c r="C42" s="12" t="s">
        <v>20</v>
      </c>
      <c r="D42" s="12" t="s">
        <v>24</v>
      </c>
      <c r="E42" s="13" t="s">
        <v>21</v>
      </c>
      <c r="F42" s="14">
        <v>1435</v>
      </c>
      <c r="G42" s="15">
        <v>2078</v>
      </c>
      <c r="H42" s="15">
        <v>8296</v>
      </c>
      <c r="I42" s="12">
        <v>7060</v>
      </c>
      <c r="J42" s="12">
        <v>4863</v>
      </c>
      <c r="K42" s="12">
        <v>4207</v>
      </c>
      <c r="L42" s="12">
        <v>1100</v>
      </c>
      <c r="M42" s="12">
        <v>3431</v>
      </c>
      <c r="N42" s="12">
        <v>4611</v>
      </c>
      <c r="O42" s="12">
        <v>6991</v>
      </c>
      <c r="P42" s="12">
        <v>4191</v>
      </c>
      <c r="Q42" s="12">
        <v>1339</v>
      </c>
      <c r="R42" s="10">
        <f t="shared" si="0"/>
        <v>49602</v>
      </c>
    </row>
    <row r="43" spans="1:18">
      <c r="A43" s="12" t="s">
        <v>81</v>
      </c>
      <c r="B43" s="12" t="s">
        <v>69</v>
      </c>
      <c r="C43" s="12" t="s">
        <v>20</v>
      </c>
      <c r="D43" s="12"/>
      <c r="E43" s="13" t="s">
        <v>21</v>
      </c>
      <c r="F43" s="14">
        <v>19</v>
      </c>
      <c r="G43" s="15">
        <v>17</v>
      </c>
      <c r="H43" s="15">
        <v>6</v>
      </c>
      <c r="I43" s="12">
        <v>18</v>
      </c>
      <c r="J43" s="12">
        <v>401</v>
      </c>
      <c r="K43" s="12">
        <v>217</v>
      </c>
      <c r="L43" s="12">
        <v>129</v>
      </c>
      <c r="M43" s="12">
        <v>158</v>
      </c>
      <c r="N43" s="12">
        <v>112</v>
      </c>
      <c r="O43" s="12">
        <v>195</v>
      </c>
      <c r="P43" s="12">
        <v>149</v>
      </c>
      <c r="Q43" s="12">
        <v>41</v>
      </c>
      <c r="R43" s="10">
        <f t="shared" si="0"/>
        <v>1462</v>
      </c>
    </row>
    <row r="44" spans="1:18">
      <c r="A44" s="12" t="s">
        <v>82</v>
      </c>
      <c r="B44" s="12" t="s">
        <v>30</v>
      </c>
      <c r="C44" s="12" t="s">
        <v>20</v>
      </c>
      <c r="D44" s="12"/>
      <c r="E44" s="13" t="s">
        <v>21</v>
      </c>
      <c r="F44" s="14">
        <v>65</v>
      </c>
      <c r="G44" s="15">
        <v>214</v>
      </c>
      <c r="H44" s="15">
        <v>264</v>
      </c>
      <c r="I44" s="12">
        <v>132</v>
      </c>
      <c r="J44" s="12">
        <v>86</v>
      </c>
      <c r="K44" s="12">
        <v>153</v>
      </c>
      <c r="L44" s="12">
        <v>37</v>
      </c>
      <c r="M44" s="12">
        <v>61</v>
      </c>
      <c r="N44" s="12">
        <v>75</v>
      </c>
      <c r="O44" s="12">
        <v>87</v>
      </c>
      <c r="P44" s="12">
        <v>103</v>
      </c>
      <c r="Q44" s="12">
        <v>95</v>
      </c>
      <c r="R44" s="10">
        <f t="shared" si="0"/>
        <v>1372</v>
      </c>
    </row>
    <row r="45" spans="1:18">
      <c r="A45" s="12" t="s">
        <v>83</v>
      </c>
      <c r="B45" s="12" t="s">
        <v>46</v>
      </c>
      <c r="C45" s="12" t="s">
        <v>20</v>
      </c>
      <c r="D45" s="12"/>
      <c r="E45" s="13" t="s">
        <v>41</v>
      </c>
      <c r="F45" s="14">
        <v>23</v>
      </c>
      <c r="G45" s="15">
        <v>1</v>
      </c>
      <c r="H45" s="15">
        <v>18</v>
      </c>
      <c r="I45" s="12">
        <v>25</v>
      </c>
      <c r="J45" s="12">
        <v>29</v>
      </c>
      <c r="K45" s="12">
        <v>14</v>
      </c>
      <c r="L45" s="12">
        <v>1</v>
      </c>
      <c r="M45" s="12">
        <v>6</v>
      </c>
      <c r="N45" s="12">
        <v>65</v>
      </c>
      <c r="O45" s="12">
        <v>35</v>
      </c>
      <c r="P45" s="12">
        <v>12</v>
      </c>
      <c r="Q45" s="22">
        <v>0</v>
      </c>
      <c r="R45" s="10">
        <f t="shared" si="0"/>
        <v>229</v>
      </c>
    </row>
    <row r="46" spans="1:18">
      <c r="A46" s="12" t="s">
        <v>84</v>
      </c>
      <c r="B46" s="12" t="s">
        <v>85</v>
      </c>
      <c r="C46" s="12" t="s">
        <v>20</v>
      </c>
      <c r="D46" s="12"/>
      <c r="E46" s="13" t="s">
        <v>51</v>
      </c>
      <c r="F46" s="14"/>
      <c r="G46" s="15"/>
      <c r="H46" s="15"/>
      <c r="I46" s="12"/>
      <c r="J46" s="12"/>
      <c r="K46" s="12"/>
      <c r="L46" s="12"/>
      <c r="M46" s="12"/>
      <c r="N46" s="12"/>
      <c r="O46" s="12"/>
      <c r="P46" s="12"/>
      <c r="Q46" s="12"/>
      <c r="R46" s="10">
        <f t="shared" si="0"/>
        <v>0</v>
      </c>
    </row>
    <row r="47" spans="1:18">
      <c r="A47" s="12" t="s">
        <v>86</v>
      </c>
      <c r="B47" s="12" t="s">
        <v>23</v>
      </c>
      <c r="C47" s="12" t="s">
        <v>20</v>
      </c>
      <c r="D47" s="12" t="s">
        <v>24</v>
      </c>
      <c r="E47" s="13" t="s">
        <v>21</v>
      </c>
      <c r="F47" s="14">
        <v>896</v>
      </c>
      <c r="G47" s="15">
        <v>829</v>
      </c>
      <c r="H47" s="15">
        <v>1430</v>
      </c>
      <c r="I47" s="12">
        <v>5794</v>
      </c>
      <c r="J47" s="12">
        <v>4443</v>
      </c>
      <c r="K47" s="12">
        <v>3057</v>
      </c>
      <c r="L47" s="12">
        <v>978</v>
      </c>
      <c r="M47" s="12">
        <v>1960</v>
      </c>
      <c r="N47" s="12">
        <v>2605</v>
      </c>
      <c r="O47" s="12">
        <v>4727</v>
      </c>
      <c r="P47" s="12">
        <v>2874</v>
      </c>
      <c r="Q47" s="12">
        <v>574</v>
      </c>
      <c r="R47" s="10">
        <f t="shared" si="0"/>
        <v>30167</v>
      </c>
    </row>
    <row r="48" spans="1:18">
      <c r="A48" s="12" t="s">
        <v>87</v>
      </c>
      <c r="B48" s="12" t="s">
        <v>23</v>
      </c>
      <c r="C48" s="12" t="s">
        <v>20</v>
      </c>
      <c r="D48" s="12" t="s">
        <v>24</v>
      </c>
      <c r="E48" s="13" t="s">
        <v>21</v>
      </c>
      <c r="F48" s="14">
        <v>523</v>
      </c>
      <c r="G48" s="15">
        <v>635</v>
      </c>
      <c r="H48" s="15">
        <v>1185</v>
      </c>
      <c r="I48" s="12">
        <v>4812</v>
      </c>
      <c r="J48" s="12">
        <v>3550</v>
      </c>
      <c r="K48" s="12">
        <v>2876</v>
      </c>
      <c r="L48" s="12">
        <v>888</v>
      </c>
      <c r="M48" s="12">
        <v>1770</v>
      </c>
      <c r="N48" s="12">
        <v>2035</v>
      </c>
      <c r="O48" s="12">
        <v>4645</v>
      </c>
      <c r="P48" s="12">
        <v>2821</v>
      </c>
      <c r="Q48" s="12">
        <v>484</v>
      </c>
      <c r="R48" s="10">
        <f t="shared" si="0"/>
        <v>26224</v>
      </c>
    </row>
    <row r="49" spans="1:256">
      <c r="A49" s="12" t="s">
        <v>88</v>
      </c>
      <c r="B49" s="12" t="s">
        <v>30</v>
      </c>
      <c r="C49" s="12" t="s">
        <v>20</v>
      </c>
      <c r="D49" s="12"/>
      <c r="E49" s="13" t="s">
        <v>21</v>
      </c>
      <c r="F49" s="14">
        <v>112</v>
      </c>
      <c r="G49" s="15">
        <v>253</v>
      </c>
      <c r="H49" s="15">
        <v>435</v>
      </c>
      <c r="I49" s="12">
        <v>152</v>
      </c>
      <c r="J49" s="12">
        <v>127</v>
      </c>
      <c r="K49" s="12">
        <v>109</v>
      </c>
      <c r="L49" s="12">
        <v>107</v>
      </c>
      <c r="M49" s="12">
        <v>79</v>
      </c>
      <c r="N49" s="12">
        <v>140</v>
      </c>
      <c r="O49" s="12">
        <v>103</v>
      </c>
      <c r="P49" s="12">
        <v>160</v>
      </c>
      <c r="Q49" s="12">
        <v>155</v>
      </c>
      <c r="R49" s="10">
        <f t="shared" si="0"/>
        <v>1932</v>
      </c>
    </row>
    <row r="50" spans="1:256">
      <c r="A50" s="12" t="s">
        <v>89</v>
      </c>
      <c r="B50" s="12" t="s">
        <v>30</v>
      </c>
      <c r="C50" s="12" t="s">
        <v>20</v>
      </c>
      <c r="D50" s="12"/>
      <c r="E50" s="13" t="s">
        <v>21</v>
      </c>
      <c r="F50" s="14"/>
      <c r="G50" s="15"/>
      <c r="H50" s="15">
        <v>312</v>
      </c>
      <c r="I50" s="12">
        <v>41</v>
      </c>
      <c r="J50" s="12">
        <v>2</v>
      </c>
      <c r="K50" s="18"/>
      <c r="L50" s="18"/>
      <c r="M50" s="18"/>
      <c r="N50" s="18"/>
      <c r="O50" s="18"/>
      <c r="P50" s="18"/>
      <c r="Q50" s="18"/>
      <c r="R50" s="10">
        <f t="shared" si="0"/>
        <v>355</v>
      </c>
    </row>
    <row r="51" spans="1:256">
      <c r="A51" s="12" t="s">
        <v>90</v>
      </c>
      <c r="B51" s="12" t="s">
        <v>63</v>
      </c>
      <c r="C51" s="12" t="s">
        <v>20</v>
      </c>
      <c r="D51" s="12"/>
      <c r="E51" s="13" t="s">
        <v>41</v>
      </c>
      <c r="F51" s="14">
        <v>932</v>
      </c>
      <c r="G51" s="15">
        <v>1142</v>
      </c>
      <c r="H51" s="15">
        <v>156</v>
      </c>
      <c r="I51" s="12">
        <v>427</v>
      </c>
      <c r="J51" s="12">
        <v>238</v>
      </c>
      <c r="K51" s="12">
        <v>319</v>
      </c>
      <c r="L51" s="12">
        <v>198</v>
      </c>
      <c r="M51" s="12"/>
      <c r="N51" s="12">
        <v>8</v>
      </c>
      <c r="O51" s="12">
        <v>966</v>
      </c>
      <c r="P51" s="12">
        <v>966</v>
      </c>
      <c r="Q51" s="12">
        <v>109</v>
      </c>
      <c r="R51" s="10">
        <f t="shared" si="0"/>
        <v>5461</v>
      </c>
    </row>
    <row r="52" spans="1:256" ht="12.75" customHeight="1">
      <c r="A52" s="12" t="s">
        <v>91</v>
      </c>
      <c r="B52" s="12" t="s">
        <v>30</v>
      </c>
      <c r="C52" s="12" t="s">
        <v>20</v>
      </c>
      <c r="D52" s="12"/>
      <c r="E52" s="13" t="s">
        <v>21</v>
      </c>
      <c r="F52" s="14">
        <v>395</v>
      </c>
      <c r="G52" s="15">
        <v>530</v>
      </c>
      <c r="H52" s="15">
        <v>878</v>
      </c>
      <c r="I52" s="12">
        <v>860</v>
      </c>
      <c r="J52" s="12">
        <v>583</v>
      </c>
      <c r="K52" s="12">
        <v>335</v>
      </c>
      <c r="L52" s="12">
        <v>255</v>
      </c>
      <c r="M52" s="12">
        <v>261</v>
      </c>
      <c r="N52" s="12">
        <v>741</v>
      </c>
      <c r="O52" s="12">
        <v>685</v>
      </c>
      <c r="P52" s="12">
        <v>406</v>
      </c>
      <c r="Q52" s="12">
        <v>417</v>
      </c>
      <c r="R52" s="10">
        <f t="shared" si="0"/>
        <v>6346</v>
      </c>
    </row>
    <row r="53" spans="1:256" s="24" customFormat="1">
      <c r="A53" s="15" t="s">
        <v>92</v>
      </c>
      <c r="B53" s="12" t="s">
        <v>26</v>
      </c>
      <c r="C53" s="12" t="s">
        <v>20</v>
      </c>
      <c r="D53" s="12"/>
      <c r="E53" s="13" t="s">
        <v>21</v>
      </c>
      <c r="F53" s="14">
        <v>345</v>
      </c>
      <c r="G53" s="15">
        <v>271</v>
      </c>
      <c r="H53" s="15">
        <v>334</v>
      </c>
      <c r="I53" s="12">
        <v>669</v>
      </c>
      <c r="J53" s="12">
        <v>469</v>
      </c>
      <c r="K53" s="12">
        <v>430</v>
      </c>
      <c r="L53" s="15">
        <v>322</v>
      </c>
      <c r="M53" s="12">
        <v>420</v>
      </c>
      <c r="N53" s="12">
        <v>558</v>
      </c>
      <c r="O53" s="12">
        <v>757</v>
      </c>
      <c r="P53" s="12">
        <v>86</v>
      </c>
      <c r="Q53" s="12">
        <v>878</v>
      </c>
      <c r="R53" s="10">
        <f t="shared" si="0"/>
        <v>5539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</row>
    <row r="54" spans="1:256" s="23" customFormat="1">
      <c r="A54" s="12" t="s">
        <v>93</v>
      </c>
      <c r="B54" s="12" t="s">
        <v>36</v>
      </c>
      <c r="C54" s="12" t="s">
        <v>20</v>
      </c>
      <c r="D54" s="12"/>
      <c r="E54" s="13" t="s">
        <v>21</v>
      </c>
      <c r="F54" s="14">
        <v>88</v>
      </c>
      <c r="G54" s="15">
        <v>143</v>
      </c>
      <c r="H54" s="15">
        <v>548</v>
      </c>
      <c r="I54" s="12">
        <v>2187</v>
      </c>
      <c r="J54" s="12">
        <v>939</v>
      </c>
      <c r="K54" s="12">
        <v>663</v>
      </c>
      <c r="L54" s="19">
        <v>384</v>
      </c>
      <c r="M54" s="12">
        <v>763</v>
      </c>
      <c r="N54" s="12">
        <v>959</v>
      </c>
      <c r="O54" s="12">
        <v>1207</v>
      </c>
      <c r="P54" s="12">
        <v>916</v>
      </c>
      <c r="Q54" s="12">
        <v>362</v>
      </c>
      <c r="R54" s="10">
        <f t="shared" si="0"/>
        <v>9159</v>
      </c>
    </row>
    <row r="55" spans="1:256" s="23" customFormat="1">
      <c r="A55" s="12" t="s">
        <v>94</v>
      </c>
      <c r="B55" s="12" t="s">
        <v>36</v>
      </c>
      <c r="C55" s="12" t="s">
        <v>20</v>
      </c>
      <c r="D55" s="12"/>
      <c r="E55" s="13" t="s">
        <v>21</v>
      </c>
      <c r="F55" s="14">
        <v>396</v>
      </c>
      <c r="G55" s="15">
        <v>294</v>
      </c>
      <c r="H55" s="15">
        <v>317</v>
      </c>
      <c r="I55" s="12">
        <v>1541</v>
      </c>
      <c r="J55" s="12">
        <v>371</v>
      </c>
      <c r="K55" s="12">
        <v>347</v>
      </c>
      <c r="L55" s="19">
        <v>161</v>
      </c>
      <c r="M55" s="12">
        <v>398</v>
      </c>
      <c r="N55" s="12">
        <v>542</v>
      </c>
      <c r="O55" s="12">
        <v>1489</v>
      </c>
      <c r="P55" s="12">
        <v>496</v>
      </c>
      <c r="Q55" s="12">
        <v>239</v>
      </c>
      <c r="R55" s="10">
        <f t="shared" si="0"/>
        <v>6591</v>
      </c>
    </row>
    <row r="56" spans="1:256">
      <c r="A56" s="12" t="s">
        <v>95</v>
      </c>
      <c r="B56" s="12" t="s">
        <v>30</v>
      </c>
      <c r="C56" s="12" t="s">
        <v>20</v>
      </c>
      <c r="D56" s="12"/>
      <c r="E56" s="13" t="s">
        <v>21</v>
      </c>
      <c r="F56" s="14">
        <v>29</v>
      </c>
      <c r="G56" s="15">
        <v>192</v>
      </c>
      <c r="H56" s="15">
        <v>196</v>
      </c>
      <c r="I56" s="12">
        <v>67</v>
      </c>
      <c r="J56" s="12">
        <v>59</v>
      </c>
      <c r="K56" s="12">
        <v>58</v>
      </c>
      <c r="L56" s="12">
        <v>21</v>
      </c>
      <c r="M56" s="12">
        <v>39</v>
      </c>
      <c r="N56" s="12">
        <v>58</v>
      </c>
      <c r="O56" s="12">
        <v>61</v>
      </c>
      <c r="P56" s="12">
        <v>44</v>
      </c>
      <c r="Q56" s="12">
        <v>80</v>
      </c>
      <c r="R56" s="10">
        <f t="shared" si="0"/>
        <v>904</v>
      </c>
    </row>
    <row r="57" spans="1:256">
      <c r="A57" s="12" t="s">
        <v>96</v>
      </c>
      <c r="B57" s="12" t="s">
        <v>34</v>
      </c>
      <c r="C57" s="12" t="s">
        <v>20</v>
      </c>
      <c r="D57" s="12"/>
      <c r="E57" s="13" t="s">
        <v>21</v>
      </c>
      <c r="F57" s="14">
        <v>133</v>
      </c>
      <c r="G57" s="15">
        <v>120</v>
      </c>
      <c r="H57" s="15">
        <v>188</v>
      </c>
      <c r="I57" s="12">
        <v>640</v>
      </c>
      <c r="J57" s="12">
        <v>303</v>
      </c>
      <c r="K57" s="12">
        <v>184</v>
      </c>
      <c r="L57" s="12">
        <v>73</v>
      </c>
      <c r="M57" s="12">
        <v>217</v>
      </c>
      <c r="N57" s="12">
        <v>425</v>
      </c>
      <c r="O57" s="12">
        <v>854</v>
      </c>
      <c r="P57" s="12">
        <v>273</v>
      </c>
      <c r="Q57" s="12">
        <v>115</v>
      </c>
      <c r="R57" s="10">
        <f t="shared" si="0"/>
        <v>3525</v>
      </c>
    </row>
    <row r="58" spans="1:256" s="23" customFormat="1">
      <c r="A58" s="12" t="s">
        <v>97</v>
      </c>
      <c r="B58" s="12" t="s">
        <v>34</v>
      </c>
      <c r="C58" s="12" t="s">
        <v>20</v>
      </c>
      <c r="D58" s="12"/>
      <c r="E58" s="13" t="s">
        <v>21</v>
      </c>
      <c r="F58" s="14">
        <v>334</v>
      </c>
      <c r="G58" s="15">
        <v>145</v>
      </c>
      <c r="H58" s="15">
        <v>340</v>
      </c>
      <c r="I58" s="12">
        <v>767</v>
      </c>
      <c r="J58" s="12">
        <v>775</v>
      </c>
      <c r="K58" s="12">
        <v>210</v>
      </c>
      <c r="L58" s="12">
        <v>221</v>
      </c>
      <c r="M58" s="12">
        <v>547</v>
      </c>
      <c r="N58" s="12">
        <v>703</v>
      </c>
      <c r="O58" s="12">
        <v>4387</v>
      </c>
      <c r="P58" s="12">
        <v>558</v>
      </c>
      <c r="Q58" s="12">
        <v>284</v>
      </c>
      <c r="R58" s="10">
        <f t="shared" si="0"/>
        <v>9271</v>
      </c>
    </row>
    <row r="59" spans="1:256">
      <c r="A59" s="15" t="s">
        <v>98</v>
      </c>
      <c r="B59" s="15" t="s">
        <v>99</v>
      </c>
      <c r="C59" s="15" t="s">
        <v>20</v>
      </c>
      <c r="D59" s="15"/>
      <c r="E59" s="21" t="s">
        <v>51</v>
      </c>
      <c r="F59" s="14"/>
      <c r="G59" s="15"/>
      <c r="H59" s="15"/>
      <c r="I59" s="15"/>
      <c r="J59" s="15"/>
      <c r="K59" s="25"/>
      <c r="L59" s="15"/>
      <c r="M59" s="15"/>
      <c r="N59" s="15"/>
      <c r="O59" s="15"/>
      <c r="P59" s="15"/>
      <c r="Q59" s="15"/>
      <c r="R59" s="10">
        <f t="shared" si="0"/>
        <v>0</v>
      </c>
    </row>
    <row r="60" spans="1:256">
      <c r="A60" s="12" t="s">
        <v>100</v>
      </c>
      <c r="B60" s="12" t="s">
        <v>34</v>
      </c>
      <c r="C60" s="12" t="s">
        <v>20</v>
      </c>
      <c r="D60" s="12"/>
      <c r="E60" s="13" t="s">
        <v>21</v>
      </c>
      <c r="F60" s="14">
        <v>155</v>
      </c>
      <c r="G60" s="15">
        <v>69</v>
      </c>
      <c r="H60" s="15">
        <v>296</v>
      </c>
      <c r="I60" s="12">
        <v>682</v>
      </c>
      <c r="J60" s="12">
        <v>351</v>
      </c>
      <c r="K60" s="12">
        <v>112</v>
      </c>
      <c r="L60" s="12">
        <v>118</v>
      </c>
      <c r="M60" s="12">
        <v>286</v>
      </c>
      <c r="N60" s="12">
        <v>311</v>
      </c>
      <c r="O60" s="12">
        <v>727</v>
      </c>
      <c r="P60" s="12">
        <v>271</v>
      </c>
      <c r="Q60" s="12">
        <v>112</v>
      </c>
      <c r="R60" s="10">
        <f t="shared" si="0"/>
        <v>3490</v>
      </c>
    </row>
    <row r="61" spans="1:256">
      <c r="A61" s="12" t="s">
        <v>101</v>
      </c>
      <c r="B61" s="12" t="s">
        <v>36</v>
      </c>
      <c r="C61" s="12" t="s">
        <v>20</v>
      </c>
      <c r="D61" s="12"/>
      <c r="E61" s="13" t="s">
        <v>21</v>
      </c>
      <c r="F61" s="14">
        <v>1379</v>
      </c>
      <c r="G61" s="15">
        <v>2346</v>
      </c>
      <c r="H61" s="15">
        <v>4575</v>
      </c>
      <c r="I61" s="12">
        <v>11269</v>
      </c>
      <c r="J61" s="26"/>
      <c r="K61" s="12">
        <v>4909</v>
      </c>
      <c r="L61" s="19">
        <v>2323</v>
      </c>
      <c r="M61" s="12">
        <v>6177</v>
      </c>
      <c r="N61" s="12">
        <v>6999</v>
      </c>
      <c r="O61" s="12">
        <v>12623</v>
      </c>
      <c r="P61" s="12">
        <v>6499</v>
      </c>
      <c r="Q61" s="15">
        <v>3844</v>
      </c>
      <c r="R61" s="10">
        <f t="shared" si="0"/>
        <v>62943</v>
      </c>
    </row>
    <row r="62" spans="1:256">
      <c r="A62" s="20" t="s">
        <v>102</v>
      </c>
      <c r="B62" s="15" t="s">
        <v>36</v>
      </c>
      <c r="C62" s="15" t="s">
        <v>20</v>
      </c>
      <c r="D62" s="15"/>
      <c r="E62" s="21" t="s">
        <v>21</v>
      </c>
      <c r="F62" s="14">
        <v>82</v>
      </c>
      <c r="G62" s="26"/>
      <c r="H62" s="15">
        <v>617</v>
      </c>
      <c r="I62" s="15">
        <v>690</v>
      </c>
      <c r="J62" s="15">
        <v>1097</v>
      </c>
      <c r="K62" s="15">
        <v>659</v>
      </c>
      <c r="L62" s="14">
        <v>669</v>
      </c>
      <c r="M62" s="15">
        <v>2188</v>
      </c>
      <c r="N62" s="15">
        <v>1753</v>
      </c>
      <c r="O62" s="15">
        <v>3803</v>
      </c>
      <c r="P62" s="15">
        <v>1875</v>
      </c>
      <c r="Q62" s="15">
        <v>1206</v>
      </c>
      <c r="R62" s="27">
        <f t="shared" si="0"/>
        <v>14639</v>
      </c>
    </row>
    <row r="63" spans="1:256">
      <c r="A63" s="12" t="s">
        <v>103</v>
      </c>
      <c r="B63" s="12" t="s">
        <v>36</v>
      </c>
      <c r="C63" s="12" t="s">
        <v>20</v>
      </c>
      <c r="D63" s="12"/>
      <c r="E63" s="13" t="s">
        <v>21</v>
      </c>
      <c r="F63" s="14">
        <v>2094</v>
      </c>
      <c r="G63" s="15">
        <v>1813</v>
      </c>
      <c r="H63" s="15">
        <v>2267</v>
      </c>
      <c r="I63" s="12">
        <v>6972</v>
      </c>
      <c r="J63" s="12">
        <v>2542</v>
      </c>
      <c r="K63" s="12">
        <v>1542</v>
      </c>
      <c r="L63" s="19">
        <v>1587</v>
      </c>
      <c r="M63" s="12">
        <v>2439</v>
      </c>
      <c r="N63" s="12">
        <v>2924</v>
      </c>
      <c r="O63" s="12">
        <v>3435</v>
      </c>
      <c r="P63" s="12">
        <v>2472</v>
      </c>
      <c r="Q63" s="12">
        <v>2047</v>
      </c>
      <c r="R63" s="10">
        <f t="shared" si="0"/>
        <v>32134</v>
      </c>
    </row>
    <row r="64" spans="1:256">
      <c r="A64" s="12" t="s">
        <v>104</v>
      </c>
      <c r="B64" s="12" t="s">
        <v>36</v>
      </c>
      <c r="C64" s="12" t="s">
        <v>20</v>
      </c>
      <c r="D64" s="12"/>
      <c r="E64" s="13" t="s">
        <v>21</v>
      </c>
      <c r="F64" s="14">
        <v>1575</v>
      </c>
      <c r="G64" s="15">
        <v>935</v>
      </c>
      <c r="H64" s="15">
        <v>1954</v>
      </c>
      <c r="I64" s="12">
        <v>6156</v>
      </c>
      <c r="J64" s="12">
        <v>2359</v>
      </c>
      <c r="K64" s="12">
        <v>1263</v>
      </c>
      <c r="L64" s="19">
        <v>868</v>
      </c>
      <c r="M64" s="12">
        <v>1958</v>
      </c>
      <c r="N64" s="12">
        <v>2418</v>
      </c>
      <c r="O64" s="12">
        <v>3192</v>
      </c>
      <c r="P64" s="12">
        <v>2156</v>
      </c>
      <c r="Q64" s="12">
        <v>1621</v>
      </c>
      <c r="R64" s="10">
        <f t="shared" si="0"/>
        <v>26455</v>
      </c>
    </row>
    <row r="65" spans="1:18">
      <c r="A65" s="12" t="s">
        <v>105</v>
      </c>
      <c r="B65" s="12" t="s">
        <v>106</v>
      </c>
      <c r="C65" s="12" t="s">
        <v>20</v>
      </c>
      <c r="D65" s="12"/>
      <c r="E65" s="13" t="s">
        <v>41</v>
      </c>
      <c r="F65" s="14">
        <v>484</v>
      </c>
      <c r="G65" s="15">
        <v>957</v>
      </c>
      <c r="H65" s="15">
        <v>801</v>
      </c>
      <c r="I65" s="12">
        <v>787</v>
      </c>
      <c r="J65" s="12">
        <v>821</v>
      </c>
      <c r="K65" s="12">
        <v>513</v>
      </c>
      <c r="L65" s="15">
        <v>1</v>
      </c>
      <c r="M65" s="15">
        <v>8</v>
      </c>
      <c r="N65" s="15">
        <v>24</v>
      </c>
      <c r="O65" s="15">
        <v>112</v>
      </c>
      <c r="P65" s="15">
        <v>263</v>
      </c>
      <c r="Q65" s="12">
        <v>288</v>
      </c>
      <c r="R65" s="10">
        <f t="shared" si="0"/>
        <v>5059</v>
      </c>
    </row>
    <row r="66" spans="1:18">
      <c r="A66" s="12" t="s">
        <v>107</v>
      </c>
      <c r="B66" s="12" t="s">
        <v>108</v>
      </c>
      <c r="C66" s="12" t="s">
        <v>20</v>
      </c>
      <c r="D66" s="12"/>
      <c r="E66" s="13" t="s">
        <v>41</v>
      </c>
      <c r="F66" s="14">
        <v>94</v>
      </c>
      <c r="G66" s="15">
        <v>60</v>
      </c>
      <c r="H66" s="15">
        <v>101</v>
      </c>
      <c r="I66" s="12">
        <v>105</v>
      </c>
      <c r="J66" s="12">
        <v>109</v>
      </c>
      <c r="K66" s="12">
        <v>51</v>
      </c>
      <c r="L66" s="15">
        <v>0</v>
      </c>
      <c r="M66" s="15">
        <v>0</v>
      </c>
      <c r="N66" s="15">
        <v>1</v>
      </c>
      <c r="O66" s="15">
        <v>2</v>
      </c>
      <c r="P66" s="15">
        <v>14</v>
      </c>
      <c r="Q66" s="12">
        <v>116</v>
      </c>
      <c r="R66" s="10">
        <f t="shared" ref="R66:R129" si="1">SUM(F66:Q66)</f>
        <v>653</v>
      </c>
    </row>
    <row r="67" spans="1:18">
      <c r="A67" s="12" t="s">
        <v>109</v>
      </c>
      <c r="B67" s="12" t="s">
        <v>30</v>
      </c>
      <c r="C67" s="12" t="s">
        <v>20</v>
      </c>
      <c r="D67" s="12"/>
      <c r="E67" s="13" t="s">
        <v>21</v>
      </c>
      <c r="F67" s="14">
        <v>71</v>
      </c>
      <c r="G67" s="15">
        <v>245</v>
      </c>
      <c r="H67" s="15">
        <v>489</v>
      </c>
      <c r="I67" s="12">
        <v>99</v>
      </c>
      <c r="J67" s="12">
        <v>111</v>
      </c>
      <c r="K67" s="12">
        <v>87</v>
      </c>
      <c r="L67" s="12">
        <v>74</v>
      </c>
      <c r="M67" s="12">
        <v>54</v>
      </c>
      <c r="N67" s="12">
        <v>136</v>
      </c>
      <c r="O67" s="12">
        <v>91</v>
      </c>
      <c r="P67" s="12">
        <v>156</v>
      </c>
      <c r="Q67" s="12">
        <v>97</v>
      </c>
      <c r="R67" s="10">
        <f t="shared" si="1"/>
        <v>1710</v>
      </c>
    </row>
    <row r="68" spans="1:18">
      <c r="A68" s="12" t="s">
        <v>110</v>
      </c>
      <c r="B68" s="12" t="s">
        <v>46</v>
      </c>
      <c r="C68" s="12" t="s">
        <v>20</v>
      </c>
      <c r="D68" s="12"/>
      <c r="E68" s="13" t="s">
        <v>41</v>
      </c>
      <c r="F68" s="14">
        <v>64</v>
      </c>
      <c r="G68" s="15">
        <v>149</v>
      </c>
      <c r="H68" s="15">
        <v>192</v>
      </c>
      <c r="I68" s="12">
        <v>272</v>
      </c>
      <c r="J68" s="12">
        <v>226</v>
      </c>
      <c r="K68" s="12">
        <v>179</v>
      </c>
      <c r="L68" s="12">
        <v>99</v>
      </c>
      <c r="M68" s="12">
        <v>476</v>
      </c>
      <c r="N68" s="12">
        <v>317</v>
      </c>
      <c r="O68" s="12">
        <v>440</v>
      </c>
      <c r="P68" s="12">
        <v>326</v>
      </c>
      <c r="Q68" s="12">
        <v>122</v>
      </c>
      <c r="R68" s="10">
        <f t="shared" si="1"/>
        <v>2862</v>
      </c>
    </row>
    <row r="69" spans="1:18">
      <c r="A69" s="12" t="s">
        <v>111</v>
      </c>
      <c r="B69" s="12" t="s">
        <v>30</v>
      </c>
      <c r="C69" s="12" t="s">
        <v>20</v>
      </c>
      <c r="D69" s="12"/>
      <c r="E69" s="13" t="s">
        <v>21</v>
      </c>
      <c r="F69" s="14">
        <v>130</v>
      </c>
      <c r="G69" s="15">
        <v>447</v>
      </c>
      <c r="H69" s="15">
        <v>560</v>
      </c>
      <c r="I69" s="12">
        <v>214</v>
      </c>
      <c r="J69" s="12">
        <v>204</v>
      </c>
      <c r="K69" s="12">
        <v>195</v>
      </c>
      <c r="L69" s="12">
        <v>128</v>
      </c>
      <c r="M69" s="12">
        <v>95</v>
      </c>
      <c r="N69" s="12">
        <v>137</v>
      </c>
      <c r="O69" s="12">
        <v>149</v>
      </c>
      <c r="P69" s="12">
        <v>267</v>
      </c>
      <c r="Q69" s="12">
        <v>229</v>
      </c>
      <c r="R69" s="10">
        <f t="shared" si="1"/>
        <v>2755</v>
      </c>
    </row>
    <row r="70" spans="1:18" s="23" customFormat="1">
      <c r="A70" s="12" t="s">
        <v>112</v>
      </c>
      <c r="B70" s="12" t="s">
        <v>30</v>
      </c>
      <c r="C70" s="12" t="s">
        <v>20</v>
      </c>
      <c r="D70" s="12"/>
      <c r="E70" s="13" t="s">
        <v>21</v>
      </c>
      <c r="F70" s="14">
        <v>544</v>
      </c>
      <c r="G70" s="15">
        <v>637</v>
      </c>
      <c r="H70" s="15">
        <v>1053</v>
      </c>
      <c r="I70" s="12">
        <v>1062</v>
      </c>
      <c r="J70" s="12">
        <v>890</v>
      </c>
      <c r="K70" s="12">
        <v>499</v>
      </c>
      <c r="L70" s="12">
        <v>422</v>
      </c>
      <c r="M70" s="12">
        <v>480</v>
      </c>
      <c r="N70" s="12">
        <v>1243</v>
      </c>
      <c r="O70" s="12">
        <v>914</v>
      </c>
      <c r="P70" s="12">
        <v>499</v>
      </c>
      <c r="Q70" s="12">
        <v>351</v>
      </c>
      <c r="R70" s="10">
        <f t="shared" si="1"/>
        <v>8594</v>
      </c>
    </row>
    <row r="71" spans="1:18">
      <c r="A71" s="12" t="s">
        <v>113</v>
      </c>
      <c r="B71" s="12" t="s">
        <v>23</v>
      </c>
      <c r="C71" s="12" t="s">
        <v>20</v>
      </c>
      <c r="D71" s="12" t="s">
        <v>24</v>
      </c>
      <c r="E71" s="13" t="s">
        <v>21</v>
      </c>
      <c r="F71" s="14">
        <v>3706</v>
      </c>
      <c r="G71" s="15">
        <v>3862</v>
      </c>
      <c r="H71" s="15">
        <v>4641</v>
      </c>
      <c r="I71" s="12">
        <v>12034</v>
      </c>
      <c r="J71" s="12">
        <v>10081</v>
      </c>
      <c r="K71" s="12">
        <v>7351</v>
      </c>
      <c r="L71" s="12">
        <v>2310</v>
      </c>
      <c r="M71" s="12">
        <v>7040</v>
      </c>
      <c r="N71" s="12">
        <v>8291</v>
      </c>
      <c r="O71" s="12">
        <v>13947</v>
      </c>
      <c r="P71" s="12">
        <v>8509</v>
      </c>
      <c r="Q71" s="12">
        <v>2286</v>
      </c>
      <c r="R71" s="10">
        <f t="shared" si="1"/>
        <v>84058</v>
      </c>
    </row>
    <row r="72" spans="1:18">
      <c r="A72" s="12" t="s">
        <v>114</v>
      </c>
      <c r="B72" s="12" t="s">
        <v>36</v>
      </c>
      <c r="C72" s="12" t="s">
        <v>20</v>
      </c>
      <c r="D72" s="12"/>
      <c r="E72" s="13" t="s">
        <v>21</v>
      </c>
      <c r="F72" s="14">
        <v>3902</v>
      </c>
      <c r="G72" s="15">
        <v>2147</v>
      </c>
      <c r="H72" s="15">
        <v>4264</v>
      </c>
      <c r="I72" s="12">
        <v>15435</v>
      </c>
      <c r="J72" s="12">
        <v>5713</v>
      </c>
      <c r="K72" s="12">
        <v>2955</v>
      </c>
      <c r="L72" s="19">
        <v>2254</v>
      </c>
      <c r="M72" s="12">
        <v>4349</v>
      </c>
      <c r="N72" s="12">
        <v>5210</v>
      </c>
      <c r="O72" s="12">
        <v>6498</v>
      </c>
      <c r="P72" s="12">
        <v>4052</v>
      </c>
      <c r="Q72" s="12">
        <v>2756</v>
      </c>
      <c r="R72" s="10">
        <f t="shared" si="1"/>
        <v>59535</v>
      </c>
    </row>
    <row r="73" spans="1:18">
      <c r="A73" s="12" t="s">
        <v>115</v>
      </c>
      <c r="B73" s="12" t="s">
        <v>116</v>
      </c>
      <c r="C73" s="12" t="s">
        <v>20</v>
      </c>
      <c r="D73" s="12"/>
      <c r="E73" s="13" t="s">
        <v>41</v>
      </c>
      <c r="F73" s="17"/>
      <c r="G73" s="18"/>
      <c r="H73" s="18"/>
      <c r="I73" s="17" t="s">
        <v>117</v>
      </c>
      <c r="J73" s="18" t="s">
        <v>10</v>
      </c>
      <c r="K73" s="18">
        <v>1462</v>
      </c>
      <c r="L73" s="15"/>
      <c r="M73" s="12">
        <v>305</v>
      </c>
      <c r="N73" s="4">
        <v>284</v>
      </c>
      <c r="O73" s="12">
        <v>413</v>
      </c>
      <c r="P73" s="12">
        <v>238</v>
      </c>
      <c r="Q73" s="12">
        <v>68</v>
      </c>
      <c r="R73" s="10">
        <f t="shared" si="1"/>
        <v>2770</v>
      </c>
    </row>
    <row r="74" spans="1:18">
      <c r="A74" s="12" t="s">
        <v>118</v>
      </c>
      <c r="B74" s="12" t="s">
        <v>34</v>
      </c>
      <c r="C74" s="12" t="s">
        <v>20</v>
      </c>
      <c r="D74" s="12"/>
      <c r="E74" s="13" t="s">
        <v>21</v>
      </c>
      <c r="F74" s="25" t="s">
        <v>119</v>
      </c>
      <c r="G74" s="25" t="s">
        <v>119</v>
      </c>
      <c r="H74" s="25" t="s">
        <v>119</v>
      </c>
      <c r="I74" s="25" t="s">
        <v>119</v>
      </c>
      <c r="J74" s="25" t="s">
        <v>119</v>
      </c>
      <c r="K74" s="25" t="s">
        <v>119</v>
      </c>
      <c r="L74" s="25" t="s">
        <v>119</v>
      </c>
      <c r="M74" s="25" t="s">
        <v>119</v>
      </c>
      <c r="N74" s="25" t="s">
        <v>119</v>
      </c>
      <c r="O74" s="12">
        <v>3</v>
      </c>
      <c r="P74" s="12">
        <v>158</v>
      </c>
      <c r="Q74" s="12">
        <v>52</v>
      </c>
      <c r="R74" s="10">
        <f t="shared" si="1"/>
        <v>213</v>
      </c>
    </row>
    <row r="75" spans="1:18">
      <c r="A75" s="12" t="s">
        <v>120</v>
      </c>
      <c r="B75" s="12" t="s">
        <v>116</v>
      </c>
      <c r="C75" s="12" t="s">
        <v>20</v>
      </c>
      <c r="D75" s="12"/>
      <c r="E75" s="13" t="s">
        <v>41</v>
      </c>
      <c r="F75" s="17"/>
      <c r="G75" s="18"/>
      <c r="H75" s="18"/>
      <c r="I75" s="17" t="s">
        <v>117</v>
      </c>
      <c r="J75" s="18" t="s">
        <v>10</v>
      </c>
      <c r="K75" s="18">
        <v>1358</v>
      </c>
      <c r="L75" s="14"/>
      <c r="M75" s="12">
        <v>110</v>
      </c>
      <c r="N75" s="4">
        <v>178</v>
      </c>
      <c r="O75" s="12">
        <v>371</v>
      </c>
      <c r="P75" s="12">
        <v>228</v>
      </c>
      <c r="Q75" s="12">
        <v>121</v>
      </c>
      <c r="R75" s="10">
        <f t="shared" si="1"/>
        <v>2366</v>
      </c>
    </row>
    <row r="76" spans="1:18">
      <c r="A76" s="12" t="s">
        <v>121</v>
      </c>
      <c r="B76" s="12" t="s">
        <v>63</v>
      </c>
      <c r="C76" s="12" t="s">
        <v>20</v>
      </c>
      <c r="D76" s="12"/>
      <c r="E76" s="13" t="s">
        <v>41</v>
      </c>
      <c r="F76" s="14">
        <v>510</v>
      </c>
      <c r="G76" s="15">
        <v>357</v>
      </c>
      <c r="H76" s="15">
        <v>913</v>
      </c>
      <c r="I76" s="12">
        <v>1638</v>
      </c>
      <c r="J76" s="12">
        <v>1714</v>
      </c>
      <c r="K76" s="12">
        <v>783</v>
      </c>
      <c r="L76" s="12">
        <v>11</v>
      </c>
      <c r="M76" s="12"/>
      <c r="N76" s="12">
        <v>406</v>
      </c>
      <c r="O76" s="12">
        <v>891</v>
      </c>
      <c r="P76" s="12">
        <v>891</v>
      </c>
      <c r="Q76" s="12">
        <v>150</v>
      </c>
      <c r="R76" s="10">
        <f t="shared" si="1"/>
        <v>8264</v>
      </c>
    </row>
    <row r="77" spans="1:18">
      <c r="A77" s="12" t="s">
        <v>122</v>
      </c>
      <c r="B77" s="12" t="s">
        <v>36</v>
      </c>
      <c r="C77" s="12" t="s">
        <v>20</v>
      </c>
      <c r="D77" s="12"/>
      <c r="E77" s="13" t="s">
        <v>21</v>
      </c>
      <c r="F77" s="14">
        <v>1035</v>
      </c>
      <c r="G77" s="15">
        <v>638</v>
      </c>
      <c r="H77" s="15">
        <v>919</v>
      </c>
      <c r="I77" s="12">
        <v>3840</v>
      </c>
      <c r="J77" s="12">
        <v>1460</v>
      </c>
      <c r="K77" s="12">
        <v>878</v>
      </c>
      <c r="L77" s="19">
        <v>680</v>
      </c>
      <c r="M77" s="12">
        <v>1118</v>
      </c>
      <c r="N77" s="12">
        <v>1440</v>
      </c>
      <c r="O77" s="12">
        <v>1714</v>
      </c>
      <c r="P77" s="12">
        <v>1117</v>
      </c>
      <c r="Q77" s="12">
        <v>725</v>
      </c>
      <c r="R77" s="10">
        <f t="shared" si="1"/>
        <v>15564</v>
      </c>
    </row>
    <row r="78" spans="1:18">
      <c r="A78" s="12" t="s">
        <v>123</v>
      </c>
      <c r="B78" s="12" t="s">
        <v>36</v>
      </c>
      <c r="C78" s="12" t="s">
        <v>20</v>
      </c>
      <c r="D78" s="12"/>
      <c r="E78" s="13" t="s">
        <v>21</v>
      </c>
      <c r="F78" s="14">
        <v>429</v>
      </c>
      <c r="G78" s="15">
        <v>201</v>
      </c>
      <c r="H78" s="15">
        <v>1069</v>
      </c>
      <c r="I78" s="12">
        <v>2088</v>
      </c>
      <c r="J78" s="12">
        <v>1343</v>
      </c>
      <c r="K78" s="12">
        <v>814</v>
      </c>
      <c r="L78" s="19">
        <v>510</v>
      </c>
      <c r="M78" s="12">
        <v>1626</v>
      </c>
      <c r="N78" s="12">
        <v>1495</v>
      </c>
      <c r="O78" s="12">
        <v>1541</v>
      </c>
      <c r="P78" s="12">
        <v>1005</v>
      </c>
      <c r="Q78" s="12">
        <v>646</v>
      </c>
      <c r="R78" s="10">
        <f t="shared" si="1"/>
        <v>12767</v>
      </c>
    </row>
    <row r="79" spans="1:18">
      <c r="A79" s="12" t="s">
        <v>124</v>
      </c>
      <c r="B79" s="12" t="s">
        <v>36</v>
      </c>
      <c r="C79" s="12" t="s">
        <v>20</v>
      </c>
      <c r="D79" s="12"/>
      <c r="E79" s="13" t="s">
        <v>21</v>
      </c>
      <c r="F79" s="14">
        <v>549</v>
      </c>
      <c r="G79" s="15">
        <v>395</v>
      </c>
      <c r="H79" s="15">
        <v>545</v>
      </c>
      <c r="I79" s="12">
        <v>791</v>
      </c>
      <c r="J79" s="12">
        <v>720</v>
      </c>
      <c r="K79" s="12">
        <v>499</v>
      </c>
      <c r="L79" s="19">
        <v>352</v>
      </c>
      <c r="M79" s="12">
        <v>672</v>
      </c>
      <c r="N79" s="12">
        <v>729</v>
      </c>
      <c r="O79" s="12">
        <v>735</v>
      </c>
      <c r="P79" s="12">
        <v>608</v>
      </c>
      <c r="Q79" s="12">
        <v>405</v>
      </c>
      <c r="R79" s="10">
        <f t="shared" si="1"/>
        <v>7000</v>
      </c>
    </row>
    <row r="80" spans="1:18">
      <c r="A80" s="12" t="s">
        <v>125</v>
      </c>
      <c r="B80" s="12" t="s">
        <v>36</v>
      </c>
      <c r="C80" s="12" t="s">
        <v>20</v>
      </c>
      <c r="D80" s="12"/>
      <c r="E80" s="13" t="s">
        <v>21</v>
      </c>
      <c r="F80" s="14">
        <v>398</v>
      </c>
      <c r="G80" s="15">
        <v>124</v>
      </c>
      <c r="H80" s="15">
        <v>166</v>
      </c>
      <c r="I80" s="12">
        <v>1348</v>
      </c>
      <c r="J80" s="12">
        <v>275</v>
      </c>
      <c r="K80" s="12">
        <v>232</v>
      </c>
      <c r="L80" s="19">
        <v>180</v>
      </c>
      <c r="M80" s="12">
        <v>511</v>
      </c>
      <c r="N80" s="12">
        <v>443</v>
      </c>
      <c r="O80" s="12">
        <v>630</v>
      </c>
      <c r="P80" s="12">
        <v>329</v>
      </c>
      <c r="Q80" s="12">
        <v>251</v>
      </c>
      <c r="R80" s="10">
        <f t="shared" si="1"/>
        <v>4887</v>
      </c>
    </row>
    <row r="81" spans="1:18">
      <c r="A81" s="12" t="s">
        <v>126</v>
      </c>
      <c r="B81" s="12" t="s">
        <v>23</v>
      </c>
      <c r="C81" s="12" t="s">
        <v>20</v>
      </c>
      <c r="D81" s="12" t="s">
        <v>24</v>
      </c>
      <c r="E81" s="13" t="s">
        <v>21</v>
      </c>
      <c r="F81" s="14">
        <v>797</v>
      </c>
      <c r="G81" s="15">
        <v>963</v>
      </c>
      <c r="H81" s="15">
        <v>1660</v>
      </c>
      <c r="I81" s="12">
        <v>6215</v>
      </c>
      <c r="J81" s="12">
        <v>4580</v>
      </c>
      <c r="K81" s="12">
        <v>3435</v>
      </c>
      <c r="L81" s="12">
        <v>1024</v>
      </c>
      <c r="M81" s="12">
        <v>2693</v>
      </c>
      <c r="N81" s="12">
        <v>3157</v>
      </c>
      <c r="O81" s="12">
        <v>5880</v>
      </c>
      <c r="P81" s="12">
        <v>4552</v>
      </c>
      <c r="Q81" s="12">
        <v>699</v>
      </c>
      <c r="R81" s="10">
        <f t="shared" si="1"/>
        <v>35655</v>
      </c>
    </row>
    <row r="82" spans="1:18">
      <c r="A82" s="12" t="s">
        <v>127</v>
      </c>
      <c r="B82" s="12" t="s">
        <v>23</v>
      </c>
      <c r="C82" s="12" t="s">
        <v>20</v>
      </c>
      <c r="D82" s="12" t="s">
        <v>24</v>
      </c>
      <c r="E82" s="13" t="s">
        <v>21</v>
      </c>
      <c r="F82" s="25" t="s">
        <v>119</v>
      </c>
      <c r="G82" s="25" t="s">
        <v>119</v>
      </c>
      <c r="H82" s="25" t="s">
        <v>119</v>
      </c>
      <c r="I82" s="25" t="s">
        <v>119</v>
      </c>
      <c r="J82" s="25" t="s">
        <v>119</v>
      </c>
      <c r="K82" s="25" t="s">
        <v>119</v>
      </c>
      <c r="L82" s="25" t="s">
        <v>119</v>
      </c>
      <c r="M82" s="25" t="s">
        <v>119</v>
      </c>
      <c r="N82" s="25" t="s">
        <v>119</v>
      </c>
      <c r="O82" s="25" t="s">
        <v>119</v>
      </c>
      <c r="P82" s="25" t="s">
        <v>119</v>
      </c>
      <c r="Q82" s="12">
        <v>132</v>
      </c>
      <c r="R82" s="10">
        <f t="shared" si="1"/>
        <v>132</v>
      </c>
    </row>
    <row r="83" spans="1:18">
      <c r="A83" s="12" t="s">
        <v>128</v>
      </c>
      <c r="B83" s="12" t="s">
        <v>40</v>
      </c>
      <c r="C83" s="12" t="s">
        <v>20</v>
      </c>
      <c r="D83" s="12"/>
      <c r="E83" s="13" t="s">
        <v>41</v>
      </c>
      <c r="F83" s="14">
        <v>60</v>
      </c>
      <c r="G83" s="16">
        <v>49</v>
      </c>
      <c r="H83" s="15">
        <v>259</v>
      </c>
      <c r="I83" s="12">
        <v>330</v>
      </c>
      <c r="J83" s="12">
        <v>769</v>
      </c>
      <c r="K83" s="12"/>
      <c r="L83" s="12">
        <v>85</v>
      </c>
      <c r="M83" s="12">
        <v>278</v>
      </c>
      <c r="N83" s="12">
        <v>328</v>
      </c>
      <c r="O83" s="12">
        <v>740</v>
      </c>
      <c r="P83" s="12">
        <v>262</v>
      </c>
      <c r="Q83" s="12">
        <v>146</v>
      </c>
      <c r="R83" s="10">
        <f t="shared" si="1"/>
        <v>3306</v>
      </c>
    </row>
    <row r="84" spans="1:18">
      <c r="A84" s="12" t="s">
        <v>129</v>
      </c>
      <c r="B84" s="12" t="s">
        <v>46</v>
      </c>
      <c r="C84" s="12" t="s">
        <v>20</v>
      </c>
      <c r="D84" s="12"/>
      <c r="E84" s="13" t="s">
        <v>41</v>
      </c>
      <c r="F84" s="14">
        <v>28</v>
      </c>
      <c r="G84" s="15">
        <v>24</v>
      </c>
      <c r="H84" s="15">
        <v>61</v>
      </c>
      <c r="I84" s="12">
        <v>95</v>
      </c>
      <c r="J84" s="12">
        <v>176</v>
      </c>
      <c r="K84" s="12">
        <v>42</v>
      </c>
      <c r="L84" s="12">
        <v>23</v>
      </c>
      <c r="M84" s="12">
        <v>81</v>
      </c>
      <c r="N84" s="12">
        <v>96</v>
      </c>
      <c r="O84" s="12">
        <v>189</v>
      </c>
      <c r="P84" s="12">
        <v>125</v>
      </c>
      <c r="Q84" s="28">
        <v>64</v>
      </c>
      <c r="R84" s="10">
        <f t="shared" si="1"/>
        <v>1004</v>
      </c>
    </row>
    <row r="85" spans="1:18">
      <c r="A85" s="29" t="s">
        <v>130</v>
      </c>
      <c r="B85" s="12" t="s">
        <v>26</v>
      </c>
      <c r="C85" s="12" t="s">
        <v>20</v>
      </c>
      <c r="D85" s="12"/>
      <c r="E85" s="13" t="s">
        <v>51</v>
      </c>
      <c r="F85" s="1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0">
        <f t="shared" si="1"/>
        <v>0</v>
      </c>
    </row>
    <row r="86" spans="1:18">
      <c r="A86" s="12" t="s">
        <v>131</v>
      </c>
      <c r="B86" s="12" t="s">
        <v>36</v>
      </c>
      <c r="C86" s="12" t="s">
        <v>20</v>
      </c>
      <c r="D86" s="12"/>
      <c r="E86" s="13" t="s">
        <v>21</v>
      </c>
      <c r="F86" s="14">
        <v>718</v>
      </c>
      <c r="G86" s="15">
        <v>382</v>
      </c>
      <c r="H86" s="15">
        <v>607</v>
      </c>
      <c r="I86" s="12">
        <v>3892</v>
      </c>
      <c r="J86" s="12">
        <v>1639</v>
      </c>
      <c r="K86" s="12">
        <v>844</v>
      </c>
      <c r="L86" s="19">
        <v>445</v>
      </c>
      <c r="M86" s="12">
        <v>958</v>
      </c>
      <c r="N86" s="12">
        <v>1594</v>
      </c>
      <c r="O86" s="12">
        <v>1795</v>
      </c>
      <c r="P86" s="12">
        <v>1155</v>
      </c>
      <c r="Q86" s="12">
        <v>601</v>
      </c>
      <c r="R86" s="10">
        <f t="shared" si="1"/>
        <v>14630</v>
      </c>
    </row>
    <row r="87" spans="1:18">
      <c r="A87" s="12" t="s">
        <v>132</v>
      </c>
      <c r="B87" s="12" t="s">
        <v>34</v>
      </c>
      <c r="C87" s="12" t="s">
        <v>20</v>
      </c>
      <c r="D87" s="12"/>
      <c r="E87" s="13" t="s">
        <v>21</v>
      </c>
      <c r="F87" s="14">
        <v>100</v>
      </c>
      <c r="G87" s="15">
        <v>49</v>
      </c>
      <c r="H87" s="15">
        <v>133</v>
      </c>
      <c r="I87" s="12">
        <v>261</v>
      </c>
      <c r="J87" s="12">
        <v>216</v>
      </c>
      <c r="K87" s="12">
        <v>84</v>
      </c>
      <c r="L87" s="12">
        <v>54</v>
      </c>
      <c r="M87" s="12">
        <v>159</v>
      </c>
      <c r="N87" s="12">
        <v>178</v>
      </c>
      <c r="O87" s="12">
        <v>455</v>
      </c>
      <c r="P87" s="12">
        <v>137</v>
      </c>
      <c r="Q87" s="12">
        <v>57</v>
      </c>
      <c r="R87" s="10">
        <f t="shared" si="1"/>
        <v>1883</v>
      </c>
    </row>
    <row r="88" spans="1:18">
      <c r="A88" s="12" t="s">
        <v>133</v>
      </c>
      <c r="B88" s="12" t="s">
        <v>36</v>
      </c>
      <c r="C88" s="12" t="s">
        <v>20</v>
      </c>
      <c r="D88" s="12"/>
      <c r="E88" s="13" t="s">
        <v>21</v>
      </c>
      <c r="F88" s="14">
        <v>6715</v>
      </c>
      <c r="G88" s="15">
        <v>4191</v>
      </c>
      <c r="H88" s="15">
        <v>4394</v>
      </c>
      <c r="I88" s="12">
        <v>8077</v>
      </c>
      <c r="J88" s="12">
        <v>5430</v>
      </c>
      <c r="K88" s="12">
        <v>3831</v>
      </c>
      <c r="L88" s="19">
        <v>3748</v>
      </c>
      <c r="M88" s="12">
        <v>5437</v>
      </c>
      <c r="N88" s="12">
        <v>5296</v>
      </c>
      <c r="O88" s="12">
        <v>5479</v>
      </c>
      <c r="P88" s="12">
        <v>4840</v>
      </c>
      <c r="Q88" s="12">
        <v>5782</v>
      </c>
      <c r="R88" s="10">
        <f t="shared" si="1"/>
        <v>63220</v>
      </c>
    </row>
    <row r="89" spans="1:18" ht="12.75" customHeight="1">
      <c r="A89" s="12" t="s">
        <v>134</v>
      </c>
      <c r="B89" s="12" t="s">
        <v>34</v>
      </c>
      <c r="C89" s="12" t="s">
        <v>20</v>
      </c>
      <c r="D89" s="12"/>
      <c r="E89" s="13" t="s">
        <v>21</v>
      </c>
      <c r="F89" s="17"/>
      <c r="G89" s="18"/>
      <c r="H89" s="18"/>
      <c r="I89" s="18"/>
      <c r="J89" s="18"/>
      <c r="K89" s="18"/>
      <c r="L89" s="17"/>
      <c r="M89" s="12">
        <v>179</v>
      </c>
      <c r="N89" s="12">
        <v>278</v>
      </c>
      <c r="O89" s="12">
        <v>610</v>
      </c>
      <c r="P89" s="12">
        <v>201</v>
      </c>
      <c r="Q89" s="12">
        <v>67</v>
      </c>
      <c r="R89" s="10">
        <f t="shared" si="1"/>
        <v>1335</v>
      </c>
    </row>
    <row r="90" spans="1:18">
      <c r="A90" s="12" t="s">
        <v>135</v>
      </c>
      <c r="B90" s="12" t="s">
        <v>32</v>
      </c>
      <c r="C90" s="12" t="s">
        <v>20</v>
      </c>
      <c r="D90" s="12"/>
      <c r="E90" s="21" t="s">
        <v>21</v>
      </c>
      <c r="F90" s="17"/>
      <c r="G90" s="17"/>
      <c r="H90" s="18"/>
      <c r="I90" s="18"/>
      <c r="J90" s="18"/>
      <c r="K90" s="18"/>
      <c r="L90" s="12">
        <v>48</v>
      </c>
      <c r="M90" s="12">
        <v>299</v>
      </c>
      <c r="N90" s="12">
        <v>513</v>
      </c>
      <c r="O90" s="15">
        <v>126</v>
      </c>
      <c r="P90" s="15">
        <v>235</v>
      </c>
      <c r="Q90" s="15">
        <v>120</v>
      </c>
      <c r="R90" s="10">
        <f t="shared" si="1"/>
        <v>1341</v>
      </c>
    </row>
    <row r="91" spans="1:18">
      <c r="A91" s="12" t="s">
        <v>136</v>
      </c>
      <c r="B91" s="12" t="s">
        <v>32</v>
      </c>
      <c r="C91" s="12" t="s">
        <v>20</v>
      </c>
      <c r="D91" s="12"/>
      <c r="E91" s="21" t="s">
        <v>21</v>
      </c>
      <c r="F91" s="17"/>
      <c r="G91" s="17"/>
      <c r="H91" s="18"/>
      <c r="I91" s="18"/>
      <c r="J91" s="18"/>
      <c r="K91" s="18"/>
      <c r="L91" s="12">
        <v>247</v>
      </c>
      <c r="M91" s="12">
        <v>247</v>
      </c>
      <c r="N91" s="12">
        <v>410</v>
      </c>
      <c r="O91" s="15">
        <v>351</v>
      </c>
      <c r="P91" s="15">
        <v>114</v>
      </c>
      <c r="Q91" s="15">
        <v>271</v>
      </c>
      <c r="R91" s="10">
        <f t="shared" si="1"/>
        <v>1640</v>
      </c>
    </row>
    <row r="92" spans="1:18" ht="20.399999999999999">
      <c r="A92" s="30" t="s">
        <v>137</v>
      </c>
      <c r="B92" s="12" t="s">
        <v>138</v>
      </c>
      <c r="C92" s="12" t="s">
        <v>20</v>
      </c>
      <c r="D92" s="12"/>
      <c r="E92" s="13" t="s">
        <v>41</v>
      </c>
      <c r="F92" s="14"/>
      <c r="G92" s="4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0">
        <f t="shared" si="1"/>
        <v>0</v>
      </c>
    </row>
    <row r="93" spans="1:18">
      <c r="A93" s="12" t="s">
        <v>139</v>
      </c>
      <c r="B93" s="12" t="s">
        <v>139</v>
      </c>
      <c r="C93" s="12" t="s">
        <v>20</v>
      </c>
      <c r="D93" s="12"/>
      <c r="E93" s="13" t="s">
        <v>21</v>
      </c>
      <c r="F93" s="14">
        <v>2375</v>
      </c>
      <c r="G93" s="14" t="s">
        <v>51</v>
      </c>
      <c r="H93" s="15">
        <v>6194</v>
      </c>
      <c r="I93" s="12">
        <v>8697</v>
      </c>
      <c r="J93" s="12">
        <v>9855</v>
      </c>
      <c r="K93" s="12">
        <v>5731</v>
      </c>
      <c r="L93" s="12">
        <v>3333</v>
      </c>
      <c r="M93" s="12">
        <v>7384</v>
      </c>
      <c r="N93" s="12">
        <v>8345</v>
      </c>
      <c r="O93" s="12">
        <v>12844</v>
      </c>
      <c r="P93" s="12">
        <v>8748</v>
      </c>
      <c r="Q93" s="12">
        <v>3542</v>
      </c>
      <c r="R93" s="10">
        <f t="shared" si="1"/>
        <v>77048</v>
      </c>
    </row>
    <row r="94" spans="1:18">
      <c r="A94" s="12" t="s">
        <v>140</v>
      </c>
      <c r="B94" s="12" t="s">
        <v>36</v>
      </c>
      <c r="C94" s="12" t="s">
        <v>20</v>
      </c>
      <c r="D94" s="12"/>
      <c r="E94" s="13" t="s">
        <v>21</v>
      </c>
      <c r="F94" s="14">
        <v>793</v>
      </c>
      <c r="G94" s="14" t="s">
        <v>51</v>
      </c>
      <c r="H94" s="15">
        <v>1049</v>
      </c>
      <c r="I94" s="12">
        <v>2847</v>
      </c>
      <c r="J94" s="12">
        <v>2092</v>
      </c>
      <c r="K94" s="12">
        <v>1101</v>
      </c>
      <c r="L94" s="19">
        <v>494</v>
      </c>
      <c r="M94" s="12">
        <v>1454</v>
      </c>
      <c r="N94" s="12">
        <v>1943</v>
      </c>
      <c r="O94" s="12">
        <v>2068</v>
      </c>
      <c r="P94" s="12">
        <v>1089</v>
      </c>
      <c r="Q94" s="12">
        <v>739</v>
      </c>
      <c r="R94" s="10">
        <f t="shared" si="1"/>
        <v>15669</v>
      </c>
    </row>
    <row r="95" spans="1:18">
      <c r="A95" s="12" t="s">
        <v>141</v>
      </c>
      <c r="B95" s="12" t="s">
        <v>32</v>
      </c>
      <c r="C95" s="12" t="s">
        <v>20</v>
      </c>
      <c r="D95" s="12"/>
      <c r="E95" s="13" t="s">
        <v>21</v>
      </c>
      <c r="F95" s="14">
        <v>230</v>
      </c>
      <c r="G95" s="15">
        <v>300</v>
      </c>
      <c r="H95" s="15">
        <v>337</v>
      </c>
      <c r="I95" s="12">
        <v>416</v>
      </c>
      <c r="J95" s="12">
        <v>439</v>
      </c>
      <c r="K95" s="12">
        <v>158</v>
      </c>
      <c r="L95" s="12">
        <v>410</v>
      </c>
      <c r="M95" s="12">
        <v>770</v>
      </c>
      <c r="N95" s="12">
        <v>637</v>
      </c>
      <c r="O95" s="12">
        <v>696</v>
      </c>
      <c r="P95" s="12">
        <v>906</v>
      </c>
      <c r="Q95" s="12">
        <v>452</v>
      </c>
      <c r="R95" s="10">
        <f t="shared" si="1"/>
        <v>5751</v>
      </c>
    </row>
    <row r="96" spans="1:18">
      <c r="A96" s="12" t="s">
        <v>142</v>
      </c>
      <c r="B96" s="12" t="s">
        <v>63</v>
      </c>
      <c r="C96" s="12" t="s">
        <v>20</v>
      </c>
      <c r="D96" s="12"/>
      <c r="E96" s="13" t="s">
        <v>21</v>
      </c>
      <c r="F96" s="14">
        <v>1039</v>
      </c>
      <c r="G96" s="15">
        <v>187</v>
      </c>
      <c r="H96" s="15">
        <v>3662</v>
      </c>
      <c r="I96" s="12">
        <v>2885</v>
      </c>
      <c r="J96" s="12">
        <v>2593</v>
      </c>
      <c r="K96" s="12">
        <v>2596</v>
      </c>
      <c r="L96" s="12">
        <v>1239</v>
      </c>
      <c r="M96" s="12">
        <v>1119</v>
      </c>
      <c r="N96" s="12">
        <v>3490</v>
      </c>
      <c r="O96" s="12">
        <v>4289</v>
      </c>
      <c r="P96" s="12">
        <v>2082</v>
      </c>
      <c r="Q96" s="12">
        <v>721</v>
      </c>
      <c r="R96" s="10">
        <f t="shared" si="1"/>
        <v>25902</v>
      </c>
    </row>
    <row r="97" spans="1:18">
      <c r="A97" s="12" t="s">
        <v>143</v>
      </c>
      <c r="B97" s="12" t="s">
        <v>30</v>
      </c>
      <c r="C97" s="12" t="s">
        <v>20</v>
      </c>
      <c r="D97" s="12"/>
      <c r="E97" s="13" t="s">
        <v>21</v>
      </c>
      <c r="F97" s="14">
        <v>119</v>
      </c>
      <c r="G97" s="15">
        <v>254</v>
      </c>
      <c r="H97" s="15">
        <v>342</v>
      </c>
      <c r="I97" s="12">
        <v>933</v>
      </c>
      <c r="J97" s="12">
        <v>869</v>
      </c>
      <c r="K97" s="12">
        <v>319</v>
      </c>
      <c r="L97" s="12">
        <v>143</v>
      </c>
      <c r="M97" s="12">
        <v>216</v>
      </c>
      <c r="N97" s="12">
        <v>502</v>
      </c>
      <c r="O97" s="12">
        <v>431</v>
      </c>
      <c r="P97" s="12">
        <v>429</v>
      </c>
      <c r="Q97" s="12">
        <v>207</v>
      </c>
      <c r="R97" s="10">
        <f t="shared" si="1"/>
        <v>4764</v>
      </c>
    </row>
    <row r="98" spans="1:18">
      <c r="A98" s="12" t="s">
        <v>144</v>
      </c>
      <c r="B98" s="12" t="s">
        <v>23</v>
      </c>
      <c r="C98" s="12" t="s">
        <v>20</v>
      </c>
      <c r="D98" s="12"/>
      <c r="E98" s="13" t="s">
        <v>21</v>
      </c>
      <c r="F98" s="14">
        <v>3675</v>
      </c>
      <c r="G98" s="15">
        <v>4179</v>
      </c>
      <c r="H98" s="15" t="s">
        <v>145</v>
      </c>
      <c r="I98" s="12">
        <v>14253</v>
      </c>
      <c r="J98" s="12">
        <v>17154</v>
      </c>
      <c r="K98" s="12">
        <v>13615</v>
      </c>
      <c r="L98" s="12">
        <v>3475</v>
      </c>
      <c r="M98" s="12">
        <v>11530</v>
      </c>
      <c r="N98" s="12">
        <v>13636</v>
      </c>
      <c r="O98" s="12">
        <v>20990</v>
      </c>
      <c r="P98" s="12">
        <v>1209</v>
      </c>
      <c r="Q98" s="12">
        <v>3805</v>
      </c>
      <c r="R98" s="10">
        <f t="shared" si="1"/>
        <v>107521</v>
      </c>
    </row>
    <row r="99" spans="1:18">
      <c r="A99" s="12" t="s">
        <v>146</v>
      </c>
      <c r="B99" s="12" t="s">
        <v>30</v>
      </c>
      <c r="C99" s="12" t="s">
        <v>20</v>
      </c>
      <c r="D99" s="12"/>
      <c r="E99" s="13" t="s">
        <v>21</v>
      </c>
      <c r="F99" s="14">
        <v>41</v>
      </c>
      <c r="G99" s="15">
        <v>206</v>
      </c>
      <c r="H99" s="15">
        <v>383</v>
      </c>
      <c r="I99" s="12">
        <v>89</v>
      </c>
      <c r="J99" s="12">
        <v>93</v>
      </c>
      <c r="K99" s="12">
        <v>67</v>
      </c>
      <c r="L99" s="12">
        <v>34</v>
      </c>
      <c r="M99" s="12">
        <v>32</v>
      </c>
      <c r="N99" s="12">
        <v>80</v>
      </c>
      <c r="O99" s="12">
        <v>94</v>
      </c>
      <c r="P99" s="12">
        <v>39</v>
      </c>
      <c r="Q99" s="12">
        <v>118</v>
      </c>
      <c r="R99" s="10">
        <f t="shared" si="1"/>
        <v>1276</v>
      </c>
    </row>
    <row r="100" spans="1:18" ht="20.399999999999999">
      <c r="A100" s="12" t="s">
        <v>147</v>
      </c>
      <c r="B100" s="12" t="s">
        <v>147</v>
      </c>
      <c r="C100" s="12" t="s">
        <v>20</v>
      </c>
      <c r="D100" s="12"/>
      <c r="E100" s="13" t="s">
        <v>41</v>
      </c>
      <c r="F100" s="17"/>
      <c r="G100" s="18"/>
      <c r="H100" s="31" t="s">
        <v>148</v>
      </c>
      <c r="I100" s="18"/>
      <c r="J100" s="18"/>
      <c r="K100" s="18">
        <v>23544</v>
      </c>
      <c r="L100" s="32"/>
      <c r="M100" s="32"/>
      <c r="N100" s="32"/>
      <c r="O100" s="32"/>
      <c r="P100" s="32"/>
      <c r="Q100" s="32">
        <v>60784</v>
      </c>
      <c r="R100" s="10">
        <f t="shared" si="1"/>
        <v>84328</v>
      </c>
    </row>
    <row r="101" spans="1:18">
      <c r="A101" s="12" t="s">
        <v>149</v>
      </c>
      <c r="B101" s="12" t="s">
        <v>30</v>
      </c>
      <c r="C101" s="12" t="s">
        <v>20</v>
      </c>
      <c r="D101" s="12"/>
      <c r="E101" s="13" t="s">
        <v>21</v>
      </c>
      <c r="F101" s="14">
        <v>203</v>
      </c>
      <c r="G101" s="15">
        <v>379</v>
      </c>
      <c r="H101" s="15">
        <v>559</v>
      </c>
      <c r="I101" s="12">
        <v>194</v>
      </c>
      <c r="J101" s="12">
        <v>254</v>
      </c>
      <c r="K101" s="12">
        <v>172</v>
      </c>
      <c r="L101" s="12">
        <v>185</v>
      </c>
      <c r="M101" s="12">
        <v>170</v>
      </c>
      <c r="N101" s="12">
        <v>127</v>
      </c>
      <c r="O101" s="12">
        <v>168</v>
      </c>
      <c r="P101" s="12">
        <v>220</v>
      </c>
      <c r="Q101" s="12">
        <v>154</v>
      </c>
      <c r="R101" s="10">
        <f t="shared" si="1"/>
        <v>2785</v>
      </c>
    </row>
    <row r="102" spans="1:18">
      <c r="A102" s="12" t="s">
        <v>150</v>
      </c>
      <c r="B102" s="12" t="s">
        <v>36</v>
      </c>
      <c r="C102" s="12" t="s">
        <v>20</v>
      </c>
      <c r="D102" s="12"/>
      <c r="E102" s="13" t="s">
        <v>21</v>
      </c>
      <c r="F102" s="14">
        <v>963</v>
      </c>
      <c r="G102" s="15">
        <v>614</v>
      </c>
      <c r="H102" s="15">
        <v>891</v>
      </c>
      <c r="I102" s="12">
        <v>3948</v>
      </c>
      <c r="J102" s="12">
        <v>1775</v>
      </c>
      <c r="K102" s="12">
        <v>827</v>
      </c>
      <c r="L102" s="19">
        <v>629</v>
      </c>
      <c r="M102" s="12">
        <v>1628</v>
      </c>
      <c r="N102" s="12">
        <v>1764</v>
      </c>
      <c r="O102" s="12">
        <v>2718</v>
      </c>
      <c r="P102" s="12">
        <v>1767</v>
      </c>
      <c r="Q102" s="12">
        <v>1179</v>
      </c>
      <c r="R102" s="10">
        <f t="shared" si="1"/>
        <v>18703</v>
      </c>
    </row>
    <row r="103" spans="1:18">
      <c r="A103" s="12" t="s">
        <v>151</v>
      </c>
      <c r="B103" s="12" t="s">
        <v>23</v>
      </c>
      <c r="C103" s="12" t="s">
        <v>20</v>
      </c>
      <c r="D103" s="12" t="s">
        <v>24</v>
      </c>
      <c r="E103" s="13" t="s">
        <v>21</v>
      </c>
      <c r="F103" s="14">
        <v>1203</v>
      </c>
      <c r="G103" s="15"/>
      <c r="H103" s="15"/>
      <c r="I103" s="12">
        <v>8322</v>
      </c>
      <c r="J103" s="12">
        <v>9277</v>
      </c>
      <c r="K103" s="12">
        <v>6343</v>
      </c>
      <c r="L103" s="12">
        <v>2610</v>
      </c>
      <c r="M103" s="12">
        <v>8257</v>
      </c>
      <c r="N103" s="12">
        <v>7772</v>
      </c>
      <c r="O103" s="12">
        <v>11968</v>
      </c>
      <c r="P103" s="12">
        <v>7725</v>
      </c>
      <c r="Q103" s="12">
        <v>2308</v>
      </c>
      <c r="R103" s="10">
        <f t="shared" si="1"/>
        <v>65785</v>
      </c>
    </row>
    <row r="104" spans="1:18">
      <c r="A104" s="12" t="s">
        <v>152</v>
      </c>
      <c r="B104" s="12" t="s">
        <v>34</v>
      </c>
      <c r="C104" s="12" t="s">
        <v>20</v>
      </c>
      <c r="D104" s="12"/>
      <c r="E104" s="13" t="s">
        <v>21</v>
      </c>
      <c r="F104" s="17"/>
      <c r="G104" s="18"/>
      <c r="H104" s="18"/>
      <c r="I104" s="18"/>
      <c r="J104" s="18"/>
      <c r="K104" s="18"/>
      <c r="L104" s="18"/>
      <c r="M104" s="18"/>
      <c r="N104" s="12">
        <v>3</v>
      </c>
      <c r="O104" s="12">
        <v>757</v>
      </c>
      <c r="P104" s="12">
        <v>174</v>
      </c>
      <c r="Q104" s="12">
        <v>116</v>
      </c>
      <c r="R104" s="10">
        <f t="shared" si="1"/>
        <v>1050</v>
      </c>
    </row>
    <row r="105" spans="1:18">
      <c r="A105" s="12" t="s">
        <v>153</v>
      </c>
      <c r="B105" s="12" t="s">
        <v>30</v>
      </c>
      <c r="C105" s="12" t="s">
        <v>20</v>
      </c>
      <c r="D105" s="12"/>
      <c r="E105" s="13" t="s">
        <v>21</v>
      </c>
      <c r="F105" s="14">
        <v>57</v>
      </c>
      <c r="G105" s="15">
        <v>249</v>
      </c>
      <c r="H105" s="15">
        <v>438</v>
      </c>
      <c r="I105" s="12">
        <v>134</v>
      </c>
      <c r="J105" s="12">
        <v>107</v>
      </c>
      <c r="K105" s="12">
        <v>66</v>
      </c>
      <c r="L105" s="12">
        <v>59</v>
      </c>
      <c r="M105" s="12">
        <v>39</v>
      </c>
      <c r="N105" s="12">
        <v>73</v>
      </c>
      <c r="O105" s="12">
        <v>75</v>
      </c>
      <c r="P105" s="12">
        <v>170</v>
      </c>
      <c r="Q105" s="12">
        <v>156</v>
      </c>
      <c r="R105" s="10">
        <f t="shared" si="1"/>
        <v>1623</v>
      </c>
    </row>
    <row r="106" spans="1:18">
      <c r="A106" s="12" t="s">
        <v>154</v>
      </c>
      <c r="B106" s="12" t="s">
        <v>30</v>
      </c>
      <c r="C106" s="12" t="s">
        <v>20</v>
      </c>
      <c r="D106" s="12"/>
      <c r="E106" s="13" t="s">
        <v>21</v>
      </c>
      <c r="F106" s="14">
        <v>89</v>
      </c>
      <c r="G106" s="15">
        <v>251</v>
      </c>
      <c r="H106" s="15">
        <v>492</v>
      </c>
      <c r="I106" s="12">
        <v>206</v>
      </c>
      <c r="J106" s="12">
        <v>146</v>
      </c>
      <c r="K106" s="12">
        <v>136</v>
      </c>
      <c r="L106" s="12">
        <v>35</v>
      </c>
      <c r="M106" s="12">
        <v>125</v>
      </c>
      <c r="N106" s="12">
        <v>188</v>
      </c>
      <c r="O106" s="12">
        <v>276</v>
      </c>
      <c r="P106" s="12">
        <v>139</v>
      </c>
      <c r="Q106" s="12">
        <v>95</v>
      </c>
      <c r="R106" s="10">
        <f t="shared" si="1"/>
        <v>2178</v>
      </c>
    </row>
    <row r="107" spans="1:18">
      <c r="A107" s="12" t="s">
        <v>155</v>
      </c>
      <c r="B107" s="12" t="s">
        <v>36</v>
      </c>
      <c r="C107" s="12" t="s">
        <v>20</v>
      </c>
      <c r="D107" s="12"/>
      <c r="E107" s="13" t="s">
        <v>21</v>
      </c>
      <c r="F107" s="14">
        <v>1648</v>
      </c>
      <c r="G107" s="15">
        <v>1211</v>
      </c>
      <c r="H107" s="15">
        <v>1986</v>
      </c>
      <c r="I107" s="12">
        <v>5512</v>
      </c>
      <c r="J107" s="12">
        <v>4122</v>
      </c>
      <c r="K107" s="12">
        <v>2500</v>
      </c>
      <c r="L107" s="19">
        <v>1778</v>
      </c>
      <c r="M107" s="12">
        <v>2954</v>
      </c>
      <c r="N107" s="12">
        <v>3181</v>
      </c>
      <c r="O107" s="12">
        <v>3986</v>
      </c>
      <c r="P107" s="12">
        <v>2661</v>
      </c>
      <c r="Q107" s="12">
        <v>1373</v>
      </c>
      <c r="R107" s="10">
        <f t="shared" si="1"/>
        <v>32912</v>
      </c>
    </row>
    <row r="108" spans="1:18">
      <c r="A108" s="12" t="s">
        <v>156</v>
      </c>
      <c r="B108" s="12" t="s">
        <v>157</v>
      </c>
      <c r="C108" s="12" t="s">
        <v>20</v>
      </c>
      <c r="D108" s="12"/>
      <c r="E108" s="21" t="s">
        <v>51</v>
      </c>
      <c r="F108" s="14"/>
      <c r="G108" s="15"/>
      <c r="H108" s="15"/>
      <c r="I108" s="12"/>
      <c r="J108" s="12"/>
      <c r="K108" s="12"/>
      <c r="L108" s="12"/>
      <c r="M108" s="12"/>
      <c r="N108" s="12"/>
      <c r="O108" s="12"/>
      <c r="P108" s="12"/>
      <c r="Q108" s="12"/>
      <c r="R108" s="10">
        <f t="shared" si="1"/>
        <v>0</v>
      </c>
    </row>
    <row r="109" spans="1:18">
      <c r="A109" s="12" t="s">
        <v>158</v>
      </c>
      <c r="B109" s="12" t="s">
        <v>36</v>
      </c>
      <c r="C109" s="12" t="s">
        <v>20</v>
      </c>
      <c r="D109" s="12"/>
      <c r="E109" s="13" t="s">
        <v>21</v>
      </c>
      <c r="F109" s="14">
        <v>432</v>
      </c>
      <c r="G109" s="15">
        <v>344</v>
      </c>
      <c r="H109" s="15">
        <v>327</v>
      </c>
      <c r="I109" s="12">
        <v>2323</v>
      </c>
      <c r="J109" s="12">
        <v>646</v>
      </c>
      <c r="K109" s="12">
        <v>520</v>
      </c>
      <c r="L109" s="19">
        <v>171</v>
      </c>
      <c r="M109" s="12">
        <v>521</v>
      </c>
      <c r="N109" s="12">
        <v>827</v>
      </c>
      <c r="O109" s="12">
        <v>1274</v>
      </c>
      <c r="P109" s="12">
        <v>707</v>
      </c>
      <c r="Q109" s="12">
        <v>394</v>
      </c>
      <c r="R109" s="10">
        <f t="shared" si="1"/>
        <v>8486</v>
      </c>
    </row>
    <row r="110" spans="1:18">
      <c r="A110" s="12" t="s">
        <v>159</v>
      </c>
      <c r="B110" s="12" t="s">
        <v>30</v>
      </c>
      <c r="C110" s="12" t="s">
        <v>20</v>
      </c>
      <c r="D110" s="12"/>
      <c r="E110" s="13" t="s">
        <v>21</v>
      </c>
      <c r="F110" s="14">
        <v>901</v>
      </c>
      <c r="G110" s="15">
        <v>918</v>
      </c>
      <c r="H110" s="15">
        <v>1113</v>
      </c>
      <c r="I110" s="12">
        <v>1217</v>
      </c>
      <c r="J110" s="12">
        <v>1201</v>
      </c>
      <c r="K110" s="12">
        <v>608</v>
      </c>
      <c r="L110" s="12">
        <v>637</v>
      </c>
      <c r="M110" s="12">
        <v>647</v>
      </c>
      <c r="N110" s="12">
        <v>1060</v>
      </c>
      <c r="O110" s="12">
        <v>1048</v>
      </c>
      <c r="P110" s="12">
        <v>744</v>
      </c>
      <c r="Q110" s="12">
        <v>658</v>
      </c>
      <c r="R110" s="10">
        <f t="shared" si="1"/>
        <v>10752</v>
      </c>
    </row>
    <row r="111" spans="1:18">
      <c r="A111" s="12" t="s">
        <v>160</v>
      </c>
      <c r="B111" s="12" t="s">
        <v>76</v>
      </c>
      <c r="C111" s="12"/>
      <c r="D111" s="12"/>
      <c r="E111" s="13"/>
      <c r="F111" s="33" t="s">
        <v>119</v>
      </c>
      <c r="G111" s="15">
        <v>2</v>
      </c>
      <c r="H111" s="15">
        <v>7</v>
      </c>
      <c r="I111" s="12">
        <v>5</v>
      </c>
      <c r="J111" s="12">
        <v>15</v>
      </c>
      <c r="K111" s="12">
        <v>1</v>
      </c>
      <c r="L111" s="12">
        <v>2</v>
      </c>
      <c r="M111" s="12">
        <v>4</v>
      </c>
      <c r="N111" s="12">
        <v>1</v>
      </c>
      <c r="O111" s="12">
        <v>9</v>
      </c>
      <c r="P111" s="12">
        <v>0</v>
      </c>
      <c r="Q111" s="12">
        <v>1</v>
      </c>
      <c r="R111" s="10">
        <f t="shared" si="1"/>
        <v>47</v>
      </c>
    </row>
    <row r="112" spans="1:18">
      <c r="A112" s="12" t="s">
        <v>161</v>
      </c>
      <c r="B112" s="12" t="s">
        <v>30</v>
      </c>
      <c r="C112" s="12" t="s">
        <v>20</v>
      </c>
      <c r="D112" s="12"/>
      <c r="E112" s="13" t="s">
        <v>21</v>
      </c>
      <c r="F112" s="14">
        <v>44</v>
      </c>
      <c r="G112" s="15">
        <v>207</v>
      </c>
      <c r="H112" s="15">
        <v>247</v>
      </c>
      <c r="I112" s="12">
        <v>359</v>
      </c>
      <c r="J112" s="12">
        <v>169</v>
      </c>
      <c r="K112" s="12">
        <v>134</v>
      </c>
      <c r="L112" s="12">
        <v>74</v>
      </c>
      <c r="M112" s="12">
        <v>103</v>
      </c>
      <c r="N112" s="12">
        <v>394</v>
      </c>
      <c r="O112" s="12">
        <v>211</v>
      </c>
      <c r="P112" s="12">
        <v>169</v>
      </c>
      <c r="Q112" s="12">
        <v>144</v>
      </c>
      <c r="R112" s="10">
        <f t="shared" si="1"/>
        <v>2255</v>
      </c>
    </row>
    <row r="113" spans="1:18">
      <c r="A113" s="12" t="s">
        <v>162</v>
      </c>
      <c r="B113" s="12" t="s">
        <v>36</v>
      </c>
      <c r="C113" s="12" t="s">
        <v>20</v>
      </c>
      <c r="D113" s="12"/>
      <c r="E113" s="13" t="s">
        <v>21</v>
      </c>
      <c r="F113" s="14">
        <v>50</v>
      </c>
      <c r="G113" s="15">
        <v>116</v>
      </c>
      <c r="H113" s="15">
        <v>138</v>
      </c>
      <c r="I113" s="12">
        <v>1492</v>
      </c>
      <c r="J113" s="12">
        <v>154</v>
      </c>
      <c r="K113" s="12">
        <v>100</v>
      </c>
      <c r="L113" s="19">
        <v>93</v>
      </c>
      <c r="M113" s="12">
        <v>149</v>
      </c>
      <c r="N113" s="12">
        <v>202</v>
      </c>
      <c r="O113" s="12">
        <v>306</v>
      </c>
      <c r="P113" s="12">
        <v>206</v>
      </c>
      <c r="Q113" s="12">
        <v>137</v>
      </c>
      <c r="R113" s="10">
        <f t="shared" si="1"/>
        <v>3143</v>
      </c>
    </row>
    <row r="114" spans="1:18">
      <c r="A114" s="12" t="s">
        <v>163</v>
      </c>
      <c r="B114" s="12" t="s">
        <v>164</v>
      </c>
      <c r="C114" s="12" t="s">
        <v>20</v>
      </c>
      <c r="D114" s="12" t="s">
        <v>24</v>
      </c>
      <c r="E114" s="13" t="s">
        <v>21</v>
      </c>
      <c r="F114" s="14">
        <v>3826</v>
      </c>
      <c r="G114" s="15">
        <v>4911</v>
      </c>
      <c r="H114" s="15">
        <v>17049</v>
      </c>
      <c r="I114" s="12">
        <v>16745</v>
      </c>
      <c r="J114" s="12">
        <v>15001</v>
      </c>
      <c r="K114" s="12">
        <v>9760</v>
      </c>
      <c r="L114" s="12">
        <v>11091</v>
      </c>
      <c r="M114" s="12">
        <v>26932</v>
      </c>
      <c r="N114" s="12">
        <v>23614</v>
      </c>
      <c r="O114" s="12">
        <v>27063</v>
      </c>
      <c r="P114" s="12">
        <v>14892</v>
      </c>
      <c r="Q114" s="12">
        <v>11875</v>
      </c>
      <c r="R114" s="10">
        <f t="shared" si="1"/>
        <v>182759</v>
      </c>
    </row>
    <row r="115" spans="1:18">
      <c r="A115" s="12" t="s">
        <v>165</v>
      </c>
      <c r="B115" s="12" t="s">
        <v>36</v>
      </c>
      <c r="C115" s="12" t="s">
        <v>20</v>
      </c>
      <c r="D115" s="12"/>
      <c r="E115" s="13" t="s">
        <v>21</v>
      </c>
      <c r="F115" s="14">
        <v>679</v>
      </c>
      <c r="G115" s="15">
        <v>552</v>
      </c>
      <c r="H115" s="15">
        <v>604</v>
      </c>
      <c r="I115" s="12">
        <v>3147</v>
      </c>
      <c r="J115" s="12">
        <v>1210</v>
      </c>
      <c r="K115" s="12">
        <v>495</v>
      </c>
      <c r="L115" s="19">
        <v>492</v>
      </c>
      <c r="M115" s="12">
        <v>288</v>
      </c>
      <c r="N115" s="12">
        <v>1118</v>
      </c>
      <c r="O115" s="12">
        <v>1707</v>
      </c>
      <c r="P115" s="12">
        <v>1033</v>
      </c>
      <c r="Q115" s="12">
        <v>621</v>
      </c>
      <c r="R115" s="10">
        <f t="shared" si="1"/>
        <v>11946</v>
      </c>
    </row>
    <row r="116" spans="1:18">
      <c r="A116" s="12" t="s">
        <v>166</v>
      </c>
      <c r="B116" s="12" t="s">
        <v>36</v>
      </c>
      <c r="C116" s="12" t="s">
        <v>20</v>
      </c>
      <c r="D116" s="12"/>
      <c r="E116" s="13" t="s">
        <v>21</v>
      </c>
      <c r="F116" s="14">
        <v>472</v>
      </c>
      <c r="G116" s="15">
        <v>200</v>
      </c>
      <c r="H116" s="15">
        <v>190</v>
      </c>
      <c r="I116" s="12">
        <v>1097</v>
      </c>
      <c r="J116" s="12">
        <v>447</v>
      </c>
      <c r="K116" s="12">
        <v>300</v>
      </c>
      <c r="L116" s="19">
        <v>236</v>
      </c>
      <c r="M116" s="12">
        <v>349</v>
      </c>
      <c r="N116" s="12">
        <v>481</v>
      </c>
      <c r="O116" s="12">
        <v>424</v>
      </c>
      <c r="P116" s="12">
        <v>474</v>
      </c>
      <c r="Q116" s="12">
        <v>297</v>
      </c>
      <c r="R116" s="10">
        <f t="shared" si="1"/>
        <v>4967</v>
      </c>
    </row>
    <row r="117" spans="1:18">
      <c r="A117" s="12" t="s">
        <v>167</v>
      </c>
      <c r="B117" s="12" t="s">
        <v>32</v>
      </c>
      <c r="C117" s="12" t="s">
        <v>20</v>
      </c>
      <c r="D117" s="12"/>
      <c r="E117" s="21" t="s">
        <v>21</v>
      </c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2">
        <v>127</v>
      </c>
      <c r="Q117" s="12">
        <v>181</v>
      </c>
      <c r="R117" s="10">
        <f t="shared" si="1"/>
        <v>308</v>
      </c>
    </row>
    <row r="118" spans="1:18">
      <c r="A118" s="12" t="s">
        <v>168</v>
      </c>
      <c r="B118" s="12" t="s">
        <v>169</v>
      </c>
      <c r="C118" s="12" t="s">
        <v>20</v>
      </c>
      <c r="D118" s="12"/>
      <c r="E118" s="13" t="s">
        <v>21</v>
      </c>
      <c r="F118" s="14">
        <v>228</v>
      </c>
      <c r="G118" s="15">
        <v>94</v>
      </c>
      <c r="H118" s="15">
        <v>277</v>
      </c>
      <c r="I118" s="12">
        <v>516</v>
      </c>
      <c r="J118" s="12">
        <v>391</v>
      </c>
      <c r="K118" s="12">
        <v>286</v>
      </c>
      <c r="L118" s="12">
        <v>180</v>
      </c>
      <c r="M118" s="12">
        <v>508</v>
      </c>
      <c r="N118" s="12">
        <v>424</v>
      </c>
      <c r="O118" s="12">
        <v>802</v>
      </c>
      <c r="P118" s="12">
        <v>294</v>
      </c>
      <c r="Q118" s="12">
        <v>160</v>
      </c>
      <c r="R118" s="10">
        <f t="shared" si="1"/>
        <v>4160</v>
      </c>
    </row>
    <row r="119" spans="1:18">
      <c r="A119" s="12" t="s">
        <v>170</v>
      </c>
      <c r="B119" s="12" t="s">
        <v>30</v>
      </c>
      <c r="C119" s="12" t="s">
        <v>20</v>
      </c>
      <c r="D119" s="12"/>
      <c r="E119" s="13" t="s">
        <v>21</v>
      </c>
      <c r="F119" s="14">
        <v>45</v>
      </c>
      <c r="G119" s="15">
        <v>231</v>
      </c>
      <c r="H119" s="15">
        <v>363</v>
      </c>
      <c r="I119" s="12">
        <v>177</v>
      </c>
      <c r="J119" s="12">
        <v>130</v>
      </c>
      <c r="K119" s="12">
        <v>142</v>
      </c>
      <c r="L119" s="12">
        <v>55</v>
      </c>
      <c r="M119" s="12">
        <v>67</v>
      </c>
      <c r="N119" s="12">
        <v>204</v>
      </c>
      <c r="O119" s="12">
        <v>553</v>
      </c>
      <c r="P119" s="12">
        <v>195</v>
      </c>
      <c r="Q119" s="12">
        <v>257</v>
      </c>
      <c r="R119" s="10">
        <f t="shared" si="1"/>
        <v>2419</v>
      </c>
    </row>
    <row r="120" spans="1:18">
      <c r="A120" s="12" t="s">
        <v>171</v>
      </c>
      <c r="B120" s="12" t="s">
        <v>36</v>
      </c>
      <c r="C120" s="12" t="s">
        <v>20</v>
      </c>
      <c r="D120" s="12"/>
      <c r="E120" s="13" t="s">
        <v>21</v>
      </c>
      <c r="F120" s="14">
        <v>115</v>
      </c>
      <c r="G120" s="15">
        <v>125</v>
      </c>
      <c r="H120" s="15">
        <v>117</v>
      </c>
      <c r="I120" s="12">
        <v>466</v>
      </c>
      <c r="J120" s="12">
        <v>132</v>
      </c>
      <c r="K120" s="12">
        <v>101</v>
      </c>
      <c r="L120" s="19">
        <v>83</v>
      </c>
      <c r="M120" s="12">
        <v>181</v>
      </c>
      <c r="N120" s="12">
        <v>238</v>
      </c>
      <c r="O120" s="12">
        <v>251</v>
      </c>
      <c r="P120" s="12">
        <v>188</v>
      </c>
      <c r="Q120" s="12">
        <v>110</v>
      </c>
      <c r="R120" s="10">
        <f t="shared" si="1"/>
        <v>2107</v>
      </c>
    </row>
    <row r="121" spans="1:18">
      <c r="A121" s="12" t="s">
        <v>172</v>
      </c>
      <c r="B121" s="12" t="s">
        <v>173</v>
      </c>
      <c r="C121" s="12" t="s">
        <v>20</v>
      </c>
      <c r="D121" s="12"/>
      <c r="E121" s="13" t="s">
        <v>21</v>
      </c>
      <c r="F121" s="34">
        <v>10096</v>
      </c>
      <c r="G121" s="34"/>
      <c r="H121" s="34"/>
      <c r="I121" s="35">
        <v>18038</v>
      </c>
      <c r="J121" s="35"/>
      <c r="K121" s="35"/>
      <c r="L121" s="36">
        <v>17558</v>
      </c>
      <c r="M121" s="36"/>
      <c r="N121" s="36"/>
      <c r="O121" s="37">
        <v>21363</v>
      </c>
      <c r="P121" s="38"/>
      <c r="Q121" s="38"/>
      <c r="R121" s="10">
        <f t="shared" si="1"/>
        <v>67055</v>
      </c>
    </row>
    <row r="122" spans="1:18">
      <c r="A122" s="12" t="s">
        <v>174</v>
      </c>
      <c r="B122" s="12" t="s">
        <v>63</v>
      </c>
      <c r="C122" s="12" t="s">
        <v>20</v>
      </c>
      <c r="D122" s="12"/>
      <c r="E122" s="13" t="s">
        <v>41</v>
      </c>
      <c r="F122" s="14">
        <v>338</v>
      </c>
      <c r="G122" s="15">
        <v>150</v>
      </c>
      <c r="H122" s="15">
        <v>615</v>
      </c>
      <c r="I122" s="12">
        <v>776</v>
      </c>
      <c r="J122" s="12">
        <v>504</v>
      </c>
      <c r="K122" s="12">
        <v>216</v>
      </c>
      <c r="L122" s="12">
        <v>1</v>
      </c>
      <c r="M122" s="12"/>
      <c r="N122" s="12">
        <v>143</v>
      </c>
      <c r="O122" s="12">
        <v>196</v>
      </c>
      <c r="P122" s="12">
        <v>377</v>
      </c>
      <c r="Q122" s="12">
        <v>69</v>
      </c>
      <c r="R122" s="10">
        <f t="shared" si="1"/>
        <v>3385</v>
      </c>
    </row>
    <row r="123" spans="1:18">
      <c r="A123" s="12" t="s">
        <v>175</v>
      </c>
      <c r="B123" s="12" t="s">
        <v>23</v>
      </c>
      <c r="C123" s="12" t="s">
        <v>20</v>
      </c>
      <c r="D123" s="12"/>
      <c r="E123" s="13" t="s">
        <v>21</v>
      </c>
      <c r="F123" s="14">
        <v>8024</v>
      </c>
      <c r="G123" s="15">
        <v>7527</v>
      </c>
      <c r="H123" s="15"/>
      <c r="I123" s="12">
        <v>16744</v>
      </c>
      <c r="J123" s="12">
        <v>31235</v>
      </c>
      <c r="K123" s="12">
        <v>19271</v>
      </c>
      <c r="L123" s="12">
        <v>13120</v>
      </c>
      <c r="M123" s="12">
        <v>30122</v>
      </c>
      <c r="N123" s="12">
        <v>27573</v>
      </c>
      <c r="O123" s="12">
        <v>43592</v>
      </c>
      <c r="P123" s="12">
        <v>24381</v>
      </c>
      <c r="Q123" s="12">
        <v>11429</v>
      </c>
      <c r="R123" s="10">
        <f t="shared" si="1"/>
        <v>233018</v>
      </c>
    </row>
    <row r="124" spans="1:18">
      <c r="A124" s="12" t="s">
        <v>176</v>
      </c>
      <c r="B124" s="12" t="s">
        <v>36</v>
      </c>
      <c r="C124" s="12" t="s">
        <v>20</v>
      </c>
      <c r="D124" s="12"/>
      <c r="E124" s="13" t="s">
        <v>21</v>
      </c>
      <c r="F124" s="14">
        <v>256</v>
      </c>
      <c r="G124" s="15">
        <v>165</v>
      </c>
      <c r="H124" s="15">
        <v>383</v>
      </c>
      <c r="I124" s="12">
        <v>2841</v>
      </c>
      <c r="J124" s="12">
        <v>938</v>
      </c>
      <c r="K124" s="12">
        <v>576</v>
      </c>
      <c r="L124" s="19">
        <v>254</v>
      </c>
      <c r="M124" s="12">
        <v>547</v>
      </c>
      <c r="N124" s="12">
        <v>802</v>
      </c>
      <c r="O124" s="12">
        <v>1478</v>
      </c>
      <c r="P124" s="12">
        <v>820</v>
      </c>
      <c r="Q124" s="12">
        <v>403</v>
      </c>
      <c r="R124" s="10">
        <f t="shared" si="1"/>
        <v>9463</v>
      </c>
    </row>
    <row r="125" spans="1:18">
      <c r="A125" s="12" t="s">
        <v>177</v>
      </c>
      <c r="B125" s="12" t="s">
        <v>63</v>
      </c>
      <c r="C125" s="12" t="s">
        <v>20</v>
      </c>
      <c r="D125" s="12"/>
      <c r="E125" s="13" t="s">
        <v>21</v>
      </c>
      <c r="F125" s="14">
        <v>91</v>
      </c>
      <c r="G125" s="15">
        <v>10</v>
      </c>
      <c r="H125" s="15">
        <v>779</v>
      </c>
      <c r="I125" s="12">
        <v>472</v>
      </c>
      <c r="J125" s="12">
        <v>524</v>
      </c>
      <c r="K125" s="12">
        <v>389</v>
      </c>
      <c r="L125" s="12">
        <v>151</v>
      </c>
      <c r="M125" s="12">
        <v>107</v>
      </c>
      <c r="N125" s="12">
        <v>230</v>
      </c>
      <c r="O125" s="12">
        <v>235</v>
      </c>
      <c r="P125" s="12">
        <v>142</v>
      </c>
      <c r="Q125" s="12">
        <v>189</v>
      </c>
      <c r="R125" s="10">
        <f t="shared" si="1"/>
        <v>3319</v>
      </c>
    </row>
    <row r="126" spans="1:18">
      <c r="A126" s="12" t="s">
        <v>178</v>
      </c>
      <c r="B126" s="12" t="s">
        <v>36</v>
      </c>
      <c r="C126" s="12" t="s">
        <v>20</v>
      </c>
      <c r="D126" s="12"/>
      <c r="E126" s="13" t="s">
        <v>21</v>
      </c>
      <c r="F126" s="14">
        <v>363</v>
      </c>
      <c r="G126" s="15">
        <v>132</v>
      </c>
      <c r="H126" s="15">
        <v>727</v>
      </c>
      <c r="I126" s="12">
        <v>2191</v>
      </c>
      <c r="J126" s="12">
        <v>1230</v>
      </c>
      <c r="K126" s="12">
        <v>797</v>
      </c>
      <c r="L126" s="19">
        <v>1203</v>
      </c>
      <c r="M126" s="12">
        <v>967</v>
      </c>
      <c r="N126" s="12">
        <v>1383</v>
      </c>
      <c r="O126" s="12">
        <v>1126</v>
      </c>
      <c r="P126" s="12">
        <v>834</v>
      </c>
      <c r="Q126" s="12">
        <v>202</v>
      </c>
      <c r="R126" s="10">
        <f t="shared" si="1"/>
        <v>11155</v>
      </c>
    </row>
    <row r="127" spans="1:18">
      <c r="A127" s="12" t="s">
        <v>179</v>
      </c>
      <c r="B127" s="12" t="s">
        <v>30</v>
      </c>
      <c r="C127" s="12" t="s">
        <v>20</v>
      </c>
      <c r="D127" s="12"/>
      <c r="E127" s="13" t="s">
        <v>21</v>
      </c>
      <c r="F127" s="14">
        <v>5</v>
      </c>
      <c r="G127" s="15">
        <v>135</v>
      </c>
      <c r="H127" s="15">
        <v>146</v>
      </c>
      <c r="I127" s="12">
        <v>42</v>
      </c>
      <c r="J127" s="12">
        <v>14</v>
      </c>
      <c r="K127" s="12">
        <v>12</v>
      </c>
      <c r="L127" s="12">
        <v>1</v>
      </c>
      <c r="M127" s="12">
        <v>15</v>
      </c>
      <c r="N127" s="12">
        <v>52</v>
      </c>
      <c r="O127" s="12">
        <v>38</v>
      </c>
      <c r="P127" s="12">
        <v>53</v>
      </c>
      <c r="Q127" s="12">
        <v>64</v>
      </c>
      <c r="R127" s="10">
        <f t="shared" si="1"/>
        <v>577</v>
      </c>
    </row>
    <row r="128" spans="1:18">
      <c r="A128" s="12" t="s">
        <v>180</v>
      </c>
      <c r="B128" s="12" t="s">
        <v>36</v>
      </c>
      <c r="C128" s="12" t="s">
        <v>20</v>
      </c>
      <c r="D128" s="12"/>
      <c r="E128" s="13" t="s">
        <v>21</v>
      </c>
      <c r="F128" s="14">
        <v>2827</v>
      </c>
      <c r="G128" s="15">
        <v>1598</v>
      </c>
      <c r="H128" s="15">
        <v>2286</v>
      </c>
      <c r="I128" s="12">
        <v>12129</v>
      </c>
      <c r="J128" s="12">
        <v>3795</v>
      </c>
      <c r="K128" s="12">
        <v>2008</v>
      </c>
      <c r="L128" s="19">
        <v>1534</v>
      </c>
      <c r="M128" s="12">
        <v>3343</v>
      </c>
      <c r="N128" s="12">
        <v>4000</v>
      </c>
      <c r="O128" s="12">
        <v>5004</v>
      </c>
      <c r="P128" s="12">
        <v>3309</v>
      </c>
      <c r="Q128" s="12">
        <v>1965</v>
      </c>
      <c r="R128" s="10">
        <f t="shared" si="1"/>
        <v>43798</v>
      </c>
    </row>
    <row r="129" spans="1:18">
      <c r="A129" s="12" t="s">
        <v>181</v>
      </c>
      <c r="B129" s="12" t="s">
        <v>34</v>
      </c>
      <c r="C129" s="12" t="s">
        <v>20</v>
      </c>
      <c r="D129" s="12"/>
      <c r="E129" s="13" t="s">
        <v>21</v>
      </c>
      <c r="F129" s="17"/>
      <c r="G129" s="18"/>
      <c r="H129" s="18"/>
      <c r="I129" s="18"/>
      <c r="J129" s="18"/>
      <c r="K129" s="18"/>
      <c r="L129" s="17"/>
      <c r="M129" s="18"/>
      <c r="N129" s="18"/>
      <c r="O129" s="18"/>
      <c r="P129" s="18"/>
      <c r="Q129" s="12">
        <v>6</v>
      </c>
      <c r="R129" s="10">
        <f t="shared" si="1"/>
        <v>6</v>
      </c>
    </row>
    <row r="130" spans="1:18">
      <c r="A130" s="12" t="s">
        <v>182</v>
      </c>
      <c r="B130" s="12" t="s">
        <v>36</v>
      </c>
      <c r="C130" s="12" t="s">
        <v>20</v>
      </c>
      <c r="D130" s="12"/>
      <c r="E130" s="13" t="s">
        <v>21</v>
      </c>
      <c r="F130" s="14">
        <v>1582</v>
      </c>
      <c r="G130" s="15">
        <v>1061</v>
      </c>
      <c r="H130" s="15">
        <v>2051</v>
      </c>
      <c r="I130" s="12">
        <v>5583</v>
      </c>
      <c r="J130" s="12">
        <v>3189</v>
      </c>
      <c r="K130" s="12">
        <v>1852</v>
      </c>
      <c r="L130" s="19">
        <v>1203</v>
      </c>
      <c r="M130" s="12">
        <v>2577</v>
      </c>
      <c r="N130" s="12">
        <v>2880</v>
      </c>
      <c r="O130" s="12">
        <v>4054</v>
      </c>
      <c r="P130" s="12">
        <v>2570</v>
      </c>
      <c r="Q130" s="12">
        <v>1602</v>
      </c>
      <c r="R130" s="10">
        <f t="shared" ref="R130:R145" si="2">SUM(F130:Q130)</f>
        <v>30204</v>
      </c>
    </row>
    <row r="131" spans="1:18">
      <c r="A131" s="12" t="s">
        <v>183</v>
      </c>
      <c r="B131" s="12" t="s">
        <v>30</v>
      </c>
      <c r="C131" s="12" t="s">
        <v>20</v>
      </c>
      <c r="D131" s="12"/>
      <c r="E131" s="13" t="s">
        <v>21</v>
      </c>
      <c r="F131" s="14">
        <v>34</v>
      </c>
      <c r="G131" s="15">
        <v>207</v>
      </c>
      <c r="H131" s="15">
        <v>351</v>
      </c>
      <c r="I131" s="12">
        <v>52</v>
      </c>
      <c r="J131" s="12">
        <v>38</v>
      </c>
      <c r="K131" s="12">
        <v>41</v>
      </c>
      <c r="L131" s="12">
        <v>14</v>
      </c>
      <c r="M131" s="12">
        <v>25</v>
      </c>
      <c r="N131" s="12">
        <v>42</v>
      </c>
      <c r="O131" s="12">
        <v>19</v>
      </c>
      <c r="P131" s="12">
        <v>74</v>
      </c>
      <c r="Q131" s="12">
        <v>17</v>
      </c>
      <c r="R131" s="10">
        <f t="shared" si="2"/>
        <v>914</v>
      </c>
    </row>
    <row r="132" spans="1:18">
      <c r="A132" s="12" t="s">
        <v>184</v>
      </c>
      <c r="B132" s="12" t="s">
        <v>34</v>
      </c>
      <c r="C132" s="12" t="s">
        <v>20</v>
      </c>
      <c r="D132" s="12"/>
      <c r="E132" s="13" t="s">
        <v>21</v>
      </c>
      <c r="F132" s="14">
        <v>183</v>
      </c>
      <c r="G132" s="15">
        <v>50</v>
      </c>
      <c r="H132" s="15">
        <v>232</v>
      </c>
      <c r="I132" s="12">
        <v>706</v>
      </c>
      <c r="J132" s="12">
        <v>383</v>
      </c>
      <c r="K132" s="12">
        <v>190</v>
      </c>
      <c r="L132" s="12">
        <v>124</v>
      </c>
      <c r="M132" s="12">
        <v>346</v>
      </c>
      <c r="N132" s="12">
        <v>381</v>
      </c>
      <c r="O132" s="12">
        <v>1265</v>
      </c>
      <c r="P132" s="12">
        <v>208</v>
      </c>
      <c r="Q132" s="12">
        <v>141</v>
      </c>
      <c r="R132" s="10">
        <f t="shared" si="2"/>
        <v>4209</v>
      </c>
    </row>
    <row r="133" spans="1:18">
      <c r="A133" s="12" t="s">
        <v>185</v>
      </c>
      <c r="B133" s="12" t="s">
        <v>30</v>
      </c>
      <c r="C133" s="12" t="s">
        <v>20</v>
      </c>
      <c r="D133" s="12"/>
      <c r="E133" s="13" t="s">
        <v>21</v>
      </c>
      <c r="F133" s="14">
        <v>282</v>
      </c>
      <c r="G133" s="15">
        <v>347</v>
      </c>
      <c r="H133" s="15">
        <v>601</v>
      </c>
      <c r="I133" s="12">
        <v>459</v>
      </c>
      <c r="J133" s="12">
        <v>364</v>
      </c>
      <c r="K133" s="12">
        <v>188</v>
      </c>
      <c r="L133" s="12">
        <v>117</v>
      </c>
      <c r="M133" s="12">
        <v>140</v>
      </c>
      <c r="N133" s="12">
        <v>352</v>
      </c>
      <c r="O133" s="12">
        <v>414</v>
      </c>
      <c r="P133" s="12">
        <v>238</v>
      </c>
      <c r="Q133" s="12">
        <v>90</v>
      </c>
      <c r="R133" s="10">
        <f t="shared" si="2"/>
        <v>3592</v>
      </c>
    </row>
    <row r="134" spans="1:18">
      <c r="A134" s="12" t="s">
        <v>186</v>
      </c>
      <c r="B134" s="12" t="s">
        <v>76</v>
      </c>
      <c r="C134" s="12"/>
      <c r="D134" s="12"/>
      <c r="E134" s="13"/>
      <c r="F134" s="14">
        <v>213</v>
      </c>
      <c r="G134" s="15">
        <v>104</v>
      </c>
      <c r="H134" s="15">
        <v>475</v>
      </c>
      <c r="I134" s="12">
        <v>448</v>
      </c>
      <c r="J134" s="12">
        <v>896</v>
      </c>
      <c r="K134" s="12">
        <v>29</v>
      </c>
      <c r="L134" s="12">
        <v>217</v>
      </c>
      <c r="M134" s="12">
        <v>261</v>
      </c>
      <c r="N134" s="12">
        <v>379</v>
      </c>
      <c r="O134" s="12">
        <v>514</v>
      </c>
      <c r="P134" s="15">
        <v>204</v>
      </c>
      <c r="Q134" s="15">
        <v>131</v>
      </c>
      <c r="R134" s="10">
        <f t="shared" si="2"/>
        <v>3871</v>
      </c>
    </row>
    <row r="135" spans="1:18">
      <c r="A135" s="12" t="s">
        <v>187</v>
      </c>
      <c r="B135" s="12" t="s">
        <v>23</v>
      </c>
      <c r="C135" s="12" t="s">
        <v>20</v>
      </c>
      <c r="D135" s="12"/>
      <c r="E135" s="13" t="s">
        <v>21</v>
      </c>
      <c r="F135" s="14"/>
      <c r="G135" s="15"/>
      <c r="H135" s="15"/>
      <c r="I135" s="12">
        <v>3885</v>
      </c>
      <c r="J135" s="12">
        <v>2192</v>
      </c>
      <c r="K135" s="12">
        <v>2055</v>
      </c>
      <c r="L135" s="12">
        <v>521</v>
      </c>
      <c r="M135" s="12">
        <v>1042</v>
      </c>
      <c r="N135" s="12">
        <v>1432</v>
      </c>
      <c r="O135" s="12">
        <v>2232</v>
      </c>
      <c r="P135" s="12">
        <v>1884</v>
      </c>
      <c r="Q135" s="12">
        <v>337</v>
      </c>
      <c r="R135" s="10">
        <f t="shared" si="2"/>
        <v>15580</v>
      </c>
    </row>
    <row r="136" spans="1:18">
      <c r="A136" s="12" t="s">
        <v>188</v>
      </c>
      <c r="B136" s="12" t="s">
        <v>138</v>
      </c>
      <c r="C136" s="12" t="s">
        <v>20</v>
      </c>
      <c r="D136" s="12"/>
      <c r="E136" s="13" t="s">
        <v>41</v>
      </c>
      <c r="F136" s="14">
        <v>15052</v>
      </c>
      <c r="G136" s="14">
        <v>15407</v>
      </c>
      <c r="H136" s="15"/>
      <c r="I136" s="15"/>
      <c r="J136" s="15"/>
      <c r="K136" s="12"/>
      <c r="L136" s="12">
        <v>7394</v>
      </c>
      <c r="M136" s="12">
        <v>20670</v>
      </c>
      <c r="N136" s="12">
        <v>13990</v>
      </c>
      <c r="O136" s="12">
        <v>14919</v>
      </c>
      <c r="P136" s="20" t="s">
        <v>189</v>
      </c>
      <c r="Q136" s="15">
        <v>18863</v>
      </c>
      <c r="R136" s="10">
        <f t="shared" si="2"/>
        <v>106295</v>
      </c>
    </row>
    <row r="137" spans="1:18">
      <c r="A137" s="12" t="s">
        <v>190</v>
      </c>
      <c r="B137" s="12" t="s">
        <v>30</v>
      </c>
      <c r="C137" s="12" t="s">
        <v>20</v>
      </c>
      <c r="D137" s="12"/>
      <c r="E137" s="13" t="s">
        <v>21</v>
      </c>
      <c r="F137" s="14">
        <v>42</v>
      </c>
      <c r="G137" s="14">
        <v>197</v>
      </c>
      <c r="H137" s="15">
        <v>165</v>
      </c>
      <c r="I137" s="12">
        <v>77</v>
      </c>
      <c r="J137" s="12">
        <v>70</v>
      </c>
      <c r="K137" s="12">
        <v>53</v>
      </c>
      <c r="L137" s="12">
        <v>31</v>
      </c>
      <c r="M137" s="12">
        <v>26</v>
      </c>
      <c r="N137" s="12">
        <v>48</v>
      </c>
      <c r="O137" s="12">
        <v>47</v>
      </c>
      <c r="P137" s="12">
        <v>39</v>
      </c>
      <c r="Q137" s="12">
        <v>52</v>
      </c>
      <c r="R137" s="10">
        <f t="shared" si="2"/>
        <v>847</v>
      </c>
    </row>
    <row r="138" spans="1:18">
      <c r="A138" s="12" t="s">
        <v>191</v>
      </c>
      <c r="B138" s="12" t="s">
        <v>36</v>
      </c>
      <c r="C138" s="12" t="s">
        <v>20</v>
      </c>
      <c r="D138" s="12"/>
      <c r="E138" s="13" t="s">
        <v>21</v>
      </c>
      <c r="F138" s="14">
        <v>2075</v>
      </c>
      <c r="G138" s="14">
        <v>364</v>
      </c>
      <c r="H138" s="15">
        <v>920</v>
      </c>
      <c r="I138" s="12">
        <v>5391</v>
      </c>
      <c r="J138" s="12">
        <v>1737</v>
      </c>
      <c r="K138" s="12">
        <v>745</v>
      </c>
      <c r="L138" s="19">
        <v>411</v>
      </c>
      <c r="M138" s="12">
        <v>2686</v>
      </c>
      <c r="N138" s="12">
        <v>4363</v>
      </c>
      <c r="O138" s="12">
        <v>5305</v>
      </c>
      <c r="P138" s="12">
        <v>2638</v>
      </c>
      <c r="Q138" s="12">
        <v>2059</v>
      </c>
      <c r="R138" s="10">
        <f t="shared" si="2"/>
        <v>28694</v>
      </c>
    </row>
    <row r="139" spans="1:18">
      <c r="A139" s="15" t="s">
        <v>192</v>
      </c>
      <c r="B139" s="15" t="s">
        <v>36</v>
      </c>
      <c r="C139" s="15" t="s">
        <v>20</v>
      </c>
      <c r="D139" s="15"/>
      <c r="E139" s="21" t="s">
        <v>21</v>
      </c>
      <c r="F139" s="25" t="s">
        <v>119</v>
      </c>
      <c r="G139" s="14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792</v>
      </c>
      <c r="M139" s="15">
        <v>2627</v>
      </c>
      <c r="N139" s="16">
        <v>4266</v>
      </c>
      <c r="O139" s="39">
        <v>6919</v>
      </c>
      <c r="P139" s="15">
        <v>2992</v>
      </c>
      <c r="Q139" s="15">
        <v>2022</v>
      </c>
      <c r="R139" s="27">
        <f t="shared" si="2"/>
        <v>19618</v>
      </c>
    </row>
    <row r="140" spans="1:18">
      <c r="A140" s="12" t="s">
        <v>193</v>
      </c>
      <c r="B140" s="12" t="s">
        <v>194</v>
      </c>
      <c r="C140" s="12" t="s">
        <v>20</v>
      </c>
      <c r="D140" s="12"/>
      <c r="E140" s="13" t="s">
        <v>21</v>
      </c>
      <c r="F140" s="14">
        <v>8</v>
      </c>
      <c r="G140" s="15">
        <v>39</v>
      </c>
      <c r="H140" s="15">
        <v>460</v>
      </c>
      <c r="I140" s="12">
        <v>584</v>
      </c>
      <c r="J140" s="12">
        <v>269</v>
      </c>
      <c r="K140" s="12">
        <v>111</v>
      </c>
      <c r="L140" s="12">
        <v>73</v>
      </c>
      <c r="M140" s="12">
        <v>365</v>
      </c>
      <c r="N140" s="12">
        <v>57</v>
      </c>
      <c r="O140" s="12">
        <v>85</v>
      </c>
      <c r="P140" s="12">
        <v>16</v>
      </c>
      <c r="Q140" s="12">
        <v>51</v>
      </c>
      <c r="R140" s="10">
        <f t="shared" si="2"/>
        <v>2118</v>
      </c>
    </row>
    <row r="141" spans="1:18">
      <c r="A141" s="12" t="s">
        <v>195</v>
      </c>
      <c r="B141" s="12"/>
      <c r="C141" s="12"/>
      <c r="D141" s="12"/>
      <c r="E141" s="21" t="s">
        <v>51</v>
      </c>
      <c r="F141" s="14"/>
      <c r="G141" s="15"/>
      <c r="H141" s="15"/>
      <c r="I141" s="12"/>
      <c r="J141" s="12"/>
      <c r="K141" s="12"/>
      <c r="L141" s="12"/>
      <c r="M141" s="12"/>
      <c r="N141" s="12"/>
      <c r="O141" s="12"/>
      <c r="P141" s="12"/>
      <c r="Q141" s="12"/>
      <c r="R141" s="10">
        <f t="shared" si="2"/>
        <v>0</v>
      </c>
    </row>
    <row r="142" spans="1:18">
      <c r="A142" s="12" t="s">
        <v>196</v>
      </c>
      <c r="B142" s="12" t="s">
        <v>36</v>
      </c>
      <c r="C142" s="12" t="s">
        <v>20</v>
      </c>
      <c r="D142" s="12"/>
      <c r="E142" s="13" t="s">
        <v>21</v>
      </c>
      <c r="F142" s="14">
        <v>5</v>
      </c>
      <c r="G142" s="15">
        <v>4909</v>
      </c>
      <c r="H142" s="15">
        <v>49</v>
      </c>
      <c r="I142" s="12">
        <v>98</v>
      </c>
      <c r="J142" s="12">
        <v>198</v>
      </c>
      <c r="K142" s="12">
        <v>86</v>
      </c>
      <c r="L142" s="19">
        <v>36</v>
      </c>
      <c r="M142" s="12">
        <v>157</v>
      </c>
      <c r="N142" s="12">
        <v>158</v>
      </c>
      <c r="O142" s="12">
        <v>188</v>
      </c>
      <c r="P142" s="12">
        <v>134</v>
      </c>
      <c r="Q142" s="12">
        <v>44</v>
      </c>
      <c r="R142" s="10">
        <f t="shared" si="2"/>
        <v>6062</v>
      </c>
    </row>
    <row r="143" spans="1:18">
      <c r="A143" s="12" t="s">
        <v>197</v>
      </c>
      <c r="B143" s="12" t="s">
        <v>36</v>
      </c>
      <c r="C143" s="12" t="s">
        <v>20</v>
      </c>
      <c r="D143" s="12"/>
      <c r="E143" s="13" t="s">
        <v>21</v>
      </c>
      <c r="F143" s="14">
        <v>9968</v>
      </c>
      <c r="G143" s="15">
        <v>4909</v>
      </c>
      <c r="H143" s="15">
        <v>6105</v>
      </c>
      <c r="I143" s="12">
        <v>14604</v>
      </c>
      <c r="J143" s="12">
        <v>7709</v>
      </c>
      <c r="K143" s="12">
        <v>5421</v>
      </c>
      <c r="L143" s="19">
        <v>5903</v>
      </c>
      <c r="M143" s="12">
        <v>8989</v>
      </c>
      <c r="N143" s="12">
        <v>9267</v>
      </c>
      <c r="O143" s="12">
        <v>10288</v>
      </c>
      <c r="P143" s="12">
        <v>8583</v>
      </c>
      <c r="Q143" s="12">
        <v>7899</v>
      </c>
      <c r="R143" s="10">
        <f t="shared" si="2"/>
        <v>99645</v>
      </c>
    </row>
    <row r="144" spans="1:18">
      <c r="A144" s="12" t="s">
        <v>198</v>
      </c>
      <c r="B144" s="12" t="s">
        <v>19</v>
      </c>
      <c r="C144" s="12" t="s">
        <v>20</v>
      </c>
      <c r="D144" s="12"/>
      <c r="E144" s="13" t="s">
        <v>21</v>
      </c>
      <c r="F144" s="17"/>
      <c r="G144" s="18"/>
      <c r="H144" s="18"/>
      <c r="I144" s="18"/>
      <c r="J144" s="8"/>
      <c r="K144" s="18"/>
      <c r="L144" s="12">
        <v>2483</v>
      </c>
      <c r="M144" s="12">
        <v>4544</v>
      </c>
      <c r="N144" s="12">
        <v>5172</v>
      </c>
      <c r="O144" s="12">
        <v>6965</v>
      </c>
      <c r="P144" s="9">
        <v>4737</v>
      </c>
      <c r="Q144" s="12">
        <v>4050</v>
      </c>
      <c r="R144" s="10">
        <f t="shared" si="2"/>
        <v>27951</v>
      </c>
    </row>
    <row r="145" spans="1:18">
      <c r="A145" s="12" t="s">
        <v>199</v>
      </c>
      <c r="B145" s="12" t="s">
        <v>34</v>
      </c>
      <c r="C145" s="12" t="s">
        <v>20</v>
      </c>
      <c r="D145" s="12"/>
      <c r="E145" s="13" t="s">
        <v>21</v>
      </c>
      <c r="F145" s="14">
        <v>248</v>
      </c>
      <c r="G145" s="15">
        <v>194</v>
      </c>
      <c r="H145" s="15">
        <v>262</v>
      </c>
      <c r="I145" s="12">
        <v>504</v>
      </c>
      <c r="J145" s="12">
        <v>523</v>
      </c>
      <c r="K145" s="12">
        <v>198</v>
      </c>
      <c r="L145" s="12">
        <v>1103</v>
      </c>
      <c r="M145" s="12">
        <v>352</v>
      </c>
      <c r="N145" s="12">
        <v>367</v>
      </c>
      <c r="O145" s="12">
        <v>808</v>
      </c>
      <c r="P145" s="12">
        <v>423</v>
      </c>
      <c r="Q145" s="12">
        <v>164</v>
      </c>
      <c r="R145" s="10">
        <f t="shared" si="2"/>
        <v>5146</v>
      </c>
    </row>
    <row r="146" spans="1:18">
      <c r="A146" s="40" t="s">
        <v>200</v>
      </c>
      <c r="B146" s="40" t="s">
        <v>201</v>
      </c>
    </row>
    <row r="147" spans="1:18">
      <c r="A147" s="41" t="s">
        <v>202</v>
      </c>
      <c r="B147" s="40" t="s">
        <v>203</v>
      </c>
      <c r="L147" s="11"/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sjordan</dc:creator>
  <cp:lastModifiedBy>Aniket Gupta</cp:lastModifiedBy>
  <dcterms:created xsi:type="dcterms:W3CDTF">2001-10-11T20:55:10Z</dcterms:created>
  <dcterms:modified xsi:type="dcterms:W3CDTF">2024-01-29T04:52:17Z</dcterms:modified>
</cp:coreProperties>
</file>