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3BA2ECD-0684-4C0D-ACDF-8F48B690F172}" xr6:coauthVersionLast="47" xr6:coauthVersionMax="47" xr10:uidLastSave="{00000000-0000-0000-0000-000000000000}"/>
  <bookViews>
    <workbookView xWindow="3348" yWindow="3348" windowWidth="17280" windowHeight="8880" activeTab="4"/>
  </bookViews>
  <sheets>
    <sheet name="CD9900" sheetId="4" r:id="rId1"/>
    <sheet name="2000-2001" sheetId="1" r:id="rId2"/>
    <sheet name="2001-2002" sheetId="3" r:id="rId3"/>
    <sheet name="2002-2003" sheetId="5" r:id="rId4"/>
    <sheet name="2003-2004" sheetId="6" r:id="rId5"/>
    <sheet name="Year Comparison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B9" i="6"/>
  <c r="E33" i="2"/>
  <c r="B3" i="6"/>
  <c r="B4" i="6"/>
  <c r="B27" i="6" s="1"/>
  <c r="B5" i="6"/>
  <c r="B6" i="6"/>
  <c r="B7" i="6"/>
  <c r="B8" i="6"/>
  <c r="B10" i="6"/>
  <c r="B11" i="6"/>
  <c r="B12" i="6"/>
  <c r="B13" i="6"/>
  <c r="B14" i="6"/>
  <c r="B15" i="6"/>
  <c r="B16" i="6"/>
  <c r="B17" i="6"/>
  <c r="B18" i="6"/>
  <c r="B19" i="6"/>
  <c r="B21" i="6"/>
  <c r="B22" i="6"/>
  <c r="B23" i="6"/>
  <c r="B24" i="6"/>
  <c r="B25" i="6"/>
  <c r="B26" i="6"/>
  <c r="C27" i="6"/>
  <c r="D27" i="6"/>
  <c r="E27" i="6"/>
  <c r="F27" i="6"/>
  <c r="G27" i="6"/>
  <c r="H27" i="6"/>
  <c r="I27" i="6"/>
  <c r="J27" i="6"/>
  <c r="K27" i="6"/>
  <c r="L27" i="6"/>
  <c r="M27" i="6"/>
  <c r="N27" i="6"/>
  <c r="D33" i="2"/>
  <c r="B3" i="5"/>
  <c r="B25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N25" i="5"/>
  <c r="M25" i="5"/>
  <c r="L25" i="5"/>
  <c r="K25" i="5"/>
  <c r="J25" i="5"/>
  <c r="I25" i="5"/>
  <c r="H25" i="5"/>
  <c r="G25" i="5"/>
  <c r="F25" i="5"/>
  <c r="E25" i="5"/>
  <c r="D25" i="5"/>
  <c r="C25" i="5"/>
  <c r="N15" i="1"/>
  <c r="N23" i="1"/>
  <c r="N3" i="1"/>
  <c r="N28" i="1" s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4" i="1"/>
  <c r="N25" i="1"/>
  <c r="N26" i="1"/>
  <c r="N27" i="1"/>
  <c r="D28" i="1"/>
  <c r="C28" i="1"/>
  <c r="B28" i="1"/>
  <c r="E28" i="1"/>
  <c r="F28" i="1"/>
  <c r="G28" i="1"/>
  <c r="H28" i="1"/>
  <c r="I28" i="1"/>
  <c r="J28" i="1"/>
  <c r="K28" i="1"/>
  <c r="L28" i="1"/>
  <c r="M28" i="1"/>
  <c r="N3" i="3"/>
  <c r="N4" i="3"/>
  <c r="N5" i="3"/>
  <c r="N6" i="3"/>
  <c r="N7" i="3"/>
  <c r="N8" i="3"/>
  <c r="N28" i="3" s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M28" i="3"/>
  <c r="L28" i="3"/>
  <c r="K28" i="3"/>
  <c r="J28" i="3"/>
  <c r="I28" i="3"/>
  <c r="H28" i="3"/>
  <c r="G28" i="3"/>
  <c r="F28" i="3"/>
  <c r="E28" i="3"/>
  <c r="D28" i="3"/>
  <c r="C28" i="3"/>
  <c r="B28" i="3"/>
  <c r="N15" i="4"/>
  <c r="E27" i="4"/>
  <c r="N27" i="4" s="1"/>
  <c r="F27" i="4"/>
  <c r="G27" i="4"/>
  <c r="H27" i="4"/>
  <c r="I27" i="4"/>
  <c r="J27" i="4"/>
  <c r="K27" i="4"/>
  <c r="L27" i="4"/>
  <c r="M27" i="4"/>
  <c r="N3" i="4"/>
  <c r="N13" i="4"/>
  <c r="B27" i="4"/>
  <c r="C27" i="4"/>
  <c r="D27" i="4"/>
  <c r="N4" i="4"/>
  <c r="N5" i="4"/>
  <c r="N6" i="4"/>
  <c r="N7" i="4"/>
  <c r="N8" i="4"/>
  <c r="N9" i="4"/>
  <c r="N10" i="4"/>
  <c r="N11" i="4"/>
  <c r="N12" i="4"/>
  <c r="N14" i="4"/>
  <c r="N16" i="4"/>
  <c r="N17" i="4"/>
  <c r="N18" i="4"/>
  <c r="N19" i="4"/>
  <c r="N20" i="4"/>
  <c r="N21" i="4"/>
  <c r="N22" i="4"/>
  <c r="N23" i="4"/>
  <c r="N24" i="4"/>
  <c r="N25" i="4"/>
  <c r="N26" i="4"/>
  <c r="C33" i="2"/>
  <c r="B33" i="2"/>
</calcChain>
</file>

<file path=xl/sharedStrings.xml><?xml version="1.0" encoding="utf-8"?>
<sst xmlns="http://schemas.openxmlformats.org/spreadsheetml/2006/main" count="277" uniqueCount="63">
  <si>
    <t>May</t>
  </si>
  <si>
    <t>June</t>
  </si>
  <si>
    <t>July</t>
  </si>
  <si>
    <t>Aug</t>
  </si>
  <si>
    <t>Sept</t>
  </si>
  <si>
    <t>Oct</t>
  </si>
  <si>
    <t>Nov</t>
  </si>
  <si>
    <t>Dec</t>
  </si>
  <si>
    <t>Jan</t>
  </si>
  <si>
    <t xml:space="preserve">Feb </t>
  </si>
  <si>
    <t xml:space="preserve">Mar </t>
  </si>
  <si>
    <t xml:space="preserve">Apr </t>
  </si>
  <si>
    <t>by Database</t>
  </si>
  <si>
    <t>Logins by Month</t>
  </si>
  <si>
    <t>Total Logins</t>
  </si>
  <si>
    <t xml:space="preserve">Launch Databases </t>
  </si>
  <si>
    <t>Total Logins by Month</t>
  </si>
  <si>
    <t>ACM Guide to Computing Literature</t>
  </si>
  <si>
    <t>Anchor Bible Dictionary</t>
  </si>
  <si>
    <t>Anthropological Literature</t>
  </si>
  <si>
    <t>Arden Shakespeare</t>
  </si>
  <si>
    <t>BHA/RILA</t>
  </si>
  <si>
    <t>Civil War:  A Newspaper Perspective</t>
  </si>
  <si>
    <t>Columbia Granger's World of Poetry</t>
  </si>
  <si>
    <t>ComIndex</t>
  </si>
  <si>
    <t>Encyclopedia of Religion</t>
  </si>
  <si>
    <t>Database of Classical Bibliography (DCB)</t>
  </si>
  <si>
    <t>English Short Title Catalogue</t>
  </si>
  <si>
    <t>International Medieval Bibliography</t>
  </si>
  <si>
    <t>Latin American Studies</t>
  </si>
  <si>
    <t>Oxford English Dictionary (OED)</t>
  </si>
  <si>
    <t>Patty's Industrial Hygiene and Toxicology</t>
  </si>
  <si>
    <t>Research Insight</t>
  </si>
  <si>
    <t>Women's Indicators and Statistics</t>
  </si>
  <si>
    <t>Wellesley Index to Victorian Periodicals</t>
  </si>
  <si>
    <t>South African Theological Bibliography</t>
  </si>
  <si>
    <t>British Parliamentary Papers</t>
  </si>
  <si>
    <t>Encyclopedia of Islam</t>
  </si>
  <si>
    <t>Abingdon Dictionary of Theology</t>
  </si>
  <si>
    <t>CommSearch</t>
  </si>
  <si>
    <t>Total Logins by Year</t>
  </si>
  <si>
    <t>1999-2000</t>
  </si>
  <si>
    <t>Electronic Resources Library (ERL)</t>
  </si>
  <si>
    <t>Packard Humanities Institute (PHI)</t>
  </si>
  <si>
    <t>2000-2001</t>
  </si>
  <si>
    <t>Electronic Resource Library</t>
  </si>
  <si>
    <t>Electronic Resource Library (ERL)</t>
  </si>
  <si>
    <t>NA</t>
  </si>
  <si>
    <t>Packard Humanities Institute (PHI)*</t>
  </si>
  <si>
    <t>NSTC3</t>
  </si>
  <si>
    <t>OECD Health Data</t>
  </si>
  <si>
    <t>Packard Humanities Institute (PHI) and Thesaurus Lingue Graecae (TLG)</t>
  </si>
  <si>
    <t>NSTC1 and NSTC2</t>
  </si>
  <si>
    <t>2002-2003</t>
  </si>
  <si>
    <t>OECD</t>
  </si>
  <si>
    <t>2003-2004</t>
  </si>
  <si>
    <t>Jul</t>
  </si>
  <si>
    <t>Jun</t>
  </si>
  <si>
    <t>International Medieval Bibliography (IMB)</t>
  </si>
  <si>
    <t>BT</t>
  </si>
  <si>
    <t>LDAH</t>
  </si>
  <si>
    <t>Landmark Documents in Am Hist. (LDAH)</t>
  </si>
  <si>
    <t>Bibliotheca Teubneriana Latina (BT)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</si>
</sst>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1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1" fillId="0" borderId="0" xfId="1"/>
    <xf numFmtId="0" fontId="3" fillId="0" borderId="3" xfId="1" applyFont="1" applyBorder="1"/>
    <xf numFmtId="0" fontId="3" fillId="0" borderId="4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0" xfId="1" applyFont="1"/>
    <xf numFmtId="0" fontId="3" fillId="0" borderId="0" xfId="1" applyFont="1"/>
    <xf numFmtId="0" fontId="1" fillId="0" borderId="0" xfId="1" applyBorder="1"/>
    <xf numFmtId="0" fontId="3" fillId="0" borderId="1" xfId="1" applyFont="1" applyBorder="1"/>
    <xf numFmtId="0" fontId="2" fillId="0" borderId="3" xfId="1" applyFont="1" applyBorder="1"/>
    <xf numFmtId="0" fontId="2" fillId="0" borderId="4" xfId="1" applyFont="1" applyBorder="1" applyAlignment="1">
      <alignment horizontal="center"/>
    </xf>
    <xf numFmtId="0" fontId="1" fillId="0" borderId="4" xfId="1" applyBorder="1"/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1" applyFont="1" applyBorder="1" applyAlignment="1">
      <alignment wrapText="1"/>
    </xf>
    <xf numFmtId="0" fontId="5" fillId="0" borderId="1" xfId="1" applyFont="1" applyBorder="1"/>
    <xf numFmtId="0" fontId="6" fillId="0" borderId="2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0" applyFont="1"/>
    <xf numFmtId="0" fontId="6" fillId="0" borderId="3" xfId="1" applyFont="1" applyBorder="1"/>
    <xf numFmtId="0" fontId="6" fillId="0" borderId="5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5" fillId="0" borderId="1" xfId="1" applyFont="1" applyBorder="1" applyAlignment="1">
      <alignment wrapText="1"/>
    </xf>
    <xf numFmtId="0" fontId="5" fillId="0" borderId="3" xfId="1" applyFont="1" applyBorder="1"/>
    <xf numFmtId="0" fontId="5" fillId="0" borderId="4" xfId="1" applyFont="1" applyBorder="1" applyAlignment="1">
      <alignment horizontal="center"/>
    </xf>
    <xf numFmtId="0" fontId="6" fillId="0" borderId="1" xfId="1" applyFont="1" applyBorder="1"/>
    <xf numFmtId="0" fontId="6" fillId="0" borderId="0" xfId="1" applyFont="1" applyAlignment="1">
      <alignment horizontal="center"/>
    </xf>
  </cellXfs>
  <cellStyles count="2">
    <cellStyle name="Normal" xfId="0" builtinId="0"/>
    <cellStyle name="Normal_ERLst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pane xSplit="1" topLeftCell="B1" activePane="topRight" state="frozen"/>
      <selection pane="topRight" activeCell="F27" sqref="F27"/>
    </sheetView>
  </sheetViews>
  <sheetFormatPr defaultColWidth="7" defaultRowHeight="13.2" x14ac:dyDescent="0.25"/>
  <cols>
    <col min="1" max="1" width="26.09765625" style="14" customWidth="1"/>
    <col min="2" max="6" width="5.09765625" style="4" customWidth="1"/>
    <col min="7" max="7" width="5" style="4" customWidth="1"/>
    <col min="8" max="13" width="5.09765625" style="4" customWidth="1"/>
    <col min="14" max="14" width="10.3984375" style="15" customWidth="1"/>
    <col min="15" max="16384" width="7" style="6"/>
  </cols>
  <sheetData>
    <row r="1" spans="1:14" x14ac:dyDescent="0.25">
      <c r="A1" s="1"/>
      <c r="B1" s="2" t="s">
        <v>13</v>
      </c>
      <c r="C1" s="3"/>
      <c r="D1" s="3"/>
      <c r="E1" s="3"/>
      <c r="F1" s="3"/>
      <c r="G1" s="3"/>
      <c r="H1" s="3"/>
      <c r="I1" s="3"/>
      <c r="J1" s="3"/>
      <c r="N1" s="5" t="s">
        <v>14</v>
      </c>
    </row>
    <row r="2" spans="1:14" x14ac:dyDescent="0.25">
      <c r="A2" s="7" t="s">
        <v>15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9" t="s">
        <v>11</v>
      </c>
      <c r="N2" s="10" t="s">
        <v>12</v>
      </c>
    </row>
    <row r="3" spans="1:14" x14ac:dyDescent="0.25">
      <c r="A3" s="1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>
        <v>3</v>
      </c>
      <c r="N3" s="5">
        <f>SUM(B3:M3)</f>
        <v>3</v>
      </c>
    </row>
    <row r="4" spans="1:14" x14ac:dyDescent="0.25">
      <c r="A4" s="1" t="s">
        <v>17</v>
      </c>
      <c r="B4" s="3"/>
      <c r="C4" s="3"/>
      <c r="D4" s="3"/>
      <c r="E4" s="3"/>
      <c r="F4" s="3">
        <v>0</v>
      </c>
      <c r="G4" s="3">
        <v>1</v>
      </c>
      <c r="H4" s="3">
        <v>3</v>
      </c>
      <c r="I4" s="3"/>
      <c r="J4" s="3">
        <v>2</v>
      </c>
      <c r="K4" s="3">
        <v>4</v>
      </c>
      <c r="L4" s="3"/>
      <c r="M4" s="3">
        <v>2</v>
      </c>
      <c r="N4" s="5">
        <f t="shared" ref="N4:N10" si="0">SUM(B4:M4)</f>
        <v>12</v>
      </c>
    </row>
    <row r="5" spans="1:14" x14ac:dyDescent="0.25">
      <c r="A5" s="1" t="s">
        <v>18</v>
      </c>
      <c r="B5" s="3"/>
      <c r="C5" s="3"/>
      <c r="D5" s="3"/>
      <c r="E5" s="3"/>
      <c r="F5" s="3">
        <v>0</v>
      </c>
      <c r="G5" s="3">
        <v>1</v>
      </c>
      <c r="H5" s="3">
        <v>14</v>
      </c>
      <c r="I5" s="3"/>
      <c r="J5" s="3">
        <v>4</v>
      </c>
      <c r="K5" s="3">
        <v>7</v>
      </c>
      <c r="L5" s="3"/>
      <c r="M5" s="3">
        <v>4</v>
      </c>
      <c r="N5" s="5">
        <f t="shared" si="0"/>
        <v>30</v>
      </c>
    </row>
    <row r="6" spans="1:14" x14ac:dyDescent="0.25">
      <c r="A6" s="1" t="s">
        <v>19</v>
      </c>
      <c r="B6" s="3"/>
      <c r="C6" s="3"/>
      <c r="D6" s="3"/>
      <c r="E6" s="3">
        <v>22</v>
      </c>
      <c r="F6" s="3">
        <v>20</v>
      </c>
      <c r="G6" s="3">
        <v>102</v>
      </c>
      <c r="H6" s="3">
        <v>50</v>
      </c>
      <c r="I6" s="3">
        <v>18</v>
      </c>
      <c r="J6" s="3">
        <v>12</v>
      </c>
      <c r="K6" s="3">
        <v>8</v>
      </c>
      <c r="L6" s="3">
        <v>11</v>
      </c>
      <c r="M6" s="3">
        <v>25</v>
      </c>
      <c r="N6" s="5">
        <f t="shared" si="0"/>
        <v>268</v>
      </c>
    </row>
    <row r="7" spans="1:14" x14ac:dyDescent="0.25">
      <c r="A7" s="1" t="s">
        <v>20</v>
      </c>
      <c r="B7" s="3"/>
      <c r="C7" s="3"/>
      <c r="D7" s="3"/>
      <c r="E7" s="3">
        <v>18</v>
      </c>
      <c r="F7" s="3">
        <v>9</v>
      </c>
      <c r="G7" s="3">
        <v>19</v>
      </c>
      <c r="H7" s="3">
        <v>35</v>
      </c>
      <c r="I7" s="3">
        <v>3</v>
      </c>
      <c r="J7" s="3">
        <v>5</v>
      </c>
      <c r="K7" s="3">
        <v>9</v>
      </c>
      <c r="L7" s="3">
        <v>1</v>
      </c>
      <c r="M7" s="3">
        <v>17</v>
      </c>
      <c r="N7" s="5">
        <f t="shared" si="0"/>
        <v>116</v>
      </c>
    </row>
    <row r="8" spans="1:14" x14ac:dyDescent="0.25">
      <c r="A8" s="1" t="s">
        <v>21</v>
      </c>
      <c r="B8" s="3"/>
      <c r="C8" s="3"/>
      <c r="D8" s="3"/>
      <c r="E8" s="3"/>
      <c r="F8" s="3">
        <v>50</v>
      </c>
      <c r="G8" s="3">
        <v>10</v>
      </c>
      <c r="H8" s="3">
        <v>9</v>
      </c>
      <c r="I8" s="3">
        <v>4</v>
      </c>
      <c r="J8" s="3">
        <v>9</v>
      </c>
      <c r="K8" s="3">
        <v>10</v>
      </c>
      <c r="L8" s="3">
        <v>10</v>
      </c>
      <c r="M8" s="3">
        <v>37</v>
      </c>
      <c r="N8" s="5">
        <f t="shared" si="0"/>
        <v>139</v>
      </c>
    </row>
    <row r="9" spans="1:14" x14ac:dyDescent="0.25">
      <c r="A9" s="1" t="s">
        <v>36</v>
      </c>
      <c r="B9" s="3"/>
      <c r="C9" s="3"/>
      <c r="D9" s="3"/>
      <c r="E9" s="3"/>
      <c r="F9" s="3"/>
      <c r="G9" s="3"/>
      <c r="H9" s="3"/>
      <c r="I9" s="3"/>
      <c r="J9" s="3"/>
      <c r="K9" s="3">
        <v>13</v>
      </c>
      <c r="L9" s="3">
        <v>2</v>
      </c>
      <c r="M9" s="3">
        <v>11</v>
      </c>
      <c r="N9" s="5">
        <f>SUM(B9:M9)</f>
        <v>26</v>
      </c>
    </row>
    <row r="10" spans="1:14" x14ac:dyDescent="0.25">
      <c r="A10" s="1" t="s">
        <v>22</v>
      </c>
      <c r="B10" s="3"/>
      <c r="C10" s="3"/>
      <c r="D10" s="3"/>
      <c r="E10" s="3"/>
      <c r="F10" s="3">
        <v>0</v>
      </c>
      <c r="G10" s="3">
        <v>5</v>
      </c>
      <c r="H10" s="3">
        <v>7</v>
      </c>
      <c r="I10" s="3"/>
      <c r="J10" s="3">
        <v>1</v>
      </c>
      <c r="K10" s="3">
        <v>3</v>
      </c>
      <c r="L10" s="3">
        <v>6</v>
      </c>
      <c r="M10" s="3">
        <v>16</v>
      </c>
      <c r="N10" s="5">
        <f t="shared" si="0"/>
        <v>38</v>
      </c>
    </row>
    <row r="11" spans="1:14" x14ac:dyDescent="0.25">
      <c r="A11" s="1" t="s">
        <v>23</v>
      </c>
      <c r="B11" s="3"/>
      <c r="C11" s="3"/>
      <c r="D11" s="3"/>
      <c r="E11" s="3">
        <v>15</v>
      </c>
      <c r="F11" s="3">
        <v>3</v>
      </c>
      <c r="G11" s="3">
        <v>43</v>
      </c>
      <c r="H11" s="3">
        <v>9</v>
      </c>
      <c r="I11" s="3">
        <v>25</v>
      </c>
      <c r="J11" s="3">
        <v>1</v>
      </c>
      <c r="K11" s="3">
        <v>1</v>
      </c>
      <c r="L11" s="3"/>
      <c r="M11" s="3">
        <v>4</v>
      </c>
      <c r="N11" s="5">
        <f>SUM(B11:M11)</f>
        <v>101</v>
      </c>
    </row>
    <row r="12" spans="1:14" x14ac:dyDescent="0.25">
      <c r="A12" s="1" t="s">
        <v>24</v>
      </c>
      <c r="B12" s="3"/>
      <c r="C12" s="3"/>
      <c r="D12" s="3"/>
      <c r="E12" s="3"/>
      <c r="F12" s="3">
        <v>12</v>
      </c>
      <c r="G12" s="3">
        <v>29</v>
      </c>
      <c r="H12" s="3">
        <v>83</v>
      </c>
      <c r="I12" s="3">
        <v>20</v>
      </c>
      <c r="J12" s="3">
        <v>11</v>
      </c>
      <c r="K12" s="3">
        <v>57</v>
      </c>
      <c r="L12" s="3">
        <v>34</v>
      </c>
      <c r="M12" s="3">
        <v>162</v>
      </c>
      <c r="N12" s="5">
        <f t="shared" ref="N12:N27" si="1">SUM(B12:M12)</f>
        <v>408</v>
      </c>
    </row>
    <row r="13" spans="1:14" x14ac:dyDescent="0.25">
      <c r="A13" s="1" t="s">
        <v>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118</v>
      </c>
      <c r="N13" s="5">
        <f>SUM(B13:M13)</f>
        <v>118</v>
      </c>
    </row>
    <row r="14" spans="1:14" x14ac:dyDescent="0.25">
      <c r="A14" s="1" t="s">
        <v>26</v>
      </c>
      <c r="B14" s="3"/>
      <c r="C14" s="3"/>
      <c r="D14" s="3"/>
      <c r="E14" s="3"/>
      <c r="F14" s="3">
        <v>5</v>
      </c>
      <c r="G14" s="3">
        <v>14</v>
      </c>
      <c r="H14" s="3">
        <v>11</v>
      </c>
      <c r="I14" s="3">
        <v>5</v>
      </c>
      <c r="J14" s="3">
        <v>18</v>
      </c>
      <c r="K14" s="3">
        <v>12</v>
      </c>
      <c r="L14" s="3">
        <v>13</v>
      </c>
      <c r="M14" s="3">
        <v>19</v>
      </c>
      <c r="N14" s="5">
        <f t="shared" si="1"/>
        <v>97</v>
      </c>
    </row>
    <row r="15" spans="1:14" x14ac:dyDescent="0.25">
      <c r="A15" s="1" t="s">
        <v>45</v>
      </c>
      <c r="B15" s="3"/>
      <c r="C15" s="3"/>
      <c r="D15" s="3"/>
      <c r="E15" s="3"/>
      <c r="F15" s="3">
        <v>41</v>
      </c>
      <c r="G15" s="3">
        <v>105</v>
      </c>
      <c r="H15" s="3">
        <v>151</v>
      </c>
      <c r="I15" s="3">
        <v>33</v>
      </c>
      <c r="J15" s="3">
        <v>36</v>
      </c>
      <c r="K15" s="3">
        <v>97</v>
      </c>
      <c r="L15" s="3">
        <v>95</v>
      </c>
      <c r="M15" s="3">
        <v>100</v>
      </c>
      <c r="N15" s="5">
        <f t="shared" si="1"/>
        <v>658</v>
      </c>
    </row>
    <row r="16" spans="1:14" x14ac:dyDescent="0.25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>
        <v>22</v>
      </c>
      <c r="L16" s="3">
        <v>3</v>
      </c>
      <c r="M16" s="3">
        <v>5</v>
      </c>
      <c r="N16" s="5">
        <f>SUM(B16:M16)</f>
        <v>30</v>
      </c>
    </row>
    <row r="17" spans="1:14" x14ac:dyDescent="0.25">
      <c r="A17" s="1" t="s">
        <v>25</v>
      </c>
      <c r="B17" s="3"/>
      <c r="C17" s="3"/>
      <c r="D17" s="3"/>
      <c r="E17" s="3">
        <v>25</v>
      </c>
      <c r="F17" s="3">
        <v>82</v>
      </c>
      <c r="G17" s="3">
        <v>112</v>
      </c>
      <c r="H17" s="3">
        <v>241</v>
      </c>
      <c r="I17" s="3">
        <v>21</v>
      </c>
      <c r="J17" s="3">
        <v>11</v>
      </c>
      <c r="K17" s="3">
        <v>52</v>
      </c>
      <c r="L17" s="3">
        <v>17</v>
      </c>
      <c r="M17" s="3">
        <v>36</v>
      </c>
      <c r="N17" s="5">
        <f t="shared" si="1"/>
        <v>597</v>
      </c>
    </row>
    <row r="18" spans="1:14" x14ac:dyDescent="0.25">
      <c r="A18" s="1" t="s">
        <v>27</v>
      </c>
      <c r="B18" s="3"/>
      <c r="C18" s="3"/>
      <c r="D18" s="3"/>
      <c r="E18" s="3">
        <v>18</v>
      </c>
      <c r="F18" s="3">
        <v>15</v>
      </c>
      <c r="G18" s="3">
        <v>27</v>
      </c>
      <c r="H18" s="3">
        <v>69</v>
      </c>
      <c r="I18" s="3">
        <v>12</v>
      </c>
      <c r="J18" s="3">
        <v>31</v>
      </c>
      <c r="K18" s="3">
        <v>25</v>
      </c>
      <c r="L18" s="3">
        <v>22</v>
      </c>
      <c r="M18" s="3">
        <v>69</v>
      </c>
      <c r="N18" s="5">
        <f t="shared" si="1"/>
        <v>288</v>
      </c>
    </row>
    <row r="19" spans="1:14" x14ac:dyDescent="0.25">
      <c r="A19" s="1" t="s">
        <v>28</v>
      </c>
      <c r="B19" s="3"/>
      <c r="C19" s="3"/>
      <c r="D19" s="3"/>
      <c r="E19" s="3"/>
      <c r="F19" s="3">
        <v>23</v>
      </c>
      <c r="G19" s="3">
        <v>107</v>
      </c>
      <c r="H19" s="3"/>
      <c r="I19" s="3"/>
      <c r="J19" s="3"/>
      <c r="K19" s="3"/>
      <c r="L19" s="3"/>
      <c r="M19" s="3"/>
      <c r="N19" s="5">
        <f t="shared" si="1"/>
        <v>130</v>
      </c>
    </row>
    <row r="20" spans="1:14" x14ac:dyDescent="0.25">
      <c r="A20" s="1" t="s">
        <v>29</v>
      </c>
      <c r="B20" s="3"/>
      <c r="C20" s="3"/>
      <c r="D20" s="3"/>
      <c r="E20" s="3"/>
      <c r="F20" s="3">
        <v>5</v>
      </c>
      <c r="G20" s="3">
        <v>49</v>
      </c>
      <c r="H20" s="3">
        <v>17</v>
      </c>
      <c r="I20" s="3">
        <v>1</v>
      </c>
      <c r="J20" s="3">
        <v>12</v>
      </c>
      <c r="K20" s="3">
        <v>6</v>
      </c>
      <c r="L20" s="3">
        <v>10</v>
      </c>
      <c r="M20" s="3">
        <v>41</v>
      </c>
      <c r="N20" s="5">
        <f t="shared" si="1"/>
        <v>141</v>
      </c>
    </row>
    <row r="21" spans="1:14" x14ac:dyDescent="0.25">
      <c r="A21" s="1" t="s">
        <v>30</v>
      </c>
      <c r="B21" s="3"/>
      <c r="C21" s="3"/>
      <c r="D21" s="3"/>
      <c r="E21" s="3"/>
      <c r="F21" s="3">
        <v>1</v>
      </c>
      <c r="G21" s="3">
        <v>6</v>
      </c>
      <c r="H21" s="3">
        <v>1</v>
      </c>
      <c r="I21" s="3"/>
      <c r="J21" s="3">
        <v>1</v>
      </c>
      <c r="K21" s="3">
        <v>1</v>
      </c>
      <c r="L21" s="3"/>
      <c r="M21" s="3">
        <v>2</v>
      </c>
      <c r="N21" s="5">
        <f t="shared" si="1"/>
        <v>12</v>
      </c>
    </row>
    <row r="22" spans="1:14" s="16" customFormat="1" x14ac:dyDescent="0.25">
      <c r="A22" s="1" t="s">
        <v>31</v>
      </c>
      <c r="B22" s="3"/>
      <c r="C22" s="3"/>
      <c r="D22" s="3"/>
      <c r="E22" s="3"/>
      <c r="F22" s="3">
        <v>0</v>
      </c>
      <c r="G22" s="3">
        <v>1</v>
      </c>
      <c r="H22" s="3">
        <v>1</v>
      </c>
      <c r="I22" s="3">
        <v>3</v>
      </c>
      <c r="J22" s="3"/>
      <c r="K22" s="3">
        <v>1</v>
      </c>
      <c r="L22" s="3"/>
      <c r="M22" s="21">
        <v>1</v>
      </c>
      <c r="N22" s="11">
        <f>SUM(B22:M22)</f>
        <v>7</v>
      </c>
    </row>
    <row r="23" spans="1:14" x14ac:dyDescent="0.25">
      <c r="A23" s="1" t="s">
        <v>32</v>
      </c>
      <c r="B23" s="3"/>
      <c r="C23" s="3"/>
      <c r="D23" s="3"/>
      <c r="E23" s="3"/>
      <c r="F23" s="3">
        <v>71</v>
      </c>
      <c r="G23" s="3">
        <v>53</v>
      </c>
      <c r="H23" s="3">
        <v>27</v>
      </c>
      <c r="I23" s="3">
        <v>2</v>
      </c>
      <c r="J23" s="3">
        <v>17</v>
      </c>
      <c r="K23" s="3">
        <v>10</v>
      </c>
      <c r="L23" s="3">
        <v>7</v>
      </c>
      <c r="M23" s="21">
        <v>7</v>
      </c>
      <c r="N23" s="11">
        <f>SUM(B23:M23)</f>
        <v>194</v>
      </c>
    </row>
    <row r="24" spans="1:14" x14ac:dyDescent="0.25">
      <c r="A24" s="1" t="s">
        <v>35</v>
      </c>
      <c r="B24" s="3"/>
      <c r="C24" s="3"/>
      <c r="D24" s="3"/>
      <c r="E24" s="3"/>
      <c r="F24" s="3"/>
      <c r="G24" s="3"/>
      <c r="H24" s="3">
        <v>1</v>
      </c>
      <c r="I24" s="3">
        <v>2</v>
      </c>
      <c r="J24" s="3"/>
      <c r="K24" s="3">
        <v>2</v>
      </c>
      <c r="L24" s="3">
        <v>1</v>
      </c>
      <c r="M24" s="21">
        <v>4</v>
      </c>
      <c r="N24" s="11">
        <f>SUM(B24:M24)</f>
        <v>10</v>
      </c>
    </row>
    <row r="25" spans="1:14" x14ac:dyDescent="0.25">
      <c r="A25" s="1" t="s">
        <v>34</v>
      </c>
      <c r="B25" s="3"/>
      <c r="C25" s="3"/>
      <c r="D25" s="3"/>
      <c r="E25" s="3"/>
      <c r="F25" s="3">
        <v>20</v>
      </c>
      <c r="G25" s="3">
        <v>9</v>
      </c>
      <c r="H25" s="3">
        <v>17</v>
      </c>
      <c r="I25" s="3">
        <v>3</v>
      </c>
      <c r="J25" s="3">
        <v>15</v>
      </c>
      <c r="K25" s="3">
        <v>8</v>
      </c>
      <c r="L25" s="3">
        <v>4</v>
      </c>
      <c r="M25" s="21">
        <v>5</v>
      </c>
      <c r="N25" s="11">
        <f>SUM(B25:M25)</f>
        <v>81</v>
      </c>
    </row>
    <row r="26" spans="1:14" s="20" customFormat="1" x14ac:dyDescent="0.25">
      <c r="A26" s="18" t="s">
        <v>33</v>
      </c>
      <c r="B26" s="19"/>
      <c r="C26" s="19"/>
      <c r="D26" s="19"/>
      <c r="E26" s="19"/>
      <c r="F26" s="19">
        <v>0</v>
      </c>
      <c r="G26" s="19">
        <v>1</v>
      </c>
      <c r="H26" s="19">
        <v>1</v>
      </c>
      <c r="I26" s="19"/>
      <c r="J26" s="19"/>
      <c r="K26" s="19">
        <v>2</v>
      </c>
      <c r="L26" s="19">
        <v>1</v>
      </c>
      <c r="M26" s="22">
        <v>3</v>
      </c>
      <c r="N26" s="8">
        <f>SUM(B26:M26)</f>
        <v>8</v>
      </c>
    </row>
    <row r="27" spans="1:14" x14ac:dyDescent="0.25">
      <c r="A27" s="17" t="s">
        <v>16</v>
      </c>
      <c r="B27" s="11">
        <f>SUM(B4:B26)</f>
        <v>0</v>
      </c>
      <c r="C27" s="11">
        <f>SUM(C4:C26)</f>
        <v>0</v>
      </c>
      <c r="D27" s="11">
        <f>SUM(D4:D26)</f>
        <v>0</v>
      </c>
      <c r="E27" s="11">
        <f t="shared" ref="E27:M27" si="2">SUM(E3:E26)</f>
        <v>98</v>
      </c>
      <c r="F27" s="11">
        <f t="shared" si="2"/>
        <v>357</v>
      </c>
      <c r="G27" s="11">
        <f t="shared" si="2"/>
        <v>694</v>
      </c>
      <c r="H27" s="11">
        <f t="shared" si="2"/>
        <v>747</v>
      </c>
      <c r="I27" s="11">
        <f t="shared" si="2"/>
        <v>152</v>
      </c>
      <c r="J27" s="11">
        <f t="shared" si="2"/>
        <v>186</v>
      </c>
      <c r="K27" s="12">
        <f t="shared" si="2"/>
        <v>350</v>
      </c>
      <c r="L27" s="12">
        <f t="shared" si="2"/>
        <v>237</v>
      </c>
      <c r="M27" s="13">
        <f t="shared" si="2"/>
        <v>691</v>
      </c>
      <c r="N27" s="12">
        <f t="shared" si="1"/>
        <v>3512</v>
      </c>
    </row>
    <row r="30" spans="1:14" customFormat="1" ht="15.6" x14ac:dyDescent="0.3"/>
    <row r="31" spans="1:14" customFormat="1" ht="15.6" x14ac:dyDescent="0.3"/>
    <row r="32" spans="1:14" customFormat="1" ht="15.6" x14ac:dyDescent="0.3"/>
  </sheetData>
  <phoneticPr fontId="0" type="noConversion"/>
  <printOptions horizontalCentered="1" verticalCentered="1" gridLines="1"/>
  <pageMargins left="0.5" right="0.5" top="1" bottom="1" header="0.5" footer="0.5"/>
  <pageSetup orientation="landscape" r:id="rId1"/>
  <headerFooter alignWithMargins="0">
    <oddHeader>&amp;CCD-ROM Databases
1999-2000 Statistics</oddHeader>
    <oddFooter>&amp;LZ Smith Reynolds Library
Wake Forest University&amp;C&amp;D&amp;RLaunch9900.xls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25" workbookViewId="0">
      <pane xSplit="1" topLeftCell="B1" activePane="topRight" state="frozen"/>
      <selection pane="topRight" activeCell="A7" sqref="A7"/>
    </sheetView>
  </sheetViews>
  <sheetFormatPr defaultRowHeight="15.6" x14ac:dyDescent="0.3"/>
  <cols>
    <col min="1" max="1" width="29.5" bestFit="1" customWidth="1"/>
    <col min="2" max="13" width="4.59765625" customWidth="1"/>
    <col min="14" max="14" width="9.5" bestFit="1" customWidth="1"/>
  </cols>
  <sheetData>
    <row r="1" spans="1:14" ht="14.25" customHeight="1" x14ac:dyDescent="0.3">
      <c r="A1" s="1"/>
      <c r="B1" s="2" t="s">
        <v>13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5" t="s">
        <v>14</v>
      </c>
    </row>
    <row r="2" spans="1:14" x14ac:dyDescent="0.3">
      <c r="A2" s="7" t="s">
        <v>15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9" t="s">
        <v>11</v>
      </c>
      <c r="N2" s="10" t="s">
        <v>12</v>
      </c>
    </row>
    <row r="3" spans="1:14" x14ac:dyDescent="0.3">
      <c r="A3" s="1" t="s">
        <v>38</v>
      </c>
      <c r="B3" s="3">
        <v>2</v>
      </c>
      <c r="C3" s="3"/>
      <c r="D3" s="3"/>
      <c r="E3" s="3"/>
      <c r="F3" s="3">
        <v>5</v>
      </c>
      <c r="G3" s="3">
        <v>5</v>
      </c>
      <c r="H3" s="3">
        <v>9</v>
      </c>
      <c r="I3" s="3">
        <v>3</v>
      </c>
      <c r="J3" s="3">
        <v>1</v>
      </c>
      <c r="K3" s="3">
        <v>7</v>
      </c>
      <c r="L3" s="3">
        <v>6</v>
      </c>
      <c r="M3" s="3">
        <v>9</v>
      </c>
      <c r="N3" s="5">
        <f>SUM(B3:M3)</f>
        <v>47</v>
      </c>
    </row>
    <row r="4" spans="1:14" x14ac:dyDescent="0.3">
      <c r="A4" s="1" t="s">
        <v>17</v>
      </c>
      <c r="B4" s="3"/>
      <c r="C4" s="3"/>
      <c r="D4" s="3"/>
      <c r="E4" s="3"/>
      <c r="F4" s="3">
        <v>1</v>
      </c>
      <c r="G4" s="3"/>
      <c r="H4" s="3"/>
      <c r="I4" s="3">
        <v>1</v>
      </c>
      <c r="J4" s="3">
        <v>1</v>
      </c>
      <c r="K4" s="3">
        <v>2</v>
      </c>
      <c r="L4" s="3">
        <v>2</v>
      </c>
      <c r="M4" s="3">
        <v>3</v>
      </c>
      <c r="N4" s="5">
        <f t="shared" ref="N4:N10" si="0">SUM(B4:M4)</f>
        <v>10</v>
      </c>
    </row>
    <row r="5" spans="1:14" x14ac:dyDescent="0.3">
      <c r="A5" s="1" t="s">
        <v>18</v>
      </c>
      <c r="B5" s="3">
        <v>3</v>
      </c>
      <c r="C5" s="3"/>
      <c r="D5" s="3"/>
      <c r="E5" s="3">
        <v>3</v>
      </c>
      <c r="F5" s="3">
        <v>16</v>
      </c>
      <c r="G5" s="3">
        <v>6</v>
      </c>
      <c r="H5" s="3">
        <v>11</v>
      </c>
      <c r="I5" s="3">
        <v>1</v>
      </c>
      <c r="J5" s="3">
        <v>1</v>
      </c>
      <c r="K5" s="3">
        <v>17</v>
      </c>
      <c r="L5" s="3">
        <v>1</v>
      </c>
      <c r="M5" s="3">
        <v>19</v>
      </c>
      <c r="N5" s="5">
        <f t="shared" si="0"/>
        <v>78</v>
      </c>
    </row>
    <row r="6" spans="1:14" x14ac:dyDescent="0.3">
      <c r="A6" s="1" t="s">
        <v>19</v>
      </c>
      <c r="B6" s="3">
        <v>13</v>
      </c>
      <c r="C6" s="3">
        <v>4</v>
      </c>
      <c r="D6" s="3">
        <v>7</v>
      </c>
      <c r="E6" s="3">
        <v>1</v>
      </c>
      <c r="F6" s="3">
        <v>12</v>
      </c>
      <c r="G6" s="3">
        <v>49</v>
      </c>
      <c r="H6" s="3">
        <v>21</v>
      </c>
      <c r="I6" s="3">
        <v>33</v>
      </c>
      <c r="J6" s="3">
        <v>8</v>
      </c>
      <c r="K6" s="3">
        <v>11</v>
      </c>
      <c r="L6" s="3">
        <v>9</v>
      </c>
      <c r="M6" s="3">
        <v>79</v>
      </c>
      <c r="N6" s="5">
        <f t="shared" si="0"/>
        <v>247</v>
      </c>
    </row>
    <row r="7" spans="1:14" x14ac:dyDescent="0.3">
      <c r="A7" s="1" t="s">
        <v>20</v>
      </c>
      <c r="B7" s="3">
        <v>5</v>
      </c>
      <c r="C7" s="3">
        <v>2</v>
      </c>
      <c r="D7" s="3"/>
      <c r="E7" s="3">
        <v>2</v>
      </c>
      <c r="F7" s="3">
        <v>7</v>
      </c>
      <c r="G7" s="3">
        <v>11</v>
      </c>
      <c r="H7" s="3">
        <v>24</v>
      </c>
      <c r="I7" s="3">
        <v>36</v>
      </c>
      <c r="J7" s="3">
        <v>1</v>
      </c>
      <c r="K7" s="3">
        <v>6</v>
      </c>
      <c r="L7" s="3">
        <v>2</v>
      </c>
      <c r="M7" s="3">
        <v>32</v>
      </c>
      <c r="N7" s="5">
        <f t="shared" si="0"/>
        <v>128</v>
      </c>
    </row>
    <row r="8" spans="1:14" x14ac:dyDescent="0.3">
      <c r="A8" s="1" t="s">
        <v>21</v>
      </c>
      <c r="B8" s="3">
        <v>5</v>
      </c>
      <c r="C8" s="3">
        <v>2</v>
      </c>
      <c r="D8" s="3"/>
      <c r="E8" s="3">
        <v>1</v>
      </c>
      <c r="F8" s="3">
        <v>38</v>
      </c>
      <c r="G8" s="3">
        <v>37</v>
      </c>
      <c r="H8" s="3">
        <v>23</v>
      </c>
      <c r="I8" s="3">
        <v>8</v>
      </c>
      <c r="J8" s="3">
        <v>5</v>
      </c>
      <c r="K8" s="3">
        <v>13</v>
      </c>
      <c r="L8" s="3">
        <v>3</v>
      </c>
      <c r="M8" s="3">
        <v>115</v>
      </c>
      <c r="N8" s="5">
        <f t="shared" si="0"/>
        <v>250</v>
      </c>
    </row>
    <row r="9" spans="1:14" x14ac:dyDescent="0.3">
      <c r="A9" s="1" t="s">
        <v>36</v>
      </c>
      <c r="B9" s="3">
        <v>1</v>
      </c>
      <c r="C9" s="3">
        <v>2</v>
      </c>
      <c r="D9" s="3"/>
      <c r="E9" s="3"/>
      <c r="F9" s="3">
        <v>14</v>
      </c>
      <c r="G9" s="3">
        <v>4</v>
      </c>
      <c r="H9" s="3">
        <v>11</v>
      </c>
      <c r="I9" s="3">
        <v>8</v>
      </c>
      <c r="J9" s="3">
        <v>3</v>
      </c>
      <c r="K9" s="3">
        <v>15</v>
      </c>
      <c r="L9" s="3">
        <v>6</v>
      </c>
      <c r="M9" s="3">
        <v>2</v>
      </c>
      <c r="N9" s="5">
        <f>SUM(B9:M9)</f>
        <v>66</v>
      </c>
    </row>
    <row r="10" spans="1:14" x14ac:dyDescent="0.3">
      <c r="A10" s="1" t="s">
        <v>22</v>
      </c>
      <c r="B10" s="3"/>
      <c r="C10" s="3">
        <v>1</v>
      </c>
      <c r="D10" s="3"/>
      <c r="E10" s="3"/>
      <c r="F10" s="3">
        <v>1</v>
      </c>
      <c r="G10" s="3">
        <v>6</v>
      </c>
      <c r="H10" s="3">
        <v>8</v>
      </c>
      <c r="I10" s="3">
        <v>11</v>
      </c>
      <c r="J10" s="3">
        <v>3</v>
      </c>
      <c r="K10" s="3"/>
      <c r="L10" s="3">
        <v>1</v>
      </c>
      <c r="M10" s="3">
        <v>11</v>
      </c>
      <c r="N10" s="5">
        <f t="shared" si="0"/>
        <v>42</v>
      </c>
    </row>
    <row r="11" spans="1:14" x14ac:dyDescent="0.3">
      <c r="A11" s="1" t="s">
        <v>23</v>
      </c>
      <c r="B11" s="3">
        <v>6</v>
      </c>
      <c r="C11" s="3">
        <v>1</v>
      </c>
      <c r="D11" s="3"/>
      <c r="E11" s="3"/>
      <c r="F11" s="3">
        <v>2</v>
      </c>
      <c r="G11" s="3">
        <v>2</v>
      </c>
      <c r="H11" s="3">
        <v>3</v>
      </c>
      <c r="I11" s="3">
        <v>8</v>
      </c>
      <c r="J11" s="3">
        <v>3</v>
      </c>
      <c r="K11" s="3">
        <v>1</v>
      </c>
      <c r="L11" s="3">
        <v>3</v>
      </c>
      <c r="M11" s="3">
        <v>1</v>
      </c>
      <c r="N11" s="5">
        <f>SUM(B11:M11)</f>
        <v>30</v>
      </c>
    </row>
    <row r="12" spans="1:14" x14ac:dyDescent="0.3">
      <c r="A12" s="1" t="s">
        <v>24</v>
      </c>
      <c r="B12" s="3">
        <v>69</v>
      </c>
      <c r="C12" s="3">
        <v>22</v>
      </c>
      <c r="D12" s="3">
        <v>18</v>
      </c>
      <c r="E12" s="3">
        <v>6</v>
      </c>
      <c r="F12" s="3">
        <v>16</v>
      </c>
      <c r="G12" s="3">
        <v>49</v>
      </c>
      <c r="H12" s="3">
        <v>131</v>
      </c>
      <c r="I12" s="3">
        <v>46</v>
      </c>
      <c r="J12" s="3">
        <v>8</v>
      </c>
      <c r="K12" s="3">
        <v>65</v>
      </c>
      <c r="L12" s="3">
        <v>33</v>
      </c>
      <c r="M12" s="3">
        <v>129</v>
      </c>
      <c r="N12" s="5">
        <f t="shared" ref="N12:N21" si="1">SUM(B12:M12)</f>
        <v>592</v>
      </c>
    </row>
    <row r="13" spans="1:14" x14ac:dyDescent="0.3">
      <c r="A13" s="1" t="s">
        <v>39</v>
      </c>
      <c r="B13" s="3">
        <v>57</v>
      </c>
      <c r="C13" s="3">
        <v>41</v>
      </c>
      <c r="D13" s="3">
        <v>12</v>
      </c>
      <c r="E13" s="3">
        <v>17</v>
      </c>
      <c r="F13" s="3">
        <v>32</v>
      </c>
      <c r="G13" s="3">
        <v>80</v>
      </c>
      <c r="H13" s="3">
        <v>128</v>
      </c>
      <c r="I13" s="3">
        <v>109</v>
      </c>
      <c r="J13" s="3">
        <v>9</v>
      </c>
      <c r="K13" s="3">
        <v>143</v>
      </c>
      <c r="L13" s="3">
        <v>125</v>
      </c>
      <c r="M13" s="3">
        <v>281</v>
      </c>
      <c r="N13" s="5">
        <f>SUM(B13:M13)</f>
        <v>1034</v>
      </c>
    </row>
    <row r="14" spans="1:14" x14ac:dyDescent="0.3">
      <c r="A14" s="1" t="s">
        <v>26</v>
      </c>
      <c r="B14" s="3">
        <v>6</v>
      </c>
      <c r="C14" s="3">
        <v>8</v>
      </c>
      <c r="D14" s="3">
        <v>4</v>
      </c>
      <c r="E14" s="3">
        <v>1</v>
      </c>
      <c r="F14" s="3">
        <v>2</v>
      </c>
      <c r="G14" s="3">
        <v>2</v>
      </c>
      <c r="H14" s="3">
        <v>6</v>
      </c>
      <c r="I14" s="3">
        <v>6</v>
      </c>
      <c r="J14" s="3">
        <v>6</v>
      </c>
      <c r="K14" s="3">
        <v>5</v>
      </c>
      <c r="L14" s="3">
        <v>9</v>
      </c>
      <c r="M14" s="3">
        <v>10</v>
      </c>
      <c r="N14" s="5">
        <f t="shared" si="1"/>
        <v>65</v>
      </c>
    </row>
    <row r="15" spans="1:14" x14ac:dyDescent="0.3">
      <c r="A15" s="1" t="s">
        <v>42</v>
      </c>
      <c r="B15" s="3">
        <v>23</v>
      </c>
      <c r="C15" s="3">
        <v>20</v>
      </c>
      <c r="D15" s="3">
        <v>12</v>
      </c>
      <c r="E15" s="3">
        <v>7</v>
      </c>
      <c r="F15" s="3">
        <v>24</v>
      </c>
      <c r="G15" s="3">
        <v>29</v>
      </c>
      <c r="H15" s="3">
        <v>52</v>
      </c>
      <c r="I15" s="3">
        <v>25</v>
      </c>
      <c r="J15" s="3">
        <v>21</v>
      </c>
      <c r="K15" s="3">
        <v>24</v>
      </c>
      <c r="L15" s="3">
        <v>21</v>
      </c>
      <c r="M15" s="3">
        <v>45</v>
      </c>
      <c r="N15" s="5">
        <f>SUM(B15:M15)</f>
        <v>303</v>
      </c>
    </row>
    <row r="16" spans="1:14" x14ac:dyDescent="0.3">
      <c r="A16" s="1" t="s">
        <v>37</v>
      </c>
      <c r="B16" s="3">
        <v>1</v>
      </c>
      <c r="C16" s="3">
        <v>1</v>
      </c>
      <c r="D16" s="3">
        <v>1</v>
      </c>
      <c r="E16" s="3"/>
      <c r="F16" s="3">
        <v>5</v>
      </c>
      <c r="G16" s="3">
        <v>14</v>
      </c>
      <c r="H16" s="3">
        <v>34</v>
      </c>
      <c r="I16" s="3">
        <v>6</v>
      </c>
      <c r="J16" s="3">
        <v>3</v>
      </c>
      <c r="K16" s="3">
        <v>3</v>
      </c>
      <c r="L16" s="3">
        <v>1</v>
      </c>
      <c r="M16" s="3">
        <v>29</v>
      </c>
      <c r="N16" s="5">
        <f>SUM(B16:M16)</f>
        <v>98</v>
      </c>
    </row>
    <row r="17" spans="1:14" x14ac:dyDescent="0.3">
      <c r="A17" s="1" t="s">
        <v>25</v>
      </c>
      <c r="B17" s="3">
        <v>7</v>
      </c>
      <c r="C17" s="3">
        <v>3</v>
      </c>
      <c r="D17" s="3">
        <v>5</v>
      </c>
      <c r="E17" s="3">
        <v>12</v>
      </c>
      <c r="F17" s="3">
        <v>47</v>
      </c>
      <c r="G17" s="3">
        <v>44</v>
      </c>
      <c r="H17" s="3">
        <v>144</v>
      </c>
      <c r="I17" s="3">
        <v>13</v>
      </c>
      <c r="J17" s="3">
        <v>4</v>
      </c>
      <c r="K17" s="3">
        <v>42</v>
      </c>
      <c r="L17" s="3">
        <v>26</v>
      </c>
      <c r="M17" s="3">
        <v>71</v>
      </c>
      <c r="N17" s="5">
        <f t="shared" si="1"/>
        <v>418</v>
      </c>
    </row>
    <row r="18" spans="1:14" x14ac:dyDescent="0.3">
      <c r="A18" s="1" t="s">
        <v>27</v>
      </c>
      <c r="B18" s="3">
        <v>13</v>
      </c>
      <c r="C18" s="3">
        <v>2</v>
      </c>
      <c r="D18" s="3">
        <v>4</v>
      </c>
      <c r="E18" s="3">
        <v>5</v>
      </c>
      <c r="F18" s="3">
        <v>6</v>
      </c>
      <c r="G18" s="3">
        <v>9</v>
      </c>
      <c r="H18" s="3">
        <v>122</v>
      </c>
      <c r="I18" s="3">
        <v>84</v>
      </c>
      <c r="J18" s="3">
        <v>8</v>
      </c>
      <c r="K18" s="3">
        <v>30</v>
      </c>
      <c r="L18" s="3">
        <v>9</v>
      </c>
      <c r="M18" s="3">
        <v>57</v>
      </c>
      <c r="N18" s="5">
        <f t="shared" si="1"/>
        <v>349</v>
      </c>
    </row>
    <row r="19" spans="1:14" x14ac:dyDescent="0.3">
      <c r="A19" s="1" t="s">
        <v>28</v>
      </c>
      <c r="B19" s="3"/>
      <c r="C19" s="3"/>
      <c r="D19" s="3"/>
      <c r="E19" s="3">
        <v>0</v>
      </c>
      <c r="F19" s="3">
        <v>1</v>
      </c>
      <c r="G19" s="3">
        <v>4</v>
      </c>
      <c r="H19" s="3">
        <v>4</v>
      </c>
      <c r="I19" s="3">
        <v>3</v>
      </c>
      <c r="J19" s="3">
        <v>1</v>
      </c>
      <c r="K19" s="3"/>
      <c r="L19" s="3">
        <v>1</v>
      </c>
      <c r="M19" s="3"/>
      <c r="N19" s="5">
        <f t="shared" si="1"/>
        <v>14</v>
      </c>
    </row>
    <row r="20" spans="1:14" x14ac:dyDescent="0.3">
      <c r="A20" s="1" t="s">
        <v>29</v>
      </c>
      <c r="B20" s="3">
        <v>3</v>
      </c>
      <c r="C20" s="3">
        <v>2</v>
      </c>
      <c r="D20" s="3"/>
      <c r="E20" s="3">
        <v>1</v>
      </c>
      <c r="F20" s="3">
        <v>14</v>
      </c>
      <c r="G20" s="3">
        <v>16</v>
      </c>
      <c r="H20" s="3">
        <v>31</v>
      </c>
      <c r="I20" s="3">
        <v>7</v>
      </c>
      <c r="J20" s="3"/>
      <c r="K20" s="3">
        <v>5</v>
      </c>
      <c r="L20" s="3">
        <v>11</v>
      </c>
      <c r="M20" s="3">
        <v>46</v>
      </c>
      <c r="N20" s="5">
        <f t="shared" si="1"/>
        <v>136</v>
      </c>
    </row>
    <row r="21" spans="1:14" x14ac:dyDescent="0.3">
      <c r="A21" s="1" t="s">
        <v>30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>
        <f t="shared" si="1"/>
        <v>0</v>
      </c>
    </row>
    <row r="22" spans="1:14" x14ac:dyDescent="0.3">
      <c r="A22" s="1" t="s">
        <v>31</v>
      </c>
      <c r="B22" s="3"/>
      <c r="C22" s="3"/>
      <c r="D22" s="3"/>
      <c r="E22" s="3"/>
      <c r="F22" s="3">
        <v>1</v>
      </c>
      <c r="G22" s="3"/>
      <c r="H22" s="3"/>
      <c r="I22" s="3"/>
      <c r="J22" s="3">
        <v>1</v>
      </c>
      <c r="K22" s="3">
        <v>1</v>
      </c>
      <c r="L22" s="3"/>
      <c r="M22" s="21"/>
      <c r="N22" s="11">
        <f t="shared" ref="N22:N27" si="2">SUM(B22:M22)</f>
        <v>3</v>
      </c>
    </row>
    <row r="23" spans="1:14" x14ac:dyDescent="0.3">
      <c r="A23" s="1" t="s">
        <v>48</v>
      </c>
      <c r="B23" s="3"/>
      <c r="C23" s="3"/>
      <c r="D23" s="3"/>
      <c r="E23" s="3"/>
      <c r="F23" s="3"/>
      <c r="G23" s="3"/>
      <c r="H23" s="3"/>
      <c r="I23" s="3"/>
      <c r="J23" s="3">
        <v>6</v>
      </c>
      <c r="K23" s="3"/>
      <c r="L23" s="3">
        <v>2</v>
      </c>
      <c r="M23" s="21">
        <v>14</v>
      </c>
      <c r="N23" s="11">
        <f t="shared" si="2"/>
        <v>22</v>
      </c>
    </row>
    <row r="24" spans="1:14" x14ac:dyDescent="0.3">
      <c r="A24" s="1" t="s">
        <v>32</v>
      </c>
      <c r="B24" s="3">
        <v>8</v>
      </c>
      <c r="C24" s="3">
        <v>13</v>
      </c>
      <c r="D24" s="3"/>
      <c r="E24" s="3">
        <v>3</v>
      </c>
      <c r="F24" s="3">
        <v>122</v>
      </c>
      <c r="G24" s="3">
        <v>24</v>
      </c>
      <c r="H24" s="3">
        <v>10</v>
      </c>
      <c r="I24" s="3">
        <v>38</v>
      </c>
      <c r="J24" s="3">
        <v>11</v>
      </c>
      <c r="K24" s="3">
        <v>2</v>
      </c>
      <c r="L24" s="3">
        <v>14</v>
      </c>
      <c r="M24" s="21">
        <v>6</v>
      </c>
      <c r="N24" s="11">
        <f t="shared" si="2"/>
        <v>251</v>
      </c>
    </row>
    <row r="25" spans="1:14" x14ac:dyDescent="0.3">
      <c r="A25" s="1" t="s">
        <v>35</v>
      </c>
      <c r="B25" s="3">
        <v>2</v>
      </c>
      <c r="C25" s="3"/>
      <c r="D25" s="3"/>
      <c r="E25" s="3"/>
      <c r="F25" s="3"/>
      <c r="G25" s="3"/>
      <c r="H25" s="3">
        <v>2</v>
      </c>
      <c r="I25" s="3">
        <v>1</v>
      </c>
      <c r="J25" s="3">
        <v>1</v>
      </c>
      <c r="K25" s="3"/>
      <c r="L25" s="3">
        <v>1</v>
      </c>
      <c r="M25" s="21">
        <v>2</v>
      </c>
      <c r="N25" s="11">
        <f t="shared" si="2"/>
        <v>9</v>
      </c>
    </row>
    <row r="26" spans="1:14" x14ac:dyDescent="0.3">
      <c r="A26" s="1" t="s">
        <v>34</v>
      </c>
      <c r="B26" s="3">
        <v>3</v>
      </c>
      <c r="C26" s="3">
        <v>3</v>
      </c>
      <c r="D26" s="3">
        <v>1</v>
      </c>
      <c r="E26" s="3"/>
      <c r="F26" s="3">
        <v>6</v>
      </c>
      <c r="G26" s="3">
        <v>3</v>
      </c>
      <c r="H26" s="3">
        <v>1</v>
      </c>
      <c r="I26" s="3">
        <v>2</v>
      </c>
      <c r="J26" s="3">
        <v>3</v>
      </c>
      <c r="K26" s="3">
        <v>2</v>
      </c>
      <c r="L26" s="3">
        <v>3</v>
      </c>
      <c r="M26" s="21">
        <v>4</v>
      </c>
      <c r="N26" s="11">
        <f t="shared" si="2"/>
        <v>31</v>
      </c>
    </row>
    <row r="27" spans="1:14" x14ac:dyDescent="0.3">
      <c r="A27" s="18" t="s">
        <v>33</v>
      </c>
      <c r="B27" s="19">
        <v>1</v>
      </c>
      <c r="C27" s="19">
        <v>1</v>
      </c>
      <c r="D27" s="19">
        <v>2</v>
      </c>
      <c r="E27" s="19">
        <v>1</v>
      </c>
      <c r="F27" s="19">
        <v>2</v>
      </c>
      <c r="G27" s="19"/>
      <c r="H27" s="19">
        <v>1</v>
      </c>
      <c r="I27" s="19"/>
      <c r="J27" s="19">
        <v>2</v>
      </c>
      <c r="K27" s="19">
        <v>3</v>
      </c>
      <c r="L27" s="19"/>
      <c r="M27" s="22">
        <v>1</v>
      </c>
      <c r="N27" s="8">
        <f t="shared" si="2"/>
        <v>14</v>
      </c>
    </row>
    <row r="28" spans="1:14" x14ac:dyDescent="0.3">
      <c r="A28" s="17" t="s">
        <v>16</v>
      </c>
      <c r="B28" s="11">
        <f>SUM(B3:B27)</f>
        <v>228</v>
      </c>
      <c r="C28" s="11">
        <f>SUM(C3:C27)</f>
        <v>128</v>
      </c>
      <c r="D28" s="11">
        <f>SUM(D3:D27)</f>
        <v>66</v>
      </c>
      <c r="E28" s="11">
        <f t="shared" ref="E28:M28" si="3">SUM(E3:E27)</f>
        <v>60</v>
      </c>
      <c r="F28" s="11">
        <f t="shared" si="3"/>
        <v>374</v>
      </c>
      <c r="G28" s="11">
        <f t="shared" si="3"/>
        <v>394</v>
      </c>
      <c r="H28" s="11">
        <f t="shared" si="3"/>
        <v>776</v>
      </c>
      <c r="I28" s="11">
        <f t="shared" si="3"/>
        <v>449</v>
      </c>
      <c r="J28" s="11">
        <f t="shared" si="3"/>
        <v>110</v>
      </c>
      <c r="K28" s="12">
        <f t="shared" si="3"/>
        <v>397</v>
      </c>
      <c r="L28" s="12">
        <f t="shared" si="3"/>
        <v>289</v>
      </c>
      <c r="M28" s="13">
        <f t="shared" si="3"/>
        <v>966</v>
      </c>
      <c r="N28" s="12">
        <f>SUM(N3:N27)</f>
        <v>4237</v>
      </c>
    </row>
  </sheetData>
  <phoneticPr fontId="0" type="noConversion"/>
  <printOptions horizontalCentered="1" verticalCentered="1" gridLines="1"/>
  <pageMargins left="0.5" right="0.5" top="1" bottom="1" header="0.5" footer="0.5"/>
  <pageSetup orientation="landscape" r:id="rId1"/>
  <headerFooter alignWithMargins="0">
    <oddHeader>&amp;C&amp;"Times New Roman,Bold"Databases Accessed&amp;"Arial,Bold" &amp;"Times New Roman,Bold"through Launch Command
Use Data
May 2000-April 2001</oddHeader>
    <oddFooter>&amp;L&amp;"Times New Roman,Regular"&amp;11*PHI added to system 01/2001
Z Smith Reynolds Library
Wake Forest University&amp;C&amp;"Times New Roman,Regular"&amp;11&amp;D&amp;R&amp;"Times New Roman,Regular"&amp;11Launchstats.xls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6" workbookViewId="0">
      <pane xSplit="1" topLeftCell="B1" activePane="topRight" state="frozen"/>
      <selection pane="topRight" activeCell="M28" sqref="M28"/>
    </sheetView>
  </sheetViews>
  <sheetFormatPr defaultRowHeight="15.6" x14ac:dyDescent="0.3"/>
  <cols>
    <col min="1" max="1" width="29.5" bestFit="1" customWidth="1"/>
    <col min="2" max="13" width="4.59765625" customWidth="1"/>
    <col min="14" max="14" width="9.5" bestFit="1" customWidth="1"/>
  </cols>
  <sheetData>
    <row r="1" spans="1:14" x14ac:dyDescent="0.3">
      <c r="A1" s="1"/>
      <c r="B1" s="2" t="s">
        <v>13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5" t="s">
        <v>14</v>
      </c>
    </row>
    <row r="2" spans="1:14" x14ac:dyDescent="0.3">
      <c r="A2" s="7" t="s">
        <v>15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9" t="s">
        <v>11</v>
      </c>
      <c r="N2" s="10" t="s">
        <v>12</v>
      </c>
    </row>
    <row r="3" spans="1:14" x14ac:dyDescent="0.3">
      <c r="A3" s="1" t="s">
        <v>38</v>
      </c>
      <c r="B3" s="3">
        <v>3</v>
      </c>
      <c r="C3" s="3">
        <v>0</v>
      </c>
      <c r="D3" s="3">
        <v>0</v>
      </c>
      <c r="E3" s="3">
        <v>1</v>
      </c>
      <c r="F3" s="3">
        <v>6</v>
      </c>
      <c r="G3" s="3">
        <v>7</v>
      </c>
      <c r="H3" s="3">
        <v>11</v>
      </c>
      <c r="I3" s="3">
        <v>3</v>
      </c>
      <c r="J3" s="3">
        <v>0</v>
      </c>
      <c r="K3" s="3">
        <v>17</v>
      </c>
      <c r="L3" s="3">
        <v>7</v>
      </c>
      <c r="M3" s="3">
        <v>10</v>
      </c>
      <c r="N3" s="5">
        <f>SUM(B3:M3)</f>
        <v>65</v>
      </c>
    </row>
    <row r="4" spans="1:14" x14ac:dyDescent="0.3">
      <c r="A4" s="1" t="s">
        <v>17</v>
      </c>
      <c r="B4" s="3"/>
      <c r="C4" s="3">
        <v>0</v>
      </c>
      <c r="D4" s="3">
        <v>0</v>
      </c>
      <c r="E4" s="3">
        <v>0</v>
      </c>
      <c r="F4" s="3">
        <v>1</v>
      </c>
      <c r="G4" s="3">
        <v>1</v>
      </c>
      <c r="H4" s="3">
        <v>0</v>
      </c>
      <c r="I4" s="3">
        <v>2</v>
      </c>
      <c r="J4" s="3">
        <v>1</v>
      </c>
      <c r="K4" s="3">
        <v>0</v>
      </c>
      <c r="L4" s="3">
        <v>0</v>
      </c>
      <c r="M4" s="3">
        <v>0</v>
      </c>
      <c r="N4" s="5">
        <f t="shared" ref="N4:N10" si="0">SUM(B4:M4)</f>
        <v>5</v>
      </c>
    </row>
    <row r="5" spans="1:14" x14ac:dyDescent="0.3">
      <c r="A5" s="1" t="s">
        <v>18</v>
      </c>
      <c r="B5" s="3">
        <v>5</v>
      </c>
      <c r="C5" s="3">
        <v>0</v>
      </c>
      <c r="D5" s="3">
        <v>0</v>
      </c>
      <c r="E5" s="3">
        <v>4</v>
      </c>
      <c r="F5" s="3">
        <v>19</v>
      </c>
      <c r="G5" s="3">
        <v>7</v>
      </c>
      <c r="H5" s="3">
        <v>13</v>
      </c>
      <c r="I5" s="3">
        <v>1</v>
      </c>
      <c r="J5" s="3">
        <v>0</v>
      </c>
      <c r="K5" s="3">
        <v>22</v>
      </c>
      <c r="L5" s="3">
        <v>19</v>
      </c>
      <c r="M5" s="3">
        <v>21</v>
      </c>
      <c r="N5" s="5">
        <f t="shared" si="0"/>
        <v>111</v>
      </c>
    </row>
    <row r="6" spans="1:14" x14ac:dyDescent="0.3">
      <c r="A6" s="1" t="s">
        <v>19</v>
      </c>
      <c r="B6" s="3">
        <v>17</v>
      </c>
      <c r="C6" s="3">
        <v>5</v>
      </c>
      <c r="D6" s="3">
        <v>6</v>
      </c>
      <c r="E6" s="3">
        <v>1</v>
      </c>
      <c r="F6" s="3">
        <v>14</v>
      </c>
      <c r="G6" s="3">
        <v>60</v>
      </c>
      <c r="H6" s="3">
        <v>25</v>
      </c>
      <c r="I6" s="3">
        <v>32</v>
      </c>
      <c r="J6" s="3">
        <v>6</v>
      </c>
      <c r="K6" s="3">
        <v>21</v>
      </c>
      <c r="L6" s="3">
        <v>18</v>
      </c>
      <c r="M6" s="3">
        <v>26</v>
      </c>
      <c r="N6" s="5">
        <f t="shared" si="0"/>
        <v>231</v>
      </c>
    </row>
    <row r="7" spans="1:14" x14ac:dyDescent="0.3">
      <c r="A7" s="1" t="s">
        <v>20</v>
      </c>
      <c r="B7" s="3">
        <v>8</v>
      </c>
      <c r="C7" s="3">
        <v>2</v>
      </c>
      <c r="D7" s="3">
        <v>0</v>
      </c>
      <c r="E7" s="3">
        <v>2</v>
      </c>
      <c r="F7" s="3">
        <v>8</v>
      </c>
      <c r="G7" s="3">
        <v>13</v>
      </c>
      <c r="H7" s="3">
        <v>29</v>
      </c>
      <c r="I7" s="3">
        <v>35</v>
      </c>
      <c r="J7" s="3">
        <v>1</v>
      </c>
      <c r="K7" s="3">
        <v>10</v>
      </c>
      <c r="L7" s="3">
        <v>1</v>
      </c>
      <c r="M7" s="3">
        <v>14</v>
      </c>
      <c r="N7" s="5">
        <f t="shared" si="0"/>
        <v>123</v>
      </c>
    </row>
    <row r="8" spans="1:14" x14ac:dyDescent="0.3">
      <c r="A8" s="1" t="s">
        <v>21</v>
      </c>
      <c r="B8" s="3">
        <v>7</v>
      </c>
      <c r="C8" s="3">
        <v>3</v>
      </c>
      <c r="D8" s="3">
        <v>1</v>
      </c>
      <c r="E8" s="3">
        <v>1</v>
      </c>
      <c r="F8" s="3">
        <v>45</v>
      </c>
      <c r="G8" s="3">
        <v>44</v>
      </c>
      <c r="H8" s="3">
        <v>28</v>
      </c>
      <c r="I8" s="3">
        <v>6</v>
      </c>
      <c r="J8" s="3">
        <v>5</v>
      </c>
      <c r="K8" s="3">
        <v>2</v>
      </c>
      <c r="L8" s="3">
        <v>1</v>
      </c>
      <c r="M8" s="3">
        <v>3</v>
      </c>
      <c r="N8" s="5">
        <f t="shared" si="0"/>
        <v>146</v>
      </c>
    </row>
    <row r="9" spans="1:14" x14ac:dyDescent="0.3">
      <c r="A9" s="1" t="s">
        <v>36</v>
      </c>
      <c r="B9" s="3">
        <v>2</v>
      </c>
      <c r="C9" s="3">
        <v>1</v>
      </c>
      <c r="D9" s="3">
        <v>0</v>
      </c>
      <c r="E9" s="3">
        <v>1</v>
      </c>
      <c r="F9" s="3">
        <v>17</v>
      </c>
      <c r="G9" s="3">
        <v>5</v>
      </c>
      <c r="H9" s="3">
        <v>13</v>
      </c>
      <c r="I9" s="3">
        <v>5</v>
      </c>
      <c r="J9" s="3">
        <v>3</v>
      </c>
      <c r="K9" s="3">
        <v>5</v>
      </c>
      <c r="L9" s="3">
        <v>4</v>
      </c>
      <c r="M9" s="3">
        <v>5</v>
      </c>
      <c r="N9" s="5">
        <f>SUM(B9:M9)</f>
        <v>61</v>
      </c>
    </row>
    <row r="10" spans="1:14" x14ac:dyDescent="0.3">
      <c r="A10" s="1" t="s">
        <v>22</v>
      </c>
      <c r="B10" s="3"/>
      <c r="C10" s="3">
        <v>1</v>
      </c>
      <c r="D10" s="3">
        <v>0</v>
      </c>
      <c r="E10" s="3">
        <v>0</v>
      </c>
      <c r="F10" s="3">
        <v>1</v>
      </c>
      <c r="G10" s="3">
        <v>7</v>
      </c>
      <c r="H10" s="3">
        <v>10</v>
      </c>
      <c r="I10" s="3">
        <v>11</v>
      </c>
      <c r="J10" s="3">
        <v>2</v>
      </c>
      <c r="K10" s="3">
        <v>0</v>
      </c>
      <c r="L10" s="3">
        <v>1</v>
      </c>
      <c r="M10" s="3">
        <v>0</v>
      </c>
      <c r="N10" s="5">
        <f t="shared" si="0"/>
        <v>33</v>
      </c>
    </row>
    <row r="11" spans="1:14" x14ac:dyDescent="0.3">
      <c r="A11" s="1" t="s">
        <v>23</v>
      </c>
      <c r="B11" s="3">
        <v>10</v>
      </c>
      <c r="C11" s="3">
        <v>1</v>
      </c>
      <c r="D11" s="3">
        <v>1</v>
      </c>
      <c r="E11" s="3">
        <v>0</v>
      </c>
      <c r="F11" s="3">
        <v>2</v>
      </c>
      <c r="G11" s="3">
        <v>2</v>
      </c>
      <c r="H11" s="3">
        <v>4</v>
      </c>
      <c r="I11" s="3">
        <v>8</v>
      </c>
      <c r="J11" s="3">
        <v>2</v>
      </c>
      <c r="K11" s="3">
        <v>4</v>
      </c>
      <c r="L11" s="3">
        <v>0</v>
      </c>
      <c r="M11" s="3">
        <v>21</v>
      </c>
      <c r="N11" s="5">
        <f>SUM(B11:M11)</f>
        <v>55</v>
      </c>
    </row>
    <row r="12" spans="1:14" x14ac:dyDescent="0.3">
      <c r="A12" s="1" t="s">
        <v>24</v>
      </c>
      <c r="B12" s="3">
        <v>71</v>
      </c>
      <c r="C12" s="3">
        <v>26</v>
      </c>
      <c r="D12" s="3">
        <v>16</v>
      </c>
      <c r="E12" s="3">
        <v>7</v>
      </c>
      <c r="F12" s="3">
        <v>19</v>
      </c>
      <c r="G12" s="3">
        <v>60</v>
      </c>
      <c r="H12" s="3">
        <v>159</v>
      </c>
      <c r="I12" s="3">
        <v>45</v>
      </c>
      <c r="J12" s="3">
        <v>7</v>
      </c>
      <c r="K12" s="3">
        <v>26</v>
      </c>
      <c r="L12" s="3">
        <v>47</v>
      </c>
      <c r="M12" s="3">
        <v>102</v>
      </c>
      <c r="N12" s="5">
        <f t="shared" ref="N12:N21" si="1">SUM(B12:M12)</f>
        <v>585</v>
      </c>
    </row>
    <row r="13" spans="1:14" x14ac:dyDescent="0.3">
      <c r="A13" s="1" t="s">
        <v>39</v>
      </c>
      <c r="B13" s="3">
        <v>69</v>
      </c>
      <c r="C13" s="3">
        <v>49</v>
      </c>
      <c r="D13" s="3">
        <v>11</v>
      </c>
      <c r="E13" s="3">
        <v>20</v>
      </c>
      <c r="F13" s="3">
        <v>38</v>
      </c>
      <c r="G13" s="3">
        <v>98</v>
      </c>
      <c r="H13" s="3">
        <v>155</v>
      </c>
      <c r="I13" s="3">
        <v>107</v>
      </c>
      <c r="J13" s="3">
        <v>8</v>
      </c>
      <c r="K13" s="3">
        <v>110</v>
      </c>
      <c r="L13" s="3">
        <v>113</v>
      </c>
      <c r="M13" s="3">
        <v>287</v>
      </c>
      <c r="N13" s="5">
        <f>SUM(B13:M13)</f>
        <v>1065</v>
      </c>
    </row>
    <row r="14" spans="1:14" x14ac:dyDescent="0.3">
      <c r="A14" s="1" t="s">
        <v>26</v>
      </c>
      <c r="B14" s="3">
        <v>10</v>
      </c>
      <c r="C14" s="3">
        <v>7</v>
      </c>
      <c r="D14" s="3">
        <v>4</v>
      </c>
      <c r="E14" s="3">
        <v>1</v>
      </c>
      <c r="F14" s="3">
        <v>2</v>
      </c>
      <c r="G14" s="3">
        <v>2</v>
      </c>
      <c r="H14" s="3">
        <v>7</v>
      </c>
      <c r="I14" s="3">
        <v>6</v>
      </c>
      <c r="J14" s="3">
        <v>7</v>
      </c>
      <c r="K14" s="3">
        <v>2</v>
      </c>
      <c r="L14" s="3">
        <v>1</v>
      </c>
      <c r="M14" s="3">
        <v>4</v>
      </c>
      <c r="N14" s="5">
        <f t="shared" si="1"/>
        <v>53</v>
      </c>
    </row>
    <row r="15" spans="1:14" x14ac:dyDescent="0.3">
      <c r="A15" s="1" t="s">
        <v>42</v>
      </c>
      <c r="B15" s="3">
        <v>36</v>
      </c>
      <c r="C15" s="3">
        <v>24</v>
      </c>
      <c r="D15" s="3">
        <v>11</v>
      </c>
      <c r="E15" s="3">
        <v>8</v>
      </c>
      <c r="F15" s="3">
        <v>28</v>
      </c>
      <c r="G15" s="3">
        <v>35</v>
      </c>
      <c r="H15" s="3">
        <v>63</v>
      </c>
      <c r="I15" s="3">
        <v>25</v>
      </c>
      <c r="J15" s="3">
        <v>19</v>
      </c>
      <c r="K15" s="3">
        <v>11</v>
      </c>
      <c r="L15" s="3">
        <v>2</v>
      </c>
      <c r="M15" s="3">
        <v>4</v>
      </c>
      <c r="N15" s="5">
        <f>SUM(B15:M15)</f>
        <v>266</v>
      </c>
    </row>
    <row r="16" spans="1:14" x14ac:dyDescent="0.3">
      <c r="A16" s="1" t="s">
        <v>37</v>
      </c>
      <c r="B16" s="3">
        <v>2</v>
      </c>
      <c r="C16" s="3">
        <v>1</v>
      </c>
      <c r="D16" s="3">
        <v>2</v>
      </c>
      <c r="E16" s="3">
        <v>0</v>
      </c>
      <c r="F16" s="3">
        <v>6</v>
      </c>
      <c r="G16" s="3">
        <v>17</v>
      </c>
      <c r="H16" s="3">
        <v>41</v>
      </c>
      <c r="I16" s="3">
        <v>6</v>
      </c>
      <c r="J16" s="3">
        <v>3</v>
      </c>
      <c r="K16" s="3">
        <v>12</v>
      </c>
      <c r="L16" s="3">
        <v>10</v>
      </c>
      <c r="M16" s="3">
        <v>25</v>
      </c>
      <c r="N16" s="5">
        <f>SUM(B16:M16)</f>
        <v>125</v>
      </c>
    </row>
    <row r="17" spans="1:14" x14ac:dyDescent="0.3">
      <c r="A17" s="1" t="s">
        <v>25</v>
      </c>
      <c r="B17" s="3">
        <v>12</v>
      </c>
      <c r="C17" s="3">
        <v>4</v>
      </c>
      <c r="D17" s="3">
        <v>5</v>
      </c>
      <c r="E17" s="3">
        <v>14</v>
      </c>
      <c r="F17" s="3">
        <v>55</v>
      </c>
      <c r="G17" s="3">
        <v>54</v>
      </c>
      <c r="H17" s="3">
        <v>174</v>
      </c>
      <c r="I17" s="3">
        <v>13</v>
      </c>
      <c r="J17" s="3">
        <v>4</v>
      </c>
      <c r="K17" s="3">
        <v>167</v>
      </c>
      <c r="L17" s="3">
        <v>56</v>
      </c>
      <c r="M17" s="3">
        <v>141</v>
      </c>
      <c r="N17" s="5">
        <f t="shared" si="1"/>
        <v>699</v>
      </c>
    </row>
    <row r="18" spans="1:14" x14ac:dyDescent="0.3">
      <c r="A18" s="1" t="s">
        <v>27</v>
      </c>
      <c r="B18" s="3">
        <v>21</v>
      </c>
      <c r="C18" s="3">
        <v>2</v>
      </c>
      <c r="D18" s="3">
        <v>4</v>
      </c>
      <c r="E18" s="3">
        <v>6</v>
      </c>
      <c r="F18" s="3">
        <v>7</v>
      </c>
      <c r="G18" s="3">
        <v>11</v>
      </c>
      <c r="H18" s="3">
        <v>109</v>
      </c>
      <c r="I18" s="3">
        <v>82</v>
      </c>
      <c r="J18" s="3">
        <v>8</v>
      </c>
      <c r="K18" s="3">
        <v>42</v>
      </c>
      <c r="L18" s="3">
        <v>25</v>
      </c>
      <c r="M18" s="3">
        <v>35</v>
      </c>
      <c r="N18" s="5">
        <f t="shared" si="1"/>
        <v>352</v>
      </c>
    </row>
    <row r="19" spans="1:14" x14ac:dyDescent="0.3">
      <c r="A19" s="1" t="s">
        <v>28</v>
      </c>
      <c r="B19" s="3">
        <v>8</v>
      </c>
      <c r="C19" s="3">
        <v>0</v>
      </c>
      <c r="D19" s="3">
        <v>1</v>
      </c>
      <c r="E19" s="3">
        <v>0</v>
      </c>
      <c r="F19" s="3">
        <v>1</v>
      </c>
      <c r="G19" s="3">
        <v>5</v>
      </c>
      <c r="H19" s="3">
        <v>5</v>
      </c>
      <c r="I19" s="3">
        <v>3</v>
      </c>
      <c r="J19" s="3">
        <v>1</v>
      </c>
      <c r="K19" s="3">
        <v>16</v>
      </c>
      <c r="L19" s="3">
        <v>0</v>
      </c>
      <c r="M19" s="3">
        <v>0</v>
      </c>
      <c r="N19" s="5">
        <f t="shared" si="1"/>
        <v>40</v>
      </c>
    </row>
    <row r="20" spans="1:14" x14ac:dyDescent="0.3">
      <c r="A20" s="1" t="s">
        <v>29</v>
      </c>
      <c r="B20" s="3">
        <v>5</v>
      </c>
      <c r="C20" s="3">
        <v>3</v>
      </c>
      <c r="D20" s="3">
        <v>1</v>
      </c>
      <c r="E20" s="3">
        <v>1</v>
      </c>
      <c r="F20" s="3">
        <v>17</v>
      </c>
      <c r="G20" s="3">
        <v>20</v>
      </c>
      <c r="H20" s="3">
        <v>38</v>
      </c>
      <c r="I20" s="3">
        <v>7</v>
      </c>
      <c r="J20" s="3">
        <v>4</v>
      </c>
      <c r="K20" s="3">
        <v>17</v>
      </c>
      <c r="L20" s="3">
        <v>5</v>
      </c>
      <c r="M20" s="3">
        <v>24</v>
      </c>
      <c r="N20" s="5">
        <f t="shared" si="1"/>
        <v>142</v>
      </c>
    </row>
    <row r="21" spans="1:14" x14ac:dyDescent="0.3">
      <c r="A21" s="1" t="s">
        <v>30</v>
      </c>
      <c r="B21" s="3">
        <v>7</v>
      </c>
      <c r="C21" s="3">
        <v>0</v>
      </c>
      <c r="D21" s="3">
        <v>0</v>
      </c>
      <c r="E21" s="3">
        <v>0</v>
      </c>
      <c r="F21" s="3">
        <v>1</v>
      </c>
      <c r="G21" s="3">
        <v>2</v>
      </c>
      <c r="H21" s="3">
        <v>4</v>
      </c>
      <c r="I21" s="3">
        <v>3</v>
      </c>
      <c r="J21" s="3">
        <v>0</v>
      </c>
      <c r="K21" s="3" t="s">
        <v>47</v>
      </c>
      <c r="L21" s="3" t="s">
        <v>47</v>
      </c>
      <c r="M21" s="3" t="s">
        <v>47</v>
      </c>
      <c r="N21" s="5">
        <f t="shared" si="1"/>
        <v>17</v>
      </c>
    </row>
    <row r="22" spans="1:14" x14ac:dyDescent="0.3">
      <c r="A22" s="1" t="s">
        <v>31</v>
      </c>
      <c r="B22" s="3"/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2</v>
      </c>
      <c r="I22" s="3">
        <v>1</v>
      </c>
      <c r="J22" s="3">
        <v>0</v>
      </c>
      <c r="K22" s="3">
        <v>3</v>
      </c>
      <c r="L22" s="3">
        <v>3</v>
      </c>
      <c r="M22" s="21">
        <v>6</v>
      </c>
      <c r="N22" s="11">
        <f t="shared" ref="N22:N27" si="2">SUM(B22:M22)</f>
        <v>16</v>
      </c>
    </row>
    <row r="23" spans="1:14" ht="27" x14ac:dyDescent="0.3">
      <c r="A23" s="28" t="s">
        <v>51</v>
      </c>
      <c r="B23" s="3">
        <v>2</v>
      </c>
      <c r="C23" s="3">
        <v>0</v>
      </c>
      <c r="D23" s="3">
        <v>0</v>
      </c>
      <c r="E23" s="3">
        <v>0</v>
      </c>
      <c r="F23" s="3">
        <v>2</v>
      </c>
      <c r="G23" s="3">
        <v>1</v>
      </c>
      <c r="H23" s="3">
        <v>0</v>
      </c>
      <c r="I23" s="3">
        <v>2</v>
      </c>
      <c r="J23" s="3">
        <v>0</v>
      </c>
      <c r="K23" s="3">
        <v>0</v>
      </c>
      <c r="L23" s="3">
        <v>1</v>
      </c>
      <c r="M23" s="21">
        <v>2</v>
      </c>
      <c r="N23" s="11">
        <f t="shared" si="2"/>
        <v>10</v>
      </c>
    </row>
    <row r="24" spans="1:14" x14ac:dyDescent="0.3">
      <c r="A24" s="1" t="s">
        <v>32</v>
      </c>
      <c r="B24" s="3">
        <v>13</v>
      </c>
      <c r="C24" s="3">
        <v>16</v>
      </c>
      <c r="D24" s="3">
        <v>3</v>
      </c>
      <c r="E24" s="3">
        <v>4</v>
      </c>
      <c r="F24" s="3">
        <v>144</v>
      </c>
      <c r="G24" s="3">
        <v>29</v>
      </c>
      <c r="H24" s="3">
        <v>12</v>
      </c>
      <c r="I24" s="3">
        <v>37</v>
      </c>
      <c r="J24" s="3">
        <v>12</v>
      </c>
      <c r="K24" s="3">
        <v>10</v>
      </c>
      <c r="L24" s="3">
        <v>160</v>
      </c>
      <c r="M24" s="21">
        <v>165</v>
      </c>
      <c r="N24" s="11">
        <f t="shared" si="2"/>
        <v>605</v>
      </c>
    </row>
    <row r="25" spans="1:14" x14ac:dyDescent="0.3">
      <c r="A25" s="1" t="s">
        <v>35</v>
      </c>
      <c r="B25" s="3"/>
      <c r="C25" s="3">
        <v>0</v>
      </c>
      <c r="D25" s="3">
        <v>0</v>
      </c>
      <c r="E25" s="3">
        <v>1</v>
      </c>
      <c r="F25" s="3">
        <v>0</v>
      </c>
      <c r="G25" s="3">
        <v>1</v>
      </c>
      <c r="H25" s="3">
        <v>2</v>
      </c>
      <c r="I25" s="3" t="s">
        <v>47</v>
      </c>
      <c r="J25" s="3" t="s">
        <v>47</v>
      </c>
      <c r="K25" s="3" t="s">
        <v>47</v>
      </c>
      <c r="L25" s="3" t="s">
        <v>47</v>
      </c>
      <c r="M25" s="21" t="s">
        <v>47</v>
      </c>
      <c r="N25" s="11">
        <f t="shared" si="2"/>
        <v>4</v>
      </c>
    </row>
    <row r="26" spans="1:14" x14ac:dyDescent="0.3">
      <c r="A26" s="1" t="s">
        <v>34</v>
      </c>
      <c r="B26" s="3">
        <v>5</v>
      </c>
      <c r="C26" s="3">
        <v>4</v>
      </c>
      <c r="D26" s="3">
        <v>1</v>
      </c>
      <c r="E26" s="3">
        <v>4</v>
      </c>
      <c r="F26" s="3">
        <v>7</v>
      </c>
      <c r="G26" s="3">
        <v>6</v>
      </c>
      <c r="H26" s="3">
        <v>1</v>
      </c>
      <c r="I26" s="3">
        <v>2</v>
      </c>
      <c r="J26" s="3">
        <v>8</v>
      </c>
      <c r="K26" s="3">
        <v>0</v>
      </c>
      <c r="L26" s="3">
        <v>0</v>
      </c>
      <c r="M26" s="21">
        <v>4</v>
      </c>
      <c r="N26" s="11">
        <f t="shared" si="2"/>
        <v>42</v>
      </c>
    </row>
    <row r="27" spans="1:14" x14ac:dyDescent="0.3">
      <c r="A27" s="18" t="s">
        <v>33</v>
      </c>
      <c r="B27" s="19">
        <v>2</v>
      </c>
      <c r="C27" s="19">
        <v>1</v>
      </c>
      <c r="D27" s="19">
        <v>2</v>
      </c>
      <c r="E27" s="19">
        <v>0</v>
      </c>
      <c r="F27" s="19">
        <v>1</v>
      </c>
      <c r="G27" s="19">
        <v>1</v>
      </c>
      <c r="H27" s="19">
        <v>1</v>
      </c>
      <c r="I27" s="19">
        <v>0</v>
      </c>
      <c r="J27" s="19">
        <v>0</v>
      </c>
      <c r="K27" s="19">
        <v>2</v>
      </c>
      <c r="L27" s="19">
        <v>2</v>
      </c>
      <c r="M27" s="22">
        <v>5</v>
      </c>
      <c r="N27" s="8">
        <f t="shared" si="2"/>
        <v>17</v>
      </c>
    </row>
    <row r="28" spans="1:14" x14ac:dyDescent="0.3">
      <c r="A28" s="17" t="s">
        <v>16</v>
      </c>
      <c r="B28" s="11">
        <f>SUM(B3:B27)</f>
        <v>315</v>
      </c>
      <c r="C28" s="11">
        <f>SUM(C3:C27)</f>
        <v>150</v>
      </c>
      <c r="D28" s="11">
        <f>SUM(D3:D27)</f>
        <v>69</v>
      </c>
      <c r="E28" s="11">
        <f t="shared" ref="E28:M28" si="3">SUM(E3:E27)</f>
        <v>76</v>
      </c>
      <c r="F28" s="11">
        <f t="shared" si="3"/>
        <v>442</v>
      </c>
      <c r="G28" s="11">
        <f t="shared" si="3"/>
        <v>488</v>
      </c>
      <c r="H28" s="11">
        <f t="shared" si="3"/>
        <v>906</v>
      </c>
      <c r="I28" s="11">
        <f t="shared" si="3"/>
        <v>442</v>
      </c>
      <c r="J28" s="11">
        <f t="shared" si="3"/>
        <v>101</v>
      </c>
      <c r="K28" s="12">
        <f t="shared" si="3"/>
        <v>499</v>
      </c>
      <c r="L28" s="12">
        <f t="shared" si="3"/>
        <v>476</v>
      </c>
      <c r="M28" s="13">
        <f t="shared" si="3"/>
        <v>904</v>
      </c>
      <c r="N28" s="12">
        <f>SUM(N3:N27)</f>
        <v>4868</v>
      </c>
    </row>
  </sheetData>
  <phoneticPr fontId="0" type="noConversion"/>
  <printOptions horizontalCentered="1" verticalCentered="1" gridLines="1"/>
  <pageMargins left="0.5" right="0.5" top="0.75" bottom="0.75" header="0.5" footer="0.5"/>
  <pageSetup orientation="landscape" r:id="rId1"/>
  <headerFooter alignWithMargins="0">
    <oddHeader>&amp;C&amp;"Times New Roman,Bold"&amp;11Databases Accessed through Launch Command
Use Data
May 2001 - April 2002</oddHeader>
    <oddFooter>&amp;L&amp;11Z. Smith Reynolds Library
Wake Forest University &amp;C&amp;11&amp;D&amp;R&amp;11&amp;F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3" sqref="B3"/>
    </sheetView>
  </sheetViews>
  <sheetFormatPr defaultRowHeight="15.6" x14ac:dyDescent="0.3"/>
  <cols>
    <col min="1" max="1" width="29.5" bestFit="1" customWidth="1"/>
    <col min="2" max="2" width="9.5" customWidth="1"/>
    <col min="3" max="14" width="6.59765625" customWidth="1"/>
  </cols>
  <sheetData>
    <row r="1" spans="1:14" x14ac:dyDescent="0.3">
      <c r="A1" s="1"/>
      <c r="B1" s="5" t="s">
        <v>14</v>
      </c>
      <c r="C1" s="2" t="s">
        <v>13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</row>
    <row r="2" spans="1:14" x14ac:dyDescent="0.3">
      <c r="A2" s="7" t="s">
        <v>15</v>
      </c>
      <c r="B2" s="10" t="s">
        <v>12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</row>
    <row r="3" spans="1:14" x14ac:dyDescent="0.3">
      <c r="A3" s="1" t="s">
        <v>38</v>
      </c>
      <c r="B3" s="11">
        <f>SUM(C3:N3)</f>
        <v>51</v>
      </c>
      <c r="C3" s="3">
        <v>6</v>
      </c>
      <c r="D3" s="3">
        <v>1</v>
      </c>
      <c r="E3" s="3">
        <v>0</v>
      </c>
      <c r="F3" s="3">
        <v>5</v>
      </c>
      <c r="G3" s="3">
        <v>3</v>
      </c>
      <c r="H3" s="3">
        <v>15</v>
      </c>
      <c r="I3" s="3">
        <v>6</v>
      </c>
      <c r="J3" s="3">
        <v>0</v>
      </c>
      <c r="K3" s="3">
        <v>2</v>
      </c>
      <c r="L3" s="3">
        <v>7</v>
      </c>
      <c r="M3" s="3">
        <v>2</v>
      </c>
      <c r="N3" s="3">
        <v>4</v>
      </c>
    </row>
    <row r="4" spans="1:14" x14ac:dyDescent="0.3">
      <c r="A4" s="1" t="s">
        <v>17</v>
      </c>
      <c r="B4" s="11">
        <f t="shared" ref="B4:B24" si="0">SUM(C4:N4)</f>
        <v>8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3</v>
      </c>
      <c r="I4" s="3">
        <v>2</v>
      </c>
      <c r="J4" s="3">
        <v>0</v>
      </c>
      <c r="K4" s="3">
        <v>0</v>
      </c>
      <c r="L4" s="3">
        <v>0</v>
      </c>
      <c r="M4" s="3">
        <v>2</v>
      </c>
      <c r="N4" s="3">
        <v>0</v>
      </c>
    </row>
    <row r="5" spans="1:14" x14ac:dyDescent="0.3">
      <c r="A5" s="1" t="s">
        <v>18</v>
      </c>
      <c r="B5" s="11">
        <f t="shared" si="0"/>
        <v>91</v>
      </c>
      <c r="C5" s="3">
        <v>4</v>
      </c>
      <c r="D5" s="3">
        <v>1</v>
      </c>
      <c r="E5" s="3">
        <v>0</v>
      </c>
      <c r="F5" s="3">
        <v>3</v>
      </c>
      <c r="G5" s="3">
        <v>8</v>
      </c>
      <c r="H5" s="3">
        <v>7</v>
      </c>
      <c r="I5" s="3">
        <v>31</v>
      </c>
      <c r="J5" s="3">
        <v>1</v>
      </c>
      <c r="K5" s="3">
        <v>2</v>
      </c>
      <c r="L5" s="3">
        <v>8</v>
      </c>
      <c r="M5" s="3">
        <v>2</v>
      </c>
      <c r="N5" s="3">
        <v>24</v>
      </c>
    </row>
    <row r="6" spans="1:14" x14ac:dyDescent="0.3">
      <c r="A6" s="1" t="s">
        <v>19</v>
      </c>
      <c r="B6" s="11">
        <f t="shared" si="0"/>
        <v>78</v>
      </c>
      <c r="C6" s="3">
        <v>5</v>
      </c>
      <c r="D6" s="3">
        <v>1</v>
      </c>
      <c r="E6" s="3">
        <v>4</v>
      </c>
      <c r="F6" s="3">
        <v>11</v>
      </c>
      <c r="G6" s="3">
        <v>8</v>
      </c>
      <c r="H6" s="3">
        <v>11</v>
      </c>
      <c r="I6" s="3">
        <v>11</v>
      </c>
      <c r="J6" s="3">
        <v>3</v>
      </c>
      <c r="K6" s="3">
        <v>3</v>
      </c>
      <c r="L6" s="3">
        <v>6</v>
      </c>
      <c r="M6" s="3">
        <v>6</v>
      </c>
      <c r="N6" s="3">
        <v>9</v>
      </c>
    </row>
    <row r="7" spans="1:14" x14ac:dyDescent="0.3">
      <c r="A7" s="1" t="s">
        <v>20</v>
      </c>
      <c r="B7" s="11">
        <f t="shared" si="0"/>
        <v>118</v>
      </c>
      <c r="C7" s="3">
        <v>22</v>
      </c>
      <c r="D7" s="3">
        <v>0</v>
      </c>
      <c r="E7" s="3">
        <v>0</v>
      </c>
      <c r="F7" s="3">
        <v>11</v>
      </c>
      <c r="G7" s="3">
        <v>4</v>
      </c>
      <c r="H7" s="3">
        <v>3</v>
      </c>
      <c r="I7" s="3">
        <v>6</v>
      </c>
      <c r="J7" s="3">
        <v>3</v>
      </c>
      <c r="K7" s="3">
        <v>3</v>
      </c>
      <c r="L7" s="3">
        <v>5</v>
      </c>
      <c r="M7" s="3">
        <v>3</v>
      </c>
      <c r="N7" s="3">
        <v>58</v>
      </c>
    </row>
    <row r="8" spans="1:14" x14ac:dyDescent="0.3">
      <c r="A8" s="1" t="s">
        <v>36</v>
      </c>
      <c r="B8" s="11">
        <f t="shared" si="0"/>
        <v>35</v>
      </c>
      <c r="C8" s="3">
        <v>3</v>
      </c>
      <c r="D8" s="3">
        <v>1</v>
      </c>
      <c r="E8" s="3">
        <v>3</v>
      </c>
      <c r="F8" s="3">
        <v>6</v>
      </c>
      <c r="G8" s="3">
        <v>2</v>
      </c>
      <c r="H8" s="3">
        <v>2</v>
      </c>
      <c r="I8" s="3">
        <v>8</v>
      </c>
      <c r="J8" s="3">
        <v>0</v>
      </c>
      <c r="K8" s="3">
        <v>0</v>
      </c>
      <c r="L8" s="3">
        <v>3</v>
      </c>
      <c r="M8" s="3">
        <v>4</v>
      </c>
      <c r="N8" s="3">
        <v>3</v>
      </c>
    </row>
    <row r="9" spans="1:14" x14ac:dyDescent="0.3">
      <c r="A9" s="1" t="s">
        <v>22</v>
      </c>
      <c r="B9" s="11">
        <f t="shared" si="0"/>
        <v>24</v>
      </c>
      <c r="C9" s="3">
        <v>0</v>
      </c>
      <c r="D9" s="3">
        <v>0</v>
      </c>
      <c r="E9" s="3">
        <v>0</v>
      </c>
      <c r="F9" s="3">
        <v>8</v>
      </c>
      <c r="G9" s="3">
        <v>0</v>
      </c>
      <c r="H9" s="3">
        <v>3</v>
      </c>
      <c r="I9" s="3">
        <v>1</v>
      </c>
      <c r="J9" s="3">
        <v>1</v>
      </c>
      <c r="K9" s="3">
        <v>0</v>
      </c>
      <c r="L9" s="3">
        <v>3</v>
      </c>
      <c r="M9" s="3">
        <v>7</v>
      </c>
      <c r="N9" s="3">
        <v>1</v>
      </c>
    </row>
    <row r="10" spans="1:14" x14ac:dyDescent="0.3">
      <c r="A10" s="1" t="s">
        <v>23</v>
      </c>
      <c r="B10" s="11">
        <f t="shared" si="0"/>
        <v>36</v>
      </c>
      <c r="C10" s="3">
        <v>4</v>
      </c>
      <c r="D10" s="3">
        <v>3</v>
      </c>
      <c r="E10" s="3">
        <v>0</v>
      </c>
      <c r="F10" s="3">
        <v>8</v>
      </c>
      <c r="G10" s="3">
        <v>4</v>
      </c>
      <c r="H10" s="3">
        <v>2</v>
      </c>
      <c r="I10" s="3">
        <v>3</v>
      </c>
      <c r="J10" s="3">
        <v>1</v>
      </c>
      <c r="K10" s="3">
        <v>1</v>
      </c>
      <c r="L10" s="3">
        <v>2</v>
      </c>
      <c r="M10" s="3">
        <v>4</v>
      </c>
      <c r="N10" s="3">
        <v>4</v>
      </c>
    </row>
    <row r="11" spans="1:14" x14ac:dyDescent="0.3">
      <c r="A11" s="1" t="s">
        <v>24</v>
      </c>
      <c r="B11" s="11">
        <f t="shared" si="0"/>
        <v>475</v>
      </c>
      <c r="C11" s="3">
        <v>20</v>
      </c>
      <c r="D11" s="3">
        <v>3</v>
      </c>
      <c r="E11" s="3">
        <v>13</v>
      </c>
      <c r="F11" s="3">
        <v>18</v>
      </c>
      <c r="G11" s="3">
        <v>52</v>
      </c>
      <c r="H11" s="3">
        <v>29</v>
      </c>
      <c r="I11" s="3">
        <v>40</v>
      </c>
      <c r="J11" s="3">
        <v>42</v>
      </c>
      <c r="K11" s="3">
        <v>8</v>
      </c>
      <c r="L11" s="3">
        <v>63</v>
      </c>
      <c r="M11" s="3">
        <v>66</v>
      </c>
      <c r="N11" s="3">
        <v>121</v>
      </c>
    </row>
    <row r="12" spans="1:14" x14ac:dyDescent="0.3">
      <c r="A12" s="1" t="s">
        <v>39</v>
      </c>
      <c r="B12" s="11">
        <f t="shared" si="0"/>
        <v>1088</v>
      </c>
      <c r="C12" s="3">
        <v>52</v>
      </c>
      <c r="D12" s="3">
        <v>13</v>
      </c>
      <c r="E12" s="3">
        <v>50</v>
      </c>
      <c r="F12" s="3">
        <v>26</v>
      </c>
      <c r="G12" s="3">
        <v>109</v>
      </c>
      <c r="H12" s="3">
        <v>61</v>
      </c>
      <c r="I12" s="3">
        <v>69</v>
      </c>
      <c r="J12" s="3">
        <v>85</v>
      </c>
      <c r="K12" s="3">
        <v>23</v>
      </c>
      <c r="L12" s="3">
        <v>225</v>
      </c>
      <c r="M12" s="3">
        <v>127</v>
      </c>
      <c r="N12" s="3">
        <v>248</v>
      </c>
    </row>
    <row r="13" spans="1:14" x14ac:dyDescent="0.3">
      <c r="A13" s="1" t="s">
        <v>26</v>
      </c>
      <c r="B13" s="11">
        <f t="shared" si="0"/>
        <v>72</v>
      </c>
      <c r="C13" s="3">
        <v>2</v>
      </c>
      <c r="D13" s="3">
        <v>2</v>
      </c>
      <c r="E13" s="3">
        <v>0</v>
      </c>
      <c r="F13" s="3">
        <v>10</v>
      </c>
      <c r="G13" s="3">
        <v>13</v>
      </c>
      <c r="H13" s="3">
        <v>4</v>
      </c>
      <c r="I13" s="3">
        <v>29</v>
      </c>
      <c r="J13" s="3">
        <v>0</v>
      </c>
      <c r="K13" s="3">
        <v>10</v>
      </c>
      <c r="L13" s="3">
        <v>2</v>
      </c>
      <c r="M13" s="3" t="s">
        <v>47</v>
      </c>
      <c r="N13" s="3" t="s">
        <v>47</v>
      </c>
    </row>
    <row r="14" spans="1:14" x14ac:dyDescent="0.3">
      <c r="A14" s="1" t="s">
        <v>37</v>
      </c>
      <c r="B14" s="11">
        <f t="shared" si="0"/>
        <v>71</v>
      </c>
      <c r="C14" s="3">
        <v>3</v>
      </c>
      <c r="D14" s="3">
        <v>0</v>
      </c>
      <c r="E14" s="3">
        <v>1</v>
      </c>
      <c r="F14" s="3">
        <v>5</v>
      </c>
      <c r="G14" s="3">
        <v>12</v>
      </c>
      <c r="H14" s="3">
        <v>3</v>
      </c>
      <c r="I14" s="3">
        <v>5</v>
      </c>
      <c r="J14" s="3">
        <v>8</v>
      </c>
      <c r="K14" s="3">
        <v>3</v>
      </c>
      <c r="L14" s="3">
        <v>10</v>
      </c>
      <c r="M14" s="3">
        <v>9</v>
      </c>
      <c r="N14" s="3">
        <v>12</v>
      </c>
    </row>
    <row r="15" spans="1:14" x14ac:dyDescent="0.3">
      <c r="A15" s="1" t="s">
        <v>25</v>
      </c>
      <c r="B15" s="11">
        <f t="shared" si="0"/>
        <v>201</v>
      </c>
      <c r="C15" s="3">
        <v>24</v>
      </c>
      <c r="D15" s="3">
        <v>2</v>
      </c>
      <c r="E15" s="3">
        <v>2</v>
      </c>
      <c r="F15" s="3">
        <v>8</v>
      </c>
      <c r="G15" s="3">
        <v>24</v>
      </c>
      <c r="H15" s="3">
        <v>38</v>
      </c>
      <c r="I15" s="3">
        <v>32</v>
      </c>
      <c r="J15" s="3">
        <v>11</v>
      </c>
      <c r="K15" s="3">
        <v>2</v>
      </c>
      <c r="L15" s="3">
        <v>36</v>
      </c>
      <c r="M15" s="3">
        <v>14</v>
      </c>
      <c r="N15" s="3">
        <v>8</v>
      </c>
    </row>
    <row r="16" spans="1:14" x14ac:dyDescent="0.3">
      <c r="A16" s="1" t="s">
        <v>27</v>
      </c>
      <c r="B16" s="11">
        <f t="shared" si="0"/>
        <v>249</v>
      </c>
      <c r="C16" s="3">
        <v>9</v>
      </c>
      <c r="D16" s="3">
        <v>7</v>
      </c>
      <c r="E16" s="3">
        <v>2</v>
      </c>
      <c r="F16" s="3">
        <v>6</v>
      </c>
      <c r="G16" s="3">
        <v>39</v>
      </c>
      <c r="H16" s="3">
        <v>10</v>
      </c>
      <c r="I16" s="3">
        <v>17</v>
      </c>
      <c r="J16" s="3">
        <v>2</v>
      </c>
      <c r="K16" s="3">
        <v>3</v>
      </c>
      <c r="L16" s="3">
        <v>12</v>
      </c>
      <c r="M16" s="3">
        <v>11</v>
      </c>
      <c r="N16" s="3">
        <v>131</v>
      </c>
    </row>
    <row r="17" spans="1:14" x14ac:dyDescent="0.3">
      <c r="A17" s="1" t="s">
        <v>28</v>
      </c>
      <c r="B17" s="11">
        <f t="shared" si="0"/>
        <v>55</v>
      </c>
      <c r="C17" s="3">
        <v>3</v>
      </c>
      <c r="D17" s="3">
        <v>0</v>
      </c>
      <c r="E17" s="3">
        <v>2</v>
      </c>
      <c r="F17" s="3">
        <v>16</v>
      </c>
      <c r="G17" s="3">
        <v>1</v>
      </c>
      <c r="H17" s="3">
        <v>7</v>
      </c>
      <c r="I17" s="3">
        <v>5</v>
      </c>
      <c r="J17" s="3">
        <v>3</v>
      </c>
      <c r="K17" s="3">
        <v>1</v>
      </c>
      <c r="L17" s="3">
        <v>6</v>
      </c>
      <c r="M17" s="3">
        <v>7</v>
      </c>
      <c r="N17" s="3">
        <v>4</v>
      </c>
    </row>
    <row r="18" spans="1:14" x14ac:dyDescent="0.3">
      <c r="A18" s="1" t="s">
        <v>29</v>
      </c>
      <c r="B18" s="11">
        <f t="shared" si="0"/>
        <v>125</v>
      </c>
      <c r="C18" s="3">
        <v>0</v>
      </c>
      <c r="D18" s="3">
        <v>4</v>
      </c>
      <c r="E18" s="3">
        <v>3</v>
      </c>
      <c r="F18" s="3">
        <v>5</v>
      </c>
      <c r="G18" s="3">
        <v>11</v>
      </c>
      <c r="H18" s="3">
        <v>13</v>
      </c>
      <c r="I18" s="3">
        <v>44</v>
      </c>
      <c r="J18" s="3">
        <v>6</v>
      </c>
      <c r="K18" s="3">
        <v>7</v>
      </c>
      <c r="L18" s="3">
        <v>3</v>
      </c>
      <c r="M18" s="3">
        <v>6</v>
      </c>
      <c r="N18" s="3">
        <v>23</v>
      </c>
    </row>
    <row r="19" spans="1:14" x14ac:dyDescent="0.3">
      <c r="A19" s="1" t="s">
        <v>52</v>
      </c>
      <c r="B19" s="11">
        <f t="shared" si="0"/>
        <v>14</v>
      </c>
      <c r="C19" s="3" t="s">
        <v>47</v>
      </c>
      <c r="D19" s="3" t="s">
        <v>47</v>
      </c>
      <c r="E19" s="3" t="s">
        <v>47</v>
      </c>
      <c r="F19" s="3" t="s">
        <v>47</v>
      </c>
      <c r="G19" s="3" t="s">
        <v>47</v>
      </c>
      <c r="H19" s="3" t="s">
        <v>47</v>
      </c>
      <c r="I19" s="3">
        <v>6</v>
      </c>
      <c r="J19" s="3">
        <v>0</v>
      </c>
      <c r="K19" s="3">
        <v>1</v>
      </c>
      <c r="L19" s="3">
        <v>2</v>
      </c>
      <c r="M19" s="3">
        <v>1</v>
      </c>
      <c r="N19" s="3">
        <v>4</v>
      </c>
    </row>
    <row r="20" spans="1:14" x14ac:dyDescent="0.3">
      <c r="A20" s="1" t="s">
        <v>49</v>
      </c>
      <c r="B20" s="11">
        <f t="shared" si="0"/>
        <v>9</v>
      </c>
      <c r="C20" s="3" t="s">
        <v>47</v>
      </c>
      <c r="D20" s="3" t="s">
        <v>47</v>
      </c>
      <c r="E20" s="3" t="s">
        <v>47</v>
      </c>
      <c r="F20" s="3" t="s">
        <v>47</v>
      </c>
      <c r="G20" s="3" t="s">
        <v>47</v>
      </c>
      <c r="H20" s="3" t="s">
        <v>47</v>
      </c>
      <c r="I20" s="3">
        <v>1</v>
      </c>
      <c r="J20" s="3">
        <v>1</v>
      </c>
      <c r="K20" s="3">
        <v>1</v>
      </c>
      <c r="L20" s="3">
        <v>2</v>
      </c>
      <c r="M20" s="3">
        <v>1</v>
      </c>
      <c r="N20" s="3">
        <v>3</v>
      </c>
    </row>
    <row r="21" spans="1:14" x14ac:dyDescent="0.3">
      <c r="A21" s="1" t="s">
        <v>50</v>
      </c>
      <c r="B21" s="11">
        <f t="shared" si="0"/>
        <v>59</v>
      </c>
      <c r="C21" s="3">
        <v>3</v>
      </c>
      <c r="D21" s="3">
        <v>3</v>
      </c>
      <c r="E21" s="3">
        <v>1</v>
      </c>
      <c r="F21" s="3">
        <v>3</v>
      </c>
      <c r="G21" s="3">
        <v>1</v>
      </c>
      <c r="H21" s="3">
        <v>17</v>
      </c>
      <c r="I21" s="3">
        <v>13</v>
      </c>
      <c r="J21" s="3">
        <v>12</v>
      </c>
      <c r="K21" s="3">
        <v>1</v>
      </c>
      <c r="L21" s="3">
        <v>1</v>
      </c>
      <c r="M21" s="3">
        <v>4</v>
      </c>
      <c r="N21" s="3">
        <v>0</v>
      </c>
    </row>
    <row r="22" spans="1:14" ht="27" x14ac:dyDescent="0.3">
      <c r="A22" s="28" t="s">
        <v>51</v>
      </c>
      <c r="B22" s="11">
        <f t="shared" si="0"/>
        <v>52</v>
      </c>
      <c r="C22" s="3">
        <v>5</v>
      </c>
      <c r="D22" s="3">
        <v>1</v>
      </c>
      <c r="E22" s="3">
        <v>0</v>
      </c>
      <c r="F22" s="3">
        <v>3</v>
      </c>
      <c r="G22" s="3">
        <v>9</v>
      </c>
      <c r="H22" s="3">
        <v>9</v>
      </c>
      <c r="I22" s="3">
        <v>9</v>
      </c>
      <c r="J22" s="3">
        <v>0</v>
      </c>
      <c r="K22" s="3">
        <v>0</v>
      </c>
      <c r="L22" s="3">
        <v>2</v>
      </c>
      <c r="M22" s="3">
        <v>7</v>
      </c>
      <c r="N22" s="3">
        <v>7</v>
      </c>
    </row>
    <row r="23" spans="1:14" x14ac:dyDescent="0.3">
      <c r="A23" s="1" t="s">
        <v>32</v>
      </c>
      <c r="B23" s="11">
        <f t="shared" si="0"/>
        <v>278</v>
      </c>
      <c r="C23" s="3">
        <v>18</v>
      </c>
      <c r="D23" s="3">
        <v>10</v>
      </c>
      <c r="E23" s="3">
        <v>7</v>
      </c>
      <c r="F23" s="3">
        <v>44</v>
      </c>
      <c r="G23" s="3">
        <v>23</v>
      </c>
      <c r="H23" s="3">
        <v>28</v>
      </c>
      <c r="I23" s="3">
        <v>25</v>
      </c>
      <c r="J23" s="3">
        <v>7</v>
      </c>
      <c r="K23" s="3">
        <v>47</v>
      </c>
      <c r="L23" s="3">
        <v>30</v>
      </c>
      <c r="M23" s="3">
        <v>17</v>
      </c>
      <c r="N23" s="3">
        <v>22</v>
      </c>
    </row>
    <row r="24" spans="1:14" x14ac:dyDescent="0.3">
      <c r="A24" s="18" t="s">
        <v>34</v>
      </c>
      <c r="B24" s="10">
        <f t="shared" si="0"/>
        <v>31</v>
      </c>
      <c r="C24" s="19">
        <v>2</v>
      </c>
      <c r="D24" s="19">
        <v>0</v>
      </c>
      <c r="E24" s="19">
        <v>0</v>
      </c>
      <c r="F24" s="19">
        <v>3</v>
      </c>
      <c r="G24" s="19">
        <v>7</v>
      </c>
      <c r="H24" s="19">
        <v>4</v>
      </c>
      <c r="I24" s="19">
        <v>3</v>
      </c>
      <c r="J24" s="19">
        <v>1</v>
      </c>
      <c r="K24" s="19">
        <v>5</v>
      </c>
      <c r="L24" s="19">
        <v>1</v>
      </c>
      <c r="M24" s="19">
        <v>1</v>
      </c>
      <c r="N24" s="19">
        <v>4</v>
      </c>
    </row>
    <row r="25" spans="1:14" x14ac:dyDescent="0.3">
      <c r="A25" s="17" t="s">
        <v>16</v>
      </c>
      <c r="B25" s="11">
        <f t="shared" ref="B25:N25" si="1">SUM(B3:B24)</f>
        <v>3220</v>
      </c>
      <c r="C25" s="11">
        <f t="shared" si="1"/>
        <v>185</v>
      </c>
      <c r="D25" s="11">
        <f t="shared" si="1"/>
        <v>52</v>
      </c>
      <c r="E25" s="11">
        <f t="shared" si="1"/>
        <v>88</v>
      </c>
      <c r="F25" s="11">
        <f t="shared" si="1"/>
        <v>200</v>
      </c>
      <c r="G25" s="11">
        <f t="shared" si="1"/>
        <v>330</v>
      </c>
      <c r="H25" s="11">
        <f t="shared" si="1"/>
        <v>269</v>
      </c>
      <c r="I25" s="11">
        <f t="shared" si="1"/>
        <v>366</v>
      </c>
      <c r="J25" s="11">
        <f t="shared" si="1"/>
        <v>187</v>
      </c>
      <c r="K25" s="11">
        <f t="shared" si="1"/>
        <v>123</v>
      </c>
      <c r="L25" s="12">
        <f t="shared" si="1"/>
        <v>429</v>
      </c>
      <c r="M25" s="12">
        <f t="shared" si="1"/>
        <v>301</v>
      </c>
      <c r="N25" s="11">
        <f t="shared" si="1"/>
        <v>690</v>
      </c>
    </row>
  </sheetData>
  <phoneticPr fontId="4" type="noConversion"/>
  <printOptions horizontalCentered="1" verticalCentered="1" gridLines="1"/>
  <pageMargins left="0.5" right="0.5" top="1.5" bottom="1" header="0.75" footer="0.5"/>
  <pageSetup orientation="landscape" verticalDpi="0" r:id="rId1"/>
  <headerFooter alignWithMargins="0">
    <oddHeader>&amp;C&amp;"Times New Roman,Bold"&amp;14Databases Accessed through Launch Command
Use Data
May 2002 - April 2003</oddHeader>
    <oddFooter>&amp;LZ. Smith Reynolds Library
Wake Forest University&amp;C&amp;P of &amp;N&amp;R&amp;D
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pane xSplit="1" topLeftCell="B1" activePane="topRight" state="frozen"/>
      <selection pane="topRight" activeCell="L27" sqref="L27"/>
    </sheetView>
  </sheetViews>
  <sheetFormatPr defaultColWidth="9" defaultRowHeight="13.8" x14ac:dyDescent="0.25"/>
  <cols>
    <col min="1" max="1" width="32.69921875" style="34" bestFit="1" customWidth="1"/>
    <col min="2" max="2" width="11.19921875" style="34" bestFit="1" customWidth="1"/>
    <col min="3" max="14" width="6.09765625" style="34" customWidth="1"/>
    <col min="15" max="16384" width="9" style="34"/>
  </cols>
  <sheetData>
    <row r="1" spans="1:14" x14ac:dyDescent="0.25">
      <c r="A1" s="29"/>
      <c r="B1" s="30" t="s">
        <v>14</v>
      </c>
      <c r="C1" s="31" t="s">
        <v>13</v>
      </c>
      <c r="D1" s="32"/>
      <c r="E1" s="32"/>
      <c r="F1" s="32"/>
      <c r="G1" s="32"/>
      <c r="H1" s="32"/>
      <c r="I1" s="32"/>
      <c r="J1" s="32"/>
      <c r="K1" s="32"/>
      <c r="L1" s="33"/>
      <c r="M1" s="33"/>
      <c r="N1" s="33"/>
    </row>
    <row r="2" spans="1:14" x14ac:dyDescent="0.25">
      <c r="A2" s="35" t="s">
        <v>15</v>
      </c>
      <c r="B2" s="36" t="s">
        <v>12</v>
      </c>
      <c r="C2" s="37" t="s">
        <v>0</v>
      </c>
      <c r="D2" s="37" t="s">
        <v>57</v>
      </c>
      <c r="E2" s="37" t="s">
        <v>56</v>
      </c>
      <c r="F2" s="37" t="s">
        <v>3</v>
      </c>
      <c r="G2" s="37" t="s">
        <v>4</v>
      </c>
      <c r="H2" s="37" t="s">
        <v>5</v>
      </c>
      <c r="I2" s="37" t="s">
        <v>6</v>
      </c>
      <c r="J2" s="37" t="s">
        <v>7</v>
      </c>
      <c r="K2" s="37" t="s">
        <v>8</v>
      </c>
      <c r="L2" s="37" t="s">
        <v>9</v>
      </c>
      <c r="M2" s="37" t="s">
        <v>10</v>
      </c>
      <c r="N2" s="37" t="s">
        <v>11</v>
      </c>
    </row>
    <row r="3" spans="1:14" x14ac:dyDescent="0.25">
      <c r="A3" s="29" t="s">
        <v>38</v>
      </c>
      <c r="B3" s="38">
        <f t="shared" ref="B3:B26" si="0">SUM(C3:N3)</f>
        <v>27</v>
      </c>
      <c r="C3" s="32">
        <v>1</v>
      </c>
      <c r="D3" s="32">
        <v>1</v>
      </c>
      <c r="E3" s="32">
        <v>2</v>
      </c>
      <c r="F3" s="32">
        <v>1</v>
      </c>
      <c r="G3" s="32">
        <v>5</v>
      </c>
      <c r="H3" s="32">
        <v>4</v>
      </c>
      <c r="I3" s="32">
        <v>7</v>
      </c>
      <c r="J3" s="32"/>
      <c r="K3" s="32"/>
      <c r="L3" s="32">
        <v>6</v>
      </c>
      <c r="M3" s="32"/>
      <c r="N3" s="32"/>
    </row>
    <row r="4" spans="1:14" x14ac:dyDescent="0.25">
      <c r="A4" s="29" t="s">
        <v>17</v>
      </c>
      <c r="B4" s="38">
        <f t="shared" si="0"/>
        <v>3</v>
      </c>
      <c r="C4" s="32"/>
      <c r="D4" s="32"/>
      <c r="E4" s="32"/>
      <c r="F4" s="32"/>
      <c r="G4" s="32">
        <v>1</v>
      </c>
      <c r="H4" s="32"/>
      <c r="I4" s="32">
        <v>2</v>
      </c>
      <c r="J4" s="32"/>
      <c r="K4" s="32"/>
      <c r="L4" s="32"/>
      <c r="M4" s="32"/>
      <c r="N4" s="32"/>
    </row>
    <row r="5" spans="1:14" x14ac:dyDescent="0.25">
      <c r="A5" s="29" t="s">
        <v>18</v>
      </c>
      <c r="B5" s="38">
        <f t="shared" si="0"/>
        <v>77</v>
      </c>
      <c r="C5" s="32"/>
      <c r="D5" s="32"/>
      <c r="E5" s="32">
        <v>1</v>
      </c>
      <c r="F5" s="32">
        <v>2</v>
      </c>
      <c r="G5" s="32">
        <v>21</v>
      </c>
      <c r="H5" s="32">
        <v>17</v>
      </c>
      <c r="I5" s="32">
        <v>4</v>
      </c>
      <c r="J5" s="32">
        <v>7</v>
      </c>
      <c r="K5" s="32">
        <v>4</v>
      </c>
      <c r="L5" s="32">
        <v>21</v>
      </c>
      <c r="M5" s="32"/>
      <c r="N5" s="32"/>
    </row>
    <row r="6" spans="1:14" x14ac:dyDescent="0.25">
      <c r="A6" s="29" t="s">
        <v>19</v>
      </c>
      <c r="B6" s="38">
        <f t="shared" si="0"/>
        <v>71</v>
      </c>
      <c r="C6" s="32">
        <v>11</v>
      </c>
      <c r="D6" s="32">
        <v>2</v>
      </c>
      <c r="E6" s="32">
        <v>10</v>
      </c>
      <c r="F6" s="32">
        <v>2</v>
      </c>
      <c r="G6" s="32">
        <v>8</v>
      </c>
      <c r="H6" s="32">
        <v>21</v>
      </c>
      <c r="I6" s="32">
        <v>7</v>
      </c>
      <c r="J6" s="32">
        <v>1</v>
      </c>
      <c r="K6" s="32">
        <v>3</v>
      </c>
      <c r="L6" s="32">
        <v>6</v>
      </c>
      <c r="M6" s="32"/>
      <c r="N6" s="32"/>
    </row>
    <row r="7" spans="1:14" x14ac:dyDescent="0.25">
      <c r="A7" s="29" t="s">
        <v>20</v>
      </c>
      <c r="B7" s="38">
        <f t="shared" si="0"/>
        <v>86</v>
      </c>
      <c r="C7" s="32">
        <v>10</v>
      </c>
      <c r="D7" s="32">
        <v>3</v>
      </c>
      <c r="E7" s="32">
        <v>4</v>
      </c>
      <c r="F7" s="32"/>
      <c r="G7" s="32">
        <v>3</v>
      </c>
      <c r="H7" s="32">
        <v>17</v>
      </c>
      <c r="I7" s="32">
        <v>29</v>
      </c>
      <c r="J7" s="32">
        <v>11</v>
      </c>
      <c r="K7" s="32">
        <v>1</v>
      </c>
      <c r="L7" s="32">
        <v>8</v>
      </c>
      <c r="M7" s="32"/>
      <c r="N7" s="32"/>
    </row>
    <row r="8" spans="1:14" x14ac:dyDescent="0.25">
      <c r="A8" s="29" t="s">
        <v>36</v>
      </c>
      <c r="B8" s="38">
        <f t="shared" si="0"/>
        <v>33</v>
      </c>
      <c r="C8" s="32"/>
      <c r="D8" s="32">
        <v>1</v>
      </c>
      <c r="E8" s="32">
        <v>3</v>
      </c>
      <c r="F8" s="32"/>
      <c r="G8" s="32">
        <v>4</v>
      </c>
      <c r="H8" s="32">
        <v>4</v>
      </c>
      <c r="I8" s="32">
        <v>3</v>
      </c>
      <c r="J8" s="32">
        <v>6</v>
      </c>
      <c r="K8" s="32">
        <v>1</v>
      </c>
      <c r="L8" s="32">
        <v>11</v>
      </c>
      <c r="M8" s="32"/>
      <c r="N8" s="32"/>
    </row>
    <row r="9" spans="1:14" x14ac:dyDescent="0.25">
      <c r="A9" s="29" t="s">
        <v>62</v>
      </c>
      <c r="B9" s="38">
        <f t="shared" si="0"/>
        <v>5</v>
      </c>
      <c r="C9" s="32"/>
      <c r="D9" s="32"/>
      <c r="E9" s="32"/>
      <c r="F9" s="32"/>
      <c r="G9" s="32"/>
      <c r="H9" s="32"/>
      <c r="I9" s="32"/>
      <c r="J9" s="32"/>
      <c r="K9" s="32">
        <v>4</v>
      </c>
      <c r="L9" s="32">
        <v>1</v>
      </c>
      <c r="M9" s="32"/>
      <c r="N9" s="32"/>
    </row>
    <row r="10" spans="1:14" x14ac:dyDescent="0.25">
      <c r="A10" s="29" t="s">
        <v>22</v>
      </c>
      <c r="B10" s="38">
        <f t="shared" si="0"/>
        <v>17</v>
      </c>
      <c r="C10" s="32"/>
      <c r="D10" s="32"/>
      <c r="E10" s="32">
        <v>2</v>
      </c>
      <c r="F10" s="32"/>
      <c r="G10" s="32">
        <v>4</v>
      </c>
      <c r="H10" s="32">
        <v>4</v>
      </c>
      <c r="I10" s="32">
        <v>3</v>
      </c>
      <c r="J10" s="32">
        <v>1</v>
      </c>
      <c r="K10" s="32">
        <v>2</v>
      </c>
      <c r="L10" s="32">
        <v>1</v>
      </c>
      <c r="M10" s="32"/>
      <c r="N10" s="32"/>
    </row>
    <row r="11" spans="1:14" x14ac:dyDescent="0.25">
      <c r="A11" s="29" t="s">
        <v>23</v>
      </c>
      <c r="B11" s="38">
        <f t="shared" si="0"/>
        <v>19</v>
      </c>
      <c r="C11" s="32">
        <v>2</v>
      </c>
      <c r="D11" s="32">
        <v>4</v>
      </c>
      <c r="E11" s="32">
        <v>1</v>
      </c>
      <c r="F11" s="32">
        <v>3</v>
      </c>
      <c r="G11" s="32">
        <v>1</v>
      </c>
      <c r="H11" s="32">
        <v>5</v>
      </c>
      <c r="I11" s="32">
        <v>3</v>
      </c>
      <c r="L11" s="32"/>
      <c r="M11" s="32"/>
      <c r="N11" s="32"/>
    </row>
    <row r="12" spans="1:14" x14ac:dyDescent="0.25">
      <c r="A12" s="29" t="s">
        <v>24</v>
      </c>
      <c r="B12" s="38">
        <f t="shared" si="0"/>
        <v>271</v>
      </c>
      <c r="C12" s="32">
        <v>16</v>
      </c>
      <c r="D12" s="32">
        <v>15</v>
      </c>
      <c r="E12" s="32">
        <v>16</v>
      </c>
      <c r="F12" s="32">
        <v>8</v>
      </c>
      <c r="G12" s="32">
        <v>78</v>
      </c>
      <c r="H12" s="32">
        <v>46</v>
      </c>
      <c r="I12" s="32">
        <v>38</v>
      </c>
      <c r="J12" s="32">
        <v>29</v>
      </c>
      <c r="K12" s="32">
        <v>16</v>
      </c>
      <c r="L12" s="32">
        <v>9</v>
      </c>
      <c r="M12" s="32"/>
      <c r="N12" s="32"/>
    </row>
    <row r="13" spans="1:14" x14ac:dyDescent="0.25">
      <c r="A13" s="29" t="s">
        <v>39</v>
      </c>
      <c r="B13" s="38">
        <f t="shared" si="0"/>
        <v>536</v>
      </c>
      <c r="C13" s="32">
        <v>32</v>
      </c>
      <c r="D13" s="32">
        <v>66</v>
      </c>
      <c r="E13" s="32">
        <v>81</v>
      </c>
      <c r="F13" s="32">
        <v>22</v>
      </c>
      <c r="G13" s="32">
        <v>53</v>
      </c>
      <c r="H13" s="32">
        <v>81</v>
      </c>
      <c r="I13" s="32">
        <v>94</v>
      </c>
      <c r="J13" s="32">
        <v>84</v>
      </c>
      <c r="K13" s="32">
        <v>9</v>
      </c>
      <c r="L13" s="32">
        <v>14</v>
      </c>
      <c r="M13" s="32"/>
      <c r="N13" s="32"/>
    </row>
    <row r="14" spans="1:14" x14ac:dyDescent="0.25">
      <c r="A14" s="29" t="s">
        <v>26</v>
      </c>
      <c r="B14" s="38">
        <f t="shared" si="0"/>
        <v>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1:14" x14ac:dyDescent="0.25">
      <c r="A15" s="29" t="s">
        <v>37</v>
      </c>
      <c r="B15" s="38">
        <f t="shared" si="0"/>
        <v>84</v>
      </c>
      <c r="C15" s="32">
        <v>5</v>
      </c>
      <c r="D15" s="32">
        <v>1</v>
      </c>
      <c r="E15" s="32">
        <v>4</v>
      </c>
      <c r="F15" s="32">
        <v>5</v>
      </c>
      <c r="G15" s="32">
        <v>10</v>
      </c>
      <c r="H15" s="32">
        <v>17</v>
      </c>
      <c r="I15" s="32">
        <v>19</v>
      </c>
      <c r="J15" s="32">
        <v>8</v>
      </c>
      <c r="K15" s="32">
        <v>1</v>
      </c>
      <c r="L15" s="32">
        <v>14</v>
      </c>
      <c r="M15" s="32"/>
      <c r="N15" s="32"/>
    </row>
    <row r="16" spans="1:14" x14ac:dyDescent="0.25">
      <c r="A16" s="29" t="s">
        <v>25</v>
      </c>
      <c r="B16" s="38">
        <f t="shared" si="0"/>
        <v>439</v>
      </c>
      <c r="C16" s="32">
        <v>7</v>
      </c>
      <c r="D16" s="32">
        <v>4</v>
      </c>
      <c r="E16" s="32">
        <v>5</v>
      </c>
      <c r="F16" s="32">
        <v>8</v>
      </c>
      <c r="G16" s="32">
        <v>49</v>
      </c>
      <c r="H16" s="32">
        <v>37</v>
      </c>
      <c r="I16" s="32">
        <v>41</v>
      </c>
      <c r="J16" s="32">
        <v>20</v>
      </c>
      <c r="K16" s="32">
        <v>11</v>
      </c>
      <c r="L16" s="32">
        <v>257</v>
      </c>
      <c r="M16" s="32"/>
      <c r="N16" s="32"/>
    </row>
    <row r="17" spans="1:14" x14ac:dyDescent="0.25">
      <c r="A17" s="29" t="s">
        <v>27</v>
      </c>
      <c r="B17" s="38">
        <f t="shared" si="0"/>
        <v>165</v>
      </c>
      <c r="C17" s="32">
        <v>6</v>
      </c>
      <c r="D17" s="32">
        <v>4</v>
      </c>
      <c r="E17" s="32">
        <v>3</v>
      </c>
      <c r="F17" s="32">
        <v>1</v>
      </c>
      <c r="G17" s="32">
        <v>12</v>
      </c>
      <c r="H17" s="32">
        <v>4</v>
      </c>
      <c r="I17" s="32">
        <v>84</v>
      </c>
      <c r="J17" s="32">
        <v>43</v>
      </c>
      <c r="K17" s="32">
        <v>2</v>
      </c>
      <c r="L17" s="32">
        <v>6</v>
      </c>
      <c r="M17" s="32"/>
      <c r="N17" s="32"/>
    </row>
    <row r="18" spans="1:14" x14ac:dyDescent="0.25">
      <c r="A18" s="29" t="s">
        <v>58</v>
      </c>
      <c r="B18" s="38">
        <f t="shared" si="0"/>
        <v>93</v>
      </c>
      <c r="C18" s="32"/>
      <c r="D18" s="32"/>
      <c r="E18" s="32">
        <v>2</v>
      </c>
      <c r="F18" s="32"/>
      <c r="G18" s="32">
        <v>5</v>
      </c>
      <c r="H18" s="32">
        <v>34</v>
      </c>
      <c r="I18" s="32">
        <v>44</v>
      </c>
      <c r="J18" s="32"/>
      <c r="K18" s="32"/>
      <c r="L18" s="32">
        <v>8</v>
      </c>
      <c r="M18" s="32"/>
      <c r="N18" s="32"/>
    </row>
    <row r="19" spans="1:14" x14ac:dyDescent="0.25">
      <c r="A19" s="29" t="s">
        <v>29</v>
      </c>
      <c r="B19" s="38">
        <f t="shared" si="0"/>
        <v>251</v>
      </c>
      <c r="C19" s="32">
        <v>4</v>
      </c>
      <c r="D19" s="32">
        <v>6</v>
      </c>
      <c r="E19" s="32">
        <v>14</v>
      </c>
      <c r="F19" s="32">
        <v>15</v>
      </c>
      <c r="G19" s="32">
        <v>11</v>
      </c>
      <c r="H19" s="32">
        <v>94</v>
      </c>
      <c r="I19" s="32">
        <v>45</v>
      </c>
      <c r="J19" s="32">
        <v>9</v>
      </c>
      <c r="K19" s="32">
        <v>7</v>
      </c>
      <c r="L19" s="32">
        <v>46</v>
      </c>
      <c r="M19" s="32"/>
      <c r="N19" s="32"/>
    </row>
    <row r="20" spans="1:14" x14ac:dyDescent="0.25">
      <c r="A20" s="29" t="s">
        <v>61</v>
      </c>
      <c r="B20" s="38">
        <f t="shared" si="0"/>
        <v>3</v>
      </c>
      <c r="C20" s="32"/>
      <c r="D20" s="32"/>
      <c r="E20" s="32"/>
      <c r="F20" s="32"/>
      <c r="G20" s="32"/>
      <c r="H20" s="32"/>
      <c r="I20" s="32"/>
      <c r="J20" s="32"/>
      <c r="K20" s="32">
        <v>2</v>
      </c>
      <c r="L20" s="32">
        <v>1</v>
      </c>
      <c r="M20" s="32"/>
      <c r="N20" s="32"/>
    </row>
    <row r="21" spans="1:14" x14ac:dyDescent="0.25">
      <c r="A21" s="29" t="s">
        <v>52</v>
      </c>
      <c r="B21" s="38">
        <f t="shared" si="0"/>
        <v>18</v>
      </c>
      <c r="C21" s="32">
        <v>2</v>
      </c>
      <c r="D21" s="32"/>
      <c r="E21" s="32"/>
      <c r="F21" s="32"/>
      <c r="G21" s="32">
        <v>5</v>
      </c>
      <c r="H21" s="32"/>
      <c r="I21" s="32">
        <v>8</v>
      </c>
      <c r="J21" s="32"/>
      <c r="K21" s="32">
        <v>1</v>
      </c>
      <c r="L21" s="32">
        <v>2</v>
      </c>
      <c r="M21" s="32"/>
      <c r="N21" s="32"/>
    </row>
    <row r="22" spans="1:14" x14ac:dyDescent="0.25">
      <c r="A22" s="29" t="s">
        <v>49</v>
      </c>
      <c r="B22" s="38">
        <f t="shared" si="0"/>
        <v>5</v>
      </c>
      <c r="C22" s="32"/>
      <c r="D22" s="32"/>
      <c r="E22" s="32"/>
      <c r="F22" s="32"/>
      <c r="G22" s="32">
        <v>1</v>
      </c>
      <c r="H22" s="32">
        <v>2</v>
      </c>
      <c r="I22" s="32"/>
      <c r="J22" s="32"/>
      <c r="K22" s="32"/>
      <c r="L22" s="32">
        <v>2</v>
      </c>
      <c r="M22" s="32"/>
      <c r="N22" s="32"/>
    </row>
    <row r="23" spans="1:14" x14ac:dyDescent="0.25">
      <c r="A23" s="29" t="s">
        <v>50</v>
      </c>
      <c r="B23" s="38">
        <f t="shared" si="0"/>
        <v>191</v>
      </c>
      <c r="C23" s="32"/>
      <c r="D23" s="32">
        <v>1</v>
      </c>
      <c r="E23" s="32">
        <v>2</v>
      </c>
      <c r="F23" s="32">
        <v>27</v>
      </c>
      <c r="G23" s="32">
        <v>113</v>
      </c>
      <c r="H23" s="32">
        <v>23</v>
      </c>
      <c r="I23" s="32">
        <v>16</v>
      </c>
      <c r="J23" s="32">
        <v>5</v>
      </c>
      <c r="K23" s="32">
        <v>2</v>
      </c>
      <c r="L23" s="32">
        <v>2</v>
      </c>
      <c r="M23" s="32"/>
      <c r="N23" s="32"/>
    </row>
    <row r="24" spans="1:14" ht="27.6" x14ac:dyDescent="0.25">
      <c r="A24" s="39" t="s">
        <v>51</v>
      </c>
      <c r="B24" s="38">
        <f t="shared" si="0"/>
        <v>27</v>
      </c>
      <c r="C24" s="32"/>
      <c r="D24" s="32">
        <v>1</v>
      </c>
      <c r="E24" s="32"/>
      <c r="F24" s="32"/>
      <c r="G24" s="32">
        <v>2</v>
      </c>
      <c r="H24" s="32">
        <v>5</v>
      </c>
      <c r="I24" s="32">
        <v>6</v>
      </c>
      <c r="J24" s="32">
        <v>2</v>
      </c>
      <c r="K24" s="32">
        <v>6</v>
      </c>
      <c r="L24" s="32">
        <v>5</v>
      </c>
      <c r="M24" s="32"/>
      <c r="N24" s="32"/>
    </row>
    <row r="25" spans="1:14" x14ac:dyDescent="0.25">
      <c r="A25" s="29" t="s">
        <v>32</v>
      </c>
      <c r="B25" s="38">
        <f t="shared" si="0"/>
        <v>186</v>
      </c>
      <c r="C25" s="32">
        <v>21</v>
      </c>
      <c r="D25" s="32">
        <v>27</v>
      </c>
      <c r="E25" s="32">
        <v>5</v>
      </c>
      <c r="F25" s="32"/>
      <c r="G25" s="32">
        <v>27</v>
      </c>
      <c r="H25" s="32">
        <v>37</v>
      </c>
      <c r="I25" s="32">
        <v>11</v>
      </c>
      <c r="J25" s="32">
        <v>4</v>
      </c>
      <c r="K25" s="32">
        <v>5</v>
      </c>
      <c r="L25" s="32">
        <v>49</v>
      </c>
      <c r="M25" s="32"/>
      <c r="N25" s="32"/>
    </row>
    <row r="26" spans="1:14" x14ac:dyDescent="0.25">
      <c r="A26" s="40" t="s">
        <v>34</v>
      </c>
      <c r="B26" s="36">
        <f t="shared" si="0"/>
        <v>12</v>
      </c>
      <c r="C26" s="41"/>
      <c r="D26" s="41">
        <v>1</v>
      </c>
      <c r="E26" s="41">
        <v>1</v>
      </c>
      <c r="F26" s="41">
        <v>1</v>
      </c>
      <c r="G26" s="41">
        <v>1</v>
      </c>
      <c r="H26" s="41">
        <v>1</v>
      </c>
      <c r="I26" s="41">
        <v>1</v>
      </c>
      <c r="J26" s="41"/>
      <c r="K26" s="41">
        <v>1</v>
      </c>
      <c r="L26" s="41">
        <v>5</v>
      </c>
      <c r="M26" s="41"/>
      <c r="N26" s="41"/>
    </row>
    <row r="27" spans="1:14" x14ac:dyDescent="0.25">
      <c r="A27" s="42" t="s">
        <v>16</v>
      </c>
      <c r="B27" s="38">
        <f t="shared" ref="B27:N27" si="1">SUM(B3:B26)</f>
        <v>2619</v>
      </c>
      <c r="C27" s="38">
        <f t="shared" si="1"/>
        <v>117</v>
      </c>
      <c r="D27" s="38">
        <f t="shared" si="1"/>
        <v>137</v>
      </c>
      <c r="E27" s="38">
        <f t="shared" si="1"/>
        <v>156</v>
      </c>
      <c r="F27" s="38">
        <f t="shared" si="1"/>
        <v>95</v>
      </c>
      <c r="G27" s="38">
        <f t="shared" si="1"/>
        <v>414</v>
      </c>
      <c r="H27" s="38">
        <f t="shared" si="1"/>
        <v>453</v>
      </c>
      <c r="I27" s="38">
        <f t="shared" si="1"/>
        <v>465</v>
      </c>
      <c r="J27" s="38">
        <f t="shared" si="1"/>
        <v>230</v>
      </c>
      <c r="K27" s="38">
        <f t="shared" si="1"/>
        <v>78</v>
      </c>
      <c r="L27" s="43">
        <f t="shared" si="1"/>
        <v>474</v>
      </c>
      <c r="M27" s="43">
        <f t="shared" si="1"/>
        <v>0</v>
      </c>
      <c r="N27" s="38">
        <f t="shared" si="1"/>
        <v>0</v>
      </c>
    </row>
  </sheetData>
  <phoneticPr fontId="4" type="noConversion"/>
  <printOptions horizontalCentered="1" verticalCentered="1" gridLines="1"/>
  <pageMargins left="0.5" right="0.5" top="1.5" bottom="1" header="0.75" footer="0.5"/>
  <pageSetup orientation="landscape" r:id="rId1"/>
  <headerFooter alignWithMargins="0">
    <oddHeader>&amp;C&amp;"Times New Roman,Bold"&amp;14Databases Accessed through Launch Command
Use Data
May 2003 - April 2004</oddHeader>
    <oddFooter>&amp;LZ. Smith Reynolds Library
Wake Forest University&amp;C&amp;P of &amp;N&amp;R&amp;D
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9" workbookViewId="0">
      <selection activeCell="E34" sqref="E34"/>
    </sheetView>
  </sheetViews>
  <sheetFormatPr defaultRowHeight="15.6" x14ac:dyDescent="0.3"/>
  <cols>
    <col min="1" max="1" width="29.5" bestFit="1" customWidth="1"/>
    <col min="2" max="6" width="9" style="23" customWidth="1"/>
  </cols>
  <sheetData>
    <row r="1" spans="1:5" x14ac:dyDescent="0.3">
      <c r="A1" s="1"/>
      <c r="B1" s="24" t="s">
        <v>40</v>
      </c>
    </row>
    <row r="2" spans="1:5" x14ac:dyDescent="0.3">
      <c r="A2" s="7" t="s">
        <v>15</v>
      </c>
      <c r="B2" s="26" t="s">
        <v>41</v>
      </c>
      <c r="C2" s="27" t="s">
        <v>44</v>
      </c>
      <c r="D2" s="27" t="s">
        <v>53</v>
      </c>
      <c r="E2" s="27" t="s">
        <v>55</v>
      </c>
    </row>
    <row r="3" spans="1:5" x14ac:dyDescent="0.3">
      <c r="A3" s="1" t="s">
        <v>38</v>
      </c>
      <c r="B3" s="5">
        <v>3</v>
      </c>
      <c r="C3" s="25">
        <v>47</v>
      </c>
      <c r="D3" s="25">
        <v>51</v>
      </c>
      <c r="E3" s="25">
        <v>27</v>
      </c>
    </row>
    <row r="4" spans="1:5" x14ac:dyDescent="0.3">
      <c r="A4" s="1" t="s">
        <v>17</v>
      </c>
      <c r="B4" s="25">
        <v>12</v>
      </c>
      <c r="C4" s="25">
        <v>10</v>
      </c>
      <c r="D4" s="25">
        <v>8</v>
      </c>
      <c r="E4" s="25">
        <v>3</v>
      </c>
    </row>
    <row r="5" spans="1:5" x14ac:dyDescent="0.3">
      <c r="A5" s="1" t="s">
        <v>18</v>
      </c>
      <c r="B5" s="25">
        <v>30</v>
      </c>
      <c r="C5" s="25">
        <v>78</v>
      </c>
      <c r="D5" s="25">
        <v>91</v>
      </c>
      <c r="E5" s="25">
        <v>77</v>
      </c>
    </row>
    <row r="6" spans="1:5" x14ac:dyDescent="0.3">
      <c r="A6" s="1" t="s">
        <v>19</v>
      </c>
      <c r="B6" s="25">
        <v>268</v>
      </c>
      <c r="C6" s="25">
        <v>247</v>
      </c>
      <c r="D6" s="25">
        <v>78</v>
      </c>
      <c r="E6" s="25">
        <v>71</v>
      </c>
    </row>
    <row r="7" spans="1:5" x14ac:dyDescent="0.3">
      <c r="A7" s="1" t="s">
        <v>20</v>
      </c>
      <c r="B7" s="25">
        <v>116</v>
      </c>
      <c r="C7" s="25">
        <v>128</v>
      </c>
      <c r="D7" s="25">
        <v>118</v>
      </c>
      <c r="E7" s="25">
        <v>86</v>
      </c>
    </row>
    <row r="8" spans="1:5" x14ac:dyDescent="0.3">
      <c r="A8" s="1" t="s">
        <v>21</v>
      </c>
      <c r="B8" s="25">
        <v>139</v>
      </c>
      <c r="C8" s="25">
        <v>250</v>
      </c>
      <c r="D8" s="25" t="s">
        <v>47</v>
      </c>
      <c r="E8" s="25"/>
    </row>
    <row r="9" spans="1:5" x14ac:dyDescent="0.3">
      <c r="A9" s="1" t="s">
        <v>36</v>
      </c>
      <c r="B9" s="25">
        <v>26</v>
      </c>
      <c r="C9" s="25">
        <v>66</v>
      </c>
      <c r="D9" s="25">
        <v>35</v>
      </c>
      <c r="E9" s="25">
        <v>33</v>
      </c>
    </row>
    <row r="10" spans="1:5" x14ac:dyDescent="0.3">
      <c r="A10" s="1" t="s">
        <v>59</v>
      </c>
      <c r="B10" s="25"/>
      <c r="C10" s="25"/>
      <c r="D10" s="25"/>
      <c r="E10" s="25">
        <v>5</v>
      </c>
    </row>
    <row r="11" spans="1:5" x14ac:dyDescent="0.3">
      <c r="A11" s="1" t="s">
        <v>22</v>
      </c>
      <c r="B11" s="25">
        <v>38</v>
      </c>
      <c r="C11" s="25">
        <v>42</v>
      </c>
      <c r="D11" s="25">
        <v>24</v>
      </c>
      <c r="E11" s="25">
        <v>17</v>
      </c>
    </row>
    <row r="12" spans="1:5" x14ac:dyDescent="0.3">
      <c r="A12" s="1" t="s">
        <v>23</v>
      </c>
      <c r="B12" s="25">
        <v>101</v>
      </c>
      <c r="C12" s="25">
        <v>30</v>
      </c>
      <c r="D12" s="25">
        <v>36</v>
      </c>
      <c r="E12" s="25">
        <v>19</v>
      </c>
    </row>
    <row r="13" spans="1:5" x14ac:dyDescent="0.3">
      <c r="A13" s="1" t="s">
        <v>24</v>
      </c>
      <c r="B13" s="25">
        <v>408</v>
      </c>
      <c r="C13" s="25">
        <v>592</v>
      </c>
      <c r="D13" s="25">
        <v>475</v>
      </c>
      <c r="E13" s="25">
        <v>271</v>
      </c>
    </row>
    <row r="14" spans="1:5" x14ac:dyDescent="0.3">
      <c r="A14" s="1" t="s">
        <v>39</v>
      </c>
      <c r="B14" s="25">
        <v>118</v>
      </c>
      <c r="C14" s="25">
        <v>1034</v>
      </c>
      <c r="D14" s="25">
        <v>1088</v>
      </c>
      <c r="E14" s="25">
        <v>536</v>
      </c>
    </row>
    <row r="15" spans="1:5" x14ac:dyDescent="0.3">
      <c r="A15" s="1" t="s">
        <v>26</v>
      </c>
      <c r="B15" s="25">
        <v>97</v>
      </c>
      <c r="C15" s="25">
        <v>65</v>
      </c>
      <c r="D15" s="25">
        <v>72</v>
      </c>
      <c r="E15" s="25"/>
    </row>
    <row r="16" spans="1:5" x14ac:dyDescent="0.3">
      <c r="A16" s="1" t="s">
        <v>46</v>
      </c>
      <c r="B16" s="25">
        <v>658</v>
      </c>
      <c r="C16" s="25">
        <v>303</v>
      </c>
      <c r="D16" s="25" t="s">
        <v>47</v>
      </c>
      <c r="E16" s="25"/>
    </row>
    <row r="17" spans="1:5" x14ac:dyDescent="0.3">
      <c r="A17" s="1" t="s">
        <v>37</v>
      </c>
      <c r="B17" s="25">
        <v>30</v>
      </c>
      <c r="C17" s="25">
        <v>98</v>
      </c>
      <c r="D17" s="25">
        <v>71</v>
      </c>
      <c r="E17" s="25">
        <v>84</v>
      </c>
    </row>
    <row r="18" spans="1:5" x14ac:dyDescent="0.3">
      <c r="A18" s="1" t="s">
        <v>25</v>
      </c>
      <c r="B18" s="25">
        <v>597</v>
      </c>
      <c r="C18" s="25">
        <v>418</v>
      </c>
      <c r="D18" s="25">
        <v>201</v>
      </c>
      <c r="E18" s="25">
        <v>439</v>
      </c>
    </row>
    <row r="19" spans="1:5" x14ac:dyDescent="0.3">
      <c r="A19" s="1" t="s">
        <v>27</v>
      </c>
      <c r="B19" s="25">
        <v>288</v>
      </c>
      <c r="C19" s="25">
        <v>349</v>
      </c>
      <c r="D19" s="25">
        <v>249</v>
      </c>
      <c r="E19" s="25">
        <v>165</v>
      </c>
    </row>
    <row r="20" spans="1:5" x14ac:dyDescent="0.3">
      <c r="A20" s="1" t="s">
        <v>28</v>
      </c>
      <c r="B20" s="25">
        <v>130</v>
      </c>
      <c r="C20" s="25">
        <v>14</v>
      </c>
      <c r="D20" s="25">
        <v>55</v>
      </c>
      <c r="E20" s="25">
        <v>93</v>
      </c>
    </row>
    <row r="21" spans="1:5" x14ac:dyDescent="0.3">
      <c r="A21" s="1" t="s">
        <v>29</v>
      </c>
      <c r="B21" s="25">
        <v>141</v>
      </c>
      <c r="C21" s="25">
        <v>136</v>
      </c>
      <c r="D21" s="25">
        <v>125</v>
      </c>
      <c r="E21" s="25">
        <v>251</v>
      </c>
    </row>
    <row r="22" spans="1:5" x14ac:dyDescent="0.3">
      <c r="A22" s="1" t="s">
        <v>60</v>
      </c>
      <c r="B22" s="25"/>
      <c r="C22" s="25"/>
      <c r="D22" s="25"/>
      <c r="E22" s="25">
        <v>3</v>
      </c>
    </row>
    <row r="23" spans="1:5" x14ac:dyDescent="0.3">
      <c r="A23" s="1" t="s">
        <v>52</v>
      </c>
      <c r="B23" s="25" t="s">
        <v>47</v>
      </c>
      <c r="C23" s="25" t="s">
        <v>47</v>
      </c>
      <c r="D23" s="25">
        <v>14</v>
      </c>
      <c r="E23" s="25">
        <v>18</v>
      </c>
    </row>
    <row r="24" spans="1:5" x14ac:dyDescent="0.3">
      <c r="A24" s="1" t="s">
        <v>49</v>
      </c>
      <c r="B24" s="25" t="s">
        <v>47</v>
      </c>
      <c r="C24" s="25" t="s">
        <v>47</v>
      </c>
      <c r="D24" s="25">
        <v>9</v>
      </c>
      <c r="E24" s="25">
        <v>5</v>
      </c>
    </row>
    <row r="25" spans="1:5" x14ac:dyDescent="0.3">
      <c r="A25" s="1" t="s">
        <v>54</v>
      </c>
      <c r="B25" s="25" t="s">
        <v>47</v>
      </c>
      <c r="C25" s="25" t="s">
        <v>47</v>
      </c>
      <c r="D25" s="25">
        <v>59</v>
      </c>
      <c r="E25" s="25">
        <v>191</v>
      </c>
    </row>
    <row r="26" spans="1:5" x14ac:dyDescent="0.3">
      <c r="A26" s="1" t="s">
        <v>30</v>
      </c>
      <c r="B26" s="25">
        <v>12</v>
      </c>
      <c r="C26" s="25">
        <v>0</v>
      </c>
      <c r="D26" s="25" t="s">
        <v>47</v>
      </c>
      <c r="E26" s="25"/>
    </row>
    <row r="27" spans="1:5" x14ac:dyDescent="0.3">
      <c r="A27" s="1" t="s">
        <v>31</v>
      </c>
      <c r="B27" s="25">
        <v>7</v>
      </c>
      <c r="C27" s="25">
        <v>3</v>
      </c>
      <c r="D27" s="25" t="s">
        <v>47</v>
      </c>
      <c r="E27" s="25"/>
    </row>
    <row r="28" spans="1:5" x14ac:dyDescent="0.3">
      <c r="A28" s="1" t="s">
        <v>43</v>
      </c>
      <c r="B28" s="25" t="s">
        <v>47</v>
      </c>
      <c r="C28" s="25">
        <v>22</v>
      </c>
      <c r="D28" s="25">
        <v>52</v>
      </c>
      <c r="E28" s="25">
        <v>27</v>
      </c>
    </row>
    <row r="29" spans="1:5" x14ac:dyDescent="0.3">
      <c r="A29" s="1" t="s">
        <v>32</v>
      </c>
      <c r="B29" s="25">
        <v>194</v>
      </c>
      <c r="C29" s="25">
        <v>251</v>
      </c>
      <c r="D29" s="25">
        <v>278</v>
      </c>
      <c r="E29" s="25">
        <v>186</v>
      </c>
    </row>
    <row r="30" spans="1:5" x14ac:dyDescent="0.3">
      <c r="A30" s="1" t="s">
        <v>35</v>
      </c>
      <c r="B30" s="25">
        <v>10</v>
      </c>
      <c r="C30" s="25">
        <v>9</v>
      </c>
      <c r="D30" s="25" t="s">
        <v>47</v>
      </c>
      <c r="E30" s="25"/>
    </row>
    <row r="31" spans="1:5" x14ac:dyDescent="0.3">
      <c r="A31" s="1" t="s">
        <v>34</v>
      </c>
      <c r="B31" s="25">
        <v>81</v>
      </c>
      <c r="C31" s="25">
        <v>31</v>
      </c>
      <c r="D31" s="25">
        <v>31</v>
      </c>
      <c r="E31" s="25">
        <v>12</v>
      </c>
    </row>
    <row r="32" spans="1:5" x14ac:dyDescent="0.3">
      <c r="A32" s="18" t="s">
        <v>33</v>
      </c>
      <c r="B32" s="26">
        <v>8</v>
      </c>
      <c r="C32" s="27">
        <v>14</v>
      </c>
      <c r="D32" s="27" t="s">
        <v>47</v>
      </c>
      <c r="E32" s="27"/>
    </row>
    <row r="33" spans="1:5" x14ac:dyDescent="0.3">
      <c r="A33" s="17" t="s">
        <v>40</v>
      </c>
      <c r="B33" s="25">
        <f>SUM(B3:B32)</f>
        <v>3512</v>
      </c>
      <c r="C33" s="25">
        <f>SUM(C3:C32)</f>
        <v>4237</v>
      </c>
      <c r="D33" s="25">
        <f>SUM(D3:D32)</f>
        <v>3220</v>
      </c>
      <c r="E33" s="25">
        <f>SUM(E3:E32)</f>
        <v>2619</v>
      </c>
    </row>
  </sheetData>
  <phoneticPr fontId="0" type="noConversion"/>
  <printOptions horizontalCentered="1" verticalCentered="1" gridLines="1"/>
  <pageMargins left="0.75" right="0.75" top="1.5" bottom="1.5" header="0.75" footer="0.75"/>
  <pageSetup orientation="portrait" r:id="rId1"/>
  <headerFooter alignWithMargins="0">
    <oddHeader>&amp;C&amp;"Times New Roman,Bold"&amp;14Databases Accessed through Launch Command
Year Comparison</oddHeader>
    <oddFooter>&amp;L&amp;"Times New Roman,Regular"Z. Smith Reynolds Library
Wake Forest University&amp;C&amp;"Times New Roman,Regular"&amp;D&amp;R&amp;"Times New Roman,Regular"Launchstats.xls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CD9900</vt:lpstr>
      <vt:lpstr>2000-2001</vt:lpstr>
      <vt:lpstr>2001-2002</vt:lpstr>
      <vt:lpstr>2002-2003</vt:lpstr>
      <vt:lpstr>2003-2004</vt:lpstr>
      <vt:lpstr>Year Comparison</vt:lpstr>
    </vt:vector>
  </TitlesOfParts>
  <Company>Wake Forest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Wake Forest University</dc:creator>
  <cp:lastModifiedBy>Aniket Gupta</cp:lastModifiedBy>
  <cp:lastPrinted>2003-11-18T14:55:05Z</cp:lastPrinted>
  <dcterms:created xsi:type="dcterms:W3CDTF">1999-11-18T19:45:09Z</dcterms:created>
  <dcterms:modified xsi:type="dcterms:W3CDTF">2024-01-29T04:54:15Z</dcterms:modified>
</cp:coreProperties>
</file>