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C78681C0-BA1E-48EE-A691-AA36BF57DA5A}" xr6:coauthVersionLast="47" xr6:coauthVersionMax="47" xr10:uidLastSave="{00000000-0000-0000-0000-000000000000}"/>
  <bookViews>
    <workbookView xWindow="3348" yWindow="3348" windowWidth="17280" windowHeight="8880"/>
  </bookViews>
  <sheets>
    <sheet name="Price00" sheetId="1" r:id="rId1"/>
  </sheets>
  <definedNames>
    <definedName name="_xlnm.Print_Area" localSheetId="0">Price00!$A$1:$L$164</definedName>
    <definedName name="_xlnm.Print_Titles" localSheetId="0">Price00!$6:$6</definedName>
    <definedName name="TABLE" localSheetId="0">Price00!#REF!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  <c r="L32" i="1"/>
  <c r="L31" i="1"/>
  <c r="L30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42" i="1"/>
  <c r="L143" i="1"/>
  <c r="L144" i="1"/>
  <c r="L145" i="1"/>
  <c r="L146" i="1"/>
  <c r="L147" i="1"/>
  <c r="L148" i="1"/>
  <c r="L29" i="1"/>
  <c r="L15" i="1"/>
  <c r="L25" i="1"/>
  <c r="L63" i="1"/>
  <c r="L60" i="1"/>
  <c r="L62" i="1"/>
  <c r="L64" i="1"/>
  <c r="L28" i="1"/>
  <c r="L61" i="1"/>
  <c r="L27" i="1"/>
  <c r="L129" i="1"/>
  <c r="L128" i="1"/>
  <c r="L75" i="1"/>
  <c r="L76" i="1"/>
  <c r="L74" i="1"/>
  <c r="L56" i="1"/>
  <c r="L112" i="1"/>
  <c r="L14" i="1"/>
  <c r="L24" i="1"/>
  <c r="L26" i="1"/>
  <c r="L111" i="1"/>
  <c r="L135" i="1"/>
  <c r="L136" i="1"/>
  <c r="L137" i="1"/>
  <c r="L138" i="1"/>
  <c r="L139" i="1"/>
  <c r="L140" i="1"/>
  <c r="L141" i="1"/>
  <c r="L12" i="1"/>
  <c r="L13" i="1"/>
  <c r="L19" i="1"/>
  <c r="L20" i="1"/>
  <c r="L21" i="1"/>
  <c r="L22" i="1"/>
  <c r="L23" i="1"/>
  <c r="L11" i="1"/>
  <c r="L113" i="1"/>
  <c r="L68" i="1"/>
  <c r="L69" i="1"/>
  <c r="L70" i="1"/>
  <c r="L55" i="1"/>
  <c r="L54" i="1"/>
  <c r="L53" i="1"/>
  <c r="L49" i="1"/>
  <c r="L52" i="1"/>
  <c r="L51" i="1"/>
  <c r="L50" i="1"/>
  <c r="L48" i="1"/>
  <c r="L47" i="1"/>
  <c r="L38" i="1"/>
  <c r="L37" i="1"/>
  <c r="L106" i="1"/>
  <c r="L101" i="1"/>
  <c r="L100" i="1"/>
  <c r="L123" i="1"/>
  <c r="L107" i="1"/>
  <c r="L122" i="1"/>
  <c r="L105" i="1"/>
  <c r="L39" i="1"/>
  <c r="L10" i="1"/>
  <c r="L86" i="1"/>
  <c r="L91" i="1"/>
  <c r="L117" i="1"/>
  <c r="L93" i="1"/>
  <c r="L118" i="1"/>
  <c r="L97" i="1"/>
  <c r="L96" i="1"/>
  <c r="L85" i="1"/>
  <c r="L84" i="1"/>
  <c r="L81" i="1"/>
  <c r="L83" i="1"/>
  <c r="L82" i="1"/>
  <c r="L80" i="1"/>
  <c r="L42" i="1"/>
  <c r="L92" i="1"/>
</calcChain>
</file>

<file path=xl/sharedStrings.xml><?xml version="1.0" encoding="utf-8"?>
<sst xmlns="http://schemas.openxmlformats.org/spreadsheetml/2006/main" count="351" uniqueCount="244">
  <si>
    <t>Oracle Education Price List (USD)</t>
  </si>
  <si>
    <t>Россия и СНГ</t>
  </si>
  <si>
    <t>ILT   - Instructor-Led Training (Обучение под руководством инструктора)</t>
  </si>
  <si>
    <t>Название</t>
  </si>
  <si>
    <t>Уров.
цены</t>
  </si>
  <si>
    <t>Тип</t>
  </si>
  <si>
    <t>Код</t>
  </si>
  <si>
    <t>Кол.
дней</t>
  </si>
  <si>
    <t>Цена</t>
  </si>
  <si>
    <t>Data Modelling and Relational Database Design</t>
  </si>
  <si>
    <t>ILT</t>
  </si>
  <si>
    <t>DMRDD</t>
  </si>
  <si>
    <t>Develop PL/SQL Program Units</t>
  </si>
  <si>
    <t>DPU</t>
  </si>
  <si>
    <t>SQL1</t>
  </si>
  <si>
    <t>PLSQL</t>
  </si>
  <si>
    <t>Oracle8i</t>
  </si>
  <si>
    <t>Enterprise DBA Part 1B: Backup and Recovery</t>
  </si>
  <si>
    <t>O8iBAR</t>
  </si>
  <si>
    <t>Enterprise DBA Part 3: Network Administration</t>
  </si>
  <si>
    <t>O8iNA</t>
  </si>
  <si>
    <t>Enterprise DBA Part 2: Performance Tuning</t>
  </si>
  <si>
    <t>O8iPT</t>
  </si>
  <si>
    <t>Oracle8i: Enterprise Manager</t>
  </si>
  <si>
    <t>O8iEM</t>
  </si>
  <si>
    <t>Oracle Internet Database Operator for WindowsNT</t>
  </si>
  <si>
    <t/>
  </si>
  <si>
    <t>Oracle Designer: Workshop</t>
  </si>
  <si>
    <t>DS2WKS</t>
  </si>
  <si>
    <t>DSS (Oracle Express, Financial Analyzer, Sales Analyzer):</t>
  </si>
  <si>
    <t>Oracle Express</t>
  </si>
  <si>
    <t>Oracle Express Foundation</t>
  </si>
  <si>
    <t>OEF</t>
  </si>
  <si>
    <t>Oracle Express Objects for Applications Developers</t>
  </si>
  <si>
    <t>Create OLAP Briefings and Web Applications</t>
  </si>
  <si>
    <t>COLAPW</t>
  </si>
  <si>
    <t>Oracle Financial Analyzer</t>
  </si>
  <si>
    <t xml:space="preserve">Introduction to Oracle Financial Analyzer </t>
  </si>
  <si>
    <t>IOFA</t>
  </si>
  <si>
    <t>Oracle Financial Analyzer for Administrators</t>
  </si>
  <si>
    <t>OFA</t>
  </si>
  <si>
    <t>Oracle Sales Analyzer</t>
  </si>
  <si>
    <t xml:space="preserve">Introduction to Oracle Sales Analyzer </t>
  </si>
  <si>
    <t>IOSA</t>
  </si>
  <si>
    <t>Oracle Sales Analyzer for Administrators</t>
  </si>
  <si>
    <t>OSA</t>
  </si>
  <si>
    <t>SEMINAR</t>
  </si>
  <si>
    <t>Oracle Discoverer:</t>
  </si>
  <si>
    <t>DISEU</t>
  </si>
  <si>
    <t>DISA</t>
  </si>
  <si>
    <t>Java</t>
  </si>
  <si>
    <t>Java Programming</t>
  </si>
  <si>
    <t>JP</t>
  </si>
  <si>
    <t>Other courses available on request</t>
  </si>
  <si>
    <t>Уровни цен  =&gt;</t>
  </si>
  <si>
    <t>Курсы</t>
  </si>
  <si>
    <t>Цены</t>
  </si>
  <si>
    <t>(см. в нчале)</t>
  </si>
  <si>
    <t>Price Levels =&gt;</t>
  </si>
  <si>
    <t>Courses</t>
  </si>
  <si>
    <t>Prices</t>
  </si>
  <si>
    <t>(see top of page)</t>
  </si>
  <si>
    <t>Вводные курсы</t>
  </si>
  <si>
    <t>Базовые курсы</t>
  </si>
  <si>
    <t>Курсы углубленного изуч.</t>
  </si>
  <si>
    <t>FORS TRAINING CENTER - ORACLE AUTHORIZED EDUCATION PROVIDER</t>
  </si>
  <si>
    <t>Advanced PL/SQL</t>
  </si>
  <si>
    <t>APLS</t>
  </si>
  <si>
    <t>EDR</t>
  </si>
  <si>
    <t>Extended Data Retrieval with SQL</t>
  </si>
  <si>
    <t>O8iDBA</t>
  </si>
  <si>
    <t>O8iDBO</t>
  </si>
  <si>
    <t>Oracle8i: SQL Statement Tuning Workshop</t>
  </si>
  <si>
    <t>O8iTSQL</t>
  </si>
  <si>
    <t>OEDEV</t>
  </si>
  <si>
    <t>IOWB</t>
  </si>
  <si>
    <t>DWF</t>
  </si>
  <si>
    <t>Oracle8i: Distributed Systems Part 1: Distributed Database Implementation</t>
  </si>
  <si>
    <t>DSDDI</t>
  </si>
  <si>
    <t>DSAR</t>
  </si>
  <si>
    <t>OPSI</t>
  </si>
  <si>
    <t>Oracle Forms Developer 6i: Build Internet Applications I</t>
  </si>
  <si>
    <t>Oracle Forms Developer 6i: Build Internet Applications II</t>
  </si>
  <si>
    <t>Oracle Reports Developer 6i: Build Internet Reports</t>
  </si>
  <si>
    <t>FBIA1</t>
  </si>
  <si>
    <t>FBIA2</t>
  </si>
  <si>
    <t>RBIR</t>
  </si>
  <si>
    <t>Oracle8i: Distributed Systems Part 2: Advanced Replication</t>
  </si>
  <si>
    <t>iAS (Internet Application Server)</t>
  </si>
  <si>
    <t>iAS</t>
  </si>
  <si>
    <t>Administrating Oracle9i Application Server</t>
  </si>
  <si>
    <t>Oracle9iAS: Develop Web-based Applications with PL/SQL</t>
  </si>
  <si>
    <t>iASWEB</t>
  </si>
  <si>
    <t>Oracle Applications</t>
  </si>
  <si>
    <t>Oracle Applications, Financials</t>
  </si>
  <si>
    <t>Navigating Oracle Applications</t>
  </si>
  <si>
    <t>NINT</t>
  </si>
  <si>
    <t>Oracle Applications, Technical Foundation</t>
  </si>
  <si>
    <t>INSM</t>
  </si>
  <si>
    <t>SYS</t>
  </si>
  <si>
    <t>Defining Flexfields</t>
  </si>
  <si>
    <t>FLSF</t>
  </si>
  <si>
    <t>Oracle Workflow</t>
  </si>
  <si>
    <t>WKFL</t>
  </si>
  <si>
    <t>Oracle Applications, Other</t>
  </si>
  <si>
    <t>Introduction to Oracle 9i: SQL</t>
  </si>
  <si>
    <t>Introduction to Oracle 9i: PL/SQL</t>
  </si>
  <si>
    <t>Oracle 9i: Develop PL/SQL Program Units</t>
  </si>
  <si>
    <t>Oracle 9i: New Features for Application Developers 1.0</t>
  </si>
  <si>
    <t>Oracle9i:New Features Administrators</t>
  </si>
  <si>
    <t>Oracle9i DBA Fundamentals I</t>
  </si>
  <si>
    <t>Oracle 9i DBA Fundamentals II</t>
  </si>
  <si>
    <t>9iSQL</t>
  </si>
  <si>
    <t>9iPLSQL</t>
  </si>
  <si>
    <t>9iDPU</t>
  </si>
  <si>
    <t>9iAD</t>
  </si>
  <si>
    <t>9iNFA</t>
  </si>
  <si>
    <t>9iPT</t>
  </si>
  <si>
    <t>9iDBA1</t>
  </si>
  <si>
    <t>9iDBA2</t>
  </si>
  <si>
    <t>DS6iFC</t>
  </si>
  <si>
    <t>Managing Development Using Oracle Repository</t>
  </si>
  <si>
    <t>6iREPM</t>
  </si>
  <si>
    <t>6iSM</t>
  </si>
  <si>
    <t>6iSDG</t>
  </si>
  <si>
    <t>6iFDG</t>
  </si>
  <si>
    <t>6iWDG</t>
  </si>
  <si>
    <t>Oracle Designer 6i: PL/SQL Web Design and Generation</t>
  </si>
  <si>
    <t>Oracle Designer 6i: Server Design and Generation</t>
  </si>
  <si>
    <t>Oracle Designer 6i: Systems Modeling</t>
  </si>
  <si>
    <t>Oracle Designer 6i: Form Design and Generation</t>
  </si>
  <si>
    <t>Oracle Designer 6i: First Class</t>
  </si>
  <si>
    <t>GL</t>
  </si>
  <si>
    <t>Oracle General Ledger Release 11i</t>
  </si>
  <si>
    <t>AP</t>
  </si>
  <si>
    <t>11i Implement and Use Account Payable</t>
  </si>
  <si>
    <t>AR</t>
  </si>
  <si>
    <t>11i Implement and Use Accounts Receivable</t>
  </si>
  <si>
    <t>FA</t>
  </si>
  <si>
    <t>11i Implement and Use Asset Management</t>
  </si>
  <si>
    <t>CM</t>
  </si>
  <si>
    <t>11i Implement and Use Cash Management</t>
  </si>
  <si>
    <t>Oracle Applications, Purchasing</t>
  </si>
  <si>
    <t>INV</t>
  </si>
  <si>
    <t>11i Implement and Use Oracle Inventory</t>
  </si>
  <si>
    <t>PUR</t>
  </si>
  <si>
    <t>11i Implement and Use Purchasing</t>
  </si>
  <si>
    <t>OM</t>
  </si>
  <si>
    <t>11i Implement and Use Order Management</t>
  </si>
  <si>
    <t>OP</t>
  </si>
  <si>
    <t>11i Implement and Use Pricing and Advanced Pricing</t>
  </si>
  <si>
    <t>OS</t>
  </si>
  <si>
    <t>11i Implement and Use Shipping Execution</t>
  </si>
  <si>
    <t>Installing and Maintaining Oracle Applications</t>
  </si>
  <si>
    <t>Oracle Applications System Administration</t>
  </si>
  <si>
    <t>Oracle Applications, Human Resourses</t>
  </si>
  <si>
    <t>IHRMS</t>
  </si>
  <si>
    <t>11i Implementing Oracle HRMS</t>
  </si>
  <si>
    <t>HRP</t>
  </si>
  <si>
    <t>11i Oracle HRMS Implement Oracle HR and Payroll</t>
  </si>
  <si>
    <t>OTA</t>
  </si>
  <si>
    <t>11i Oracle HRMS: Oracle Training Administration</t>
  </si>
  <si>
    <t>OTM</t>
  </si>
  <si>
    <t>11i Oracle HRMS: Oracle Time Management</t>
  </si>
  <si>
    <t>OTR</t>
  </si>
  <si>
    <t>Oracle Treasury Release 11i</t>
  </si>
  <si>
    <t>AIM</t>
  </si>
  <si>
    <t xml:space="preserve">Oracle AIM Advantage 3.0 for Practitioners </t>
  </si>
  <si>
    <t>Oracle9i Database Advanced Replication</t>
  </si>
  <si>
    <t>9iAR</t>
  </si>
  <si>
    <t>Oracle9i Forms Developer: Build Internet Applications</t>
  </si>
  <si>
    <t>9iFBI</t>
  </si>
  <si>
    <t>9iRB</t>
  </si>
  <si>
    <t>Oracle9i Reports Developer: Build Reports</t>
  </si>
  <si>
    <t xml:space="preserve">Oracle 9iAS Forms Services: Deploy Internet Applications </t>
  </si>
  <si>
    <t>FSDIA</t>
  </si>
  <si>
    <t>Oracle9iAS R2: Basic Administration</t>
  </si>
  <si>
    <t>iASBA</t>
  </si>
  <si>
    <t>Oracle 9i: Real Application Clusters</t>
  </si>
  <si>
    <t>9iRAC</t>
  </si>
  <si>
    <t>Вводные курсы Oracle 9i (Introductory Courses - Languages):</t>
  </si>
  <si>
    <t>Oracle 9i: Performance Tuning</t>
  </si>
  <si>
    <t>Администраторы  Oracle 9i (Oracle 9i Database):</t>
  </si>
  <si>
    <t>Администраторы Oracle 8i (Oracle 8i Database):</t>
  </si>
  <si>
    <t>Enterprise DBA Part 1A: Architecture and Administration</t>
  </si>
  <si>
    <t>Oracle8i: Parallel Server Implementation</t>
  </si>
  <si>
    <t>Вводные курсы Oracle 8i (Introductory Courses - Languages):</t>
  </si>
  <si>
    <t>Introduction to Oracle 8i: SQL</t>
  </si>
  <si>
    <t>Introduction to Oracle 8i: PL/SQL Fundamentals</t>
  </si>
  <si>
    <t>Oracle 9i: SQL Statement Tuning</t>
  </si>
  <si>
    <t>9iTSQL</t>
  </si>
  <si>
    <t>Разработчики приложений (Oracle Developer Release 6i):</t>
  </si>
  <si>
    <t>Разработчики приложений (Oracle9i Developer Suite):</t>
  </si>
  <si>
    <t>Проектировщики, аналитики (Oracle Designer Release 6i):</t>
  </si>
  <si>
    <t>Implementing Scalable Systems</t>
  </si>
  <si>
    <t>ISS</t>
  </si>
  <si>
    <t>Develop Web Services</t>
  </si>
  <si>
    <t>DWS</t>
  </si>
  <si>
    <t>JP2</t>
  </si>
  <si>
    <t>Oracle9i Technologies for Experienced Java Programmers</t>
  </si>
  <si>
    <t>Oracle9i Discoverer Administration</t>
  </si>
  <si>
    <t>Oracle9iAS: Discoverer for End Users, Ed. 2</t>
  </si>
  <si>
    <t>Warehouse Database Design</t>
  </si>
  <si>
    <t>WDD</t>
  </si>
  <si>
    <t>Oracle9i Warehouse Builder: Implementation</t>
  </si>
  <si>
    <t>Oracle 9iAS Portal</t>
  </si>
  <si>
    <t>Oracle9iAS Portal Release 2: Build Corporate Portals</t>
  </si>
  <si>
    <t>Oracle9iAS Portal Release 2: Build Portlets with PL/SQL</t>
  </si>
  <si>
    <t>Oracle9iAS Portal Release 2: Build Portlets with Java</t>
  </si>
  <si>
    <t>BCP</t>
  </si>
  <si>
    <t>BPLSQL</t>
  </si>
  <si>
    <t>BPJ</t>
  </si>
  <si>
    <t>9iDG</t>
  </si>
  <si>
    <t>Oracle9.2: Data Guard Administration</t>
  </si>
  <si>
    <t>Oracle9i Database: Security</t>
  </si>
  <si>
    <t>Oracle 8i, 9i: Seminars</t>
  </si>
  <si>
    <t>Oracle9i Database: Advanced Instance Tuning</t>
  </si>
  <si>
    <t>Oracle8i: Everything You Always Wanted to Know about the Optimizer</t>
  </si>
  <si>
    <t>9iDBS</t>
  </si>
  <si>
    <t>DCC</t>
  </si>
  <si>
    <t>OPT</t>
  </si>
  <si>
    <t>AIT</t>
  </si>
  <si>
    <t>Datawarehousing</t>
  </si>
  <si>
    <t>Oracle Data Warehousing Fundamentals Ed. 2</t>
  </si>
  <si>
    <t>Oracle9i Database: Dumps, Crashes, and Corruptions</t>
  </si>
  <si>
    <t>Oracle9i Database: Data Types and Storage Internals</t>
  </si>
  <si>
    <t>Oracle9i Database: Space and transactions Management</t>
  </si>
  <si>
    <t>DSTM</t>
  </si>
  <si>
    <t>DTSI</t>
  </si>
  <si>
    <t>Implementing Oracle Streams</t>
  </si>
  <si>
    <t>IOS</t>
  </si>
  <si>
    <t>Oracle9i: XML Fundamentals for Developers</t>
  </si>
  <si>
    <t>XML</t>
  </si>
  <si>
    <t>Managing Oracle on Linux</t>
  </si>
  <si>
    <t>MOL</t>
  </si>
  <si>
    <t>Действует с 1 января по 1 мая  2004г.</t>
  </si>
  <si>
    <t xml:space="preserve">Oracle9i Database: Implement Partitioning </t>
  </si>
  <si>
    <t>9iIP</t>
  </si>
  <si>
    <t>Oracle9i: Data Warehouse Administration</t>
  </si>
  <si>
    <t>9iDWA</t>
  </si>
  <si>
    <t xml:space="preserve">Oracle9i Database: Using OLAP </t>
  </si>
  <si>
    <t>9iUO</t>
  </si>
  <si>
    <t xml:space="preserve">Oracle9i Database: Program with OLAP DML </t>
  </si>
  <si>
    <t>ODML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</si>
</sst>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#"/>
    <numFmt numFmtId="176" formatCode="dd\-mmm\-yy"/>
  </numFmts>
  <fonts count="13">
    <font>
      <sz val="10"/>
      <name val="Arial"/>
    </font>
    <font>
      <b/>
      <sz val="10"/>
      <name val="Arial Cyr"/>
      <family val="2"/>
      <charset val="204"/>
    </font>
    <font>
      <b/>
      <sz val="16"/>
      <name val="Arial Cyr"/>
      <family val="2"/>
      <charset val="204"/>
    </font>
    <font>
      <sz val="10"/>
      <name val="Arial Cyr"/>
      <family val="2"/>
      <charset val="204"/>
    </font>
    <font>
      <b/>
      <sz val="9"/>
      <name val="Arial CYR"/>
      <family val="2"/>
      <charset val="204"/>
    </font>
    <font>
      <b/>
      <sz val="12"/>
      <name val="Arial Cyr"/>
      <family val="2"/>
      <charset val="204"/>
    </font>
    <font>
      <b/>
      <i/>
      <sz val="10"/>
      <name val="Arial Cyr"/>
      <family val="2"/>
      <charset val="204"/>
    </font>
    <font>
      <b/>
      <i/>
      <sz val="10"/>
      <name val="Arial CYR"/>
    </font>
    <font>
      <b/>
      <i/>
      <sz val="10"/>
      <name val="Arial CYR"/>
      <charset val="204"/>
    </font>
    <font>
      <sz val="12"/>
      <name val="Courier New Cyr"/>
      <family val="3"/>
      <charset val="204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172" fontId="1" fillId="0" borderId="0" xfId="0" applyNumberFormat="1" applyFont="1"/>
    <xf numFmtId="0" fontId="3" fillId="0" borderId="0" xfId="0" applyFont="1"/>
    <xf numFmtId="172" fontId="1" fillId="0" borderId="0" xfId="0" applyNumberFormat="1" applyFont="1" applyBorder="1"/>
    <xf numFmtId="172" fontId="3" fillId="0" borderId="0" xfId="0" applyNumberFormat="1" applyFont="1" applyBorder="1" applyAlignment="1">
      <alignment horizontal="center"/>
    </xf>
    <xf numFmtId="172" fontId="1" fillId="0" borderId="0" xfId="0" applyNumberFormat="1" applyFont="1" applyBorder="1" applyAlignment="1">
      <alignment horizontal="center"/>
    </xf>
    <xf numFmtId="172" fontId="1" fillId="0" borderId="0" xfId="0" applyNumberFormat="1" applyFont="1" applyBorder="1" applyAlignment="1">
      <alignment horizontal="left"/>
    </xf>
    <xf numFmtId="172" fontId="3" fillId="0" borderId="0" xfId="0" applyNumberFormat="1" applyFont="1"/>
    <xf numFmtId="172" fontId="1" fillId="0" borderId="0" xfId="0" applyNumberFormat="1" applyFont="1" applyAlignment="1">
      <alignment horizontal="center"/>
    </xf>
    <xf numFmtId="172" fontId="1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172" fontId="3" fillId="0" borderId="0" xfId="0" applyNumberFormat="1" applyFont="1" applyBorder="1"/>
    <xf numFmtId="172" fontId="1" fillId="2" borderId="1" xfId="0" applyNumberFormat="1" applyFont="1" applyFill="1" applyBorder="1"/>
    <xf numFmtId="172" fontId="3" fillId="2" borderId="1" xfId="0" applyNumberFormat="1" applyFont="1" applyFill="1" applyBorder="1"/>
    <xf numFmtId="172" fontId="1" fillId="2" borderId="1" xfId="0" applyNumberFormat="1" applyFont="1" applyFill="1" applyBorder="1" applyAlignment="1">
      <alignment horizontal="center"/>
    </xf>
    <xf numFmtId="172" fontId="1" fillId="2" borderId="1" xfId="0" applyNumberFormat="1" applyFont="1" applyFill="1" applyBorder="1" applyAlignment="1">
      <alignment horizontal="left"/>
    </xf>
    <xf numFmtId="172" fontId="1" fillId="2" borderId="2" xfId="0" applyNumberFormat="1" applyFont="1" applyFill="1" applyBorder="1"/>
    <xf numFmtId="172" fontId="3" fillId="2" borderId="2" xfId="0" applyNumberFormat="1" applyFont="1" applyFill="1" applyBorder="1"/>
    <xf numFmtId="172" fontId="1" fillId="2" borderId="2" xfId="0" applyNumberFormat="1" applyFont="1" applyFill="1" applyBorder="1" applyAlignment="1">
      <alignment horizontal="center"/>
    </xf>
    <xf numFmtId="172" fontId="1" fillId="2" borderId="2" xfId="0" applyNumberFormat="1" applyFont="1" applyFill="1" applyBorder="1" applyAlignment="1">
      <alignment horizontal="left"/>
    </xf>
    <xf numFmtId="172" fontId="1" fillId="0" borderId="2" xfId="0" applyNumberFormat="1" applyFont="1" applyBorder="1" applyAlignment="1">
      <alignment horizontal="center"/>
    </xf>
    <xf numFmtId="0" fontId="3" fillId="0" borderId="2" xfId="0" applyFont="1" applyBorder="1"/>
    <xf numFmtId="172" fontId="1" fillId="0" borderId="2" xfId="0" applyNumberFormat="1" applyFont="1" applyBorder="1"/>
    <xf numFmtId="172" fontId="1" fillId="0" borderId="2" xfId="0" applyNumberFormat="1" applyFont="1" applyBorder="1" applyAlignment="1">
      <alignment horizontal="left"/>
    </xf>
    <xf numFmtId="172" fontId="1" fillId="3" borderId="0" xfId="0" applyNumberFormat="1" applyFont="1" applyFill="1" applyAlignment="1"/>
    <xf numFmtId="0" fontId="3" fillId="3" borderId="0" xfId="0" applyFont="1" applyFill="1" applyAlignment="1"/>
    <xf numFmtId="176" fontId="4" fillId="3" borderId="0" xfId="0" applyNumberFormat="1" applyFont="1" applyFill="1" applyAlignment="1"/>
    <xf numFmtId="172" fontId="1" fillId="0" borderId="3" xfId="0" applyNumberFormat="1" applyFont="1" applyBorder="1"/>
    <xf numFmtId="172" fontId="7" fillId="0" borderId="4" xfId="0" applyNumberFormat="1" applyFont="1" applyBorder="1"/>
    <xf numFmtId="172" fontId="3" fillId="0" borderId="5" xfId="0" applyNumberFormat="1" applyFont="1" applyBorder="1"/>
    <xf numFmtId="172" fontId="1" fillId="0" borderId="5" xfId="0" applyNumberFormat="1" applyFont="1" applyBorder="1"/>
    <xf numFmtId="172" fontId="1" fillId="0" borderId="6" xfId="0" applyNumberFormat="1" applyFont="1" applyBorder="1" applyAlignment="1">
      <alignment horizontal="center"/>
    </xf>
    <xf numFmtId="172" fontId="3" fillId="0" borderId="6" xfId="0" applyNumberFormat="1" applyFont="1" applyBorder="1" applyAlignment="1">
      <alignment horizontal="center"/>
    </xf>
    <xf numFmtId="172" fontId="1" fillId="0" borderId="6" xfId="0" applyNumberFormat="1" applyFont="1" applyBorder="1" applyAlignment="1">
      <alignment horizontal="left"/>
    </xf>
    <xf numFmtId="172" fontId="1" fillId="0" borderId="6" xfId="0" applyNumberFormat="1" applyFont="1" applyBorder="1"/>
    <xf numFmtId="172" fontId="1" fillId="2" borderId="3" xfId="0" applyNumberFormat="1" applyFont="1" applyFill="1" applyBorder="1" applyAlignment="1">
      <alignment horizontal="center" wrapText="1"/>
    </xf>
    <xf numFmtId="172" fontId="1" fillId="2" borderId="3" xfId="0" applyNumberFormat="1" applyFont="1" applyFill="1" applyBorder="1" applyAlignment="1">
      <alignment horizontal="center"/>
    </xf>
    <xf numFmtId="172" fontId="3" fillId="2" borderId="3" xfId="0" applyNumberFormat="1" applyFont="1" applyFill="1" applyBorder="1" applyAlignment="1">
      <alignment horizontal="center" wrapText="1"/>
    </xf>
    <xf numFmtId="172" fontId="3" fillId="0" borderId="3" xfId="0" applyNumberFormat="1" applyFont="1" applyBorder="1" applyAlignment="1">
      <alignment horizontal="center"/>
    </xf>
    <xf numFmtId="172" fontId="1" fillId="0" borderId="3" xfId="0" applyNumberFormat="1" applyFont="1" applyBorder="1" applyAlignment="1">
      <alignment horizontal="center"/>
    </xf>
    <xf numFmtId="172" fontId="1" fillId="0" borderId="3" xfId="0" applyNumberFormat="1" applyFont="1" applyBorder="1" applyAlignment="1">
      <alignment horizontal="left"/>
    </xf>
    <xf numFmtId="172" fontId="5" fillId="2" borderId="3" xfId="0" applyNumberFormat="1" applyFont="1" applyFill="1" applyBorder="1" applyAlignment="1"/>
    <xf numFmtId="0" fontId="3" fillId="2" borderId="3" xfId="0" applyFont="1" applyFill="1" applyBorder="1" applyAlignment="1"/>
    <xf numFmtId="172" fontId="1" fillId="2" borderId="3" xfId="0" applyNumberFormat="1" applyFont="1" applyFill="1" applyBorder="1" applyAlignment="1"/>
    <xf numFmtId="172" fontId="3" fillId="2" borderId="3" xfId="0" applyNumberFormat="1" applyFont="1" applyFill="1" applyBorder="1" applyAlignment="1">
      <alignment horizontal="center"/>
    </xf>
    <xf numFmtId="172" fontId="1" fillId="2" borderId="3" xfId="0" applyNumberFormat="1" applyFont="1" applyFill="1" applyBorder="1" applyAlignment="1">
      <alignment horizontal="left"/>
    </xf>
    <xf numFmtId="172" fontId="1" fillId="2" borderId="3" xfId="0" applyNumberFormat="1" applyFont="1" applyFill="1" applyBorder="1"/>
    <xf numFmtId="172" fontId="3" fillId="0" borderId="3" xfId="0" applyNumberFormat="1" applyFont="1" applyBorder="1"/>
    <xf numFmtId="172" fontId="6" fillId="0" borderId="3" xfId="0" applyNumberFormat="1" applyFont="1" applyBorder="1"/>
    <xf numFmtId="172" fontId="8" fillId="0" borderId="3" xfId="0" applyNumberFormat="1" applyFont="1" applyBorder="1"/>
    <xf numFmtId="172" fontId="3" fillId="2" borderId="3" xfId="0" applyNumberFormat="1" applyFont="1" applyFill="1" applyBorder="1" applyAlignment="1"/>
    <xf numFmtId="172" fontId="1" fillId="0" borderId="3" xfId="0" applyNumberFormat="1" applyFont="1" applyFill="1" applyBorder="1"/>
    <xf numFmtId="172" fontId="3" fillId="0" borderId="3" xfId="0" applyNumberFormat="1" applyFont="1" applyFill="1" applyBorder="1"/>
    <xf numFmtId="172" fontId="3" fillId="0" borderId="3" xfId="0" applyNumberFormat="1" applyFont="1" applyFill="1" applyBorder="1" applyAlignment="1">
      <alignment horizontal="center"/>
    </xf>
    <xf numFmtId="172" fontId="1" fillId="0" borderId="3" xfId="0" applyNumberFormat="1" applyFont="1" applyFill="1" applyBorder="1" applyAlignment="1">
      <alignment horizontal="center"/>
    </xf>
    <xf numFmtId="172" fontId="1" fillId="0" borderId="3" xfId="0" applyNumberFormat="1" applyFont="1" applyFill="1" applyBorder="1" applyAlignment="1">
      <alignment horizontal="left"/>
    </xf>
    <xf numFmtId="0" fontId="3" fillId="0" borderId="0" xfId="0" applyFont="1" applyFill="1"/>
    <xf numFmtId="172" fontId="1" fillId="0" borderId="3" xfId="0" applyNumberFormat="1" applyFont="1" applyFill="1" applyBorder="1" applyAlignment="1">
      <alignment horizontal="center" wrapText="1"/>
    </xf>
    <xf numFmtId="172" fontId="3" fillId="0" borderId="3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172" fontId="1" fillId="0" borderId="7" xfId="0" applyNumberFormat="1" applyFont="1" applyBorder="1"/>
    <xf numFmtId="172" fontId="6" fillId="0" borderId="0" xfId="0" applyNumberFormat="1" applyFont="1" applyBorder="1"/>
    <xf numFmtId="172" fontId="3" fillId="0" borderId="8" xfId="0" applyNumberFormat="1" applyFont="1" applyBorder="1"/>
    <xf numFmtId="172" fontId="1" fillId="0" borderId="8" xfId="0" applyNumberFormat="1" applyFont="1" applyBorder="1"/>
    <xf numFmtId="0" fontId="9" fillId="0" borderId="3" xfId="0" applyFont="1" applyBorder="1" applyAlignment="1">
      <alignment horizontal="left"/>
    </xf>
    <xf numFmtId="0" fontId="9" fillId="0" borderId="3" xfId="0" applyFont="1" applyBorder="1"/>
    <xf numFmtId="0" fontId="11" fillId="0" borderId="3" xfId="0" applyFont="1" applyBorder="1" applyProtection="1"/>
    <xf numFmtId="0" fontId="12" fillId="0" borderId="3" xfId="0" applyFont="1" applyBorder="1"/>
    <xf numFmtId="0" fontId="10" fillId="0" borderId="3" xfId="0" applyFont="1" applyBorder="1" applyProtection="1"/>
    <xf numFmtId="0" fontId="9" fillId="0" borderId="0" xfId="0" applyFont="1" applyAlignment="1">
      <alignment horizontal="left" wrapText="1"/>
    </xf>
    <xf numFmtId="0" fontId="9" fillId="0" borderId="3" xfId="0" applyFont="1" applyBorder="1" applyAlignment="1">
      <alignment horizontal="left" wrapText="1"/>
    </xf>
    <xf numFmtId="172" fontId="2" fillId="3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5"/>
  <sheetViews>
    <sheetView tabSelected="1" zoomScale="80" zoomScaleNormal="80" zoomScaleSheetLayoutView="100" workbookViewId="0">
      <pane ySplit="3" topLeftCell="A4" activePane="bottomLeft" state="frozen"/>
      <selection pane="bottomLeft" activeCell="A32" sqref="A32:A33"/>
    </sheetView>
  </sheetViews>
  <sheetFormatPr defaultColWidth="9.109375" defaultRowHeight="13.2"/>
  <cols>
    <col min="1" max="1" width="12.109375" style="1" customWidth="1"/>
    <col min="2" max="4" width="9.109375" style="1"/>
    <col min="5" max="5" width="7.33203125" style="1" customWidth="1"/>
    <col min="6" max="6" width="9.88671875" style="1" customWidth="1"/>
    <col min="7" max="7" width="17" style="1" customWidth="1"/>
    <col min="8" max="8" width="6.88671875" style="8" customWidth="1"/>
    <col min="9" max="9" width="6.33203125" style="8" customWidth="1"/>
    <col min="10" max="10" width="11" style="9" customWidth="1"/>
    <col min="11" max="11" width="6.6640625" style="8" customWidth="1"/>
    <col min="12" max="12" width="11.88671875" style="1" customWidth="1"/>
    <col min="13" max="14" width="9.109375" style="2"/>
    <col min="15" max="15" width="32.44140625" style="2" customWidth="1"/>
    <col min="16" max="16384" width="9.109375" style="2"/>
  </cols>
  <sheetData>
    <row r="1" spans="1:12" ht="28.5" customHeight="1">
      <c r="A1" s="73" t="s">
        <v>65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2" ht="28.5" customHeight="1">
      <c r="A2" s="73" t="s">
        <v>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2" ht="18.75" customHeight="1">
      <c r="A3" s="26"/>
      <c r="B3" s="25"/>
      <c r="C3" s="24" t="s">
        <v>235</v>
      </c>
      <c r="D3" s="25"/>
      <c r="E3" s="24"/>
      <c r="F3" s="25"/>
      <c r="G3" s="24"/>
      <c r="H3" s="24"/>
      <c r="I3" s="24" t="s">
        <v>1</v>
      </c>
      <c r="J3" s="24"/>
      <c r="K3" s="25"/>
      <c r="L3" s="24"/>
    </row>
    <row r="4" spans="1:12">
      <c r="A4" s="1" t="s">
        <v>2</v>
      </c>
      <c r="B4" s="7"/>
    </row>
    <row r="5" spans="1:12">
      <c r="A5" s="2"/>
      <c r="B5" s="2"/>
      <c r="C5" s="2"/>
      <c r="D5" s="2"/>
      <c r="E5" s="2"/>
      <c r="F5" s="2"/>
      <c r="G5" s="2"/>
      <c r="H5" s="10"/>
      <c r="I5" s="2"/>
      <c r="J5" s="2"/>
      <c r="K5" s="2"/>
      <c r="L5" s="2"/>
    </row>
    <row r="6" spans="1:12" ht="26.4">
      <c r="A6" s="35"/>
      <c r="B6" s="36" t="s">
        <v>3</v>
      </c>
      <c r="C6" s="35"/>
      <c r="D6" s="35"/>
      <c r="E6" s="35"/>
      <c r="F6" s="35"/>
      <c r="G6" s="37"/>
      <c r="H6" s="35" t="s">
        <v>4</v>
      </c>
      <c r="I6" s="35" t="s">
        <v>5</v>
      </c>
      <c r="J6" s="35" t="s">
        <v>6</v>
      </c>
      <c r="K6" s="35" t="s">
        <v>7</v>
      </c>
      <c r="L6" s="35" t="s">
        <v>8</v>
      </c>
    </row>
    <row r="7" spans="1:12" s="56" customFormat="1">
      <c r="A7" s="57"/>
      <c r="B7" s="54"/>
      <c r="C7" s="57"/>
      <c r="D7" s="57"/>
      <c r="E7" s="57"/>
      <c r="F7" s="57"/>
      <c r="G7" s="58"/>
      <c r="H7" s="57"/>
      <c r="I7" s="57"/>
      <c r="J7" s="57"/>
      <c r="K7" s="57"/>
      <c r="L7" s="57"/>
    </row>
    <row r="8" spans="1:12" ht="15.6">
      <c r="A8" s="41" t="s">
        <v>180</v>
      </c>
      <c r="B8" s="42"/>
      <c r="C8" s="43"/>
      <c r="D8" s="43"/>
      <c r="E8" s="43"/>
      <c r="F8" s="43"/>
      <c r="G8" s="43"/>
      <c r="H8" s="44"/>
      <c r="I8" s="36"/>
      <c r="J8" s="45"/>
      <c r="K8" s="36"/>
      <c r="L8" s="36"/>
    </row>
    <row r="9" spans="1:12">
      <c r="A9" s="27"/>
      <c r="B9" s="47"/>
      <c r="C9" s="27"/>
      <c r="D9" s="27"/>
      <c r="E9" s="27"/>
      <c r="F9" s="27"/>
      <c r="G9" s="27"/>
      <c r="H9" s="38"/>
      <c r="I9" s="39"/>
      <c r="J9" s="40"/>
      <c r="K9" s="39"/>
      <c r="L9" s="27"/>
    </row>
    <row r="10" spans="1:12" ht="13.2" customHeight="1">
      <c r="A10" s="27" t="s">
        <v>9</v>
      </c>
      <c r="B10" s="47"/>
      <c r="C10" s="27"/>
      <c r="D10" s="27"/>
      <c r="E10" s="27"/>
      <c r="F10" s="27"/>
      <c r="G10" s="27"/>
      <c r="H10" s="38">
        <v>1</v>
      </c>
      <c r="I10" s="39" t="s">
        <v>10</v>
      </c>
      <c r="J10" s="40" t="s">
        <v>11</v>
      </c>
      <c r="K10" s="39">
        <v>4</v>
      </c>
      <c r="L10" s="27">
        <f>IF(H10=2,275,IF(H10=3,300,250))*K10</f>
        <v>1000</v>
      </c>
    </row>
    <row r="11" spans="1:12">
      <c r="A11" s="27" t="s">
        <v>105</v>
      </c>
      <c r="B11" s="47"/>
      <c r="C11" s="27"/>
      <c r="D11" s="27"/>
      <c r="E11" s="27"/>
      <c r="F11" s="27"/>
      <c r="G11" s="39"/>
      <c r="H11" s="38">
        <v>1</v>
      </c>
      <c r="I11" s="39" t="s">
        <v>10</v>
      </c>
      <c r="J11" s="40" t="s">
        <v>112</v>
      </c>
      <c r="K11" s="39">
        <v>5</v>
      </c>
      <c r="L11" s="27">
        <f>IF(H11=2,275,IF(H11=3,300,250))*K11</f>
        <v>1250</v>
      </c>
    </row>
    <row r="12" spans="1:12">
      <c r="A12" s="27" t="s">
        <v>106</v>
      </c>
      <c r="B12" s="47"/>
      <c r="C12" s="27"/>
      <c r="D12" s="27"/>
      <c r="E12" s="27"/>
      <c r="F12" s="27"/>
      <c r="G12" s="39"/>
      <c r="H12" s="38">
        <v>1</v>
      </c>
      <c r="I12" s="39" t="s">
        <v>10</v>
      </c>
      <c r="J12" s="40" t="s">
        <v>113</v>
      </c>
      <c r="K12" s="39">
        <v>2</v>
      </c>
      <c r="L12" s="27">
        <f t="shared" ref="L12:L33" si="0">IF(H12=2,275,IF(H12=3,300,250))*K12</f>
        <v>500</v>
      </c>
    </row>
    <row r="13" spans="1:12">
      <c r="A13" s="27" t="s">
        <v>107</v>
      </c>
      <c r="B13" s="47"/>
      <c r="C13" s="27"/>
      <c r="D13" s="27"/>
      <c r="E13" s="27"/>
      <c r="F13" s="27"/>
      <c r="G13" s="39"/>
      <c r="H13" s="38">
        <v>1</v>
      </c>
      <c r="I13" s="39" t="s">
        <v>10</v>
      </c>
      <c r="J13" s="40" t="s">
        <v>114</v>
      </c>
      <c r="K13" s="39">
        <v>3</v>
      </c>
      <c r="L13" s="27">
        <f t="shared" si="0"/>
        <v>750</v>
      </c>
    </row>
    <row r="14" spans="1:12">
      <c r="A14" s="27" t="s">
        <v>189</v>
      </c>
      <c r="B14" s="47"/>
      <c r="C14" s="27"/>
      <c r="D14" s="27"/>
      <c r="E14" s="27"/>
      <c r="F14" s="27"/>
      <c r="G14" s="39"/>
      <c r="H14" s="38">
        <v>1</v>
      </c>
      <c r="I14" s="39" t="s">
        <v>10</v>
      </c>
      <c r="J14" s="40" t="s">
        <v>190</v>
      </c>
      <c r="K14" s="39">
        <v>3</v>
      </c>
      <c r="L14" s="27">
        <f t="shared" si="0"/>
        <v>750</v>
      </c>
    </row>
    <row r="15" spans="1:12">
      <c r="A15" s="27" t="s">
        <v>231</v>
      </c>
      <c r="B15" s="47"/>
      <c r="C15" s="27"/>
      <c r="D15" s="27"/>
      <c r="E15" s="27"/>
      <c r="F15" s="27"/>
      <c r="G15" s="39"/>
      <c r="H15" s="38">
        <v>1</v>
      </c>
      <c r="I15" s="39" t="s">
        <v>10</v>
      </c>
      <c r="J15" s="40" t="s">
        <v>232</v>
      </c>
      <c r="K15" s="39">
        <v>3</v>
      </c>
      <c r="L15" s="27">
        <f t="shared" si="0"/>
        <v>750</v>
      </c>
    </row>
    <row r="16" spans="1:12">
      <c r="A16" s="27"/>
      <c r="B16" s="47"/>
      <c r="C16" s="27"/>
      <c r="D16" s="27"/>
      <c r="E16" s="27"/>
      <c r="F16" s="27"/>
      <c r="G16" s="39"/>
      <c r="H16" s="38"/>
      <c r="I16" s="39"/>
      <c r="J16" s="40"/>
      <c r="K16" s="39"/>
      <c r="L16" s="27"/>
    </row>
    <row r="17" spans="1:12" ht="15.6">
      <c r="A17" s="41" t="s">
        <v>182</v>
      </c>
      <c r="B17" s="42"/>
      <c r="C17" s="43"/>
      <c r="D17" s="43"/>
      <c r="E17" s="43"/>
      <c r="F17" s="43"/>
      <c r="G17" s="43"/>
      <c r="H17" s="44"/>
      <c r="I17" s="36"/>
      <c r="J17" s="45"/>
      <c r="K17" s="36"/>
      <c r="L17" s="46"/>
    </row>
    <row r="18" spans="1:12">
      <c r="A18" s="27"/>
      <c r="B18" s="47"/>
      <c r="C18" s="27"/>
      <c r="D18" s="27"/>
      <c r="E18" s="27"/>
      <c r="F18" s="27"/>
      <c r="G18" s="39"/>
      <c r="H18" s="38"/>
      <c r="I18" s="39"/>
      <c r="J18" s="40"/>
      <c r="K18" s="39"/>
      <c r="L18" s="27"/>
    </row>
    <row r="19" spans="1:12">
      <c r="A19" s="27" t="s">
        <v>108</v>
      </c>
      <c r="B19" s="47"/>
      <c r="C19" s="27"/>
      <c r="D19" s="27"/>
      <c r="E19" s="27"/>
      <c r="F19" s="27"/>
      <c r="G19" s="39"/>
      <c r="H19" s="38">
        <v>1</v>
      </c>
      <c r="I19" s="39" t="s">
        <v>10</v>
      </c>
      <c r="J19" s="40" t="s">
        <v>115</v>
      </c>
      <c r="K19" s="39">
        <v>3</v>
      </c>
      <c r="L19" s="27">
        <f t="shared" si="0"/>
        <v>750</v>
      </c>
    </row>
    <row r="20" spans="1:12">
      <c r="A20" s="27" t="s">
        <v>109</v>
      </c>
      <c r="B20" s="47"/>
      <c r="C20" s="27"/>
      <c r="D20" s="27"/>
      <c r="E20" s="27"/>
      <c r="F20" s="27"/>
      <c r="G20" s="39"/>
      <c r="H20" s="38">
        <v>1</v>
      </c>
      <c r="I20" s="39" t="s">
        <v>10</v>
      </c>
      <c r="J20" s="40" t="s">
        <v>116</v>
      </c>
      <c r="K20" s="39">
        <v>5</v>
      </c>
      <c r="L20" s="27">
        <f t="shared" si="0"/>
        <v>1250</v>
      </c>
    </row>
    <row r="21" spans="1:12">
      <c r="A21" s="27" t="s">
        <v>110</v>
      </c>
      <c r="B21" s="47"/>
      <c r="C21" s="27"/>
      <c r="D21" s="27"/>
      <c r="E21" s="27"/>
      <c r="F21" s="27"/>
      <c r="G21" s="39"/>
      <c r="H21" s="38">
        <v>1</v>
      </c>
      <c r="I21" s="39" t="s">
        <v>10</v>
      </c>
      <c r="J21" s="40" t="s">
        <v>118</v>
      </c>
      <c r="K21" s="39">
        <v>5</v>
      </c>
      <c r="L21" s="27">
        <f t="shared" si="0"/>
        <v>1250</v>
      </c>
    </row>
    <row r="22" spans="1:12">
      <c r="A22" s="27" t="s">
        <v>111</v>
      </c>
      <c r="B22" s="47"/>
      <c r="C22" s="27"/>
      <c r="D22" s="27"/>
      <c r="E22" s="27"/>
      <c r="F22" s="27"/>
      <c r="G22" s="39"/>
      <c r="H22" s="38">
        <v>1</v>
      </c>
      <c r="I22" s="39" t="s">
        <v>10</v>
      </c>
      <c r="J22" s="40" t="s">
        <v>119</v>
      </c>
      <c r="K22" s="39">
        <v>5</v>
      </c>
      <c r="L22" s="27">
        <f t="shared" si="0"/>
        <v>1250</v>
      </c>
    </row>
    <row r="23" spans="1:12">
      <c r="A23" s="27" t="s">
        <v>181</v>
      </c>
      <c r="B23" s="47"/>
      <c r="C23" s="27"/>
      <c r="D23" s="27"/>
      <c r="E23" s="27"/>
      <c r="F23" s="27"/>
      <c r="G23" s="39"/>
      <c r="H23" s="38">
        <v>1</v>
      </c>
      <c r="I23" s="39" t="s">
        <v>10</v>
      </c>
      <c r="J23" s="40" t="s">
        <v>117</v>
      </c>
      <c r="K23" s="39">
        <v>5</v>
      </c>
      <c r="L23" s="27">
        <f t="shared" si="0"/>
        <v>1250</v>
      </c>
    </row>
    <row r="24" spans="1:12" s="56" customFormat="1">
      <c r="A24" s="51" t="s">
        <v>168</v>
      </c>
      <c r="B24" s="52"/>
      <c r="C24" s="51"/>
      <c r="D24" s="51"/>
      <c r="E24" s="51"/>
      <c r="F24" s="51"/>
      <c r="G24" s="54"/>
      <c r="H24" s="38">
        <v>1</v>
      </c>
      <c r="I24" s="54" t="s">
        <v>10</v>
      </c>
      <c r="J24" s="55" t="s">
        <v>169</v>
      </c>
      <c r="K24" s="54">
        <v>5</v>
      </c>
      <c r="L24" s="51">
        <f t="shared" si="0"/>
        <v>1250</v>
      </c>
    </row>
    <row r="25" spans="1:12" s="56" customFormat="1">
      <c r="A25" s="51" t="s">
        <v>229</v>
      </c>
      <c r="B25" s="52"/>
      <c r="C25" s="51"/>
      <c r="D25" s="51"/>
      <c r="E25" s="51"/>
      <c r="F25" s="51"/>
      <c r="G25" s="54"/>
      <c r="H25" s="38">
        <v>1</v>
      </c>
      <c r="I25" s="54" t="s">
        <v>10</v>
      </c>
      <c r="J25" s="55" t="s">
        <v>230</v>
      </c>
      <c r="K25" s="54">
        <v>5</v>
      </c>
      <c r="L25" s="51">
        <f t="shared" si="0"/>
        <v>1250</v>
      </c>
    </row>
    <row r="26" spans="1:12" s="56" customFormat="1">
      <c r="A26" s="51" t="s">
        <v>178</v>
      </c>
      <c r="B26" s="52"/>
      <c r="C26" s="51"/>
      <c r="D26" s="51"/>
      <c r="E26" s="51"/>
      <c r="F26" s="51"/>
      <c r="G26" s="54"/>
      <c r="H26" s="38">
        <v>1</v>
      </c>
      <c r="I26" s="54" t="s">
        <v>10</v>
      </c>
      <c r="J26" s="55" t="s">
        <v>179</v>
      </c>
      <c r="K26" s="54">
        <v>3</v>
      </c>
      <c r="L26" s="51">
        <f t="shared" si="0"/>
        <v>750</v>
      </c>
    </row>
    <row r="27" spans="1:12" s="56" customFormat="1">
      <c r="A27" s="51" t="s">
        <v>213</v>
      </c>
      <c r="B27" s="52"/>
      <c r="C27" s="51"/>
      <c r="D27" s="51"/>
      <c r="E27" s="51"/>
      <c r="F27" s="51"/>
      <c r="G27" s="54"/>
      <c r="H27" s="38">
        <v>1</v>
      </c>
      <c r="I27" s="54" t="s">
        <v>10</v>
      </c>
      <c r="J27" s="55" t="s">
        <v>212</v>
      </c>
      <c r="K27" s="54">
        <v>3</v>
      </c>
      <c r="L27" s="51">
        <f t="shared" si="0"/>
        <v>750</v>
      </c>
    </row>
    <row r="28" spans="1:12" s="56" customFormat="1">
      <c r="A28" s="51" t="s">
        <v>214</v>
      </c>
      <c r="B28" s="52"/>
      <c r="C28" s="51"/>
      <c r="D28" s="51"/>
      <c r="E28" s="51"/>
      <c r="F28" s="51"/>
      <c r="G28" s="54"/>
      <c r="H28" s="38">
        <v>1</v>
      </c>
      <c r="I28" s="54" t="s">
        <v>10</v>
      </c>
      <c r="J28" s="55" t="s">
        <v>218</v>
      </c>
      <c r="K28" s="54">
        <v>3</v>
      </c>
      <c r="L28" s="51">
        <f t="shared" si="0"/>
        <v>750</v>
      </c>
    </row>
    <row r="29" spans="1:12" s="56" customFormat="1">
      <c r="A29" s="51" t="s">
        <v>233</v>
      </c>
      <c r="B29" s="52"/>
      <c r="C29" s="51"/>
      <c r="D29" s="51"/>
      <c r="E29" s="51"/>
      <c r="F29" s="51"/>
      <c r="G29" s="54"/>
      <c r="H29" s="38">
        <v>1</v>
      </c>
      <c r="I29" s="54" t="s">
        <v>10</v>
      </c>
      <c r="J29" s="55" t="s">
        <v>234</v>
      </c>
      <c r="K29" s="54">
        <v>3</v>
      </c>
      <c r="L29" s="51">
        <f t="shared" si="0"/>
        <v>750</v>
      </c>
    </row>
    <row r="30" spans="1:12" s="56" customFormat="1">
      <c r="A30" s="51" t="s">
        <v>236</v>
      </c>
      <c r="B30" s="52"/>
      <c r="C30" s="51"/>
      <c r="D30" s="51"/>
      <c r="E30" s="51"/>
      <c r="F30" s="51"/>
      <c r="G30" s="54"/>
      <c r="H30" s="38">
        <v>1</v>
      </c>
      <c r="I30" s="54" t="s">
        <v>10</v>
      </c>
      <c r="J30" s="55" t="s">
        <v>237</v>
      </c>
      <c r="K30" s="54">
        <v>2</v>
      </c>
      <c r="L30" s="51">
        <f t="shared" si="0"/>
        <v>500</v>
      </c>
    </row>
    <row r="31" spans="1:12" s="56" customFormat="1">
      <c r="A31" s="51" t="s">
        <v>238</v>
      </c>
      <c r="B31" s="52"/>
      <c r="C31" s="51"/>
      <c r="D31" s="51"/>
      <c r="E31" s="51"/>
      <c r="F31" s="51"/>
      <c r="G31" s="54"/>
      <c r="H31" s="38">
        <v>1</v>
      </c>
      <c r="I31" s="54" t="s">
        <v>10</v>
      </c>
      <c r="J31" s="55" t="s">
        <v>239</v>
      </c>
      <c r="K31" s="54">
        <v>3</v>
      </c>
      <c r="L31" s="51">
        <f t="shared" si="0"/>
        <v>750</v>
      </c>
    </row>
    <row r="32" spans="1:12" s="56" customFormat="1">
      <c r="A32" s="51" t="s">
        <v>240</v>
      </c>
      <c r="B32" s="52"/>
      <c r="C32" s="51"/>
      <c r="D32" s="51"/>
      <c r="E32" s="51"/>
      <c r="F32" s="51"/>
      <c r="G32" s="54"/>
      <c r="H32" s="38">
        <v>1</v>
      </c>
      <c r="I32" s="54" t="s">
        <v>10</v>
      </c>
      <c r="J32" s="55" t="s">
        <v>241</v>
      </c>
      <c r="K32" s="54">
        <v>3</v>
      </c>
      <c r="L32" s="51">
        <f t="shared" si="0"/>
        <v>750</v>
      </c>
    </row>
    <row r="33" spans="1:12" s="56" customFormat="1">
      <c r="A33" s="51" t="s">
        <v>242</v>
      </c>
      <c r="B33" s="52"/>
      <c r="C33" s="51"/>
      <c r="D33" s="51"/>
      <c r="E33" s="51"/>
      <c r="F33" s="51"/>
      <c r="G33" s="54"/>
      <c r="H33" s="38">
        <v>1</v>
      </c>
      <c r="I33" s="54" t="s">
        <v>10</v>
      </c>
      <c r="J33" s="55" t="s">
        <v>243</v>
      </c>
      <c r="K33" s="54">
        <v>2</v>
      </c>
      <c r="L33" s="51">
        <f t="shared" si="0"/>
        <v>500</v>
      </c>
    </row>
    <row r="34" spans="1:12">
      <c r="A34" s="27"/>
      <c r="B34" s="27"/>
      <c r="C34" s="27"/>
      <c r="D34" s="27"/>
      <c r="E34" s="27"/>
      <c r="F34" s="27"/>
      <c r="G34" s="27"/>
      <c r="H34" s="38"/>
      <c r="I34" s="39"/>
      <c r="J34" s="40"/>
      <c r="K34" s="39"/>
      <c r="L34" s="27"/>
    </row>
    <row r="35" spans="1:12" ht="15.6">
      <c r="A35" s="41" t="s">
        <v>186</v>
      </c>
      <c r="B35" s="42"/>
      <c r="C35" s="43"/>
      <c r="D35" s="43"/>
      <c r="E35" s="43"/>
      <c r="F35" s="43"/>
      <c r="G35" s="43"/>
      <c r="H35" s="44"/>
      <c r="I35" s="36"/>
      <c r="J35" s="45"/>
      <c r="K35" s="36"/>
      <c r="L35" s="46"/>
    </row>
    <row r="36" spans="1:12">
      <c r="A36" s="27"/>
      <c r="B36" s="47"/>
      <c r="C36" s="27"/>
      <c r="D36" s="27"/>
      <c r="E36" s="27"/>
      <c r="F36" s="27"/>
      <c r="G36" s="27"/>
      <c r="H36" s="38"/>
      <c r="I36" s="39"/>
      <c r="J36" s="40"/>
      <c r="K36" s="39"/>
      <c r="L36" s="27"/>
    </row>
    <row r="37" spans="1:12">
      <c r="A37" s="27" t="s">
        <v>187</v>
      </c>
      <c r="B37" s="47"/>
      <c r="C37" s="27"/>
      <c r="D37" s="27"/>
      <c r="E37" s="27"/>
      <c r="F37" s="27"/>
      <c r="G37" s="27"/>
      <c r="H37" s="38">
        <v>1</v>
      </c>
      <c r="I37" s="39" t="s">
        <v>10</v>
      </c>
      <c r="J37" s="40" t="s">
        <v>14</v>
      </c>
      <c r="K37" s="39">
        <v>3</v>
      </c>
      <c r="L37" s="27">
        <f>IF(H37=2,275,IF(H37=3,300,250))*K37</f>
        <v>750</v>
      </c>
    </row>
    <row r="38" spans="1:12">
      <c r="A38" s="27" t="s">
        <v>188</v>
      </c>
      <c r="B38" s="47"/>
      <c r="C38" s="27"/>
      <c r="D38" s="27"/>
      <c r="E38" s="27"/>
      <c r="F38" s="27"/>
      <c r="G38" s="27"/>
      <c r="H38" s="38">
        <v>1</v>
      </c>
      <c r="I38" s="39" t="s">
        <v>10</v>
      </c>
      <c r="J38" s="40" t="s">
        <v>15</v>
      </c>
      <c r="K38" s="39">
        <v>2</v>
      </c>
      <c r="L38" s="27">
        <f>IF(H38=2,275,IF(H38=3,300,250))*K38</f>
        <v>500</v>
      </c>
    </row>
    <row r="39" spans="1:12">
      <c r="A39" s="27" t="s">
        <v>12</v>
      </c>
      <c r="B39" s="47"/>
      <c r="C39" s="27"/>
      <c r="D39" s="27"/>
      <c r="E39" s="27"/>
      <c r="F39" s="27"/>
      <c r="G39" s="27"/>
      <c r="H39" s="38">
        <v>1</v>
      </c>
      <c r="I39" s="39" t="s">
        <v>10</v>
      </c>
      <c r="J39" s="40" t="s">
        <v>13</v>
      </c>
      <c r="K39" s="39">
        <v>3</v>
      </c>
      <c r="L39" s="27">
        <f>IF(H39=2,275,IF(H39=3,300,250))*K39</f>
        <v>750</v>
      </c>
    </row>
    <row r="40" spans="1:12">
      <c r="A40" s="27" t="s">
        <v>66</v>
      </c>
      <c r="B40" s="47"/>
      <c r="C40" s="27"/>
      <c r="D40" s="27"/>
      <c r="E40" s="27"/>
      <c r="F40" s="27"/>
      <c r="G40" s="27"/>
      <c r="H40" s="38">
        <v>1</v>
      </c>
      <c r="I40" s="39" t="s">
        <v>10</v>
      </c>
      <c r="J40" s="40" t="s">
        <v>67</v>
      </c>
      <c r="K40" s="39">
        <v>2</v>
      </c>
      <c r="L40" s="27">
        <v>550</v>
      </c>
    </row>
    <row r="41" spans="1:12">
      <c r="A41" s="27" t="s">
        <v>69</v>
      </c>
      <c r="B41" s="47"/>
      <c r="C41" s="27"/>
      <c r="D41" s="27"/>
      <c r="E41" s="27"/>
      <c r="F41" s="27"/>
      <c r="G41" s="39" t="s">
        <v>46</v>
      </c>
      <c r="H41" s="38">
        <v>1</v>
      </c>
      <c r="I41" s="39" t="s">
        <v>10</v>
      </c>
      <c r="J41" s="40" t="s">
        <v>68</v>
      </c>
      <c r="K41" s="39">
        <v>1</v>
      </c>
      <c r="L41" s="27">
        <v>275</v>
      </c>
    </row>
    <row r="42" spans="1:12">
      <c r="A42" s="27" t="s">
        <v>72</v>
      </c>
      <c r="B42" s="47"/>
      <c r="C42" s="27"/>
      <c r="D42" s="27"/>
      <c r="E42" s="27"/>
      <c r="F42" s="27"/>
      <c r="G42" s="27"/>
      <c r="H42" s="38">
        <v>1</v>
      </c>
      <c r="I42" s="39" t="s">
        <v>10</v>
      </c>
      <c r="J42" s="40" t="s">
        <v>73</v>
      </c>
      <c r="K42" s="39">
        <v>3</v>
      </c>
      <c r="L42" s="27">
        <f>IF(H42=2,275,IF(H42=3,300,250))*K42</f>
        <v>750</v>
      </c>
    </row>
    <row r="43" spans="1:12">
      <c r="A43" s="27"/>
      <c r="B43" s="47"/>
      <c r="C43" s="27"/>
      <c r="D43" s="27"/>
      <c r="E43" s="27"/>
      <c r="F43" s="27"/>
      <c r="G43" s="27"/>
      <c r="H43" s="38"/>
      <c r="I43" s="39"/>
      <c r="J43" s="40"/>
      <c r="K43" s="39"/>
      <c r="L43" s="27"/>
    </row>
    <row r="44" spans="1:12" ht="15.6">
      <c r="A44" s="41" t="s">
        <v>183</v>
      </c>
      <c r="B44" s="42"/>
      <c r="C44" s="43"/>
      <c r="D44" s="43"/>
      <c r="E44" s="43"/>
      <c r="F44" s="43"/>
      <c r="G44" s="43"/>
      <c r="H44" s="44"/>
      <c r="I44" s="36"/>
      <c r="J44" s="45"/>
      <c r="K44" s="36"/>
      <c r="L44" s="46"/>
    </row>
    <row r="45" spans="1:12">
      <c r="A45" s="27"/>
      <c r="B45" s="47"/>
      <c r="C45" s="27"/>
      <c r="D45" s="27"/>
      <c r="E45" s="27"/>
      <c r="F45" s="27"/>
      <c r="G45" s="27"/>
      <c r="H45" s="38"/>
      <c r="I45" s="39"/>
      <c r="J45" s="40"/>
      <c r="K45" s="39"/>
      <c r="L45" s="27"/>
    </row>
    <row r="46" spans="1:12">
      <c r="A46" s="49" t="s">
        <v>16</v>
      </c>
      <c r="B46" s="47"/>
      <c r="C46" s="27"/>
      <c r="D46" s="27"/>
      <c r="E46" s="27"/>
      <c r="F46" s="27"/>
      <c r="G46" s="27"/>
      <c r="H46" s="38"/>
      <c r="I46" s="39"/>
      <c r="J46" s="40"/>
      <c r="K46" s="39"/>
      <c r="L46" s="27"/>
    </row>
    <row r="47" spans="1:12">
      <c r="A47" s="27" t="s">
        <v>184</v>
      </c>
      <c r="B47" s="47"/>
      <c r="C47" s="27"/>
      <c r="D47" s="27"/>
      <c r="E47" s="27"/>
      <c r="F47" s="27"/>
      <c r="G47" s="27"/>
      <c r="H47" s="38">
        <v>1</v>
      </c>
      <c r="I47" s="39" t="s">
        <v>10</v>
      </c>
      <c r="J47" s="40" t="s">
        <v>70</v>
      </c>
      <c r="K47" s="39">
        <v>5</v>
      </c>
      <c r="L47" s="27">
        <f t="shared" ref="L47:L52" si="1">IF(H47=2,275,IF(H47=3,300,250))*K47</f>
        <v>1250</v>
      </c>
    </row>
    <row r="48" spans="1:12">
      <c r="A48" s="27" t="s">
        <v>17</v>
      </c>
      <c r="B48" s="47"/>
      <c r="C48" s="27"/>
      <c r="D48" s="27"/>
      <c r="E48" s="27"/>
      <c r="F48" s="27"/>
      <c r="G48" s="27"/>
      <c r="H48" s="38">
        <v>1</v>
      </c>
      <c r="I48" s="39" t="s">
        <v>10</v>
      </c>
      <c r="J48" s="40" t="s">
        <v>18</v>
      </c>
      <c r="K48" s="39">
        <v>4</v>
      </c>
      <c r="L48" s="27">
        <f t="shared" si="1"/>
        <v>1000</v>
      </c>
    </row>
    <row r="49" spans="1:12">
      <c r="A49" s="27" t="s">
        <v>21</v>
      </c>
      <c r="B49" s="47"/>
      <c r="C49" s="27"/>
      <c r="D49" s="27"/>
      <c r="E49" s="27"/>
      <c r="F49" s="27"/>
      <c r="G49" s="27"/>
      <c r="H49" s="38">
        <v>1</v>
      </c>
      <c r="I49" s="39" t="s">
        <v>10</v>
      </c>
      <c r="J49" s="40" t="s">
        <v>22</v>
      </c>
      <c r="K49" s="39">
        <v>4</v>
      </c>
      <c r="L49" s="27">
        <f>IF(H49=2,275,IF(H49=3,300,250))*K49</f>
        <v>1000</v>
      </c>
    </row>
    <row r="50" spans="1:12">
      <c r="A50" s="27" t="s">
        <v>19</v>
      </c>
      <c r="B50" s="47"/>
      <c r="C50" s="27"/>
      <c r="D50" s="27"/>
      <c r="E50" s="27"/>
      <c r="F50" s="27"/>
      <c r="G50" s="27"/>
      <c r="H50" s="38">
        <v>1</v>
      </c>
      <c r="I50" s="39" t="s">
        <v>10</v>
      </c>
      <c r="J50" s="40" t="s">
        <v>20</v>
      </c>
      <c r="K50" s="39">
        <v>2</v>
      </c>
      <c r="L50" s="27">
        <f t="shared" si="1"/>
        <v>500</v>
      </c>
    </row>
    <row r="51" spans="1:12">
      <c r="A51" s="27" t="s">
        <v>23</v>
      </c>
      <c r="B51" s="47"/>
      <c r="C51" s="27"/>
      <c r="D51" s="27"/>
      <c r="E51" s="27"/>
      <c r="F51" s="27"/>
      <c r="G51" s="27"/>
      <c r="H51" s="38">
        <v>1</v>
      </c>
      <c r="I51" s="39" t="s">
        <v>10</v>
      </c>
      <c r="J51" s="40" t="s">
        <v>24</v>
      </c>
      <c r="K51" s="39">
        <v>4</v>
      </c>
      <c r="L51" s="27">
        <f t="shared" si="1"/>
        <v>1000</v>
      </c>
    </row>
    <row r="52" spans="1:12">
      <c r="A52" s="27" t="s">
        <v>25</v>
      </c>
      <c r="B52" s="47"/>
      <c r="C52" s="27"/>
      <c r="D52" s="27"/>
      <c r="E52" s="27"/>
      <c r="F52" s="27"/>
      <c r="G52" s="39"/>
      <c r="H52" s="38">
        <v>1</v>
      </c>
      <c r="I52" s="39" t="s">
        <v>10</v>
      </c>
      <c r="J52" s="40" t="s">
        <v>71</v>
      </c>
      <c r="K52" s="39">
        <v>4</v>
      </c>
      <c r="L52" s="27">
        <f t="shared" si="1"/>
        <v>1000</v>
      </c>
    </row>
    <row r="53" spans="1:12">
      <c r="A53" s="27" t="s">
        <v>77</v>
      </c>
      <c r="B53" s="47"/>
      <c r="C53" s="27"/>
      <c r="D53" s="27"/>
      <c r="E53" s="27"/>
      <c r="F53" s="27"/>
      <c r="G53" s="39"/>
      <c r="H53" s="38">
        <v>1</v>
      </c>
      <c r="I53" s="39" t="s">
        <v>10</v>
      </c>
      <c r="J53" s="40" t="s">
        <v>78</v>
      </c>
      <c r="K53" s="39">
        <v>2</v>
      </c>
      <c r="L53" s="27">
        <f>IF(H53=2,275,IF(H53=3,300,250))*K53</f>
        <v>500</v>
      </c>
    </row>
    <row r="54" spans="1:12">
      <c r="A54" s="27" t="s">
        <v>87</v>
      </c>
      <c r="B54" s="47"/>
      <c r="C54" s="27"/>
      <c r="D54" s="27"/>
      <c r="E54" s="27"/>
      <c r="F54" s="27"/>
      <c r="G54" s="39"/>
      <c r="H54" s="38">
        <v>1</v>
      </c>
      <c r="I54" s="39" t="s">
        <v>10</v>
      </c>
      <c r="J54" s="40" t="s">
        <v>79</v>
      </c>
      <c r="K54" s="39">
        <v>5</v>
      </c>
      <c r="L54" s="27">
        <f>IF(H54=2,275,IF(H54=3,300,250))*K54</f>
        <v>1250</v>
      </c>
    </row>
    <row r="55" spans="1:12">
      <c r="A55" s="27" t="s">
        <v>185</v>
      </c>
      <c r="B55" s="47"/>
      <c r="C55" s="27"/>
      <c r="D55" s="27"/>
      <c r="E55" s="27"/>
      <c r="F55" s="27"/>
      <c r="G55" s="39"/>
      <c r="H55" s="38">
        <v>1</v>
      </c>
      <c r="I55" s="39" t="s">
        <v>10</v>
      </c>
      <c r="J55" s="40" t="s">
        <v>80</v>
      </c>
      <c r="K55" s="39">
        <v>3</v>
      </c>
      <c r="L55" s="27">
        <f>IF(H55=2,275,IF(H55=3,300,250))*K55</f>
        <v>750</v>
      </c>
    </row>
    <row r="56" spans="1:12">
      <c r="A56" s="27" t="s">
        <v>194</v>
      </c>
      <c r="B56" s="47"/>
      <c r="C56" s="27"/>
      <c r="D56" s="27"/>
      <c r="E56" s="27"/>
      <c r="F56" s="27"/>
      <c r="G56" s="39"/>
      <c r="H56" s="38">
        <v>1</v>
      </c>
      <c r="I56" s="39" t="s">
        <v>10</v>
      </c>
      <c r="J56" s="40" t="s">
        <v>195</v>
      </c>
      <c r="K56" s="39">
        <v>3</v>
      </c>
      <c r="L56" s="27">
        <f>IF(H56=2,275,IF(H56=3,300,250))*K56</f>
        <v>750</v>
      </c>
    </row>
    <row r="57" spans="1:12">
      <c r="A57" s="27"/>
      <c r="B57" s="47"/>
      <c r="C57" s="27"/>
      <c r="D57" s="27"/>
      <c r="E57" s="27"/>
      <c r="F57" s="27"/>
      <c r="G57" s="27"/>
      <c r="H57" s="38"/>
      <c r="I57" s="39"/>
      <c r="J57" s="40"/>
      <c r="K57" s="39"/>
      <c r="L57" s="27"/>
    </row>
    <row r="58" spans="1:12" ht="15.6">
      <c r="A58" s="41" t="s">
        <v>215</v>
      </c>
      <c r="B58" s="42"/>
      <c r="C58" s="43"/>
      <c r="D58" s="43"/>
      <c r="E58" s="43"/>
      <c r="F58" s="43"/>
      <c r="G58" s="43"/>
      <c r="H58" s="44"/>
      <c r="I58" s="36"/>
      <c r="J58" s="45"/>
      <c r="K58" s="36"/>
      <c r="L58" s="46"/>
    </row>
    <row r="59" spans="1:12">
      <c r="A59" s="27"/>
      <c r="B59" s="47"/>
      <c r="C59" s="27"/>
      <c r="D59" s="27"/>
      <c r="E59" s="27"/>
      <c r="F59" s="27"/>
      <c r="G59" s="27"/>
      <c r="H59" s="38"/>
      <c r="I59" s="39"/>
      <c r="J59" s="40"/>
      <c r="K59" s="39"/>
      <c r="L59" s="27"/>
    </row>
    <row r="60" spans="1:12">
      <c r="A60" s="27" t="s">
        <v>216</v>
      </c>
      <c r="B60" s="47"/>
      <c r="C60" s="27"/>
      <c r="D60" s="27"/>
      <c r="E60" s="27"/>
      <c r="F60" s="27"/>
      <c r="G60" s="39"/>
      <c r="H60" s="38">
        <v>1</v>
      </c>
      <c r="I60" s="39" t="s">
        <v>10</v>
      </c>
      <c r="J60" s="40" t="s">
        <v>221</v>
      </c>
      <c r="K60" s="39">
        <v>1</v>
      </c>
      <c r="L60" s="27">
        <f>IF(H60=2,275,IF(H60=3,300,250))*K60</f>
        <v>250</v>
      </c>
    </row>
    <row r="61" spans="1:12">
      <c r="A61" s="27" t="s">
        <v>224</v>
      </c>
      <c r="B61" s="47"/>
      <c r="C61" s="27"/>
      <c r="D61" s="27"/>
      <c r="E61" s="27"/>
      <c r="F61" s="27"/>
      <c r="G61" s="39"/>
      <c r="H61" s="38">
        <v>1</v>
      </c>
      <c r="I61" s="39" t="s">
        <v>10</v>
      </c>
      <c r="J61" s="40" t="s">
        <v>219</v>
      </c>
      <c r="K61" s="39">
        <v>1</v>
      </c>
      <c r="L61" s="27">
        <f>IF(H61=2,275,IF(H61=3,300,250))*K61</f>
        <v>250</v>
      </c>
    </row>
    <row r="62" spans="1:12">
      <c r="A62" s="27" t="s">
        <v>225</v>
      </c>
      <c r="B62" s="47"/>
      <c r="C62" s="27"/>
      <c r="D62" s="27"/>
      <c r="E62" s="27"/>
      <c r="F62" s="27"/>
      <c r="G62" s="39"/>
      <c r="H62" s="38">
        <v>1</v>
      </c>
      <c r="I62" s="39" t="s">
        <v>10</v>
      </c>
      <c r="J62" s="40" t="s">
        <v>228</v>
      </c>
      <c r="K62" s="39">
        <v>1</v>
      </c>
      <c r="L62" s="27">
        <f>IF(H62=2,275,IF(H62=3,300,250))*K62</f>
        <v>250</v>
      </c>
    </row>
    <row r="63" spans="1:12">
      <c r="A63" s="27" t="s">
        <v>226</v>
      </c>
      <c r="B63" s="47"/>
      <c r="C63" s="27"/>
      <c r="D63" s="27"/>
      <c r="E63" s="27"/>
      <c r="F63" s="27"/>
      <c r="G63" s="39"/>
      <c r="H63" s="38">
        <v>1</v>
      </c>
      <c r="I63" s="39" t="s">
        <v>10</v>
      </c>
      <c r="J63" s="40" t="s">
        <v>227</v>
      </c>
      <c r="K63" s="39">
        <v>1</v>
      </c>
      <c r="L63" s="27">
        <f>IF(H63=2,275,IF(H63=3,300,250))*K63</f>
        <v>250</v>
      </c>
    </row>
    <row r="64" spans="1:12">
      <c r="A64" s="27" t="s">
        <v>217</v>
      </c>
      <c r="B64" s="47"/>
      <c r="C64" s="27"/>
      <c r="D64" s="27"/>
      <c r="E64" s="27"/>
      <c r="F64" s="27"/>
      <c r="G64" s="39"/>
      <c r="H64" s="38">
        <v>1</v>
      </c>
      <c r="I64" s="39" t="s">
        <v>10</v>
      </c>
      <c r="J64" s="40" t="s">
        <v>220</v>
      </c>
      <c r="K64" s="39">
        <v>1</v>
      </c>
      <c r="L64" s="27">
        <f>IF(H64=2,275,IF(H64=3,300,250))*K64</f>
        <v>250</v>
      </c>
    </row>
    <row r="65" spans="1:12">
      <c r="A65" s="27"/>
      <c r="B65" s="47"/>
      <c r="C65" s="27"/>
      <c r="D65" s="27"/>
      <c r="E65" s="27"/>
      <c r="F65" s="27"/>
      <c r="G65" s="27"/>
      <c r="H65" s="38"/>
      <c r="I65" s="39"/>
      <c r="J65" s="40"/>
      <c r="K65" s="39"/>
      <c r="L65" s="27"/>
    </row>
    <row r="66" spans="1:12" ht="15.6">
      <c r="A66" s="41" t="s">
        <v>191</v>
      </c>
      <c r="B66" s="50"/>
      <c r="C66" s="43"/>
      <c r="D66" s="43"/>
      <c r="E66" s="43"/>
      <c r="F66" s="43"/>
      <c r="G66" s="43"/>
      <c r="H66" s="44"/>
      <c r="I66" s="36">
        <v>0</v>
      </c>
      <c r="J66" s="45">
        <v>0</v>
      </c>
      <c r="K66" s="36">
        <v>0</v>
      </c>
      <c r="L66" s="46" t="s">
        <v>26</v>
      </c>
    </row>
    <row r="67" spans="1:12">
      <c r="A67" s="27"/>
      <c r="B67" s="47"/>
      <c r="C67" s="27"/>
      <c r="D67" s="27"/>
      <c r="E67" s="27"/>
      <c r="F67" s="27"/>
      <c r="G67" s="27"/>
      <c r="H67" s="38"/>
      <c r="I67" s="39"/>
      <c r="J67" s="40"/>
      <c r="K67" s="39"/>
      <c r="L67" s="27"/>
    </row>
    <row r="68" spans="1:12">
      <c r="A68" s="27" t="s">
        <v>81</v>
      </c>
      <c r="B68" s="47"/>
      <c r="C68" s="27"/>
      <c r="D68" s="27"/>
      <c r="E68" s="27"/>
      <c r="F68" s="27"/>
      <c r="G68" s="39"/>
      <c r="H68" s="38">
        <v>1</v>
      </c>
      <c r="I68" s="39" t="s">
        <v>10</v>
      </c>
      <c r="J68" s="40" t="s">
        <v>84</v>
      </c>
      <c r="K68" s="39">
        <v>5</v>
      </c>
      <c r="L68" s="27">
        <f>IF(H68=2,275,IF(H68=3,300,250))*K68</f>
        <v>1250</v>
      </c>
    </row>
    <row r="69" spans="1:12">
      <c r="A69" s="27" t="s">
        <v>82</v>
      </c>
      <c r="B69" s="47"/>
      <c r="C69" s="27"/>
      <c r="D69" s="27"/>
      <c r="E69" s="27"/>
      <c r="F69" s="27"/>
      <c r="G69" s="39"/>
      <c r="H69" s="38">
        <v>1</v>
      </c>
      <c r="I69" s="39" t="s">
        <v>10</v>
      </c>
      <c r="J69" s="40" t="s">
        <v>85</v>
      </c>
      <c r="K69" s="39">
        <v>3</v>
      </c>
      <c r="L69" s="27">
        <f>IF(H69=2,275,IF(H69=3,300,250))*K69</f>
        <v>750</v>
      </c>
    </row>
    <row r="70" spans="1:12">
      <c r="A70" s="27" t="s">
        <v>83</v>
      </c>
      <c r="B70" s="47"/>
      <c r="C70" s="27"/>
      <c r="D70" s="27"/>
      <c r="E70" s="27"/>
      <c r="F70" s="27"/>
      <c r="G70" s="39"/>
      <c r="H70" s="38">
        <v>1</v>
      </c>
      <c r="I70" s="39" t="s">
        <v>10</v>
      </c>
      <c r="J70" s="40" t="s">
        <v>86</v>
      </c>
      <c r="K70" s="39">
        <v>5</v>
      </c>
      <c r="L70" s="27">
        <f>IF(H70=2,275,IF(H70=3,300,250))*K70</f>
        <v>1250</v>
      </c>
    </row>
    <row r="71" spans="1:12">
      <c r="A71" s="27"/>
      <c r="B71" s="47"/>
      <c r="C71" s="27"/>
      <c r="D71" s="27"/>
      <c r="E71" s="27"/>
      <c r="F71" s="27"/>
      <c r="G71" s="39"/>
      <c r="H71" s="38"/>
      <c r="I71" s="39"/>
      <c r="J71" s="40"/>
      <c r="K71" s="39"/>
      <c r="L71" s="27"/>
    </row>
    <row r="72" spans="1:12" ht="15.6">
      <c r="A72" s="41" t="s">
        <v>192</v>
      </c>
      <c r="B72" s="50"/>
      <c r="C72" s="43"/>
      <c r="D72" s="43"/>
      <c r="E72" s="43"/>
      <c r="F72" s="43"/>
      <c r="G72" s="43"/>
      <c r="H72" s="44"/>
      <c r="I72" s="36">
        <v>0</v>
      </c>
      <c r="J72" s="45">
        <v>0</v>
      </c>
      <c r="K72" s="36">
        <v>0</v>
      </c>
      <c r="L72" s="46" t="s">
        <v>26</v>
      </c>
    </row>
    <row r="73" spans="1:12">
      <c r="A73" s="27"/>
      <c r="B73" s="47"/>
      <c r="C73" s="27"/>
      <c r="D73" s="27"/>
      <c r="E73" s="27"/>
      <c r="F73" s="27"/>
      <c r="G73" s="39"/>
      <c r="H73" s="38"/>
      <c r="I73" s="39"/>
      <c r="J73" s="40"/>
      <c r="K73" s="39"/>
      <c r="L73" s="27"/>
    </row>
    <row r="74" spans="1:12">
      <c r="A74" s="27" t="s">
        <v>170</v>
      </c>
      <c r="B74" s="47"/>
      <c r="C74" s="27"/>
      <c r="D74" s="27"/>
      <c r="E74" s="27"/>
      <c r="F74" s="27"/>
      <c r="G74" s="39"/>
      <c r="H74" s="53">
        <v>1</v>
      </c>
      <c r="I74" s="54" t="s">
        <v>10</v>
      </c>
      <c r="J74" s="55" t="s">
        <v>171</v>
      </c>
      <c r="K74" s="54">
        <v>5</v>
      </c>
      <c r="L74" s="27">
        <f>IF(H74=2,275,IF(H74=3,300,250))*K74</f>
        <v>1250</v>
      </c>
    </row>
    <row r="75" spans="1:12">
      <c r="A75" s="27" t="s">
        <v>173</v>
      </c>
      <c r="B75" s="47"/>
      <c r="C75" s="27"/>
      <c r="D75" s="27"/>
      <c r="E75" s="27"/>
      <c r="F75" s="27"/>
      <c r="G75" s="39"/>
      <c r="H75" s="53">
        <v>1</v>
      </c>
      <c r="I75" s="54" t="s">
        <v>10</v>
      </c>
      <c r="J75" s="55" t="s">
        <v>172</v>
      </c>
      <c r="K75" s="54">
        <v>5</v>
      </c>
      <c r="L75" s="27">
        <f>IF(H75=2,275,IF(H75=3,300,250))*K75</f>
        <v>1250</v>
      </c>
    </row>
    <row r="76" spans="1:12">
      <c r="A76" s="27" t="s">
        <v>174</v>
      </c>
      <c r="B76" s="47"/>
      <c r="C76" s="27"/>
      <c r="D76" s="27"/>
      <c r="E76" s="27"/>
      <c r="F76" s="27"/>
      <c r="G76" s="39"/>
      <c r="H76" s="53">
        <v>1</v>
      </c>
      <c r="I76" s="54" t="s">
        <v>10</v>
      </c>
      <c r="J76" s="55" t="s">
        <v>175</v>
      </c>
      <c r="K76" s="54">
        <v>2</v>
      </c>
      <c r="L76" s="27">
        <f>IF(H76=2,275,IF(H76=3,300,250))*K76</f>
        <v>500</v>
      </c>
    </row>
    <row r="77" spans="1:12">
      <c r="A77" s="27"/>
      <c r="B77" s="47"/>
      <c r="C77" s="27"/>
      <c r="D77" s="27"/>
      <c r="E77" s="27"/>
      <c r="F77" s="27"/>
      <c r="G77" s="27"/>
      <c r="H77" s="38"/>
      <c r="I77" s="39"/>
      <c r="J77" s="40">
        <v>0</v>
      </c>
      <c r="K77" s="39"/>
      <c r="L77" s="27"/>
    </row>
    <row r="78" spans="1:12" ht="15.6">
      <c r="A78" s="41" t="s">
        <v>193</v>
      </c>
      <c r="B78" s="50"/>
      <c r="C78" s="43"/>
      <c r="D78" s="43"/>
      <c r="E78" s="43"/>
      <c r="F78" s="43"/>
      <c r="G78" s="43"/>
      <c r="H78" s="44"/>
      <c r="I78" s="36">
        <v>0</v>
      </c>
      <c r="J78" s="45">
        <v>0</v>
      </c>
      <c r="K78" s="36">
        <v>0</v>
      </c>
      <c r="L78" s="46" t="s">
        <v>26</v>
      </c>
    </row>
    <row r="79" spans="1:12">
      <c r="A79" s="27"/>
      <c r="B79" s="47"/>
      <c r="C79" s="27"/>
      <c r="D79" s="27"/>
      <c r="E79" s="27"/>
      <c r="F79" s="27"/>
      <c r="G79" s="27"/>
      <c r="H79" s="38"/>
      <c r="I79" s="39"/>
      <c r="J79" s="40"/>
      <c r="K79" s="39"/>
      <c r="L79" s="27"/>
    </row>
    <row r="80" spans="1:12">
      <c r="A80" s="27" t="s">
        <v>131</v>
      </c>
      <c r="B80" s="47"/>
      <c r="C80" s="27"/>
      <c r="D80" s="27"/>
      <c r="E80" s="27"/>
      <c r="F80" s="27"/>
      <c r="G80" s="27"/>
      <c r="H80" s="38">
        <v>1</v>
      </c>
      <c r="I80" s="39" t="s">
        <v>10</v>
      </c>
      <c r="J80" s="40" t="s">
        <v>120</v>
      </c>
      <c r="K80" s="39">
        <v>5</v>
      </c>
      <c r="L80" s="27">
        <f t="shared" ref="L80:L86" si="2">IF(H80=2,275,IF(H80=3,300,250))*K80</f>
        <v>1250</v>
      </c>
    </row>
    <row r="81" spans="1:12">
      <c r="A81" s="27" t="s">
        <v>121</v>
      </c>
      <c r="B81" s="47"/>
      <c r="C81" s="27"/>
      <c r="D81" s="27"/>
      <c r="E81" s="27"/>
      <c r="F81" s="27"/>
      <c r="G81" s="27"/>
      <c r="H81" s="38">
        <v>1</v>
      </c>
      <c r="I81" s="39" t="s">
        <v>10</v>
      </c>
      <c r="J81" s="40" t="s">
        <v>122</v>
      </c>
      <c r="K81" s="39">
        <v>3</v>
      </c>
      <c r="L81" s="27">
        <f t="shared" si="2"/>
        <v>750</v>
      </c>
    </row>
    <row r="82" spans="1:12">
      <c r="A82" s="27" t="s">
        <v>129</v>
      </c>
      <c r="B82" s="47"/>
      <c r="C82" s="27"/>
      <c r="D82" s="27"/>
      <c r="E82" s="27"/>
      <c r="F82" s="27"/>
      <c r="G82" s="27"/>
      <c r="H82" s="38">
        <v>1</v>
      </c>
      <c r="I82" s="39" t="s">
        <v>10</v>
      </c>
      <c r="J82" s="40" t="s">
        <v>123</v>
      </c>
      <c r="K82" s="39">
        <v>3</v>
      </c>
      <c r="L82" s="27">
        <f t="shared" si="2"/>
        <v>750</v>
      </c>
    </row>
    <row r="83" spans="1:12">
      <c r="A83" s="27" t="s">
        <v>128</v>
      </c>
      <c r="B83" s="47"/>
      <c r="C83" s="27"/>
      <c r="D83" s="27"/>
      <c r="E83" s="27"/>
      <c r="F83" s="27"/>
      <c r="G83" s="27"/>
      <c r="H83" s="38">
        <v>1</v>
      </c>
      <c r="I83" s="39" t="s">
        <v>10</v>
      </c>
      <c r="J83" s="40" t="s">
        <v>124</v>
      </c>
      <c r="K83" s="39">
        <v>3</v>
      </c>
      <c r="L83" s="27">
        <f t="shared" si="2"/>
        <v>750</v>
      </c>
    </row>
    <row r="84" spans="1:12">
      <c r="A84" s="27" t="s">
        <v>130</v>
      </c>
      <c r="B84" s="47"/>
      <c r="C84" s="27"/>
      <c r="D84" s="27"/>
      <c r="E84" s="27"/>
      <c r="F84" s="27"/>
      <c r="G84" s="27"/>
      <c r="H84" s="38">
        <v>1</v>
      </c>
      <c r="I84" s="39" t="s">
        <v>10</v>
      </c>
      <c r="J84" s="40" t="s">
        <v>125</v>
      </c>
      <c r="K84" s="39">
        <v>5</v>
      </c>
      <c r="L84" s="27">
        <f t="shared" si="2"/>
        <v>1250</v>
      </c>
    </row>
    <row r="85" spans="1:12">
      <c r="A85" s="27" t="s">
        <v>127</v>
      </c>
      <c r="B85" s="47"/>
      <c r="C85" s="27"/>
      <c r="D85" s="27"/>
      <c r="E85" s="27"/>
      <c r="F85" s="27"/>
      <c r="G85" s="27"/>
      <c r="H85" s="38">
        <v>1</v>
      </c>
      <c r="I85" s="39" t="s">
        <v>10</v>
      </c>
      <c r="J85" s="40" t="s">
        <v>126</v>
      </c>
      <c r="K85" s="39">
        <v>3</v>
      </c>
      <c r="L85" s="27">
        <f t="shared" si="2"/>
        <v>750</v>
      </c>
    </row>
    <row r="86" spans="1:12" ht="13.2" hidden="1" customHeight="1">
      <c r="A86" s="27" t="s">
        <v>27</v>
      </c>
      <c r="B86" s="47"/>
      <c r="C86" s="27"/>
      <c r="D86" s="27"/>
      <c r="E86" s="27"/>
      <c r="F86" s="27"/>
      <c r="G86" s="39"/>
      <c r="H86" s="38">
        <v>1</v>
      </c>
      <c r="I86" s="39" t="s">
        <v>10</v>
      </c>
      <c r="J86" s="40" t="s">
        <v>28</v>
      </c>
      <c r="K86" s="39">
        <v>3</v>
      </c>
      <c r="L86" s="27">
        <f t="shared" si="2"/>
        <v>750</v>
      </c>
    </row>
    <row r="87" spans="1:12">
      <c r="A87" s="27"/>
      <c r="B87" s="47"/>
      <c r="C87" s="27"/>
      <c r="D87" s="27"/>
      <c r="E87" s="27"/>
      <c r="F87" s="27"/>
      <c r="G87" s="27"/>
      <c r="H87" s="38"/>
      <c r="I87" s="39">
        <v>0</v>
      </c>
      <c r="J87" s="40">
        <v>0</v>
      </c>
      <c r="K87" s="39"/>
      <c r="L87" s="27" t="s">
        <v>26</v>
      </c>
    </row>
    <row r="88" spans="1:12" ht="15.6">
      <c r="A88" s="41" t="s">
        <v>29</v>
      </c>
      <c r="B88" s="50"/>
      <c r="C88" s="43"/>
      <c r="D88" s="43"/>
      <c r="E88" s="43"/>
      <c r="F88" s="43"/>
      <c r="G88" s="43"/>
      <c r="H88" s="44"/>
      <c r="I88" s="36">
        <v>0</v>
      </c>
      <c r="J88" s="45">
        <v>0</v>
      </c>
      <c r="K88" s="36">
        <v>0</v>
      </c>
      <c r="L88" s="46" t="s">
        <v>26</v>
      </c>
    </row>
    <row r="89" spans="1:12">
      <c r="A89" s="27"/>
      <c r="B89" s="47"/>
      <c r="C89" s="27"/>
      <c r="D89" s="27"/>
      <c r="E89" s="27"/>
      <c r="F89" s="27"/>
      <c r="G89" s="27"/>
      <c r="H89" s="38"/>
      <c r="I89" s="39"/>
      <c r="J89" s="40"/>
      <c r="K89" s="39"/>
      <c r="L89" s="27"/>
    </row>
    <row r="90" spans="1:12">
      <c r="A90" s="48" t="s">
        <v>30</v>
      </c>
      <c r="B90" s="47"/>
      <c r="C90" s="27"/>
      <c r="D90" s="27"/>
      <c r="E90" s="27"/>
      <c r="F90" s="27"/>
      <c r="G90" s="27"/>
      <c r="H90" s="38"/>
      <c r="I90" s="39"/>
      <c r="J90" s="40"/>
      <c r="K90" s="39"/>
      <c r="L90" s="27"/>
    </row>
    <row r="91" spans="1:12">
      <c r="A91" s="27" t="s">
        <v>31</v>
      </c>
      <c r="B91" s="47"/>
      <c r="C91" s="27"/>
      <c r="D91" s="27"/>
      <c r="E91" s="27"/>
      <c r="F91" s="27"/>
      <c r="G91" s="39"/>
      <c r="H91" s="38">
        <v>1</v>
      </c>
      <c r="I91" s="39" t="s">
        <v>10</v>
      </c>
      <c r="J91" s="40" t="s">
        <v>32</v>
      </c>
      <c r="K91" s="39">
        <v>5</v>
      </c>
      <c r="L91" s="27">
        <f>IF(H91=2,275,IF(H91=3,300,250))*K91</f>
        <v>1250</v>
      </c>
    </row>
    <row r="92" spans="1:12">
      <c r="A92" s="27" t="s">
        <v>33</v>
      </c>
      <c r="B92" s="47"/>
      <c r="C92" s="27"/>
      <c r="D92" s="27"/>
      <c r="E92" s="27"/>
      <c r="F92" s="27"/>
      <c r="G92" s="27"/>
      <c r="H92" s="38">
        <v>1</v>
      </c>
      <c r="I92" s="39" t="s">
        <v>10</v>
      </c>
      <c r="J92" s="40" t="s">
        <v>74</v>
      </c>
      <c r="K92" s="39">
        <v>5</v>
      </c>
      <c r="L92" s="27">
        <f>IF(H92=2,275,IF(H92=3,300,250))*K92</f>
        <v>1250</v>
      </c>
    </row>
    <row r="93" spans="1:12">
      <c r="A93" s="27" t="s">
        <v>34</v>
      </c>
      <c r="B93" s="47"/>
      <c r="C93" s="27"/>
      <c r="D93" s="27"/>
      <c r="E93" s="27"/>
      <c r="F93" s="27"/>
      <c r="G93" s="39"/>
      <c r="H93" s="38">
        <v>1</v>
      </c>
      <c r="I93" s="39" t="s">
        <v>10</v>
      </c>
      <c r="J93" s="40" t="s">
        <v>35</v>
      </c>
      <c r="K93" s="39">
        <v>3</v>
      </c>
      <c r="L93" s="27">
        <f>IF(H93=2,275,IF(H93=3,300,250))*K93</f>
        <v>750</v>
      </c>
    </row>
    <row r="94" spans="1:12">
      <c r="A94" s="27"/>
      <c r="B94" s="47"/>
      <c r="C94" s="27"/>
      <c r="D94" s="27"/>
      <c r="E94" s="27"/>
      <c r="F94" s="27"/>
      <c r="G94" s="27"/>
      <c r="H94" s="38"/>
      <c r="I94" s="39"/>
      <c r="J94" s="40"/>
      <c r="K94" s="39"/>
      <c r="L94" s="27"/>
    </row>
    <row r="95" spans="1:12">
      <c r="A95" s="48" t="s">
        <v>36</v>
      </c>
      <c r="B95" s="47"/>
      <c r="C95" s="27"/>
      <c r="D95" s="27"/>
      <c r="E95" s="27"/>
      <c r="F95" s="27"/>
      <c r="G95" s="27"/>
      <c r="H95" s="38"/>
      <c r="I95" s="39"/>
      <c r="J95" s="40"/>
      <c r="K95" s="39"/>
      <c r="L95" s="27"/>
    </row>
    <row r="96" spans="1:12">
      <c r="A96" s="27" t="s">
        <v>37</v>
      </c>
      <c r="B96" s="47"/>
      <c r="C96" s="27"/>
      <c r="D96" s="27"/>
      <c r="E96" s="27"/>
      <c r="F96" s="27"/>
      <c r="G96" s="39"/>
      <c r="H96" s="38">
        <v>1</v>
      </c>
      <c r="I96" s="39" t="s">
        <v>10</v>
      </c>
      <c r="J96" s="40" t="s">
        <v>38</v>
      </c>
      <c r="K96" s="39">
        <v>2</v>
      </c>
      <c r="L96" s="27">
        <f t="shared" ref="L96:L101" si="3">IF(H96=2,275,IF(H96=3,300,250))*K96</f>
        <v>500</v>
      </c>
    </row>
    <row r="97" spans="1:12">
      <c r="A97" s="27" t="s">
        <v>39</v>
      </c>
      <c r="B97" s="47"/>
      <c r="C97" s="27"/>
      <c r="D97" s="27"/>
      <c r="E97" s="27"/>
      <c r="F97" s="27"/>
      <c r="G97" s="39"/>
      <c r="H97" s="38">
        <v>1</v>
      </c>
      <c r="I97" s="39" t="s">
        <v>10</v>
      </c>
      <c r="J97" s="40" t="s">
        <v>40</v>
      </c>
      <c r="K97" s="39">
        <v>3</v>
      </c>
      <c r="L97" s="27">
        <f t="shared" si="3"/>
        <v>750</v>
      </c>
    </row>
    <row r="98" spans="1:12">
      <c r="A98" s="27"/>
      <c r="B98" s="47"/>
      <c r="C98" s="27"/>
      <c r="D98" s="27"/>
      <c r="E98" s="27"/>
      <c r="F98" s="27"/>
      <c r="G98" s="39"/>
      <c r="H98" s="38"/>
      <c r="I98" s="39"/>
      <c r="J98" s="40"/>
      <c r="K98" s="39"/>
      <c r="L98" s="27"/>
    </row>
    <row r="99" spans="1:12">
      <c r="A99" s="48" t="s">
        <v>41</v>
      </c>
      <c r="B99" s="47"/>
      <c r="C99" s="27"/>
      <c r="D99" s="27"/>
      <c r="E99" s="27"/>
      <c r="F99" s="27"/>
      <c r="G99" s="27"/>
      <c r="H99" s="38"/>
      <c r="I99" s="39"/>
      <c r="J99" s="40"/>
      <c r="K99" s="39"/>
      <c r="L99" s="27"/>
    </row>
    <row r="100" spans="1:12">
      <c r="A100" s="27" t="s">
        <v>42</v>
      </c>
      <c r="B100" s="47"/>
      <c r="C100" s="27"/>
      <c r="D100" s="27"/>
      <c r="E100" s="27"/>
      <c r="F100" s="27"/>
      <c r="G100" s="39"/>
      <c r="H100" s="38">
        <v>1</v>
      </c>
      <c r="I100" s="39" t="s">
        <v>10</v>
      </c>
      <c r="J100" s="40" t="s">
        <v>43</v>
      </c>
      <c r="K100" s="39">
        <v>2</v>
      </c>
      <c r="L100" s="27">
        <f t="shared" si="3"/>
        <v>500</v>
      </c>
    </row>
    <row r="101" spans="1:12">
      <c r="A101" s="27" t="s">
        <v>44</v>
      </c>
      <c r="B101" s="47"/>
      <c r="C101" s="27"/>
      <c r="D101" s="27"/>
      <c r="E101" s="27"/>
      <c r="F101" s="27"/>
      <c r="G101" s="39"/>
      <c r="H101" s="38">
        <v>1</v>
      </c>
      <c r="I101" s="39" t="s">
        <v>10</v>
      </c>
      <c r="J101" s="40" t="s">
        <v>45</v>
      </c>
      <c r="K101" s="39">
        <v>3</v>
      </c>
      <c r="L101" s="27">
        <f t="shared" si="3"/>
        <v>750</v>
      </c>
    </row>
    <row r="102" spans="1:12">
      <c r="A102" s="27"/>
      <c r="B102" s="47"/>
      <c r="C102" s="27"/>
      <c r="D102" s="27"/>
      <c r="E102" s="27"/>
      <c r="F102" s="27"/>
      <c r="G102" s="39"/>
      <c r="H102" s="38"/>
      <c r="I102" s="39"/>
      <c r="J102" s="40"/>
      <c r="K102" s="39"/>
      <c r="L102" s="27"/>
    </row>
    <row r="103" spans="1:12" ht="15.6">
      <c r="A103" s="41" t="s">
        <v>222</v>
      </c>
      <c r="B103" s="50"/>
      <c r="C103" s="43"/>
      <c r="D103" s="43"/>
      <c r="E103" s="43"/>
      <c r="F103" s="43"/>
      <c r="G103" s="43"/>
      <c r="H103" s="44"/>
      <c r="I103" s="36">
        <v>0</v>
      </c>
      <c r="J103" s="45">
        <v>0</v>
      </c>
      <c r="K103" s="36">
        <v>0</v>
      </c>
      <c r="L103" s="46" t="s">
        <v>26</v>
      </c>
    </row>
    <row r="104" spans="1:12">
      <c r="A104" s="27"/>
      <c r="B104" s="47"/>
      <c r="C104" s="27"/>
      <c r="D104" s="27"/>
      <c r="E104" s="27"/>
      <c r="F104" s="27"/>
      <c r="G104" s="27"/>
      <c r="H104" s="38"/>
      <c r="I104" s="39"/>
      <c r="J104" s="40"/>
      <c r="K104" s="39"/>
      <c r="L104" s="27"/>
    </row>
    <row r="105" spans="1:12" ht="12.75" customHeight="1">
      <c r="A105" s="27" t="s">
        <v>223</v>
      </c>
      <c r="B105" s="47"/>
      <c r="C105" s="27"/>
      <c r="D105" s="27"/>
      <c r="E105" s="27"/>
      <c r="F105" s="27"/>
      <c r="G105" s="27"/>
      <c r="H105" s="38">
        <v>1</v>
      </c>
      <c r="I105" s="39" t="s">
        <v>10</v>
      </c>
      <c r="J105" s="40" t="s">
        <v>76</v>
      </c>
      <c r="K105" s="39">
        <v>2</v>
      </c>
      <c r="L105" s="27">
        <f>IF(H105=2,275,IF(H105=3,300,250))*K105</f>
        <v>500</v>
      </c>
    </row>
    <row r="106" spans="1:12" ht="12.75" customHeight="1">
      <c r="A106" s="27" t="s">
        <v>202</v>
      </c>
      <c r="B106" s="47"/>
      <c r="C106" s="27"/>
      <c r="D106" s="27"/>
      <c r="E106" s="27"/>
      <c r="F106" s="27"/>
      <c r="G106" s="27"/>
      <c r="H106" s="38">
        <v>1</v>
      </c>
      <c r="I106" s="39" t="s">
        <v>10</v>
      </c>
      <c r="J106" s="40" t="s">
        <v>203</v>
      </c>
      <c r="K106" s="39">
        <v>2</v>
      </c>
      <c r="L106" s="27">
        <f>IF(H106=2,275,IF(H106=3,300,250))*K106</f>
        <v>500</v>
      </c>
    </row>
    <row r="107" spans="1:12">
      <c r="A107" s="27" t="s">
        <v>204</v>
      </c>
      <c r="B107" s="47"/>
      <c r="C107" s="27"/>
      <c r="D107" s="27"/>
      <c r="E107" s="27"/>
      <c r="F107" s="27"/>
      <c r="G107" s="27"/>
      <c r="H107" s="38">
        <v>1</v>
      </c>
      <c r="I107" s="39" t="s">
        <v>10</v>
      </c>
      <c r="J107" s="40" t="s">
        <v>75</v>
      </c>
      <c r="K107" s="39">
        <v>4</v>
      </c>
      <c r="L107" s="27">
        <f>IF(H107=2,275,IF(H107=3,300,250))*K107</f>
        <v>1000</v>
      </c>
    </row>
    <row r="108" spans="1:12">
      <c r="A108" s="27">
        <v>0</v>
      </c>
      <c r="B108" s="47"/>
      <c r="C108" s="27"/>
      <c r="D108" s="27"/>
      <c r="E108" s="27"/>
      <c r="F108" s="27"/>
      <c r="G108" s="27"/>
      <c r="H108" s="38"/>
      <c r="I108" s="39">
        <v>0</v>
      </c>
      <c r="J108" s="40">
        <v>0</v>
      </c>
      <c r="K108" s="39">
        <v>0</v>
      </c>
      <c r="L108" s="27" t="s">
        <v>26</v>
      </c>
    </row>
    <row r="109" spans="1:12" ht="15.6">
      <c r="A109" s="41" t="s">
        <v>88</v>
      </c>
      <c r="B109" s="50"/>
      <c r="C109" s="43"/>
      <c r="D109" s="43"/>
      <c r="E109" s="43"/>
      <c r="F109" s="43"/>
      <c r="G109" s="43"/>
      <c r="H109" s="44"/>
      <c r="I109" s="36"/>
      <c r="J109" s="45"/>
      <c r="K109" s="36"/>
      <c r="L109" s="46"/>
    </row>
    <row r="110" spans="1:12">
      <c r="A110" s="27"/>
      <c r="B110" s="47"/>
      <c r="C110" s="27"/>
      <c r="D110" s="27"/>
      <c r="E110" s="27"/>
      <c r="F110" s="27"/>
      <c r="G110" s="27"/>
      <c r="H110" s="38"/>
      <c r="I110" s="39"/>
      <c r="J110" s="40"/>
      <c r="K110" s="39"/>
      <c r="L110" s="27"/>
    </row>
    <row r="111" spans="1:12">
      <c r="A111" s="27" t="s">
        <v>176</v>
      </c>
      <c r="B111" s="47"/>
      <c r="C111" s="27"/>
      <c r="D111" s="27"/>
      <c r="E111" s="27"/>
      <c r="F111" s="27"/>
      <c r="G111" s="27"/>
      <c r="H111" s="38">
        <v>1</v>
      </c>
      <c r="I111" s="39" t="s">
        <v>10</v>
      </c>
      <c r="J111" s="40" t="s">
        <v>177</v>
      </c>
      <c r="K111" s="39">
        <v>5</v>
      </c>
      <c r="L111" s="27">
        <f>IF(H111=2,275,IF(H111=3,300,250))*K111</f>
        <v>1250</v>
      </c>
    </row>
    <row r="112" spans="1:12">
      <c r="A112" s="27" t="s">
        <v>90</v>
      </c>
      <c r="B112" s="47"/>
      <c r="C112" s="27"/>
      <c r="D112" s="27"/>
      <c r="E112" s="27"/>
      <c r="F112" s="27"/>
      <c r="G112" s="27"/>
      <c r="H112" s="38">
        <v>1</v>
      </c>
      <c r="I112" s="39" t="s">
        <v>10</v>
      </c>
      <c r="J112" s="40" t="s">
        <v>89</v>
      </c>
      <c r="K112" s="39">
        <v>3</v>
      </c>
      <c r="L112" s="27">
        <f>IF(H112=2,275,IF(H112=3,300,250))*K112</f>
        <v>750</v>
      </c>
    </row>
    <row r="113" spans="1:15" ht="12.75" customHeight="1">
      <c r="A113" s="27" t="s">
        <v>91</v>
      </c>
      <c r="B113" s="47"/>
      <c r="C113" s="27"/>
      <c r="D113" s="27"/>
      <c r="E113" s="27"/>
      <c r="F113" s="27"/>
      <c r="G113" s="27"/>
      <c r="H113" s="38">
        <v>1</v>
      </c>
      <c r="I113" s="39" t="s">
        <v>10</v>
      </c>
      <c r="J113" s="40" t="s">
        <v>92</v>
      </c>
      <c r="K113" s="39">
        <v>2</v>
      </c>
      <c r="L113" s="27">
        <f>IF(H113=2,275,IF(H113=3,300,250))*K113</f>
        <v>500</v>
      </c>
      <c r="O113"/>
    </row>
    <row r="114" spans="1:15" ht="12.75" customHeight="1">
      <c r="A114" s="27"/>
      <c r="B114" s="47"/>
      <c r="C114" s="27"/>
      <c r="D114" s="27"/>
      <c r="E114" s="27"/>
      <c r="F114" s="27"/>
      <c r="G114" s="27"/>
      <c r="H114" s="38"/>
      <c r="I114" s="39"/>
      <c r="J114" s="40"/>
      <c r="K114" s="39"/>
      <c r="L114" s="27"/>
    </row>
    <row r="115" spans="1:15" ht="15.6">
      <c r="A115" s="41" t="s">
        <v>47</v>
      </c>
      <c r="B115" s="50"/>
      <c r="C115" s="43"/>
      <c r="D115" s="43"/>
      <c r="E115" s="43"/>
      <c r="F115" s="43"/>
      <c r="G115" s="43"/>
      <c r="H115" s="44"/>
      <c r="I115" s="36">
        <v>0</v>
      </c>
      <c r="J115" s="45">
        <v>0</v>
      </c>
      <c r="K115" s="36">
        <v>0</v>
      </c>
      <c r="L115" s="46" t="s">
        <v>26</v>
      </c>
    </row>
    <row r="116" spans="1:15">
      <c r="A116" s="27"/>
      <c r="B116" s="47"/>
      <c r="C116" s="27"/>
      <c r="D116" s="27"/>
      <c r="E116" s="27"/>
      <c r="F116" s="27"/>
      <c r="G116" s="27"/>
      <c r="H116" s="38"/>
      <c r="I116" s="39"/>
      <c r="J116" s="40"/>
      <c r="K116" s="39"/>
      <c r="L116" s="27"/>
    </row>
    <row r="117" spans="1:15">
      <c r="A117" s="27" t="s">
        <v>201</v>
      </c>
      <c r="B117" s="47"/>
      <c r="C117" s="27"/>
      <c r="D117" s="27"/>
      <c r="E117" s="27"/>
      <c r="F117" s="27"/>
      <c r="G117" s="39"/>
      <c r="H117" s="38">
        <v>1</v>
      </c>
      <c r="I117" s="39" t="s">
        <v>10</v>
      </c>
      <c r="J117" s="40" t="s">
        <v>48</v>
      </c>
      <c r="K117" s="39">
        <v>2</v>
      </c>
      <c r="L117" s="27">
        <f>IF(H117=2,275,IF(H117=3,300,250))*K117</f>
        <v>500</v>
      </c>
    </row>
    <row r="118" spans="1:15">
      <c r="A118" s="27" t="s">
        <v>200</v>
      </c>
      <c r="B118" s="47"/>
      <c r="C118" s="27"/>
      <c r="D118" s="27"/>
      <c r="E118" s="27"/>
      <c r="F118" s="27"/>
      <c r="G118" s="39"/>
      <c r="H118" s="38">
        <v>1</v>
      </c>
      <c r="I118" s="39" t="s">
        <v>10</v>
      </c>
      <c r="J118" s="40" t="s">
        <v>49</v>
      </c>
      <c r="K118" s="39">
        <v>3</v>
      </c>
      <c r="L118" s="27">
        <f>IF(H118=2,275,IF(H118=3,300,250))*K118</f>
        <v>750</v>
      </c>
    </row>
    <row r="119" spans="1:15">
      <c r="A119" s="27">
        <v>0</v>
      </c>
      <c r="B119" s="47"/>
      <c r="C119" s="27"/>
      <c r="D119" s="27"/>
      <c r="E119" s="27"/>
      <c r="F119" s="27"/>
      <c r="G119" s="27"/>
      <c r="H119" s="38"/>
      <c r="I119" s="39">
        <v>0</v>
      </c>
      <c r="J119" s="40">
        <v>0</v>
      </c>
      <c r="K119" s="39">
        <v>0</v>
      </c>
      <c r="L119" s="27" t="s">
        <v>26</v>
      </c>
    </row>
    <row r="120" spans="1:15" ht="15.6">
      <c r="A120" s="41" t="s">
        <v>50</v>
      </c>
      <c r="B120" s="50"/>
      <c r="C120" s="43"/>
      <c r="D120" s="43"/>
      <c r="E120" s="43"/>
      <c r="F120" s="43"/>
      <c r="G120" s="43"/>
      <c r="H120" s="44"/>
      <c r="I120" s="36">
        <v>0</v>
      </c>
      <c r="J120" s="45">
        <v>0</v>
      </c>
      <c r="K120" s="36">
        <v>0</v>
      </c>
      <c r="L120" s="46" t="s">
        <v>26</v>
      </c>
    </row>
    <row r="121" spans="1:15">
      <c r="A121" s="49"/>
      <c r="B121" s="47"/>
      <c r="C121" s="27"/>
      <c r="D121" s="27"/>
      <c r="E121" s="27"/>
      <c r="F121" s="27"/>
      <c r="G121" s="27"/>
      <c r="H121" s="38"/>
      <c r="I121" s="39"/>
      <c r="J121" s="40"/>
      <c r="K121" s="39"/>
      <c r="L121" s="27"/>
    </row>
    <row r="122" spans="1:15">
      <c r="A122" s="27" t="s">
        <v>51</v>
      </c>
      <c r="B122" s="47"/>
      <c r="C122" s="27"/>
      <c r="D122" s="27"/>
      <c r="E122" s="27"/>
      <c r="F122" s="27"/>
      <c r="G122" s="27"/>
      <c r="H122" s="38">
        <v>1</v>
      </c>
      <c r="I122" s="39" t="s">
        <v>10</v>
      </c>
      <c r="J122" s="40" t="s">
        <v>52</v>
      </c>
      <c r="K122" s="39">
        <v>5</v>
      </c>
      <c r="L122" s="27">
        <f>IF(H122=2,275,IF(H122=3,300,250))*K122</f>
        <v>1250</v>
      </c>
    </row>
    <row r="123" spans="1:15">
      <c r="A123" s="27" t="s">
        <v>199</v>
      </c>
      <c r="B123" s="47"/>
      <c r="C123" s="27"/>
      <c r="D123" s="27"/>
      <c r="E123" s="27"/>
      <c r="F123" s="27"/>
      <c r="G123" s="27"/>
      <c r="H123" s="38">
        <v>1</v>
      </c>
      <c r="I123" s="39" t="s">
        <v>10</v>
      </c>
      <c r="J123" s="40" t="s">
        <v>198</v>
      </c>
      <c r="K123" s="39">
        <v>5</v>
      </c>
      <c r="L123" s="27">
        <f>IF(H123=2,275,IF(H123=3,300,250))*K123</f>
        <v>1250</v>
      </c>
    </row>
    <row r="124" spans="1:15">
      <c r="A124" s="27" t="s">
        <v>196</v>
      </c>
      <c r="B124" s="47"/>
      <c r="C124" s="27"/>
      <c r="D124" s="27"/>
      <c r="E124" s="27"/>
      <c r="F124" s="27"/>
      <c r="G124" s="27"/>
      <c r="H124" s="38">
        <v>1</v>
      </c>
      <c r="I124" s="39" t="s">
        <v>10</v>
      </c>
      <c r="J124" s="40" t="s">
        <v>197</v>
      </c>
      <c r="K124" s="39">
        <v>2</v>
      </c>
      <c r="L124" s="27">
        <v>550</v>
      </c>
    </row>
    <row r="125" spans="1:15">
      <c r="A125" s="27"/>
      <c r="B125" s="47"/>
      <c r="C125" s="27"/>
      <c r="D125" s="27"/>
      <c r="E125" s="27"/>
      <c r="F125" s="27"/>
      <c r="G125" s="27"/>
      <c r="H125" s="38"/>
      <c r="I125" s="39"/>
      <c r="J125" s="40"/>
      <c r="K125" s="39"/>
      <c r="L125" s="27"/>
    </row>
    <row r="126" spans="1:15" ht="15.6">
      <c r="A126" s="41" t="s">
        <v>205</v>
      </c>
      <c r="B126" s="50"/>
      <c r="C126" s="43"/>
      <c r="D126" s="43"/>
      <c r="E126" s="43"/>
      <c r="F126" s="43"/>
      <c r="G126" s="43"/>
      <c r="H126" s="44"/>
      <c r="I126" s="36">
        <v>0</v>
      </c>
      <c r="J126" s="45">
        <v>0</v>
      </c>
      <c r="K126" s="36">
        <v>0</v>
      </c>
      <c r="L126" s="46" t="s">
        <v>26</v>
      </c>
    </row>
    <row r="127" spans="1:15">
      <c r="A127" s="27"/>
      <c r="B127" s="47"/>
      <c r="C127" s="27"/>
      <c r="D127" s="27"/>
      <c r="E127" s="27"/>
      <c r="F127" s="27"/>
      <c r="G127" s="27"/>
      <c r="H127" s="38"/>
      <c r="I127" s="39"/>
      <c r="J127" s="40"/>
      <c r="K127" s="39"/>
      <c r="L127" s="27"/>
    </row>
    <row r="128" spans="1:15">
      <c r="A128" s="27" t="s">
        <v>206</v>
      </c>
      <c r="B128" s="47"/>
      <c r="C128" s="27"/>
      <c r="D128" s="27"/>
      <c r="E128" s="27"/>
      <c r="F128" s="27"/>
      <c r="G128" s="27"/>
      <c r="H128" s="38">
        <v>1</v>
      </c>
      <c r="I128" s="39" t="s">
        <v>10</v>
      </c>
      <c r="J128" s="40" t="s">
        <v>209</v>
      </c>
      <c r="K128" s="39">
        <v>3</v>
      </c>
      <c r="L128" s="27">
        <f>IF(H128=2,275,IF(H128=3,300,250))*K128</f>
        <v>750</v>
      </c>
    </row>
    <row r="129" spans="1:12">
      <c r="A129" s="27" t="s">
        <v>207</v>
      </c>
      <c r="B129" s="47"/>
      <c r="C129" s="27"/>
      <c r="D129" s="27"/>
      <c r="E129" s="27"/>
      <c r="F129" s="27"/>
      <c r="G129" s="27"/>
      <c r="H129" s="38">
        <v>1</v>
      </c>
      <c r="I129" s="39" t="s">
        <v>10</v>
      </c>
      <c r="J129" s="40" t="s">
        <v>210</v>
      </c>
      <c r="K129" s="39">
        <v>2</v>
      </c>
      <c r="L129" s="27">
        <f>IF(H129=2,275,IF(H129=3,300,250))*K129</f>
        <v>500</v>
      </c>
    </row>
    <row r="130" spans="1:12">
      <c r="A130" s="27" t="s">
        <v>208</v>
      </c>
      <c r="B130" s="47"/>
      <c r="C130" s="27"/>
      <c r="D130" s="27"/>
      <c r="E130" s="27"/>
      <c r="F130" s="27"/>
      <c r="G130" s="27"/>
      <c r="H130" s="38">
        <v>1</v>
      </c>
      <c r="I130" s="39" t="s">
        <v>10</v>
      </c>
      <c r="J130" s="40" t="s">
        <v>211</v>
      </c>
      <c r="K130" s="39">
        <v>2</v>
      </c>
      <c r="L130" s="27">
        <v>550</v>
      </c>
    </row>
    <row r="131" spans="1:12">
      <c r="A131" s="27"/>
      <c r="B131" s="47"/>
      <c r="C131" s="27"/>
      <c r="D131" s="27"/>
      <c r="E131" s="27"/>
      <c r="F131" s="27"/>
      <c r="G131" s="39"/>
      <c r="H131" s="38"/>
      <c r="I131" s="39"/>
      <c r="J131" s="40"/>
      <c r="K131" s="39"/>
      <c r="L131" s="27"/>
    </row>
    <row r="132" spans="1:12" ht="15.6">
      <c r="A132" s="41" t="s">
        <v>93</v>
      </c>
      <c r="B132" s="50"/>
      <c r="C132" s="43"/>
      <c r="D132" s="43"/>
      <c r="E132" s="43"/>
      <c r="F132" s="43"/>
      <c r="G132" s="43"/>
      <c r="H132" s="44"/>
      <c r="I132" s="36">
        <v>0</v>
      </c>
      <c r="J132" s="45">
        <v>0</v>
      </c>
      <c r="K132" s="36">
        <v>0</v>
      </c>
      <c r="L132" s="46" t="s">
        <v>26</v>
      </c>
    </row>
    <row r="133" spans="1:12" ht="15.6">
      <c r="A133" s="27"/>
      <c r="B133" s="47"/>
      <c r="C133" s="27"/>
      <c r="D133" s="27"/>
      <c r="E133" s="27"/>
      <c r="F133" s="27"/>
      <c r="G133" s="27"/>
      <c r="H133" s="72"/>
      <c r="I133" s="71"/>
      <c r="J133" s="71"/>
      <c r="K133" s="59"/>
      <c r="L133" s="27"/>
    </row>
    <row r="134" spans="1:12">
      <c r="A134" s="62" t="s">
        <v>95</v>
      </c>
      <c r="B134" s="47"/>
      <c r="C134" s="27"/>
      <c r="D134" s="27"/>
      <c r="E134" s="27"/>
      <c r="F134" s="27"/>
      <c r="G134" s="27"/>
      <c r="H134" s="38">
        <v>1</v>
      </c>
      <c r="I134" s="39" t="s">
        <v>10</v>
      </c>
      <c r="J134" s="40" t="s">
        <v>96</v>
      </c>
      <c r="K134" s="39">
        <v>1</v>
      </c>
      <c r="L134" s="27">
        <v>300</v>
      </c>
    </row>
    <row r="135" spans="1:12">
      <c r="A135" s="27"/>
      <c r="B135" s="47"/>
      <c r="C135" s="27"/>
      <c r="D135" s="27"/>
      <c r="E135" s="27"/>
      <c r="F135" s="27"/>
      <c r="G135" s="27"/>
      <c r="H135" s="38"/>
      <c r="I135" s="39"/>
      <c r="J135" s="40"/>
      <c r="K135" s="39"/>
      <c r="L135" s="27">
        <f t="shared" ref="L135:L164" si="4">IF(H135=2,275,IF(H135=3,300,250))*K135</f>
        <v>0</v>
      </c>
    </row>
    <row r="136" spans="1:12">
      <c r="A136" s="63" t="s">
        <v>94</v>
      </c>
      <c r="B136" s="64"/>
      <c r="C136" s="65"/>
      <c r="D136" s="65"/>
      <c r="E136" s="27"/>
      <c r="F136" s="27"/>
      <c r="G136" s="27"/>
      <c r="H136" s="53"/>
      <c r="I136" s="54"/>
      <c r="J136" s="55"/>
      <c r="K136" s="54"/>
      <c r="L136" s="51">
        <f t="shared" si="4"/>
        <v>0</v>
      </c>
    </row>
    <row r="137" spans="1:12">
      <c r="A137" s="70" t="s">
        <v>133</v>
      </c>
      <c r="B137" s="47"/>
      <c r="C137" s="27"/>
      <c r="D137" s="27"/>
      <c r="E137" s="27"/>
      <c r="F137" s="27"/>
      <c r="G137" s="27"/>
      <c r="H137" s="38">
        <v>1</v>
      </c>
      <c r="I137" s="39" t="s">
        <v>10</v>
      </c>
      <c r="J137" s="40" t="s">
        <v>132</v>
      </c>
      <c r="K137" s="39">
        <v>5</v>
      </c>
      <c r="L137" s="27">
        <f t="shared" si="4"/>
        <v>1250</v>
      </c>
    </row>
    <row r="138" spans="1:12">
      <c r="A138" s="70" t="s">
        <v>135</v>
      </c>
      <c r="B138" s="47"/>
      <c r="C138" s="27"/>
      <c r="D138" s="27"/>
      <c r="E138" s="27"/>
      <c r="F138" s="27"/>
      <c r="G138" s="27"/>
      <c r="H138" s="38">
        <v>1</v>
      </c>
      <c r="I138" s="39" t="s">
        <v>10</v>
      </c>
      <c r="J138" s="40" t="s">
        <v>134</v>
      </c>
      <c r="K138" s="39">
        <v>4</v>
      </c>
      <c r="L138" s="27">
        <f t="shared" si="4"/>
        <v>1000</v>
      </c>
    </row>
    <row r="139" spans="1:12">
      <c r="A139" s="70" t="s">
        <v>137</v>
      </c>
      <c r="B139" s="47"/>
      <c r="C139" s="27"/>
      <c r="D139" s="27"/>
      <c r="E139" s="27"/>
      <c r="F139" s="27"/>
      <c r="G139" s="39"/>
      <c r="H139" s="38">
        <v>1</v>
      </c>
      <c r="I139" s="54" t="s">
        <v>10</v>
      </c>
      <c r="J139" s="55" t="s">
        <v>136</v>
      </c>
      <c r="K139" s="54">
        <v>4</v>
      </c>
      <c r="L139" s="51">
        <f t="shared" si="4"/>
        <v>1000</v>
      </c>
    </row>
    <row r="140" spans="1:12">
      <c r="A140" s="70" t="s">
        <v>139</v>
      </c>
      <c r="B140" s="47"/>
      <c r="C140" s="27"/>
      <c r="D140" s="27"/>
      <c r="E140" s="27"/>
      <c r="F140" s="27"/>
      <c r="G140" s="39"/>
      <c r="H140" s="38">
        <v>1</v>
      </c>
      <c r="I140" s="39" t="s">
        <v>10</v>
      </c>
      <c r="J140" s="40" t="s">
        <v>138</v>
      </c>
      <c r="K140" s="39">
        <v>4</v>
      </c>
      <c r="L140" s="27">
        <f t="shared" si="4"/>
        <v>1000</v>
      </c>
    </row>
    <row r="141" spans="1:12">
      <c r="A141" s="70" t="s">
        <v>141</v>
      </c>
      <c r="B141" s="47"/>
      <c r="C141" s="27"/>
      <c r="D141" s="27"/>
      <c r="E141" s="27"/>
      <c r="F141" s="27"/>
      <c r="G141" s="27"/>
      <c r="H141" s="38">
        <v>1</v>
      </c>
      <c r="I141" s="39" t="s">
        <v>10</v>
      </c>
      <c r="J141" s="40" t="s">
        <v>140</v>
      </c>
      <c r="K141" s="39">
        <v>1</v>
      </c>
      <c r="L141" s="27">
        <f t="shared" si="4"/>
        <v>250</v>
      </c>
    </row>
    <row r="142" spans="1:12">
      <c r="A142" s="27"/>
      <c r="B142" s="47"/>
      <c r="C142" s="27"/>
      <c r="D142" s="27"/>
      <c r="E142" s="27"/>
      <c r="F142" s="27"/>
      <c r="G142" s="27"/>
      <c r="H142" s="38"/>
      <c r="I142" s="39"/>
      <c r="J142" s="40"/>
      <c r="K142" s="39"/>
      <c r="L142" s="27">
        <f t="shared" si="4"/>
        <v>0</v>
      </c>
    </row>
    <row r="143" spans="1:12">
      <c r="A143" s="63" t="s">
        <v>142</v>
      </c>
      <c r="B143" s="47"/>
      <c r="C143" s="27"/>
      <c r="D143" s="27"/>
      <c r="E143" s="27"/>
      <c r="F143" s="27"/>
      <c r="G143" s="27"/>
      <c r="H143" s="53"/>
      <c r="I143" s="54"/>
      <c r="J143" s="55"/>
      <c r="K143" s="54"/>
      <c r="L143" s="27">
        <f t="shared" si="4"/>
        <v>0</v>
      </c>
    </row>
    <row r="144" spans="1:12">
      <c r="A144" s="68" t="s">
        <v>144</v>
      </c>
      <c r="B144" s="47"/>
      <c r="C144" s="27"/>
      <c r="D144" s="27"/>
      <c r="E144" s="27"/>
      <c r="F144" s="27"/>
      <c r="G144" s="27"/>
      <c r="H144" s="38">
        <v>1</v>
      </c>
      <c r="I144" s="39" t="s">
        <v>10</v>
      </c>
      <c r="J144" s="40" t="s">
        <v>143</v>
      </c>
      <c r="K144" s="39">
        <v>4</v>
      </c>
      <c r="L144" s="27">
        <f t="shared" si="4"/>
        <v>1000</v>
      </c>
    </row>
    <row r="145" spans="1:12" ht="12.75" customHeight="1">
      <c r="A145" s="68" t="s">
        <v>146</v>
      </c>
      <c r="B145" s="47"/>
      <c r="C145" s="27"/>
      <c r="D145" s="27"/>
      <c r="E145" s="27"/>
      <c r="F145" s="27"/>
      <c r="G145" s="27"/>
      <c r="H145" s="38">
        <v>1</v>
      </c>
      <c r="I145" s="39" t="s">
        <v>10</v>
      </c>
      <c r="J145" s="40" t="s">
        <v>145</v>
      </c>
      <c r="K145" s="39">
        <v>5</v>
      </c>
      <c r="L145" s="27">
        <f t="shared" si="4"/>
        <v>1250</v>
      </c>
    </row>
    <row r="146" spans="1:12" ht="12.75" customHeight="1">
      <c r="A146" s="68" t="s">
        <v>148</v>
      </c>
      <c r="B146" s="47"/>
      <c r="C146" s="27"/>
      <c r="D146" s="27"/>
      <c r="E146" s="27"/>
      <c r="F146" s="27"/>
      <c r="G146" s="27"/>
      <c r="H146" s="38">
        <v>1</v>
      </c>
      <c r="I146" s="39" t="s">
        <v>10</v>
      </c>
      <c r="J146" s="40" t="s">
        <v>147</v>
      </c>
      <c r="K146" s="39">
        <v>5</v>
      </c>
      <c r="L146" s="27">
        <f t="shared" si="4"/>
        <v>1250</v>
      </c>
    </row>
    <row r="147" spans="1:12">
      <c r="A147" s="68" t="s">
        <v>150</v>
      </c>
      <c r="B147" s="47"/>
      <c r="C147" s="27"/>
      <c r="D147" s="27"/>
      <c r="E147" s="27"/>
      <c r="F147" s="27"/>
      <c r="G147" s="27"/>
      <c r="H147" s="38">
        <v>1</v>
      </c>
      <c r="I147" s="54" t="s">
        <v>10</v>
      </c>
      <c r="J147" s="55" t="s">
        <v>149</v>
      </c>
      <c r="K147" s="54">
        <v>3</v>
      </c>
      <c r="L147" s="27">
        <f t="shared" si="4"/>
        <v>750</v>
      </c>
    </row>
    <row r="148" spans="1:12">
      <c r="A148" s="68" t="s">
        <v>152</v>
      </c>
      <c r="B148" s="47"/>
      <c r="C148" s="27"/>
      <c r="D148" s="27"/>
      <c r="E148" s="27"/>
      <c r="F148" s="27"/>
      <c r="G148" s="27"/>
      <c r="H148" s="38">
        <v>1</v>
      </c>
      <c r="I148" s="39" t="s">
        <v>10</v>
      </c>
      <c r="J148" s="40" t="s">
        <v>151</v>
      </c>
      <c r="K148" s="39">
        <v>2</v>
      </c>
      <c r="L148" s="27">
        <f t="shared" si="4"/>
        <v>500</v>
      </c>
    </row>
    <row r="149" spans="1:12">
      <c r="A149" s="27"/>
      <c r="B149" s="47"/>
      <c r="C149" s="27"/>
      <c r="D149" s="27"/>
      <c r="E149" s="27"/>
      <c r="F149" s="27"/>
      <c r="G149" s="27"/>
      <c r="H149" s="38"/>
      <c r="I149" s="39"/>
      <c r="J149" s="40">
        <v>0</v>
      </c>
      <c r="K149" s="39"/>
      <c r="L149" s="27">
        <f t="shared" si="4"/>
        <v>0</v>
      </c>
    </row>
    <row r="150" spans="1:12">
      <c r="A150" s="48" t="s">
        <v>97</v>
      </c>
      <c r="B150" s="47"/>
      <c r="C150" s="27"/>
      <c r="D150" s="27"/>
      <c r="E150" s="27"/>
      <c r="F150" s="27"/>
      <c r="G150" s="27"/>
      <c r="H150" s="38"/>
      <c r="I150" s="39"/>
      <c r="J150" s="40"/>
      <c r="K150" s="39"/>
      <c r="L150" s="27">
        <f t="shared" si="4"/>
        <v>0</v>
      </c>
    </row>
    <row r="151" spans="1:12">
      <c r="A151" s="27" t="s">
        <v>153</v>
      </c>
      <c r="B151" s="47"/>
      <c r="C151" s="27"/>
      <c r="D151" s="27"/>
      <c r="E151" s="27"/>
      <c r="F151" s="27"/>
      <c r="G151" s="27"/>
      <c r="H151" s="38">
        <v>1</v>
      </c>
      <c r="I151" s="54" t="s">
        <v>10</v>
      </c>
      <c r="J151" s="55" t="s">
        <v>98</v>
      </c>
      <c r="K151" s="54">
        <v>4</v>
      </c>
      <c r="L151" s="27">
        <f t="shared" si="4"/>
        <v>1000</v>
      </c>
    </row>
    <row r="152" spans="1:12">
      <c r="A152" s="27" t="s">
        <v>154</v>
      </c>
      <c r="B152" s="47"/>
      <c r="C152" s="27"/>
      <c r="D152" s="27"/>
      <c r="E152" s="27"/>
      <c r="F152" s="27"/>
      <c r="G152" s="27"/>
      <c r="H152" s="38">
        <v>1</v>
      </c>
      <c r="I152" s="39" t="s">
        <v>10</v>
      </c>
      <c r="J152" s="40" t="s">
        <v>99</v>
      </c>
      <c r="K152" s="39">
        <v>2</v>
      </c>
      <c r="L152" s="27">
        <f t="shared" si="4"/>
        <v>500</v>
      </c>
    </row>
    <row r="153" spans="1:12">
      <c r="A153" s="3" t="s">
        <v>100</v>
      </c>
      <c r="B153" s="64"/>
      <c r="C153" s="65"/>
      <c r="D153" s="65"/>
      <c r="E153" s="65"/>
      <c r="F153" s="65"/>
      <c r="G153" s="65"/>
      <c r="H153" s="38">
        <v>1</v>
      </c>
      <c r="I153" s="39" t="s">
        <v>10</v>
      </c>
      <c r="J153" s="40" t="s">
        <v>101</v>
      </c>
      <c r="K153" s="39">
        <v>2</v>
      </c>
      <c r="L153" s="27">
        <f t="shared" si="4"/>
        <v>500</v>
      </c>
    </row>
    <row r="154" spans="1:12" s="60" customFormat="1" ht="15.6">
      <c r="A154" s="27" t="s">
        <v>102</v>
      </c>
      <c r="B154" s="27"/>
      <c r="C154" s="27"/>
      <c r="D154" s="27"/>
      <c r="E154" s="66"/>
      <c r="F154" s="67"/>
      <c r="G154" s="67"/>
      <c r="H154" s="38">
        <v>1</v>
      </c>
      <c r="I154" s="39" t="s">
        <v>10</v>
      </c>
      <c r="J154" s="40" t="s">
        <v>103</v>
      </c>
      <c r="K154" s="39">
        <v>5</v>
      </c>
      <c r="L154" s="27">
        <f t="shared" si="4"/>
        <v>1250</v>
      </c>
    </row>
    <row r="155" spans="1:12" s="60" customFormat="1" ht="15.6">
      <c r="A155" s="27"/>
      <c r="B155" s="27"/>
      <c r="C155" s="27"/>
      <c r="D155" s="27"/>
      <c r="E155" s="66"/>
      <c r="F155" s="67"/>
      <c r="G155" s="67"/>
      <c r="H155" s="53"/>
      <c r="I155" s="54"/>
      <c r="J155" s="55">
        <v>0</v>
      </c>
      <c r="K155" s="54"/>
      <c r="L155" s="27">
        <f t="shared" si="4"/>
        <v>0</v>
      </c>
    </row>
    <row r="156" spans="1:12" s="60" customFormat="1" ht="15.6">
      <c r="A156" s="48" t="s">
        <v>155</v>
      </c>
      <c r="B156" s="27"/>
      <c r="C156" s="27"/>
      <c r="D156" s="27"/>
      <c r="E156" s="27"/>
      <c r="F156" s="27"/>
      <c r="G156" s="27"/>
      <c r="H156" s="38"/>
      <c r="I156" s="39"/>
      <c r="J156" s="40"/>
      <c r="K156" s="39"/>
      <c r="L156" s="27">
        <f t="shared" si="4"/>
        <v>0</v>
      </c>
    </row>
    <row r="157" spans="1:12" s="60" customFormat="1" ht="15.6">
      <c r="A157" s="68" t="s">
        <v>157</v>
      </c>
      <c r="B157" s="27"/>
      <c r="C157" s="27"/>
      <c r="D157" s="27"/>
      <c r="E157" s="27"/>
      <c r="F157" s="27"/>
      <c r="G157" s="27"/>
      <c r="H157" s="38">
        <v>1</v>
      </c>
      <c r="I157" s="39" t="s">
        <v>10</v>
      </c>
      <c r="J157" s="40" t="s">
        <v>156</v>
      </c>
      <c r="K157" s="39">
        <v>4</v>
      </c>
      <c r="L157" s="27">
        <f t="shared" si="4"/>
        <v>1000</v>
      </c>
    </row>
    <row r="158" spans="1:12" s="60" customFormat="1" ht="15.6">
      <c r="A158" s="68" t="s">
        <v>159</v>
      </c>
      <c r="B158" s="27"/>
      <c r="C158" s="27"/>
      <c r="D158" s="27"/>
      <c r="E158" s="27"/>
      <c r="F158" s="27"/>
      <c r="G158" s="27"/>
      <c r="H158" s="38">
        <v>1</v>
      </c>
      <c r="I158" s="39" t="s">
        <v>10</v>
      </c>
      <c r="J158" s="40" t="s">
        <v>158</v>
      </c>
      <c r="K158" s="39">
        <v>5</v>
      </c>
      <c r="L158" s="27">
        <f t="shared" si="4"/>
        <v>1250</v>
      </c>
    </row>
    <row r="159" spans="1:12" s="60" customFormat="1" ht="15.6">
      <c r="A159" s="68" t="s">
        <v>161</v>
      </c>
      <c r="B159" s="27"/>
      <c r="C159" s="27"/>
      <c r="D159" s="27"/>
      <c r="E159" s="27"/>
      <c r="F159" s="27"/>
      <c r="G159" s="27"/>
      <c r="H159" s="38">
        <v>1</v>
      </c>
      <c r="I159" s="54" t="s">
        <v>10</v>
      </c>
      <c r="J159" s="55" t="s">
        <v>160</v>
      </c>
      <c r="K159" s="54">
        <v>2</v>
      </c>
      <c r="L159" s="27">
        <f t="shared" si="4"/>
        <v>500</v>
      </c>
    </row>
    <row r="160" spans="1:12" s="60" customFormat="1" ht="15.6">
      <c r="A160" s="68" t="s">
        <v>163</v>
      </c>
      <c r="B160" s="27"/>
      <c r="C160" s="27"/>
      <c r="D160" s="27"/>
      <c r="E160" s="27"/>
      <c r="F160" s="27"/>
      <c r="G160" s="27"/>
      <c r="H160" s="38">
        <v>1</v>
      </c>
      <c r="I160" s="39" t="s">
        <v>10</v>
      </c>
      <c r="J160" s="40" t="s">
        <v>162</v>
      </c>
      <c r="K160" s="39">
        <v>2</v>
      </c>
      <c r="L160" s="27">
        <f t="shared" si="4"/>
        <v>500</v>
      </c>
    </row>
    <row r="161" spans="1:12" s="60" customFormat="1" ht="15.6">
      <c r="A161" s="27"/>
      <c r="B161" s="27"/>
      <c r="C161" s="27"/>
      <c r="D161" s="27"/>
      <c r="E161" s="27"/>
      <c r="F161" s="27"/>
      <c r="G161" s="27"/>
      <c r="H161" s="38"/>
      <c r="I161" s="39"/>
      <c r="J161" s="40"/>
      <c r="K161" s="39"/>
      <c r="L161" s="27">
        <f t="shared" si="4"/>
        <v>0</v>
      </c>
    </row>
    <row r="162" spans="1:12" s="60" customFormat="1" ht="15.6">
      <c r="A162" s="48" t="s">
        <v>104</v>
      </c>
      <c r="B162" s="27"/>
      <c r="C162" s="27"/>
      <c r="D162" s="27"/>
      <c r="E162" s="27"/>
      <c r="F162" s="27"/>
      <c r="G162" s="27"/>
      <c r="H162" s="38"/>
      <c r="I162" s="39"/>
      <c r="J162" s="40"/>
      <c r="K162" s="39"/>
      <c r="L162" s="27">
        <f t="shared" si="4"/>
        <v>0</v>
      </c>
    </row>
    <row r="163" spans="1:12" s="60" customFormat="1" ht="15.6">
      <c r="A163" s="68" t="s">
        <v>165</v>
      </c>
      <c r="B163" s="27"/>
      <c r="C163" s="27"/>
      <c r="D163" s="27"/>
      <c r="E163" s="27"/>
      <c r="F163" s="27"/>
      <c r="G163" s="27"/>
      <c r="H163" s="38">
        <v>1</v>
      </c>
      <c r="I163" s="54" t="s">
        <v>10</v>
      </c>
      <c r="J163" s="55" t="s">
        <v>164</v>
      </c>
      <c r="K163" s="54">
        <v>4</v>
      </c>
      <c r="L163" s="27">
        <f t="shared" si="4"/>
        <v>1000</v>
      </c>
    </row>
    <row r="164" spans="1:12" s="60" customFormat="1" ht="15.6">
      <c r="A164" s="69" t="s">
        <v>167</v>
      </c>
      <c r="B164" s="27"/>
      <c r="C164" s="27"/>
      <c r="D164" s="27"/>
      <c r="E164" s="27"/>
      <c r="F164" s="27"/>
      <c r="G164" s="27"/>
      <c r="H164" s="38">
        <v>1</v>
      </c>
      <c r="I164" s="39" t="s">
        <v>10</v>
      </c>
      <c r="J164" s="40" t="s">
        <v>166</v>
      </c>
      <c r="K164" s="39">
        <v>3</v>
      </c>
      <c r="L164" s="27">
        <f t="shared" si="4"/>
        <v>750</v>
      </c>
    </row>
    <row r="165" spans="1:12" s="60" customFormat="1" ht="15.6">
      <c r="A165" s="1"/>
      <c r="B165" s="1"/>
      <c r="C165" s="1"/>
      <c r="D165" s="1"/>
      <c r="E165" s="1"/>
      <c r="F165" s="1"/>
      <c r="G165" s="1"/>
      <c r="H165" s="59"/>
      <c r="I165" s="61"/>
    </row>
    <row r="166" spans="1:12" s="60" customFormat="1" ht="15.6">
      <c r="A166" s="28" t="s">
        <v>53</v>
      </c>
      <c r="B166" s="29"/>
      <c r="C166" s="30"/>
      <c r="D166" s="30"/>
      <c r="E166" s="30"/>
      <c r="F166" s="30"/>
      <c r="G166" s="31"/>
      <c r="H166" s="32"/>
      <c r="I166" s="31"/>
      <c r="J166" s="33"/>
      <c r="K166" s="31"/>
      <c r="L166" s="34"/>
    </row>
    <row r="167" spans="1:12" s="60" customFormat="1" ht="15.6">
      <c r="A167" s="3"/>
      <c r="B167" s="11"/>
      <c r="C167" s="3"/>
      <c r="D167" s="3"/>
      <c r="E167" s="3"/>
      <c r="F167" s="3"/>
      <c r="G167" s="3"/>
      <c r="H167" s="4"/>
      <c r="I167" s="5"/>
      <c r="J167" s="6"/>
      <c r="K167" s="5"/>
      <c r="L167" s="3"/>
    </row>
    <row r="168" spans="1:12" s="60" customFormat="1" ht="15.6">
      <c r="A168" s="12" t="s">
        <v>54</v>
      </c>
      <c r="B168" s="13"/>
      <c r="C168" s="12"/>
      <c r="D168" s="12"/>
      <c r="E168" s="12"/>
      <c r="F168" s="12"/>
      <c r="G168" s="12" t="s">
        <v>55</v>
      </c>
      <c r="H168" s="14"/>
      <c r="I168" s="14"/>
      <c r="J168" s="15" t="s">
        <v>56</v>
      </c>
      <c r="K168" s="15" t="s">
        <v>57</v>
      </c>
      <c r="L168" s="12"/>
    </row>
    <row r="169" spans="1:12" s="60" customFormat="1" ht="15.6">
      <c r="A169" s="16" t="s">
        <v>58</v>
      </c>
      <c r="B169" s="17"/>
      <c r="C169" s="16"/>
      <c r="D169" s="16"/>
      <c r="E169" s="16"/>
      <c r="F169" s="16"/>
      <c r="G169" s="16" t="s">
        <v>59</v>
      </c>
      <c r="H169" s="18"/>
      <c r="I169" s="18"/>
      <c r="J169" s="19" t="s">
        <v>60</v>
      </c>
      <c r="K169" s="19" t="s">
        <v>61</v>
      </c>
      <c r="L169" s="16"/>
    </row>
    <row r="170" spans="1:12" s="60" customFormat="1" ht="15.6">
      <c r="A170" s="20">
        <v>1</v>
      </c>
      <c r="B170" s="21"/>
      <c r="C170" s="22"/>
      <c r="D170" s="22"/>
      <c r="E170" s="22"/>
      <c r="F170" s="23"/>
      <c r="G170" s="22" t="s">
        <v>62</v>
      </c>
      <c r="H170" s="20"/>
      <c r="I170" s="20"/>
      <c r="J170" s="23">
        <v>250</v>
      </c>
      <c r="K170" s="20"/>
      <c r="L170" s="22"/>
    </row>
    <row r="171" spans="1:12" s="60" customFormat="1" ht="15.6">
      <c r="A171" s="20">
        <v>2</v>
      </c>
      <c r="B171" s="21"/>
      <c r="C171" s="22"/>
      <c r="D171" s="22"/>
      <c r="E171" s="22"/>
      <c r="F171" s="23"/>
      <c r="G171" s="22" t="s">
        <v>63</v>
      </c>
      <c r="H171" s="20"/>
      <c r="I171" s="20"/>
      <c r="J171" s="23">
        <v>275</v>
      </c>
      <c r="K171" s="20"/>
      <c r="L171" s="22"/>
    </row>
    <row r="172" spans="1:12" s="60" customFormat="1" ht="15.6">
      <c r="A172" s="20">
        <v>3</v>
      </c>
      <c r="B172" s="21"/>
      <c r="C172" s="22"/>
      <c r="D172" s="22"/>
      <c r="E172" s="22"/>
      <c r="F172" s="23"/>
      <c r="G172" s="22" t="s">
        <v>64</v>
      </c>
      <c r="H172" s="20"/>
      <c r="I172" s="20"/>
      <c r="J172" s="23">
        <v>300</v>
      </c>
      <c r="K172" s="20"/>
      <c r="L172" s="22"/>
    </row>
    <row r="173" spans="1:12" s="60" customFormat="1" ht="15.6">
      <c r="A173" s="1"/>
      <c r="B173" s="1"/>
      <c r="C173" s="1"/>
      <c r="D173" s="1"/>
      <c r="E173" s="1"/>
      <c r="F173" s="1"/>
      <c r="G173" s="1"/>
      <c r="H173" s="59"/>
      <c r="I173" s="61"/>
    </row>
    <row r="174" spans="1:12" s="60" customFormat="1" ht="15.6">
      <c r="A174" s="1"/>
      <c r="B174" s="1"/>
      <c r="C174" s="1"/>
      <c r="D174" s="1"/>
      <c r="E174" s="1"/>
      <c r="F174" s="1"/>
      <c r="G174" s="1"/>
      <c r="H174" s="59"/>
      <c r="I174" s="61"/>
    </row>
    <row r="175" spans="1:12" s="60" customFormat="1" ht="15.6">
      <c r="A175" s="1"/>
      <c r="B175" s="1"/>
      <c r="C175" s="1"/>
      <c r="D175" s="1"/>
      <c r="E175" s="1"/>
      <c r="F175" s="1"/>
      <c r="G175" s="1"/>
      <c r="H175" s="59"/>
      <c r="I175" s="61"/>
    </row>
    <row r="176" spans="1:12" s="60" customFormat="1" ht="15.6">
      <c r="A176" s="1"/>
      <c r="B176" s="1"/>
      <c r="C176" s="1"/>
      <c r="D176" s="1"/>
      <c r="E176" s="1"/>
      <c r="F176" s="1"/>
      <c r="G176" s="1"/>
      <c r="H176" s="59"/>
      <c r="I176" s="61"/>
    </row>
    <row r="177" spans="1:9" s="60" customFormat="1" ht="15.6">
      <c r="A177" s="1"/>
      <c r="B177" s="1"/>
      <c r="C177" s="1"/>
      <c r="D177" s="1"/>
      <c r="E177" s="1"/>
      <c r="F177" s="1"/>
      <c r="G177" s="1"/>
      <c r="H177" s="59"/>
      <c r="I177" s="61"/>
    </row>
    <row r="178" spans="1:9" s="60" customFormat="1" ht="15.6">
      <c r="A178" s="1"/>
      <c r="B178" s="1"/>
      <c r="C178" s="1"/>
      <c r="D178" s="1"/>
      <c r="E178" s="1"/>
      <c r="F178" s="1"/>
      <c r="G178" s="1"/>
      <c r="H178" s="59"/>
      <c r="I178" s="61"/>
    </row>
    <row r="179" spans="1:9" s="60" customFormat="1" ht="15.6">
      <c r="A179" s="1"/>
      <c r="B179" s="1"/>
      <c r="C179" s="1"/>
      <c r="D179" s="1"/>
      <c r="E179" s="1"/>
      <c r="F179" s="1"/>
      <c r="G179" s="1"/>
      <c r="H179" s="59"/>
      <c r="I179" s="61"/>
    </row>
    <row r="180" spans="1:9" s="60" customFormat="1" ht="15.6">
      <c r="A180" s="1"/>
      <c r="B180" s="1"/>
      <c r="C180" s="1"/>
      <c r="D180" s="1"/>
      <c r="E180" s="1"/>
      <c r="F180" s="1"/>
      <c r="G180" s="1"/>
      <c r="H180" s="59"/>
      <c r="I180" s="61"/>
    </row>
    <row r="181" spans="1:9" s="60" customFormat="1" ht="15.6">
      <c r="A181" s="1"/>
      <c r="B181" s="1"/>
      <c r="C181" s="1"/>
      <c r="D181" s="1"/>
      <c r="E181" s="1"/>
      <c r="F181" s="1"/>
      <c r="G181" s="1"/>
      <c r="H181" s="59"/>
      <c r="I181" s="61"/>
    </row>
    <row r="182" spans="1:9" s="60" customFormat="1" ht="15.6">
      <c r="A182" s="1"/>
      <c r="B182" s="1"/>
      <c r="C182" s="1"/>
      <c r="D182" s="1"/>
      <c r="E182" s="1"/>
      <c r="F182" s="1"/>
      <c r="G182" s="1"/>
      <c r="H182" s="59"/>
      <c r="I182" s="61"/>
    </row>
    <row r="183" spans="1:9" s="60" customFormat="1" ht="15.6">
      <c r="A183" s="1"/>
      <c r="B183" s="1"/>
      <c r="C183" s="1"/>
      <c r="D183" s="1"/>
      <c r="E183" s="1"/>
      <c r="F183" s="1"/>
      <c r="G183" s="1"/>
      <c r="H183" s="59"/>
      <c r="I183" s="61"/>
    </row>
    <row r="184" spans="1:9" s="60" customFormat="1" ht="15.6">
      <c r="A184" s="1"/>
      <c r="B184" s="1"/>
      <c r="C184" s="1"/>
      <c r="D184" s="1"/>
      <c r="E184" s="1"/>
      <c r="F184" s="1"/>
      <c r="G184" s="1"/>
      <c r="H184" s="59"/>
      <c r="I184" s="61"/>
    </row>
    <row r="185" spans="1:9" s="60" customFormat="1" ht="15.6">
      <c r="A185" s="1"/>
      <c r="B185" s="1"/>
      <c r="C185" s="1"/>
      <c r="D185" s="1"/>
      <c r="E185" s="1"/>
      <c r="F185" s="1"/>
      <c r="G185" s="1"/>
      <c r="H185" s="59"/>
      <c r="I185" s="61"/>
    </row>
  </sheetData>
  <mergeCells count="2">
    <mergeCell ref="A1:L1"/>
    <mergeCell ref="A2:L2"/>
  </mergeCells>
  <phoneticPr fontId="0" type="noConversion"/>
  <pageMargins left="0.75" right="0.23" top="0.2" bottom="0.62" header="0.2" footer="0.19"/>
  <pageSetup paperSize="9" scale="72" fitToHeight="2" orientation="portrait" horizontalDpi="300" r:id="rId1"/>
  <headerFooter alignWithMargins="0">
    <oddFooter>&amp;L&amp;"Times New Roman CYR,обычный"&amp;8УКЦ "ФОРС"&amp;C&amp;"Times New Roman CYR,обычный"&amp;8training@fors.com
Тел.:   247-6217
Факс: 247-6216&amp;R&amp;"Times New Roman CYR,обычный"&amp;8Стр. &amp;P (из &amp;N)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Price00</vt:lpstr>
      <vt:lpstr>Price00!Print_Area</vt:lpstr>
      <vt:lpstr>Price00!Print_Titles</vt:lpstr>
    </vt:vector>
  </TitlesOfParts>
  <Company>Oracle CIS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Авторизованное обучение Oracle</dc:title>
  <dc:creator>Ivan Dylevsky</dc:creator>
  <cp:lastModifiedBy>Aniket Gupta</cp:lastModifiedBy>
  <cp:lastPrinted>2003-04-08T15:10:52Z</cp:lastPrinted>
  <dcterms:created xsi:type="dcterms:W3CDTF">1997-05-14T06:43:05Z</dcterms:created>
  <dcterms:modified xsi:type="dcterms:W3CDTF">2024-01-29T04:54:32Z</dcterms:modified>
</cp:coreProperties>
</file>